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D:\proys\0-olvegamphd\1. Research\Experiments\exdebp-exp\SA\3. Score\"/>
    </mc:Choice>
  </mc:AlternateContent>
  <bookViews>
    <workbookView xWindow="-15" yWindow="-15" windowWidth="10245" windowHeight="8310" tabRatio="851" firstSheet="5" activeTab="12"/>
  </bookViews>
  <sheets>
    <sheet name="Promedios" sheetId="5" r:id="rId1"/>
    <sheet name="MSG-AvgSc" sheetId="6" r:id="rId2"/>
    <sheet name="MSG-AvgSc-B" sheetId="10" r:id="rId3"/>
    <sheet name="MSG-AvgSc-BU" sheetId="11" r:id="rId4"/>
    <sheet name="MSG-AvgSc-UC" sheetId="12" r:id="rId5"/>
    <sheet name="PS-AvgSc" sheetId="8" r:id="rId6"/>
    <sheet name="PS-AvgSc -B" sheetId="15" r:id="rId7"/>
    <sheet name="PS-AvgSc-BU" sheetId="14" r:id="rId8"/>
    <sheet name="PS-AvgSc-UC" sheetId="13" r:id="rId9"/>
    <sheet name="Both-AvgSc" sheetId="16" r:id="rId10"/>
    <sheet name="Both-AvgSc-B" sheetId="17" r:id="rId11"/>
    <sheet name="Both-AvgSc-BU" sheetId="18" r:id="rId12"/>
    <sheet name="Both-AvgSc-UC" sheetId="19" r:id="rId13"/>
    <sheet name="SubjectsAndScore" sheetId="1" r:id="rId14"/>
    <sheet name="WithOutQs-FromMaster" sheetId="2" r:id="rId15"/>
  </sheets>
  <calcPr calcId="171027" concurrentCalc="0"/>
</workbook>
</file>

<file path=xl/calcChain.xml><?xml version="1.0" encoding="utf-8"?>
<calcChain xmlns="http://schemas.openxmlformats.org/spreadsheetml/2006/main">
  <c r="C121" i="16" l="1"/>
  <c r="C120" i="16"/>
  <c r="C119" i="16"/>
  <c r="C118" i="16"/>
  <c r="C117" i="16"/>
  <c r="C116" i="16"/>
  <c r="C115" i="16"/>
  <c r="C114" i="16"/>
  <c r="C113" i="16"/>
  <c r="C112" i="16"/>
  <c r="C111" i="16"/>
  <c r="C110" i="16"/>
  <c r="C109" i="16"/>
  <c r="C108" i="16"/>
  <c r="C107" i="16"/>
  <c r="C106" i="16"/>
  <c r="C105" i="16"/>
  <c r="C104" i="16"/>
  <c r="C103" i="16"/>
  <c r="C102" i="16"/>
  <c r="C81" i="16"/>
  <c r="C80" i="16"/>
  <c r="C79" i="16"/>
  <c r="C78" i="16"/>
  <c r="C77" i="16"/>
  <c r="C76" i="16"/>
  <c r="C75" i="16"/>
  <c r="C74" i="16"/>
  <c r="C73" i="16"/>
  <c r="C72" i="16"/>
  <c r="C71" i="16"/>
  <c r="C70" i="16"/>
  <c r="C69" i="16"/>
  <c r="C68" i="16"/>
  <c r="C67" i="16"/>
  <c r="C66" i="16"/>
  <c r="C65" i="16"/>
  <c r="C64" i="16"/>
  <c r="C63" i="16"/>
  <c r="C62" i="16"/>
  <c r="C41" i="16"/>
  <c r="C40" i="16"/>
  <c r="C39" i="16"/>
  <c r="C38" i="16"/>
  <c r="C37" i="16"/>
  <c r="C36" i="16"/>
  <c r="C35" i="16"/>
  <c r="C34" i="16"/>
  <c r="C33" i="16"/>
  <c r="C32" i="16"/>
  <c r="C31" i="16"/>
  <c r="C30" i="16"/>
  <c r="C29" i="16"/>
  <c r="C28" i="16"/>
  <c r="C27" i="16"/>
  <c r="C26" i="16"/>
  <c r="C25" i="16"/>
  <c r="C24" i="16"/>
  <c r="C23" i="16"/>
  <c r="C22" i="16"/>
  <c r="F62" i="16"/>
  <c r="C101" i="16"/>
  <c r="C100" i="16"/>
  <c r="C99" i="16"/>
  <c r="C98" i="16"/>
  <c r="C97" i="16"/>
  <c r="C96" i="16"/>
  <c r="C95" i="16"/>
  <c r="C94" i="16"/>
  <c r="C93" i="16"/>
  <c r="C92" i="16"/>
  <c r="C91" i="16"/>
  <c r="C90" i="16"/>
  <c r="C89" i="16"/>
  <c r="C88" i="16"/>
  <c r="C87" i="16"/>
  <c r="C86" i="16"/>
  <c r="C85" i="16"/>
  <c r="C84" i="16"/>
  <c r="C83" i="16"/>
  <c r="C82" i="16"/>
  <c r="C61" i="16"/>
  <c r="C60" i="16"/>
  <c r="C59" i="16"/>
  <c r="C58" i="16"/>
  <c r="C57" i="16"/>
  <c r="C56" i="16"/>
  <c r="C55" i="16"/>
  <c r="C54" i="16"/>
  <c r="C53" i="16"/>
  <c r="C52" i="16"/>
  <c r="C51" i="16"/>
  <c r="C50" i="16"/>
  <c r="C49" i="16"/>
  <c r="C48" i="16"/>
  <c r="C47" i="16"/>
  <c r="C46" i="16"/>
  <c r="C45" i="16"/>
  <c r="C44" i="16"/>
  <c r="C43" i="16"/>
  <c r="C42" i="16"/>
  <c r="C21" i="16"/>
  <c r="C20" i="16"/>
  <c r="C19" i="16"/>
  <c r="C18" i="16"/>
  <c r="C17" i="16"/>
  <c r="C16" i="16"/>
  <c r="C15" i="16"/>
  <c r="C14" i="16"/>
  <c r="C13" i="16"/>
  <c r="C12" i="16"/>
  <c r="C11" i="16"/>
  <c r="C10" i="16"/>
  <c r="C9" i="16"/>
  <c r="C8" i="16"/>
  <c r="C7" i="16"/>
  <c r="C6" i="16"/>
  <c r="C5" i="16"/>
  <c r="C4" i="16"/>
  <c r="C3" i="16"/>
  <c r="C2" i="16"/>
  <c r="N4" i="5"/>
  <c r="N3" i="5"/>
  <c r="N121" i="5"/>
  <c r="N120" i="5"/>
  <c r="N119" i="5"/>
  <c r="N118" i="5"/>
  <c r="N117" i="5"/>
  <c r="N116" i="5"/>
  <c r="N115" i="5"/>
  <c r="N114" i="5"/>
  <c r="N113" i="5"/>
  <c r="N112" i="5"/>
  <c r="N111" i="5"/>
  <c r="N110" i="5"/>
  <c r="N109" i="5"/>
  <c r="N108" i="5"/>
  <c r="N107" i="5"/>
  <c r="N106" i="5"/>
  <c r="N105" i="5"/>
  <c r="N104" i="5"/>
  <c r="N103" i="5"/>
  <c r="N102" i="5"/>
  <c r="N101" i="5"/>
  <c r="N100" i="5"/>
  <c r="N99" i="5"/>
  <c r="N98" i="5"/>
  <c r="N97" i="5"/>
  <c r="N96" i="5"/>
  <c r="N95" i="5"/>
  <c r="N94" i="5"/>
  <c r="N93" i="5"/>
  <c r="N92" i="5"/>
  <c r="N91" i="5"/>
  <c r="N90" i="5"/>
  <c r="N89" i="5"/>
  <c r="N88" i="5"/>
  <c r="N87" i="5"/>
  <c r="N86" i="5"/>
  <c r="N85" i="5"/>
  <c r="N84" i="5"/>
  <c r="N83" i="5"/>
  <c r="N82" i="5"/>
  <c r="N81" i="5"/>
  <c r="N80" i="5"/>
  <c r="N79" i="5"/>
  <c r="N78" i="5"/>
  <c r="N77" i="5"/>
  <c r="N76" i="5"/>
  <c r="N75" i="5"/>
  <c r="N74" i="5"/>
  <c r="N73" i="5"/>
  <c r="N72" i="5"/>
  <c r="N71" i="5"/>
  <c r="N70" i="5"/>
  <c r="N69" i="5"/>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N19" i="5"/>
  <c r="N18" i="5"/>
  <c r="N17" i="5"/>
  <c r="N16" i="5"/>
  <c r="N15" i="5"/>
  <c r="N14" i="5"/>
  <c r="N13" i="5"/>
  <c r="N12" i="5"/>
  <c r="N11" i="5"/>
  <c r="N10" i="5"/>
  <c r="N9" i="5"/>
  <c r="N8" i="5"/>
  <c r="N7" i="5"/>
  <c r="N6" i="5"/>
  <c r="N5" i="5"/>
  <c r="N2" i="5"/>
</calcChain>
</file>

<file path=xl/sharedStrings.xml><?xml version="1.0" encoding="utf-8"?>
<sst xmlns="http://schemas.openxmlformats.org/spreadsheetml/2006/main" count="4112" uniqueCount="722">
  <si>
    <t>Poll #</t>
  </si>
  <si>
    <t>Origen
Muestra</t>
  </si>
  <si>
    <t>#REG</t>
  </si>
  <si>
    <t>Variante CdE</t>
  </si>
  <si>
    <t>TQ01</t>
  </si>
  <si>
    <t>Q01</t>
  </si>
  <si>
    <t>Artefacto(s) donde encontró la respuesta:</t>
  </si>
  <si>
    <t>TQ02</t>
  </si>
  <si>
    <t>Q02</t>
  </si>
  <si>
    <t>TQ03</t>
  </si>
  <si>
    <t>Q03</t>
  </si>
  <si>
    <t>TQ04</t>
  </si>
  <si>
    <t>Q04</t>
  </si>
  <si>
    <t>TQ05</t>
  </si>
  <si>
    <t>Q05</t>
  </si>
  <si>
    <t>TQ06</t>
  </si>
  <si>
    <t>Q06</t>
  </si>
  <si>
    <t>TQ07</t>
  </si>
  <si>
    <t>Q07</t>
  </si>
  <si>
    <t>TQ08</t>
  </si>
  <si>
    <t>Q08</t>
  </si>
  <si>
    <t>TQ09</t>
  </si>
  <si>
    <t>Q09</t>
  </si>
  <si>
    <t>TQ10</t>
  </si>
  <si>
    <t>Q10</t>
  </si>
  <si>
    <t>TQ11</t>
  </si>
  <si>
    <t>Q11</t>
  </si>
  <si>
    <t>1. Nivel de formación actual</t>
  </si>
  <si>
    <t>2. Profesión/Área de estudio - Selected Choice</t>
  </si>
  <si>
    <t>2. Profesión/Área de estudio - Otra - Texto</t>
  </si>
  <si>
    <t>3. Experiencia (en años) utilizando documentos/plantillas de especificación de casos de uso</t>
  </si>
  <si>
    <t>4. Experiencia (en años) utilizando BPMN</t>
  </si>
  <si>
    <t>16. Por favor seleccione la escala que mejor se aproxime a su opinión de cada una de las siguientes afirmaciones: - El uso de la notación BPMN en el diagrama que le fue suministrado es correcto.</t>
  </si>
  <si>
    <t>Los casos de uso suministrados no tienen errores desde el punto de vista de las reglas generales de especificación de casos de uso.</t>
  </si>
  <si>
    <t>El BPMN suministrado es fácil de entender.</t>
  </si>
  <si>
    <t>La especificación de caso de uso es fácil de entender.</t>
  </si>
  <si>
    <t>El uso de la notación BPMN en el diagrama que le fue suministrado es correcto.</t>
  </si>
  <si>
    <t>Unal</t>
  </si>
  <si>
    <t>PBC</t>
  </si>
  <si>
    <t>Modelo BPMN</t>
  </si>
  <si>
    <t>Diagrama BPMN</t>
  </si>
  <si>
    <t>NS</t>
  </si>
  <si>
    <t>Casos de uso</t>
  </si>
  <si>
    <t>Caso de estudio</t>
  </si>
  <si>
    <t>BPMN</t>
  </si>
  <si>
    <t>Bachillerato</t>
  </si>
  <si>
    <t>Ingeniería de Sistemas</t>
  </si>
  <si>
    <t>No tiene experiencia</t>
  </si>
  <si>
    <t>Ligeramente de acuerdo</t>
  </si>
  <si>
    <t>Ni de acuerdo ni en desacuerdo</t>
  </si>
  <si>
    <t>No</t>
  </si>
  <si>
    <t>No especifica claramente como se debe hacer el manejo del inventario y las facturas</t>
  </si>
  <si>
    <t>Especificación de casos de uso</t>
  </si>
  <si>
    <t>Ofrece una diagrama fácil de entender y también especifica mas detalladamente cada tarea del proceso,</t>
  </si>
  <si>
    <t>FB</t>
  </si>
  <si>
    <t>BPMN, Documento pdf</t>
  </si>
  <si>
    <t>FMSG-Caso de Estudio.pdf, modelo BPMN</t>
  </si>
  <si>
    <t>FMSG-Caso de Estudio.pdf</t>
  </si>
  <si>
    <t>Menor o igual a 1 año</t>
  </si>
  <si>
    <t>Muy de acuerdo</t>
  </si>
  <si>
    <t>Si</t>
  </si>
  <si>
    <t>FC</t>
  </si>
  <si>
    <t>FMSG-Especificación de Casos de Uso</t>
  </si>
  <si>
    <t>FMSG-Caso de Estudio, FMSG-Especificación de Casos de Uso</t>
  </si>
  <si>
    <t>FMSG-Caso de Estudio</t>
  </si>
  <si>
    <t>Menor o igual a 2 años</t>
  </si>
  <si>
    <t>PB</t>
  </si>
  <si>
    <t>Definición de requerimientos</t>
  </si>
  <si>
    <t>definición de requerimientos</t>
  </si>
  <si>
    <t>definicion de requerimientos y Modelo BPMN</t>
  </si>
  <si>
    <t>definición de requerimientos y modelo BPMN</t>
  </si>
  <si>
    <t>modelo BPMN</t>
  </si>
  <si>
    <t>definición requerimientos y modelo BPMN</t>
  </si>
  <si>
    <t>definicion de requerimientos</t>
  </si>
  <si>
    <t>Definicion de requerimientos y Modelo BPMN</t>
  </si>
  <si>
    <t>Definición de requerimientos y modelo BPMN</t>
  </si>
  <si>
    <t>Caminos alternos; por ejemplo si el servicio de autorizacion de credito falla no se especifica que hacer</t>
  </si>
  <si>
    <t>FBC</t>
  </si>
  <si>
    <t>FMSG-Especificación de casos de uso.pdf</t>
  </si>
  <si>
    <t>FMSG- Especificacion de casos de uso.pdf</t>
  </si>
  <si>
    <t>FMSG-Especificacion de casos de uso</t>
  </si>
  <si>
    <t>Especificacion de casos de uso</t>
  </si>
  <si>
    <t>Especificacion casos de uso</t>
  </si>
  <si>
    <t>Anular solicitud tras 15 dias no lo realiza la pareja</t>
  </si>
  <si>
    <t>El escenario 15 de gestionar credito es erroneo</t>
  </si>
  <si>
    <t>Mayor especificidad</t>
  </si>
  <si>
    <t>PC</t>
  </si>
  <si>
    <t>especificaciones de caso</t>
  </si>
  <si>
    <t>en ambos documentos</t>
  </si>
  <si>
    <t>en el documento sistema punto de venta</t>
  </si>
  <si>
    <t>en el documento de especificacion de caso de uso</t>
  </si>
  <si>
    <t>documento de especificacion de caso de uso</t>
  </si>
  <si>
    <t>NINGUNO</t>
  </si>
  <si>
    <t>Documento caso de estudio y en especificaciones tambien</t>
  </si>
  <si>
    <t>especificaciones del caso</t>
  </si>
  <si>
    <t>documento caso de estudio</t>
  </si>
  <si>
    <t>docuemento caso de estudio</t>
  </si>
  <si>
    <t>Título profesional</t>
  </si>
  <si>
    <t>Ingeniería Industrial</t>
  </si>
  <si>
    <t>Caso de Estudio</t>
  </si>
  <si>
    <t>Ya que no veo la notificación a la pareja cuando el formulario es enviado al comite, cosa que si especifica el estudio de caso</t>
  </si>
  <si>
    <t>En el subpool de cajero</t>
  </si>
  <si>
    <t>En todo el BPMN</t>
  </si>
  <si>
    <t>En el texto</t>
  </si>
  <si>
    <t>Diagrama PBMN</t>
  </si>
  <si>
    <t>Texto</t>
  </si>
  <si>
    <t>Menor o igual a 5 años</t>
  </si>
  <si>
    <t>Caso de estudio, BPMN</t>
  </si>
  <si>
    <t>BPMN, Caso de estudio</t>
  </si>
  <si>
    <t>Caso de estudio. Párrafo 3</t>
  </si>
  <si>
    <t>Cuando una solicitud es anulada por demora de 15 días quizá, debería haber "Sistema" que la deniegue. Por otro lado, la pareja y el analista de crédito no pertenecen a la misma organización, sería mejor si están en Pools difrentes</t>
  </si>
  <si>
    <t>Faltan requerimientos de usuario, no son tan fáciles de substraer. También faltan requerimientos no funcionales.</t>
  </si>
  <si>
    <t>Diagrama de uso</t>
  </si>
  <si>
    <t>diagrama BPMN</t>
  </si>
  <si>
    <t>diagrama BPMN diagramas de casos de uso</t>
  </si>
  <si>
    <t>DOCUMENTO CASO DE ESTUDIO</t>
  </si>
  <si>
    <t>DOCUMENTO DE CASO DE USO</t>
  </si>
  <si>
    <t>DIAGRAMA BPMN</t>
  </si>
  <si>
    <t>DIAGRAMA CASOS DE USO</t>
  </si>
  <si>
    <t>Hay mas información de la que aparece en los diagramas de casos de uso y BPMN que pueden confundir la interpretación por parte de quien lo ve.</t>
  </si>
  <si>
    <t>Ambos</t>
  </si>
  <si>
    <t>Proporcionas informacion muy bien organizada en el caso del BPMN y muy detallada en los casos de uso.</t>
  </si>
  <si>
    <t>Especificación de Casos de Uso</t>
  </si>
  <si>
    <t>Especificación de Casos de Uso y Caso de Estudio</t>
  </si>
  <si>
    <t>Caso de Estudio y Especificación de Casos de Uso</t>
  </si>
  <si>
    <t>Modelo BPMN y caso de estudio</t>
  </si>
  <si>
    <t>En el diagrama de casos de uso, aunque no esta específica la respuesta como tal.</t>
  </si>
  <si>
    <t>Diagrama de Casos de Uso.</t>
  </si>
  <si>
    <t>Caso de estudio.</t>
  </si>
  <si>
    <t>Diagrama de casos de uso.</t>
  </si>
  <si>
    <t>Casos de uso.</t>
  </si>
  <si>
    <t>Descripcion del caso de estudio.</t>
  </si>
  <si>
    <t>Diagrama de casos de uso</t>
  </si>
  <si>
    <t>Especificaciones del caso de uso</t>
  </si>
  <si>
    <t>Especificaciones de casos de uso</t>
  </si>
  <si>
    <t>Tabla de especificación del pago con tarjeta (Extensiones de los escenarios)</t>
  </si>
  <si>
    <t>Caso de Estudio y Especificación de casos de uso</t>
  </si>
  <si>
    <t>Si bien la información es fácil de entender, no detalla todos los casos que se pueden dar en el sistema. Uno de las fallas principales es la falta de una tabla de especificaciones para el proceso de descuento con cupones</t>
  </si>
  <si>
    <t>Caso de estudio y Modelo BPMN</t>
  </si>
  <si>
    <t>Es una manera bastante clara de que procesos se deben realizar y que condiciones tienen para poder realizarlos</t>
  </si>
  <si>
    <t>En los 3</t>
  </si>
  <si>
    <t>Modelo BPMN , y especificación de casos de uso</t>
  </si>
  <si>
    <t>Caso de estudio, Especificación de casos</t>
  </si>
  <si>
    <t>Modelo BPMN, Caso de estudio, Especificaciones de casos de uso,</t>
  </si>
  <si>
    <t>Modelo BPMN, Especificaciones de casos de uso, Caso de estudio</t>
  </si>
  <si>
    <t>Modelo BPMN,</t>
  </si>
  <si>
    <t>Modelo BPMN, Especificación de casos de uso, Caso de estudio</t>
  </si>
  <si>
    <t>Modelo BPMN, Especificación de casos de uso</t>
  </si>
  <si>
    <t>Especificaciones de casos de uso,</t>
  </si>
  <si>
    <t>El uso de bonos de descuento</t>
  </si>
  <si>
    <t>Cada uno tiene sus ventajas, por el lado del BPMN la sencilles de observar como es el flujo ayuda bastante, pero se pierden algunos detalles; por el lado de las especificaciones, es mas detallado, pero es un poco mas complejo seguir la secuencia del proceso.</t>
  </si>
  <si>
    <t>16. Por favor seleccione la escala que mejor se aproxime a su opinión de cada una de las siguientes afirmaciones: - Los casos de uso suministrados no tienen errores desde el punto de vista de las reglas generales de especificación de casos de uso.</t>
  </si>
  <si>
    <t>16. Por favor seleccione la escala que mejor se aproxime a su opinión de cada una de las siguientes afirmaciones: - El BPMN suministrado es fácil de entender.</t>
  </si>
  <si>
    <t>16. Por favor seleccione la escala que mejor se aproxime a su opinión de cada una de las siguientes afirmaciones: - La especificación de caso de uso es fácil de entender.</t>
  </si>
  <si>
    <t>17. Considera que alguna parte o sección en el BPMN es confusa (difícil de entender)? Si es así, por favor descríbala a continuación. - Selected Choice</t>
  </si>
  <si>
    <t>17. Considera que alguna parte o sección en el BPMN es confusa (difícil de entender)? Si es así, por favor descríbala a continuación. - Si - Texto</t>
  </si>
  <si>
    <t>18. Considera que alguna parte o sección en los casos de uso es confusa (difícil de entender)? Si es así, por favor descríbala a continuación. - Selected Choice</t>
  </si>
  <si>
    <t>18. Considera que alguna parte o sección en los casos de uso es confusa (difícil de entender)? Si es así, por favor descríbala a continuación. - Si - Texto</t>
  </si>
  <si>
    <t>19. ¿Considera que la información suministrada en los documentos es suficiente para implementar el sistema descrito?  Si le parece que no, por favor describa qué le haría falta. - Selected Choice</t>
  </si>
  <si>
    <t>19. ¿Considera que la información suministrada en los documentos es suficiente para implementar el sistema descrito?  Si le parece que no, por favor describa qué le haría falta. - No - Texto</t>
  </si>
  <si>
    <t>20. En su opinión, cuál de los artefactos (BPMN, casos de uso, ambos) aporta más a la hora de entender los requerimientos del sistema? Por favor explique sus razones. - Selected Choice</t>
  </si>
  <si>
    <t>20. En su opinión, cuál de los artefactos (BPMN, casos de uso, ambos) aporta más a la hora de entender los requerimientos del sistema? Por favor explique sus razones. - BPMN - Texto</t>
  </si>
  <si>
    <t>20. En su opinión, cuál de los artefactos (BPMN, casos de uso, ambos) aporta más a la hora de entender los requerimientos del sistema? Por favor explique sus razones. - Especificación de casos de uso - Texto</t>
  </si>
  <si>
    <t>20. En su opinión, cuál de los artefactos (BPMN, casos de uso, ambos) aporta más a la hora de entender los requerimientos del sistema? Por favor explique sus razones. - Ambos - Texto</t>
  </si>
  <si>
    <t>Envío de Audios. Por favor siga las siguientes indicaciones para la entrega de los audios del ejercicio.     1.  Ubique la carpeta que creó al principio (en la que dejó los audios de la sección ii).    2.  Empaquete la carpeta y póngale al empaquetado el nombre que se le suministró junto con el código de la encuesta.     3. Suba en el siguiente enlace el archivo empaquetado. - Id</t>
  </si>
  <si>
    <t>Envío de Audios. Por favor siga las siguientes indicaciones para la entrega de los audios del ejercicio.     1.  Ubique la carpeta que creó al principio (en la que dejó los audios de la sección ii).    2.  Empaquete la carpeta y póngale al empaquetado el nombre que se le suministró junto con el código de la encuesta.     3. Suba en el siguiente enlace el archivo empaquetado. - Nombre</t>
  </si>
  <si>
    <t>Envío de Audios. Por favor siga las siguientes indicaciones para la entrega de los audios del ejercicio.     1.  Ubique la carpeta que creó al principio (en la que dejó los audios de la sección ii).    2.  Empaquete la carpeta y póngale al empaquetado el nombre que se le suministró junto con el código de la encuesta.     3. Suba en el siguiente enlace el archivo empaquetado. - Tamaño</t>
  </si>
  <si>
    <t>Envío de Audios. Por favor siga las siguientes indicaciones para la entrega de los audios del ejercicio.     1.  Ubique la carpeta que creó al principio (en la que dejó los audios de la sección ii).    2.  Empaquete la carpeta y póngale al empaquetado el nombre que se le suministró junto con el código de la encuesta.     3. Suba en el siguiente enlace el archivo empaquetado. - Tipo</t>
  </si>
  <si>
    <t>Observaciones.  Si creó el documento "observaciones.docx" que se le sugirió al principio, por favor copie el texto que escribió y péguelo en el siguiente campo de la encuesta. Si lo desea puede agregar más comentarios. Si no registró comentarios y desea hacer alguno, puede escribirlo en el campo siguiente.</t>
  </si>
  <si>
    <t>UniA-AEydeI</t>
  </si>
  <si>
    <t>Caso de Estudio y diagrama BPMN</t>
  </si>
  <si>
    <t>BPM</t>
  </si>
  <si>
    <t>NA</t>
  </si>
  <si>
    <t>Caso de Estudio y BPMN</t>
  </si>
  <si>
    <t>Especialización</t>
  </si>
  <si>
    <t>Menor o igual a 4 años</t>
  </si>
  <si>
    <t>PB01.zip</t>
  </si>
  <si>
    <t>application/x-zip-compressed</t>
  </si>
  <si>
    <t>Caso de estudio y BPMN</t>
  </si>
  <si>
    <t>Diagrama de casos de uso y BPMN</t>
  </si>
  <si>
    <t>BPMN permite ententender mas facilmente el flujo de la informacion, los casos de uso dan detlalles especificos del proceso</t>
  </si>
  <si>
    <t>pc</t>
  </si>
  <si>
    <t>Especificación del caso de uso</t>
  </si>
  <si>
    <t>En la introducción del ejercicio</t>
  </si>
  <si>
    <t>Punto de vista - Caso de estudio</t>
  </si>
  <si>
    <t>Caso de estudio y diagrama de especificación</t>
  </si>
  <si>
    <t>Diagrama de caso de uso</t>
  </si>
  <si>
    <t>Especificación del caso y diagrama de caso de uso</t>
  </si>
  <si>
    <t>Documento de caso de uso</t>
  </si>
  <si>
    <t>Documento de especificación casos de uso</t>
  </si>
  <si>
    <t>Ligeramente en desacuerdo</t>
  </si>
  <si>
    <t>El diagrama de casos de uso podría ser mejor</t>
  </si>
  <si>
    <t>PC01.zip</t>
  </si>
  <si>
    <t>Menor o igual a 3 años</t>
  </si>
  <si>
    <t>Aparecen nuevos casos de uso en la especificacion.Faltan casos de uso.</t>
  </si>
  <si>
    <t>FBC03.zip</t>
  </si>
  <si>
    <t>Caso de estudio, especificación de caso de uso</t>
  </si>
  <si>
    <t>especificación de casos de uso</t>
  </si>
  <si>
    <t>caso de estudio</t>
  </si>
  <si>
    <t>casos de uso</t>
  </si>
  <si>
    <t>casos de estudio</t>
  </si>
  <si>
    <t>caso de estudio, especificación de casos de uso</t>
  </si>
  <si>
    <t>El orden de los procesos en el diagrama de casos de uso y en las especificaciones se confunden el de gestionar crédito y el de solicitar crédito</t>
  </si>
  <si>
    <t>FC03.zip</t>
  </si>
  <si>
    <t>FMSG-Caso de Estudio, FMSG-EspecificacioÌn de Casos de Uso</t>
  </si>
  <si>
    <t>FMSG-EspecificacioÌn de Casos de Uso</t>
  </si>
  <si>
    <t>FMSG-EspecificacioÌn de Casos de Uso,FMSG-Caso de Estudio</t>
  </si>
  <si>
    <t>No se definen algunas acciones del caso de uso cuando se envía a comité, qué sucede después, concretamente si se aprueba o no; sólo se asume que ya enviado a comité, se aprueba.</t>
  </si>
  <si>
    <t>FMSG-Especificacion de Casos de Uso</t>
  </si>
  <si>
    <t>FMSG Especificacion de casos de uso</t>
  </si>
  <si>
    <t>Diagrama BPMN, y Documento de caso de estudio</t>
  </si>
  <si>
    <t>En ningún documento lo especifican.</t>
  </si>
  <si>
    <t>BPMN y Caso de estudio</t>
  </si>
  <si>
    <t>Documento y BPMN</t>
  </si>
  <si>
    <t>Documento</t>
  </si>
  <si>
    <t>BPMN y diagrama de casos de uso</t>
  </si>
  <si>
    <t>BPMN y Docummento de casos de uso</t>
  </si>
  <si>
    <t>Documento Sistema de punto de venta</t>
  </si>
  <si>
    <t>Documento de casos de uso</t>
  </si>
  <si>
    <t>BPMN y Sistema punto de venta</t>
  </si>
  <si>
    <t>BPMN y Casos de uso</t>
  </si>
  <si>
    <t>BPMN y Diagrama de casos de uso</t>
  </si>
  <si>
    <t>El proceso de la entrega de las vueltas y si el pago con tarjeta de credito no es exitoso</t>
  </si>
  <si>
    <t>Mayor especificacion en los casos de fallo</t>
  </si>
  <si>
    <t>Me parece mejor a la hora de entender el proceso y los casos de no exito de los mismos.</t>
  </si>
  <si>
    <t>PCB02.zip</t>
  </si>
  <si>
    <t>Especificacion de requerimientos</t>
  </si>
  <si>
    <t>Especificacion</t>
  </si>
  <si>
    <t>Espewcificacion</t>
  </si>
  <si>
    <t>Especicifacioon</t>
  </si>
  <si>
    <t>Caso de estudioo</t>
  </si>
  <si>
    <t>Personalmente tiene mucha informaccion que no me permite ser agil, como en caso de estudi que si lleva un proceso claro.</t>
  </si>
  <si>
    <t>No vi la especificacion de cupones.</t>
  </si>
  <si>
    <t>PC02.zip</t>
  </si>
  <si>
    <t>Bpmn</t>
  </si>
  <si>
    <t>Bpmn y pdf</t>
  </si>
  <si>
    <t>Pdf</t>
  </si>
  <si>
    <t>La parte dela porque la anulacion</t>
  </si>
  <si>
    <t>Haría una información más descriptiva de como se calculan los fondos</t>
  </si>
  <si>
    <t>Recording_6</t>
  </si>
  <si>
    <t>application/octet-stream</t>
  </si>
  <si>
    <t>En los tres documentos</t>
  </si>
  <si>
    <t>en los tres</t>
  </si>
  <si>
    <t>en el caso de uso</t>
  </si>
  <si>
    <t>en Casos de estudio y BPMN</t>
  </si>
  <si>
    <t>Más de 5 años</t>
  </si>
  <si>
    <t>cuando se listan los pasos de las actividades que se ejecutan</t>
  </si>
  <si>
    <t>porque da una visión gráfica del flujo y sus posibles caminos</t>
  </si>
  <si>
    <t>Casos de uso, BPMN</t>
  </si>
  <si>
    <t>Casos de uso,  BPMN</t>
  </si>
  <si>
    <t>Se  puede ver el flujo del caso de estudio</t>
  </si>
  <si>
    <t>BPMN y Caso de estudio.</t>
  </si>
  <si>
    <t>Sería recomendable colocar "Si" o "No" en los caminos que pueden tomar las compuertas para identificar sin tanto análisis qué acción sigue dependiendo de la condicion</t>
  </si>
  <si>
    <t>PB02.zip</t>
  </si>
  <si>
    <t>Otra</t>
  </si>
  <si>
    <t>Ingeniería Electrónica</t>
  </si>
  <si>
    <t>No comprendí muy bien el inicio la actividades paralelo que lleva a cabo la misma pareja</t>
  </si>
  <si>
    <t>FB03.zip</t>
  </si>
  <si>
    <t>en documento de caso de estudio</t>
  </si>
  <si>
    <t>bpmn</t>
  </si>
  <si>
    <t>es un proceso largo</t>
  </si>
  <si>
    <t>las plantillas son densas</t>
  </si>
  <si>
    <t>audios.zip</t>
  </si>
  <si>
    <t>No fue fácil la comprensión de la prueba por que el cansancio</t>
  </si>
  <si>
    <t>el el bpmn</t>
  </si>
  <si>
    <t>descripcion del sistema</t>
  </si>
  <si>
    <t>Descripción del sistema</t>
  </si>
  <si>
    <t>BBPMN</t>
  </si>
  <si>
    <t>Ingenieria Catastral y Geodesia</t>
  </si>
  <si>
    <t>en elguna ifurcaciones deberia ser clara la desicion asi sea de si o no</t>
  </si>
  <si>
    <t>porque ee mas facil de entender con el bpmn</t>
  </si>
  <si>
    <t>PB03.zip</t>
  </si>
  <si>
    <t>Envío de Audios.  Por favor siga las siguientes indicaciones para la entrega de los audios del ejercicio.      1.  En el explorador de archivos, ubique la carpeta que creó al principio (en la que dejó los audios de la sección ii).    2.  Empaquete la carpeta y póngale el nombre que se le suministró junto con el código de la encuesta.     3.  Abra en una nueva ventana la carpeta que encuentra en este enlace de GoogleDrive.     4.  Autentíquese con una cuenta de gmail (ícono de cuenta arriba a la derecha).    5.  Busque la opción "subir archivos" o "upload files" y suba el empaquetado.      6.  Una vez que el archivo haya subido, por favor copie el enlace del archivo (Debe ubicarse sobre el archivo que acaba de subir y con botón derecho del mouse buscar "obtener enlace" )     7.  Pegue (ctrl-v) el enlace anterior en el siguiente campo de la encuesta</t>
  </si>
  <si>
    <t>UniA-APN</t>
  </si>
  <si>
    <t>Caso de uso</t>
  </si>
  <si>
    <t>caso de uso</t>
  </si>
  <si>
    <t>Muy en desacuerdo</t>
  </si>
  <si>
    <t>Deberia tener un rol de comite</t>
  </si>
  <si>
    <t>El reloj no deberia ser considerado como un actor</t>
  </si>
  <si>
    <t>Describe bien los roles y el comportamiento del proceso.</t>
  </si>
  <si>
    <t>https://drive.google.com/drive/folders/17Sr3yWkQSuFumLEzTLc4op5mhjhfTH09</t>
  </si>
  <si>
    <t>No dice quien la genera</t>
  </si>
  <si>
    <t>especificaciones de caso de uso</t>
  </si>
  <si>
    <t>especificacion de casos de uso</t>
  </si>
  <si>
    <t>Especificacion de caso de uso</t>
  </si>
  <si>
    <t>ns</t>
  </si>
  <si>
    <t>Maestría</t>
  </si>
  <si>
    <t>Ns</t>
  </si>
  <si>
    <t>https://drive.google.com/open?id=10Eg9KHqjpvil90czxhDlT7jR14BjxIqo</t>
  </si>
  <si>
    <t>Diagrama de caso</t>
  </si>
  <si>
    <t>diagrama de casos</t>
  </si>
  <si>
    <t>Diagrama caso de estudio</t>
  </si>
  <si>
    <t>Ingeniero Electrónico</t>
  </si>
  <si>
    <t>https://drive.google.com/open?id=18nyXimw0vFVr4M08McNW2Oi7V7lPmuIk</t>
  </si>
  <si>
    <t>Especificación de caso de uso</t>
  </si>
  <si>
    <t>Hay cosas inconclusas</t>
  </si>
  <si>
    <t>https://drive.google.com/file/d/1iD404tCxprrbOivfGoHMqdEKwAsZs-Io/view?usp=sharing</t>
  </si>
  <si>
    <t>Documento PDF</t>
  </si>
  <si>
    <t>Punto de venta pdf</t>
  </si>
  <si>
    <t>PUnto de venta pdf</t>
  </si>
  <si>
    <t>Ingenieria de Telecomunicaciones</t>
  </si>
  <si>
    <t>https://drive.google.com/drive/folders/1QIXW9AgQBEBlKJ227Y4TWsblZBfW6TQ-</t>
  </si>
  <si>
    <t>ambos, por que el texto contiene los antecedentes d ela solicitud como parametros a cumplir y el diagrama recalca el proceso que se sigue luego de que se cumplen dichos requerimientos</t>
  </si>
  <si>
    <t>diagrama del proceso.</t>
  </si>
  <si>
    <t>en el texto que contiene los antecedentes de la solicitud y los requisitos para aplicar a la misma</t>
  </si>
  <si>
    <t>diagrama de proceso</t>
  </si>
  <si>
    <t>diagrama del proceso y el texto</t>
  </si>
  <si>
    <t>diagrama de proceso y el texto</t>
  </si>
  <si>
    <t>en el diagrama de proceso</t>
  </si>
  <si>
    <t>luego del envio de la solicitud en la compuerta</t>
  </si>
  <si>
    <t>faltan escenarios como luego de vencido el termino si se realiza una nueva solicitud</t>
  </si>
  <si>
    <t>https://drive.google.com/open?id=1C4gfozyxvupvvovMLmacV__kgrnd2dzd</t>
  </si>
  <si>
    <t>pb</t>
  </si>
  <si>
    <t>https://k12collaborators.qualtrics.com/jfe/form/SV_cx9ydrVEmIXb0dD?Q_R=R_6kUTLNCdb3o7bud&amp;Q_R_DEL=1</t>
  </si>
  <si>
    <t xml:space="preserve">Esta encuesta estaba incompleta. Por alguna razón apareció como "preview". att. olvegam. </t>
  </si>
  <si>
    <t>Pdf y diagrama BPMN</t>
  </si>
  <si>
    <t>PDF y BPMN</t>
  </si>
  <si>
    <t>PDF</t>
  </si>
  <si>
    <t>Ing. Telecomunicaciones</t>
  </si>
  <si>
    <t>https://drive.google.com/open?id=1enZiSZjLBKNPiCfvYy8xTutQlfFv8W0Z</t>
  </si>
  <si>
    <t>CASO DE ESTUDIO</t>
  </si>
  <si>
    <t>No dice</t>
  </si>
  <si>
    <t>No aparece en la descripción del documento word.</t>
  </si>
  <si>
    <t>Word</t>
  </si>
  <si>
    <t>word</t>
  </si>
  <si>
    <t>wprd</t>
  </si>
  <si>
    <t>actores</t>
  </si>
  <si>
    <t>https://drive.google.com/open?id=1AcLFq98ikaOHbsfjwev5tDZfOoQdZEjY</t>
  </si>
  <si>
    <t>Un ejercicio ameno, pero la hora no ayuda para tomar esta encuesta</t>
  </si>
  <si>
    <t>Punto de venta - caso de estudio.pdf</t>
  </si>
  <si>
    <t>punto de venta - modelo bpmnn</t>
  </si>
  <si>
    <t>punto de venta - caso de estudio.pdf</t>
  </si>
  <si>
    <t>punto de venta modelo bpmn y el documento de especificacion de casos de uso</t>
  </si>
  <si>
    <t>modelo bpmn</t>
  </si>
  <si>
    <t>modelo bpmnn, punto de venta caso de estudio y diagrama caso de uso</t>
  </si>
  <si>
    <t>documento de venta  caso de  estudio y modelo bpmn</t>
  </si>
  <si>
    <t>punto de venta caso de estudio, modelo bpmn, punnto de venta caso de uso</t>
  </si>
  <si>
    <t>punto de venta caso de estudio</t>
  </si>
  <si>
    <t>demasiada informacion aglutinada en la estructura del documento, lo que lo hace dificil de leer</t>
  </si>
  <si>
    <t>ambos apartan  para entender los requerimientos del sistema, sin embargo para tener  una idea  global de lo que se  quiere construir es mucho mas facil entender el BPMN que los casos de  uso. Los casos de uso como complemento son importantes para establecer condiciones especificas</t>
  </si>
  <si>
    <t>Especificación Caso de Uso</t>
  </si>
  <si>
    <t>Caso de Uso y Especificación Caso de Uso</t>
  </si>
  <si>
    <t>Especificacíon Caso de Uso</t>
  </si>
  <si>
    <t>N/A</t>
  </si>
  <si>
    <t>Caso de EStudio</t>
  </si>
  <si>
    <t>Especificación</t>
  </si>
  <si>
    <t>Especificación CU</t>
  </si>
  <si>
    <t>La especificación, los formatos, no hay un flujo, no se sabe cúal va primero, o una fácil compresión del responsable</t>
  </si>
  <si>
    <t>Un mejor entendimiento hacia el usuario, a lo que quiere</t>
  </si>
  <si>
    <t>Visualemtne más claro, fácil de leer y entender, una mejor compresión</t>
  </si>
  <si>
    <t>no grabó</t>
  </si>
  <si>
    <t>Muy complejo el ejercicio para la hora, y después de una clase. No se comenzó a tiempo.</t>
  </si>
  <si>
    <t>en todos, en el texto esta mas detalladas las condiciones.</t>
  </si>
  <si>
    <t>BPMN y casos de uso</t>
  </si>
  <si>
    <t>En el BPMN no esta eso</t>
  </si>
  <si>
    <t>la parte del sistema</t>
  </si>
  <si>
    <t>mismo punto anterior</t>
  </si>
  <si>
    <t>conexiones con sistemas externos</t>
  </si>
  <si>
    <t>se encuentra mas rapido la información</t>
  </si>
  <si>
    <t>https://drive.google.com/open?id=18_iCOUSkFsXEvzP-EdFk-Kw8aP8XDOs9</t>
  </si>
  <si>
    <t>documento</t>
  </si>
  <si>
    <t>documento y bpmn</t>
  </si>
  <si>
    <t>si claro, entre generar factura y retirar producto hay una notación no común en lo trabajado de BPMN</t>
  </si>
  <si>
    <t>Observaciones  Debieron hacer un sistema para que se pudiera subir el audio.  No es claro el tema cuando hablan de sistema y al parecer es el software, eso confunde al lector y mas cuando se pregunta y explican que el software es un procedimiento   Instrucciones muy muy muy muy muy muy muy complejas para subir un archivo  Para el link deben usar “_blank” para abrir en una nueva pestaña</t>
  </si>
  <si>
    <t>BPMN, CASO DE USO</t>
  </si>
  <si>
    <t>BPMN, CASO DE ESTUDIO</t>
  </si>
  <si>
    <t>según el caso de estudio lo debería permitir pero no esta descrito dentro del proceso</t>
  </si>
  <si>
    <t>interacción de los actores con el sistema</t>
  </si>
  <si>
    <t>las preguntas están mas relacionadas con el procedimientos</t>
  </si>
  <si>
    <t>FBc</t>
  </si>
  <si>
    <t>caso y modelo bpmn</t>
  </si>
  <si>
    <t>caso</t>
  </si>
  <si>
    <t>ambos documentos</t>
  </si>
  <si>
    <t>Sistemas e Industrial</t>
  </si>
  <si>
    <t>Es un formato que no había usado. El disparador fue nuevo para mí y la forma de las secuencias.</t>
  </si>
  <si>
    <t>El bprmn muestra en forma inmediata la secuencia, pero no hay detalles que sí están en el caso de uso, como las reglas que debe cumplir la pareja al diligenciar el formulario.</t>
  </si>
  <si>
    <t>https://qtrial2014.az1.qualtrics.com/jfe/form/SV_7US0a7CcPwe7wA5?Q_R=R_8hIGam2JGUJRB2p&amp;Q_R_DEL=1</t>
  </si>
  <si>
    <t>No pude grabar audio.</t>
  </si>
  <si>
    <t>17. Considera que en alguna parte o sección del BPMN se usó en forma incorrecta la notación? Si es así, por favor descríbala a continuación. - Selected Choice</t>
  </si>
  <si>
    <t>17. Considera que en alguna parte o sección del BPMN se usó en forma incorrecta la notación? Si es así, por favor descríbala a continuación. - Si - Texto</t>
  </si>
  <si>
    <t>18. Considera que alguna parte o sección en el BPMN es confusa (difícil de entender)? Si es así, por favor descríbala a continuación. - Selected Choice</t>
  </si>
  <si>
    <t>18. Considera que alguna parte o sección en el BPMN es confusa (difícil de entender)? Si es así, por favor descríbala a continuación. - Si - Texto</t>
  </si>
  <si>
    <t>19. Considera que alguna parte o sección en los casos de uso tiene errores desde el punto de vista de las reglas generales de especificación de casos de uso? Si es así, por favor descríbala a continuación. - Selected Choice</t>
  </si>
  <si>
    <t>19. Considera que alguna parte o sección en los casos de uso tiene errores desde el punto de vista de las reglas generales de especificación de casos de uso? Si es así, por favor descríbala a continuación. - Si - Texto</t>
  </si>
  <si>
    <t>20. Considera que alguna parte o sección en los casos de uso es confusa (difícil de entender)? Si es así, por favor descríbala a continuación. - Selected Choice</t>
  </si>
  <si>
    <t>20. Considera que alguna parte o sección en los casos de uso es confusa (difícil de entender)? Si es así, por favor descríbala a continuación. - Si - Texto</t>
  </si>
  <si>
    <t>21. ¿Considera que la información suministrada en los documentos es suficiente para implementar el sistema descrito?  Si le parece que no, por favor describa qué le haría falta. - Selected Choice</t>
  </si>
  <si>
    <t>21. ¿Considera que la información suministrada en los documentos es suficiente para implementar el sistema descrito?  Si le parece que no, por favor describa qué le haría falta. - No - Texto</t>
  </si>
  <si>
    <t>22. En su opinión, cuál de los artefactos (BPMN, casos de uso, ambos) aporta más a la hora de entender los requerimientos del sistema? Por favor explique sus razones. - Selected Choice</t>
  </si>
  <si>
    <t>22. En su opinión, cuál de los artefactos (BPMN, casos de uso, ambos) aporta más a la hora de entender los requerimientos del sistema? Por favor explique sus razones. - BPMN - Texto</t>
  </si>
  <si>
    <t>22. En su opinión, cuál de los artefactos (BPMN, casos de uso, ambos) aporta más a la hora de entender los requerimientos del sistema? Por favor explique sus razones. - Especificación de casos de uso - Texto</t>
  </si>
  <si>
    <t>22. En su opinión, cuál de los artefactos (BPMN, casos de uso, ambos) aporta más a la hora de entender los requerimientos del sistema? Por favor explique sus razones. - Ambos - Texto</t>
  </si>
  <si>
    <t>UniAn-FSyLP</t>
  </si>
  <si>
    <t>Especificación de casos uso</t>
  </si>
  <si>
    <t>Especificación de casos de uso y caso de estudio</t>
  </si>
  <si>
    <t>Descripción de caso de estudio y especificación de estudio</t>
  </si>
  <si>
    <t>Caso de estudio y especificacion de casos de uso</t>
  </si>
  <si>
    <t>Hace falta el comité como actor del sistema, no se especifica si una vez el analista envía la solicitud al comité la pareja es notificada o no?</t>
  </si>
  <si>
    <t>El tiempo máximo en el estudio de la solicitud,</t>
  </si>
  <si>
    <t>No es claro si algún otro miembro de la fundación tendrá acción sobre el sistema, como de consulta. Se deberá validar esta información con los stakeholders del proyecto, para determinar si si se abarcaron todos los requerimientos, son ellos finalmente los que tienen la última palabra</t>
  </si>
  <si>
    <t>Documento BPMN</t>
  </si>
  <si>
    <t>documento bpmn</t>
  </si>
  <si>
    <t>especificación de casos de uso y en el diagrama BPMN</t>
  </si>
  <si>
    <t>Especificación de casos de uso , en el diagrama de casos de uso</t>
  </si>
  <si>
    <t>Diagrama BPMN, especificación de casos de uso</t>
  </si>
  <si>
    <t>Diagrama BPMN, Especificación de casos de uso</t>
  </si>
  <si>
    <t>Para mi faltaría Análisis y diseño usando alguna metodología, sea RUP u otra</t>
  </si>
  <si>
    <t>Es má facil de entender, gracias a su abstracción de todo el proceso y es un modelamiento muy sencillo pero muy grafico.</t>
  </si>
  <si>
    <t>En el diagrama BPMN</t>
  </si>
  <si>
    <t>Grafico BPMN</t>
  </si>
  <si>
    <t>Si los soportes son válidos, el analista de crédito envía al comité de crédito y posteriormente registra el resultado de la evaluación, el cual es informado a la pareja.</t>
  </si>
  <si>
    <t>REQ + BPMN</t>
  </si>
  <si>
    <t>BPMN o REQ</t>
  </si>
  <si>
    <t>REQ+BPMN</t>
  </si>
  <si>
    <t>REQ</t>
  </si>
  <si>
    <t>Falta aclaraciones sobre estados de la solicitud</t>
  </si>
  <si>
    <t>Diagrama casos de uso</t>
  </si>
  <si>
    <t>Especificacion  Casos de Uso</t>
  </si>
  <si>
    <t>Casos de Estudio</t>
  </si>
  <si>
    <t>Especificación Casos de Uso</t>
  </si>
  <si>
    <t>Especificaciones casos de uso</t>
  </si>
  <si>
    <t>Espoecificaciones casos de uso</t>
  </si>
  <si>
    <t>Especificaciones caso de uso</t>
  </si>
  <si>
    <t>FMSG-EspecificacioÌón de Casos de Uso</t>
  </si>
  <si>
    <t>FMSG-Especificación de Casos de Uso, FMSG-Caso de Estudio</t>
  </si>
  <si>
    <t>FMSG-EspecificacioÌn de Casos de Uso, FMSG-Caso de Estudio</t>
  </si>
  <si>
    <t>La corrección de los soportes por parte de la pareja no está plasmada en los casos de uso. No está la especificación y por lo tanto no está claro cómo es la relación entre el sistema y sus actores con el comité de crédito.</t>
  </si>
  <si>
    <t>En el documento del caso de estudio y en el diagrama de BPMN</t>
  </si>
  <si>
    <t>Tanto en el caso de estudio como en el diagrama BPMN</t>
  </si>
  <si>
    <t>tanto en el diagrama BPMN</t>
  </si>
  <si>
    <t>tanto en el diagrama de BPMN como en el documento del caso de estudio</t>
  </si>
  <si>
    <t>Caso de estudio y en el diagrama BPMN</t>
  </si>
  <si>
    <t>Diagrama BPMN y caso de estudio.</t>
  </si>
  <si>
    <t>Caso de estudio y diagrama BPMN</t>
  </si>
  <si>
    <t>Diagrama BPMN y caso de estudio</t>
  </si>
  <si>
    <t>La parte del flujo cuando los soportes estas incorrectos y deben ser corregidos, ya que el ajuste de soportes no deberia retornar el flujo a "enviar formulario"</t>
  </si>
  <si>
    <t>Falta definir con mas exactitud la cuota compuesta de abono a capital y a intereses ya que no se definen porcentajes de dichos valores</t>
  </si>
  <si>
    <t>Casos de estudio, modelo, especificaciones</t>
  </si>
  <si>
    <t>Especificación, Caso de estudio</t>
  </si>
  <si>
    <t>Especificaciones</t>
  </si>
  <si>
    <t>Caso de estudio, especificaciones, el modelo</t>
  </si>
  <si>
    <t>Caso de estudio, Espeficicación</t>
  </si>
  <si>
    <t>Modelo</t>
  </si>
  <si>
    <t>Ingeniería electrónica</t>
  </si>
  <si>
    <t>se complementan, el BPMN es facil de entender si y solo si uno se lee las especificaciones.</t>
  </si>
  <si>
    <t>FMSG-EspecificacioÌon de Casos de Uso</t>
  </si>
  <si>
    <t>FMSG-Caso de estudio</t>
  </si>
  <si>
    <t>Relación entre casos d uso</t>
  </si>
  <si>
    <t>PDF e Imagen</t>
  </si>
  <si>
    <t>Imagen</t>
  </si>
  <si>
    <t>imagen</t>
  </si>
  <si>
    <t>imagen, pdf</t>
  </si>
  <si>
    <t>pdf, imagen</t>
  </si>
  <si>
    <t>BPMN y Especificación</t>
  </si>
  <si>
    <t>caso de estudio y BPMN</t>
  </si>
  <si>
    <t>documento de caso de estudio</t>
  </si>
  <si>
    <t>Documento de caso de estudio</t>
  </si>
  <si>
    <t>Está en ambos pero está mejor especificado en el documento de caso de estudio</t>
  </si>
  <si>
    <t>Modelo BPMN y Documento de casos de uso</t>
  </si>
  <si>
    <t>No se especifica si el tiempo de espera para que la solicitud sea anulada son días calendario o días hábiles</t>
  </si>
  <si>
    <t>No existen detalles de los cálculos de los fondos, tampoco se tiene en cuenta la parametrización de los mismos para que el sistema pueda actualizarlos</t>
  </si>
  <si>
    <t>El BPMN es mucho más ligero de ver, le dice más rápido a uno quién dispara qué evento, sin embargo hay temas que pueden requerir precisiones como las que se realizan en las especificaciones detalladas de casos de uso</t>
  </si>
  <si>
    <t>Especificación del CU</t>
  </si>
  <si>
    <t>Pregrado</t>
  </si>
  <si>
    <t>Alguna especificación de cómo se realiza la comunicación con el sistema externo de pago con TC</t>
  </si>
  <si>
    <t>Porque se tiene una visión general del flujo del proceso general del sistema en una sola vista. A través de los gráficos es más sencillo identificar los procesos y sus flujos alternativos</t>
  </si>
  <si>
    <t>Especificaciones de caso de uso</t>
  </si>
  <si>
    <t>Especificación casos de uso</t>
  </si>
  <si>
    <t>Especificacion de casos de uso.</t>
  </si>
  <si>
    <t>La parte de cupones no se ve reflejada ni la parte de los errores</t>
  </si>
  <si>
    <t>Falta temas especificos del tema de cupones, del servicio externo de pagos, los identificadores de los productos etc...</t>
  </si>
  <si>
    <t>Se entendio mejor este ya que explica los paso a paso del sistema.</t>
  </si>
  <si>
    <t>Caso de uso y caso de estudio</t>
  </si>
  <si>
    <t>Diagrama de casos de uso y diagrama BPMN</t>
  </si>
  <si>
    <t>FMSG Caso de estudio</t>
  </si>
  <si>
    <t>Caso de estudio, modelo de casos de uso</t>
  </si>
  <si>
    <t>Caso de estudio y diagrama BPMN, casos de uso</t>
  </si>
  <si>
    <t>Diagrama BPMN, casos de uso, caso de estudio</t>
  </si>
  <si>
    <t>En ninguno con claridad</t>
  </si>
  <si>
    <t>La primera parte en la recopilación de documentos y en paralelo el formulario. No noté desde el incio la parte de la anulación de la solictud</t>
  </si>
  <si>
    <t>Los detalles de los procesos solo se pueden apreciar en al especificación y en el caso de estudio. El diagrama es muy útil para tener una idea general del sistema</t>
  </si>
  <si>
    <t>En el caso de estudio</t>
  </si>
  <si>
    <t>diagrama</t>
  </si>
  <si>
    <t>BPMN y Documento</t>
  </si>
  <si>
    <t>En las condicionales</t>
  </si>
  <si>
    <t>ESPECIFICACION DE CASOS DE USO</t>
  </si>
  <si>
    <t>si, ya que si la persona no esta acostumbrada se va a perder en tanta especificación de un solo recorrido</t>
  </si>
  <si>
    <t>Descripción PDF del PdV</t>
  </si>
  <si>
    <t>BPMN y PDF</t>
  </si>
  <si>
    <t>El diagrama omite en su totalidad el intercambio de mensajes entre los carriles que representan a cada uno de los involucrados en el flujo del uso del sistema</t>
  </si>
  <si>
    <t>UniAn-TIenO</t>
  </si>
  <si>
    <t>Documento escrito</t>
  </si>
  <si>
    <t>BMPN</t>
  </si>
  <si>
    <t>Escrito</t>
  </si>
  <si>
    <t>Ingeniería ambiental</t>
  </si>
  <si>
    <t>Audio.zip</t>
  </si>
  <si>
    <t>La grabación del computador no funcionó adecuadamente. Además, por accidente entregué la ficha antes de nombrar mi carpeta. Lo siento.</t>
  </si>
  <si>
    <t>imagen del modelo bmnp</t>
  </si>
  <si>
    <t>modelo bmnp</t>
  </si>
  <si>
    <t>enunciado</t>
  </si>
  <si>
    <t>no aplica</t>
  </si>
  <si>
    <t>Grabación11.m4a</t>
  </si>
  <si>
    <t>audio/x-m4a</t>
  </si>
  <si>
    <t>Garbaciones.zip</t>
  </si>
  <si>
    <t>Enunciado</t>
  </si>
  <si>
    <t>PB07.zip</t>
  </si>
  <si>
    <t>NInguno</t>
  </si>
  <si>
    <t>Falta mayor grado de detalle respectol proceso para transacciones</t>
  </si>
  <si>
    <t>PB06.zip</t>
  </si>
  <si>
    <t>Documento del Caso</t>
  </si>
  <si>
    <t>Documento del caso</t>
  </si>
  <si>
    <t>FB07.zip</t>
  </si>
  <si>
    <t>Descripción del caso</t>
  </si>
  <si>
    <t>Descripción del caso.</t>
  </si>
  <si>
    <t>FB04-FB.zip</t>
  </si>
  <si>
    <t>En la imagen</t>
  </si>
  <si>
    <t>FB02.zip</t>
  </si>
  <si>
    <t>Ingeniería Ambiental</t>
  </si>
  <si>
    <t>Punto de Venta - Caso de estudio pdf</t>
  </si>
  <si>
    <t>PB04.zip</t>
  </si>
  <si>
    <t>Me pareció un ejercicio interesante; felicitaciones.</t>
  </si>
  <si>
    <t>pdf</t>
  </si>
  <si>
    <t>Ingeniería Química</t>
  </si>
  <si>
    <t>PB08.zip</t>
  </si>
  <si>
    <t>Pues un modelo de BPMN es mucho más facil de entender porque se sigue una secuencia, pero la redacción de un buen archivo puede ser igual a un archivo de BPMN</t>
  </si>
  <si>
    <t>BPMN y en el caso</t>
  </si>
  <si>
    <t>Caso</t>
  </si>
  <si>
    <t>Caso, BPMN</t>
  </si>
  <si>
    <t>De acuerdo al Caso los documentos de soporte son revisados antes de llegar al comite.</t>
  </si>
  <si>
    <t>Ingeniría mecánica</t>
  </si>
  <si>
    <t>FB10.zip</t>
  </si>
  <si>
    <t>Por errores del grabador de voz no me grabo la mayoría de las preguntas.</t>
  </si>
  <si>
    <t>Descripción del proceso</t>
  </si>
  <si>
    <t>BPMN.</t>
  </si>
  <si>
    <t>En el Modelo BPMN</t>
  </si>
  <si>
    <t>No se aclara en los XOR qué camino es (falta poner el sí y el no)</t>
  </si>
  <si>
    <t>Recurría en mayor medida al modelo ya que el documento me pareció muy tedioso de leer y se ve demasiadas letras y nada de ayuda visual (imágenes).</t>
  </si>
  <si>
    <t>Unill-EIS</t>
  </si>
  <si>
    <t>Punto de venta-especificación de casos de uso</t>
  </si>
  <si>
    <t>punto de venta - modelo BPMN</t>
  </si>
  <si>
    <t>punto de venta- caso de uso</t>
  </si>
  <si>
    <t>Punto de venta - Especificación de casos de uso</t>
  </si>
  <si>
    <t>punto de venta - caso de estudio</t>
  </si>
  <si>
    <t>punto de venta- BPMN</t>
  </si>
  <si>
    <t>Punto de venta - especificacion de casos de uso</t>
  </si>
  <si>
    <t>punto de venta - Especificación de casos de uso</t>
  </si>
  <si>
    <t>vemos el proceso mas completo y de forma mas comprensible y fácil de utilizar</t>
  </si>
  <si>
    <t>Caso de estudio - Especificación de casos de uso</t>
  </si>
  <si>
    <t>Caso de estudio y especificación de casos de uso.</t>
  </si>
  <si>
    <t>Especificación casos de uso.</t>
  </si>
  <si>
    <t>La Fundación determina si tiene fondos para aprobar un crédito de la siguiente forma: Divide en 12 los ingresos estimados de sus inversiones (los recursos no utilizados para financiar vivienda se invierten), le resta el estimado anual de gastos de sostenimiento dividido en 12, le suma el estimado de pagos por cuotas que recibirá este mes, y le resta el estimado de los subsidios que otorgará este mes.</t>
  </si>
  <si>
    <t>Punto de Venta - Modelo BPMN</t>
  </si>
  <si>
    <t>Los usuarios en el diagrama no están bien definidos</t>
  </si>
  <si>
    <t>Es comprensible de mejor manera un gráfico o un diagrama de procesos que los cuadros con la información descrita en los casos de uso.</t>
  </si>
  <si>
    <t>El diagrama representa los actores, escenarios y procesos necesarios para una fácil comprensión del funcionamiento de un sistema.</t>
  </si>
  <si>
    <t>El caso de estudio y documento de especificación de caso de uso</t>
  </si>
  <si>
    <t>Caso de estudio y Especificación de caso de uso.</t>
  </si>
  <si>
    <t>Documento de especificación de caso de uso.</t>
  </si>
  <si>
    <t>Documento de caso de estudio y caso de uso.</t>
  </si>
  <si>
    <t>Documentos de caso de estudio y especificación.</t>
  </si>
  <si>
    <t>Especificación de caso de uso.</t>
  </si>
  <si>
    <t>Documentos de especificación de caso de uso y caso de estudio</t>
  </si>
  <si>
    <t>El caso de uso, no estoy seguro pero cliente no vende no tiene relación con el caso de uso.</t>
  </si>
  <si>
    <t>Caso de Estudio, Especificación de casos de uso</t>
  </si>
  <si>
    <t>Ingeniería Eletrónica</t>
  </si>
  <si>
    <t>Falta el modelo de proceso de negocio, para detallar de una forma visual el flujo de datos y eventos</t>
  </si>
  <si>
    <t>Claramente es un vision general e incial del proceso de analisis, asi que lo mejor seria realizar una seria de encuentros mas con cada una de las partes involucradas en el sistema para tener un panorama completo del sistema a desarrollar</t>
  </si>
  <si>
    <t>Especificacion de casos de uso y caso de estudio</t>
  </si>
  <si>
    <t>casos de uso y caso de estudio</t>
  </si>
  <si>
    <t>caso de estudio y casos de uso</t>
  </si>
  <si>
    <t>muy generales en algunos casos se deberia especificar mas en cuento a las excepciones o pasos alternos en cada caso de uso</t>
  </si>
  <si>
    <t>para entenderlos bien se debe remitir nuevamente al caso de estudio que especifica con mas claridad el proceso</t>
  </si>
  <si>
    <t>Caso de Uso</t>
  </si>
  <si>
    <t>El caso de Uso</t>
  </si>
  <si>
    <t>La parte de la anulación de la solicitud por vencimiento de 15 días</t>
  </si>
  <si>
    <t>El reloj, es bastante estraño verlo como un actor.</t>
  </si>
  <si>
    <t>Ya que muestran en detalle lo que debe hacer el sistema y el flujo de los procesos</t>
  </si>
  <si>
    <t>diagrama de caso de uso / escenificares  "FMSG-Especificación de Casos de Uso"</t>
  </si>
  <si>
    <t>CASO DE USOS Usuario documento "FMSG-Especificación de Casos de Uso "</t>
  </si>
  <si>
    <t>CASO DE USOS documento "FMSG-Especificación de Casos de Uso "</t>
  </si>
  <si>
    <t>CASO DE USOS  documento "FMSG-Especificación de Casos de Uso "</t>
  </si>
  <si>
    <t>caso de usos Documento"FMSG-Especificación de Casos de Uso"</t>
  </si>
  <si>
    <t>Casos de uso Documento: "FMSG-Especificación de Casos de Uso"</t>
  </si>
  <si>
    <t>Caso de estudio y especificación</t>
  </si>
  <si>
    <t>Caso de estudio y especificación de casos de uso</t>
  </si>
  <si>
    <t>Cuando habla de los cupones, no se especifica con más detalle los procedimientos que se realizan en el sistema</t>
  </si>
  <si>
    <t>Unill-FIS</t>
  </si>
  <si>
    <t>Me parece que es importante validar los requerimientos con el cliente con un artefacto diferente a la especificación de casos de usos como por ejemplo el uso de prototipos o mockups antes de realizar la implemementación</t>
  </si>
  <si>
    <t>El BPMN es muy importante porque representa el proceso a intervenir con la solución de software, así mismo se pueden identificar las actividades que van ser sitematizadas y sus reglas de negocio que la complementan, los cuales se convierten en los requerimientos del sistema, en los casos de uso delimito las funcionalidad o alcance que tendrá el software se convierte en buen insumo para los ingenieros de desarrollo.</t>
  </si>
  <si>
    <t>Punto de venta - Caso de estudio</t>
  </si>
  <si>
    <t>Modelo BPMN/Especificacion casos de uso</t>
  </si>
  <si>
    <t>Modelo BPMN/Punto de Venta-Caso de estudio</t>
  </si>
  <si>
    <t>Punto de venta - Caso estudio.</t>
  </si>
  <si>
    <t>Especificar en la compuerta de Cupón de regalo?, cual es el camino del si y el camino del no, puede llegar a generar confuciones</t>
  </si>
  <si>
    <t>Es mas facil lo grafico, mas maleable, y mejor de entender</t>
  </si>
  <si>
    <t>Punto de venta- Especificacion Casos de Uso</t>
  </si>
  <si>
    <t>Punto de venta- Especificacion Casos de uso</t>
  </si>
  <si>
    <t>Punto de Venta - Caso de estudio</t>
  </si>
  <si>
    <t>Punto de Venta- Especificación Casos de uso</t>
  </si>
  <si>
    <t>Puntos de venta- Caso de estudio ; Puntos de venta-Especificaciones casos de uso</t>
  </si>
  <si>
    <t>Punto de venta - caso de estudio  ; Punto de venta - especificacion casos de uso</t>
  </si>
  <si>
    <t>Punto de Venta - Casos de estudio ; Punto de Venta - Especificacion casos de uso</t>
  </si>
  <si>
    <t>Punto de Venta - Especificacion casos de uso</t>
  </si>
  <si>
    <t>Punto de Venta - caso de estudio</t>
  </si>
  <si>
    <t>Especificaciones de un caso de uso</t>
  </si>
  <si>
    <t>No ya que hace falta hablar un poco mas acerca del tema de los cupones de descuento</t>
  </si>
  <si>
    <t>Caso de estudio y especificación del caso de uso</t>
  </si>
  <si>
    <t>especificación del caso de uso</t>
  </si>
  <si>
    <t>Caso de estudio y la especificación del caso de uso</t>
  </si>
  <si>
    <t>diagrama de casos de uso</t>
  </si>
  <si>
    <t>especificaciones del caso uso</t>
  </si>
  <si>
    <t>caso de estudio y especificación del caso de uso</t>
  </si>
  <si>
    <t>Falta claridad en el diagrama a la hora de indicar que actor inicia el proceso de venta</t>
  </si>
  <si>
    <t>Hace falta el diagrama en bpmn y el prototipo</t>
  </si>
  <si>
    <t>Especificaciones.</t>
  </si>
  <si>
    <t>Casos de uso - Vender</t>
  </si>
  <si>
    <t>Diagrama de Casos de Uso</t>
  </si>
  <si>
    <t>Especificaciones de casos de uso - Vender</t>
  </si>
  <si>
    <t>Casos de uso - Los pagos  las devoluciones</t>
  </si>
  <si>
    <t>Sería bueno también usar otras herramientas como el bpmn.</t>
  </si>
  <si>
    <t>Unill-PrfIS-i</t>
  </si>
  <si>
    <t>FMSG-Especificacio╠ün de Casos de Uso</t>
  </si>
  <si>
    <t>Punto de Venta - Especificación de casos de uso</t>
  </si>
  <si>
    <t>Punto de Venta - Caso de Estudio</t>
  </si>
  <si>
    <t>Punto de Venta - Caso de Estudio, Punto de Venta - Modelo BPMN</t>
  </si>
  <si>
    <t>Punto de Venta - Modelo BPMN, Punto de Venta - Especificación de casos de uso</t>
  </si>
  <si>
    <t>El uno complementa al otro, aunque la especificación de casos de uso es mas completo, pero el diagrama BPMN es mas fácil de entender.</t>
  </si>
  <si>
    <t>Modelo PBMN y Caso de Estudio</t>
  </si>
  <si>
    <t>Modelo BPMN y Caso de Estudio</t>
  </si>
  <si>
    <t>MODELO BPMN</t>
  </si>
  <si>
    <t>ESPECIFICACIÓN DE CASOS DE USO</t>
  </si>
  <si>
    <t>ESCENARIOS</t>
  </si>
  <si>
    <t>DA LA INFORMACIÓN RESUMIDA DE FORMA GRAFICA</t>
  </si>
  <si>
    <t>Caso de Estudio, Modelo BPMN</t>
  </si>
  <si>
    <t>La parte continua derecha a enviar formulario, es algo confusa</t>
  </si>
  <si>
    <t>Casos de uso y BPMN</t>
  </si>
  <si>
    <t>BPMN y en casos de uso</t>
  </si>
  <si>
    <t>Si porque esta describiendo la acción gestionar crédito, la cual no hace parte del caso de uso</t>
  </si>
  <si>
    <t>La verdad que es algo confuso, ya que no podemos seguir el camino que tomara el proceso</t>
  </si>
  <si>
    <t>Pienso que los BPMN, ya que nos muestra de forma detallada las acciones que realizara el sistema y el flujo que seguirá el proceso.</t>
  </si>
  <si>
    <t>punto de venta-especificación de un caso de uso</t>
  </si>
  <si>
    <t>punto de venta-caso de estudio</t>
  </si>
  <si>
    <t>PUNTO DE VENTA- casos de especificacion</t>
  </si>
  <si>
    <t>Punto de ventas-especificación de los requerimientos</t>
  </si>
  <si>
    <t>punto de venta especificación de los requerimientos</t>
  </si>
  <si>
    <t>punto de venta estudio del caso</t>
  </si>
  <si>
    <t>punto de venta especificacion de un caso de uso</t>
  </si>
  <si>
    <t>especificación de los casos de uso</t>
  </si>
  <si>
    <t>punto venta-especificación de un caso de uso</t>
  </si>
  <si>
    <t>no esta organizado, falta tener algunos aspectos en cuenta</t>
  </si>
  <si>
    <t>falta ser más específicos</t>
  </si>
  <si>
    <t>FMSG-Especificación de Casos de Uso.pdf</t>
  </si>
  <si>
    <t>FMSG-Modelo BPMN.jpg</t>
  </si>
  <si>
    <t>FMSG-Modelo BPMN.png</t>
  </si>
  <si>
    <t>FMSG-Caso de Estudio.png</t>
  </si>
  <si>
    <t>Se complementan en algunos casos, cuando el analisis requiere un mayor de detalle</t>
  </si>
  <si>
    <t>Unill-PrfIS-iii</t>
  </si>
  <si>
    <t>es mas comprensible</t>
  </si>
  <si>
    <t>digrama BPMN</t>
  </si>
  <si>
    <t>modelo pbmn</t>
  </si>
  <si>
    <t>en el archivo caso de estudio</t>
  </si>
  <si>
    <t>BPMN es muy flexible de entender, pero es ambiguo en especificaciones. Caso contrario con la especificacion de caso de uso, donde no es tan flexible o ligero como bizagi, pero se especifica de manera detallada.</t>
  </si>
  <si>
    <t>bizagi</t>
  </si>
  <si>
    <t>especificación caso de uso</t>
  </si>
  <si>
    <t>Especificacion de Casos de Uso: Caso de uso vender.</t>
  </si>
  <si>
    <t>caso de uso vender</t>
  </si>
  <si>
    <t>Caso de uso vender.</t>
  </si>
  <si>
    <t>Caso de uso: vender , caso de uso: pagar con efectivo, caso de uso: pagar con TC</t>
  </si>
  <si>
    <t>caso de uso : vender -disparador</t>
  </si>
  <si>
    <t>caso de uso vender.</t>
  </si>
  <si>
    <t>Caso de uso pagar con  tarjeta de crédito.</t>
  </si>
  <si>
    <t>Caso  de uso: Pagar con efectivo.</t>
  </si>
  <si>
    <t>el bpmn presenta un enfoque general a la hora de analizar el sistema en complemento la especificacion nos ayuda a entender a fondo cada uno de los pasos especificados en el bpmn</t>
  </si>
  <si>
    <t>FMSG-MODELO BPMN Y FMSG CASO DE ESTUDIO</t>
  </si>
  <si>
    <t>Caso de estudio, modelo bpmn</t>
  </si>
  <si>
    <t>caso de estudio, modelo bpmn</t>
  </si>
  <si>
    <t>Modelo bpmn y caso de estudio</t>
  </si>
  <si>
    <t>se complementan para poder entender</t>
  </si>
  <si>
    <t>FMSG- Especificacion de Casos de uso</t>
  </si>
  <si>
    <t>FMSG- Especificacion de Casos de Uso</t>
  </si>
  <si>
    <t>FSMG- Especificacion de Casos de Uso</t>
  </si>
  <si>
    <t>FMSG-Especificación de Casos  de Uso.</t>
  </si>
  <si>
    <t>el proceso general o de gran modo esta implícito con unas reglas de negocio muy globales, para establecer el sistemas es necesario ser explicito y puntual en estamentos del sistemas como lo son los códigos de barras y demás</t>
  </si>
  <si>
    <t>Punto de Venta - Especificacio╠ün de casos de uso</t>
  </si>
  <si>
    <t>Falto describir en las preguntas que salida era afirmativa y cual no.</t>
  </si>
  <si>
    <t>Cada artefacto indica información importante del proceso pero descrito de dormas distintas, los casos de uso son mas especificos en cuanto a la funcionalidad, pero el modelo BPMN sigue una secuencia ante el proceso.</t>
  </si>
  <si>
    <t>Modeo BPMN</t>
  </si>
  <si>
    <t>Modelo BPMN y Casos de uso</t>
  </si>
  <si>
    <t>ESPECIFICAN MEJOR</t>
  </si>
  <si>
    <t>modelo de BPMN</t>
  </si>
  <si>
    <t>especificación de casos de usos</t>
  </si>
  <si>
    <t>ESTA DETTALADO MEJOR LA INFORMACION</t>
  </si>
  <si>
    <t>A mi parecer faltaron especificar todos los casos de uso.</t>
  </si>
  <si>
    <t>Como los casos de uso no estaban a mí parecer completos tener ambos documentos aporta una mayor comprensión.</t>
  </si>
  <si>
    <t>Punto de Venta - Modelo BPMN; Punto de Venta - Especificación de casos de uso; Punto de Venta - Caso de Estudio</t>
  </si>
  <si>
    <t>Punto de Venta - Modelo BPMN;</t>
  </si>
  <si>
    <t>Punto de Venta - Modelo BPMN; Punto de Venta - Especificación de casos de uso</t>
  </si>
  <si>
    <t>Punto de Venta - Especificación de casos de uso; Punto de Venta - Caso de Estudio</t>
  </si>
  <si>
    <t>Especificacion casos de  uso</t>
  </si>
  <si>
    <t>Casos de estudios</t>
  </si>
  <si>
    <t>despues de leer ambos puedo entender con claridad " el diagrama de casos de uso" en " FMSG- Especificacion... ..pdf</t>
  </si>
  <si>
    <t>Lectura de ambos</t>
  </si>
  <si>
    <t>ambos documentos.</t>
  </si>
  <si>
    <t>ambos</t>
  </si>
  <si>
    <t>FMSG- especificacion... .pdf</t>
  </si>
  <si>
    <t>Caso de estudiio</t>
  </si>
  <si>
    <t>ArtifactsSet</t>
  </si>
  <si>
    <t>MSG-B</t>
  </si>
  <si>
    <t>MSG-BU</t>
  </si>
  <si>
    <t>MSG-UC</t>
  </si>
  <si>
    <t>PS-B</t>
  </si>
  <si>
    <t>PS-BU</t>
  </si>
  <si>
    <t>PS-UC</t>
  </si>
  <si>
    <t>Transformación de códigos</t>
  </si>
  <si>
    <t>TABLA RESUMEN RESULTADOS</t>
  </si>
  <si>
    <t>AvgScore</t>
  </si>
  <si>
    <t>AvgScoreFormula</t>
  </si>
  <si>
    <t>ArtifactsSetMuestra</t>
  </si>
  <si>
    <t>ArtifactFormula</t>
  </si>
  <si>
    <t>B</t>
  </si>
  <si>
    <t>BU</t>
  </si>
  <si>
    <t>UC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</si>
</sst>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2"/>
      <color theme="1"/>
      <name val="Calibri"/>
      <family val="2"/>
      <scheme val="minor"/>
    </font>
    <font>
      <sz val="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0" fontId="1" fillId="0" borderId="0" xfId="0" applyFont="1" applyAlignment="1">
      <alignment horizontal="lef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wrapText="1"/>
    </xf>
    <xf numFmtId="2" fontId="0" fillId="0" borderId="0" xfId="0" applyNumberForma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1"/>
  <sheetViews>
    <sheetView workbookViewId="0">
      <selection activeCell="V9" sqref="V9"/>
    </sheetView>
  </sheetViews>
  <sheetFormatPr defaultColWidth="15.625" defaultRowHeight="15.75" x14ac:dyDescent="0.25"/>
  <cols>
    <col min="1" max="1" width="11.375" style="5" customWidth="1"/>
    <col min="2" max="2" width="11.375" style="11" customWidth="1"/>
    <col min="3" max="3" width="5.25" style="5" customWidth="1"/>
    <col min="4" max="4" width="6" style="5" customWidth="1"/>
    <col min="5" max="13" width="5.25" style="5" customWidth="1"/>
    <col min="14" max="14" width="8.75" style="4" customWidth="1"/>
    <col min="15" max="15" width="7.625" style="4" bestFit="1" customWidth="1"/>
    <col min="16" max="26" width="4.25" style="4" bestFit="1" customWidth="1"/>
    <col min="27" max="16384" width="15.625" style="4"/>
  </cols>
  <sheetData>
    <row r="1" spans="1:26" s="2" customFormat="1" ht="31.5" x14ac:dyDescent="0.25">
      <c r="A1" s="1" t="s">
        <v>706</v>
      </c>
      <c r="B1" s="10" t="s">
        <v>715</v>
      </c>
      <c r="C1" s="1" t="s">
        <v>5</v>
      </c>
      <c r="D1" s="1" t="s">
        <v>8</v>
      </c>
      <c r="E1" s="1" t="s">
        <v>10</v>
      </c>
      <c r="F1" s="1" t="s">
        <v>12</v>
      </c>
      <c r="G1" s="1" t="s">
        <v>14</v>
      </c>
      <c r="H1" s="1" t="s">
        <v>16</v>
      </c>
      <c r="I1" s="1" t="s">
        <v>18</v>
      </c>
      <c r="J1" s="1" t="s">
        <v>20</v>
      </c>
      <c r="K1" s="1" t="s">
        <v>22</v>
      </c>
      <c r="L1" s="1" t="s">
        <v>24</v>
      </c>
      <c r="M1" s="1" t="s">
        <v>26</v>
      </c>
      <c r="N1" s="2" t="s">
        <v>716</v>
      </c>
      <c r="O1" s="4"/>
    </row>
    <row r="2" spans="1:26" x14ac:dyDescent="0.25">
      <c r="A2" s="5" t="s">
        <v>707</v>
      </c>
      <c r="B2" s="11">
        <v>3.2727272727272729</v>
      </c>
      <c r="C2" s="5">
        <v>3</v>
      </c>
      <c r="D2" s="5">
        <v>5</v>
      </c>
      <c r="E2" s="5">
        <v>2</v>
      </c>
      <c r="F2" s="5">
        <v>1</v>
      </c>
      <c r="G2" s="5">
        <v>3</v>
      </c>
      <c r="H2" s="5">
        <v>5</v>
      </c>
      <c r="I2" s="5">
        <v>4</v>
      </c>
      <c r="J2" s="5">
        <v>5</v>
      </c>
      <c r="K2" s="5">
        <v>5</v>
      </c>
      <c r="L2" s="5">
        <v>1</v>
      </c>
      <c r="M2" s="5">
        <v>2</v>
      </c>
      <c r="N2" s="4">
        <f t="shared" ref="N2:N33" si="0">AVERAGE(C2:M2)</f>
        <v>3.2727272727272729</v>
      </c>
      <c r="O2" s="6"/>
    </row>
    <row r="3" spans="1:26" ht="15.75" customHeight="1" x14ac:dyDescent="0.25">
      <c r="A3" s="5" t="s">
        <v>707</v>
      </c>
      <c r="B3" s="11">
        <v>3.4545454545454546</v>
      </c>
      <c r="C3" s="5">
        <v>5</v>
      </c>
      <c r="D3" s="5">
        <v>5</v>
      </c>
      <c r="E3" s="5">
        <v>1</v>
      </c>
      <c r="F3" s="5">
        <v>1</v>
      </c>
      <c r="G3" s="5">
        <v>5</v>
      </c>
      <c r="H3" s="5">
        <v>3</v>
      </c>
      <c r="I3" s="5">
        <v>5</v>
      </c>
      <c r="J3" s="5">
        <v>5</v>
      </c>
      <c r="K3" s="5">
        <v>1</v>
      </c>
      <c r="L3" s="5">
        <v>5</v>
      </c>
      <c r="M3" s="5">
        <v>2</v>
      </c>
      <c r="N3" s="7">
        <f t="shared" si="0"/>
        <v>3.4545454545454546</v>
      </c>
    </row>
    <row r="4" spans="1:26" x14ac:dyDescent="0.25">
      <c r="A4" s="5" t="s">
        <v>707</v>
      </c>
      <c r="B4" s="11">
        <v>3.7272727272727271</v>
      </c>
      <c r="C4" s="5">
        <v>5</v>
      </c>
      <c r="D4" s="5">
        <v>2</v>
      </c>
      <c r="E4" s="5">
        <v>3</v>
      </c>
      <c r="F4" s="5">
        <v>5</v>
      </c>
      <c r="G4" s="5">
        <v>5</v>
      </c>
      <c r="H4" s="5">
        <v>4</v>
      </c>
      <c r="I4" s="5">
        <v>5</v>
      </c>
      <c r="J4" s="5">
        <v>5</v>
      </c>
      <c r="K4" s="5">
        <v>1</v>
      </c>
      <c r="L4" s="5">
        <v>5</v>
      </c>
      <c r="M4" s="5">
        <v>1</v>
      </c>
      <c r="N4" s="7">
        <f t="shared" si="0"/>
        <v>3.7272727272727271</v>
      </c>
    </row>
    <row r="5" spans="1:26" x14ac:dyDescent="0.25">
      <c r="A5" s="5" t="s">
        <v>707</v>
      </c>
      <c r="B5" s="11">
        <v>2.9090909090909092</v>
      </c>
      <c r="C5" s="5">
        <v>4</v>
      </c>
      <c r="D5" s="5">
        <v>5</v>
      </c>
      <c r="E5" s="5">
        <v>3</v>
      </c>
      <c r="F5" s="5">
        <v>5</v>
      </c>
      <c r="G5" s="5">
        <v>4</v>
      </c>
      <c r="H5" s="5">
        <v>2</v>
      </c>
      <c r="I5" s="5">
        <v>1</v>
      </c>
      <c r="J5" s="5">
        <v>5</v>
      </c>
      <c r="K5" s="5">
        <v>1</v>
      </c>
      <c r="L5" s="5">
        <v>1</v>
      </c>
      <c r="M5" s="5">
        <v>1</v>
      </c>
      <c r="N5" s="7">
        <f t="shared" si="0"/>
        <v>2.9090909090909092</v>
      </c>
    </row>
    <row r="6" spans="1:26" x14ac:dyDescent="0.25">
      <c r="A6" s="5" t="s">
        <v>707</v>
      </c>
      <c r="B6" s="11">
        <v>3.8181818181818183</v>
      </c>
      <c r="C6" s="5">
        <v>5</v>
      </c>
      <c r="D6" s="5">
        <v>5</v>
      </c>
      <c r="E6" s="5">
        <v>5</v>
      </c>
      <c r="F6" s="5">
        <v>5</v>
      </c>
      <c r="G6" s="5">
        <v>5</v>
      </c>
      <c r="H6" s="5">
        <v>3</v>
      </c>
      <c r="I6" s="5">
        <v>2</v>
      </c>
      <c r="J6" s="5">
        <v>5</v>
      </c>
      <c r="K6" s="5">
        <v>1</v>
      </c>
      <c r="L6" s="5">
        <v>5</v>
      </c>
      <c r="M6" s="5">
        <v>1</v>
      </c>
      <c r="N6" s="7">
        <f t="shared" si="0"/>
        <v>3.8181818181818183</v>
      </c>
    </row>
    <row r="7" spans="1:26" x14ac:dyDescent="0.25">
      <c r="A7" s="5" t="s">
        <v>707</v>
      </c>
      <c r="B7" s="11">
        <v>2.5454545454545454</v>
      </c>
      <c r="C7" s="5">
        <v>3</v>
      </c>
      <c r="D7" s="5">
        <v>2</v>
      </c>
      <c r="E7" s="5">
        <v>5</v>
      </c>
      <c r="F7" s="5">
        <v>1</v>
      </c>
      <c r="G7" s="5">
        <v>1</v>
      </c>
      <c r="H7" s="5">
        <v>3</v>
      </c>
      <c r="I7" s="5">
        <v>1</v>
      </c>
      <c r="J7" s="5">
        <v>5</v>
      </c>
      <c r="K7" s="5">
        <v>1</v>
      </c>
      <c r="L7" s="5">
        <v>5</v>
      </c>
      <c r="M7" s="5">
        <v>1</v>
      </c>
      <c r="N7" s="7">
        <f t="shared" si="0"/>
        <v>2.5454545454545454</v>
      </c>
    </row>
    <row r="8" spans="1:26" x14ac:dyDescent="0.25">
      <c r="A8" s="5" t="s">
        <v>707</v>
      </c>
      <c r="B8" s="11">
        <v>2.4545454545454546</v>
      </c>
      <c r="C8" s="5">
        <v>2</v>
      </c>
      <c r="D8" s="5">
        <v>1</v>
      </c>
      <c r="E8" s="5">
        <v>2</v>
      </c>
      <c r="F8" s="5">
        <v>1</v>
      </c>
      <c r="G8" s="5">
        <v>1</v>
      </c>
      <c r="H8" s="5">
        <v>5</v>
      </c>
      <c r="I8" s="5">
        <v>2</v>
      </c>
      <c r="J8" s="5">
        <v>5</v>
      </c>
      <c r="K8" s="5">
        <v>2</v>
      </c>
      <c r="L8" s="5">
        <v>5</v>
      </c>
      <c r="M8" s="5">
        <v>1</v>
      </c>
      <c r="N8" s="7">
        <f t="shared" si="0"/>
        <v>2.4545454545454546</v>
      </c>
    </row>
    <row r="9" spans="1:26" x14ac:dyDescent="0.25">
      <c r="A9" s="5" t="s">
        <v>707</v>
      </c>
      <c r="B9" s="11">
        <v>3.4545454545454546</v>
      </c>
      <c r="C9" s="5">
        <v>5</v>
      </c>
      <c r="D9" s="5">
        <v>5</v>
      </c>
      <c r="E9" s="5">
        <v>2</v>
      </c>
      <c r="F9" s="5">
        <v>5</v>
      </c>
      <c r="G9" s="5">
        <v>5</v>
      </c>
      <c r="H9" s="5">
        <v>3</v>
      </c>
      <c r="I9" s="5">
        <v>4</v>
      </c>
      <c r="J9" s="5">
        <v>5</v>
      </c>
      <c r="K9" s="5">
        <v>2</v>
      </c>
      <c r="L9" s="5">
        <v>1</v>
      </c>
      <c r="M9" s="5">
        <v>1</v>
      </c>
      <c r="N9" s="7">
        <f t="shared" si="0"/>
        <v>3.4545454545454546</v>
      </c>
    </row>
    <row r="10" spans="1:26" x14ac:dyDescent="0.25">
      <c r="A10" s="5" t="s">
        <v>707</v>
      </c>
      <c r="B10" s="11">
        <v>3.5454545454545454</v>
      </c>
      <c r="C10" s="5">
        <v>5</v>
      </c>
      <c r="D10" s="5">
        <v>5</v>
      </c>
      <c r="E10" s="5">
        <v>5</v>
      </c>
      <c r="F10" s="5">
        <v>5</v>
      </c>
      <c r="G10" s="5">
        <v>1</v>
      </c>
      <c r="H10" s="5">
        <v>4</v>
      </c>
      <c r="I10" s="5">
        <v>1</v>
      </c>
      <c r="J10" s="5">
        <v>5</v>
      </c>
      <c r="K10" s="5">
        <v>2</v>
      </c>
      <c r="L10" s="5">
        <v>5</v>
      </c>
      <c r="M10" s="5">
        <v>1</v>
      </c>
      <c r="N10" s="7">
        <f t="shared" si="0"/>
        <v>3.5454545454545454</v>
      </c>
      <c r="P10" s="1"/>
      <c r="Q10" s="1"/>
      <c r="R10" s="1"/>
      <c r="S10" s="1"/>
      <c r="T10" s="1"/>
      <c r="U10" s="1"/>
      <c r="V10" s="1"/>
      <c r="W10" s="1"/>
      <c r="X10" s="1"/>
      <c r="Y10" s="1"/>
      <c r="Z10" s="1"/>
    </row>
    <row r="11" spans="1:26" x14ac:dyDescent="0.25">
      <c r="A11" s="5" t="s">
        <v>707</v>
      </c>
      <c r="B11" s="11">
        <v>3.6363636363636362</v>
      </c>
      <c r="C11" s="5">
        <v>4</v>
      </c>
      <c r="D11" s="5">
        <v>5</v>
      </c>
      <c r="E11" s="5">
        <v>5</v>
      </c>
      <c r="F11" s="5">
        <v>5</v>
      </c>
      <c r="G11" s="5">
        <v>1</v>
      </c>
      <c r="H11" s="5">
        <v>3</v>
      </c>
      <c r="I11" s="5">
        <v>4</v>
      </c>
      <c r="J11" s="5">
        <v>5</v>
      </c>
      <c r="K11" s="5">
        <v>2</v>
      </c>
      <c r="L11" s="5">
        <v>5</v>
      </c>
      <c r="M11" s="5">
        <v>1</v>
      </c>
      <c r="N11" s="7">
        <f t="shared" si="0"/>
        <v>3.6363636363636362</v>
      </c>
      <c r="O11" s="6"/>
      <c r="P11" s="5"/>
      <c r="Q11" s="5"/>
      <c r="R11" s="5"/>
      <c r="S11" s="5"/>
      <c r="T11" s="5"/>
      <c r="U11" s="5"/>
      <c r="V11" s="5"/>
      <c r="W11" s="5"/>
      <c r="X11" s="5"/>
      <c r="Y11" s="5"/>
      <c r="Z11" s="5"/>
    </row>
    <row r="12" spans="1:26" x14ac:dyDescent="0.25">
      <c r="A12" s="5" t="s">
        <v>707</v>
      </c>
      <c r="B12" s="11">
        <v>4</v>
      </c>
      <c r="C12" s="5">
        <v>1</v>
      </c>
      <c r="D12" s="5">
        <v>5</v>
      </c>
      <c r="E12" s="5">
        <v>5</v>
      </c>
      <c r="F12" s="5">
        <v>5</v>
      </c>
      <c r="G12" s="5">
        <v>5</v>
      </c>
      <c r="H12" s="5">
        <v>2</v>
      </c>
      <c r="I12" s="5">
        <v>4</v>
      </c>
      <c r="J12" s="5">
        <v>5</v>
      </c>
      <c r="K12" s="5">
        <v>2</v>
      </c>
      <c r="L12" s="5">
        <v>5</v>
      </c>
      <c r="M12" s="5">
        <v>5</v>
      </c>
      <c r="N12" s="7">
        <f t="shared" si="0"/>
        <v>4</v>
      </c>
      <c r="P12" s="5"/>
      <c r="Q12" s="5"/>
      <c r="R12" s="5"/>
      <c r="S12" s="5"/>
      <c r="T12" s="5"/>
      <c r="U12" s="5"/>
      <c r="V12" s="5"/>
      <c r="W12" s="5"/>
      <c r="X12" s="5"/>
      <c r="Y12" s="5"/>
      <c r="Z12" s="5"/>
    </row>
    <row r="13" spans="1:26" x14ac:dyDescent="0.25">
      <c r="A13" s="5" t="s">
        <v>707</v>
      </c>
      <c r="B13" s="11">
        <v>3.0909090909090908</v>
      </c>
      <c r="C13" s="5">
        <v>3</v>
      </c>
      <c r="D13" s="5">
        <v>5</v>
      </c>
      <c r="E13" s="5">
        <v>2</v>
      </c>
      <c r="F13" s="5">
        <v>5</v>
      </c>
      <c r="G13" s="5">
        <v>3</v>
      </c>
      <c r="H13" s="5">
        <v>3</v>
      </c>
      <c r="I13" s="5">
        <v>5</v>
      </c>
      <c r="J13" s="5">
        <v>5</v>
      </c>
      <c r="K13" s="5">
        <v>1</v>
      </c>
      <c r="L13" s="5">
        <v>1</v>
      </c>
      <c r="M13" s="5">
        <v>1</v>
      </c>
      <c r="N13" s="7">
        <f t="shared" si="0"/>
        <v>3.0909090909090908</v>
      </c>
      <c r="P13" s="5"/>
      <c r="Q13" s="5"/>
      <c r="R13" s="5"/>
      <c r="S13" s="5"/>
      <c r="T13" s="5"/>
      <c r="U13" s="5"/>
      <c r="V13" s="5"/>
      <c r="W13" s="5"/>
      <c r="X13" s="5"/>
      <c r="Y13" s="5"/>
      <c r="Z13" s="5"/>
    </row>
    <row r="14" spans="1:26" x14ac:dyDescent="0.25">
      <c r="A14" s="5" t="s">
        <v>707</v>
      </c>
      <c r="B14" s="11">
        <v>4.0909090909090908</v>
      </c>
      <c r="C14" s="5">
        <v>5</v>
      </c>
      <c r="D14" s="5">
        <v>5</v>
      </c>
      <c r="E14" s="5">
        <v>5</v>
      </c>
      <c r="F14" s="5">
        <v>5</v>
      </c>
      <c r="G14" s="5">
        <v>5</v>
      </c>
      <c r="H14" s="5">
        <v>3</v>
      </c>
      <c r="I14" s="5">
        <v>5</v>
      </c>
      <c r="J14" s="5">
        <v>5</v>
      </c>
      <c r="K14" s="5">
        <v>5</v>
      </c>
      <c r="L14" s="5">
        <v>1</v>
      </c>
      <c r="M14" s="5">
        <v>1</v>
      </c>
      <c r="N14" s="7">
        <f t="shared" si="0"/>
        <v>4.0909090909090908</v>
      </c>
      <c r="P14" s="5"/>
      <c r="Q14" s="5"/>
      <c r="R14" s="5"/>
      <c r="S14" s="5"/>
      <c r="T14" s="5"/>
      <c r="U14" s="5"/>
      <c r="V14" s="5"/>
      <c r="W14" s="5"/>
      <c r="X14" s="5"/>
      <c r="Y14" s="5"/>
      <c r="Z14" s="5"/>
    </row>
    <row r="15" spans="1:26" x14ac:dyDescent="0.25">
      <c r="A15" s="5" t="s">
        <v>707</v>
      </c>
      <c r="B15" s="11">
        <v>3.2727272727272729</v>
      </c>
      <c r="C15" s="5">
        <v>4</v>
      </c>
      <c r="D15" s="5">
        <v>5</v>
      </c>
      <c r="E15" s="5">
        <v>2</v>
      </c>
      <c r="F15" s="5">
        <v>5</v>
      </c>
      <c r="G15" s="5">
        <v>5</v>
      </c>
      <c r="H15" s="5">
        <v>3</v>
      </c>
      <c r="I15" s="5">
        <v>4</v>
      </c>
      <c r="J15" s="5">
        <v>5</v>
      </c>
      <c r="K15" s="5">
        <v>1</v>
      </c>
      <c r="L15" s="5">
        <v>1</v>
      </c>
      <c r="M15" s="5">
        <v>1</v>
      </c>
      <c r="N15" s="7">
        <f t="shared" si="0"/>
        <v>3.2727272727272729</v>
      </c>
      <c r="P15" s="5"/>
      <c r="Q15" s="5"/>
      <c r="R15" s="5"/>
      <c r="S15" s="5"/>
      <c r="T15" s="5"/>
      <c r="U15" s="5"/>
      <c r="V15" s="5"/>
      <c r="W15" s="5"/>
      <c r="X15" s="5"/>
      <c r="Y15" s="5"/>
      <c r="Z15" s="5"/>
    </row>
    <row r="16" spans="1:26" x14ac:dyDescent="0.25">
      <c r="A16" s="5" t="s">
        <v>707</v>
      </c>
      <c r="B16" s="11">
        <v>3.6363636363636362</v>
      </c>
      <c r="C16" s="5">
        <v>4</v>
      </c>
      <c r="D16" s="5">
        <v>5</v>
      </c>
      <c r="E16" s="5">
        <v>2</v>
      </c>
      <c r="F16" s="5">
        <v>5</v>
      </c>
      <c r="G16" s="5">
        <v>5</v>
      </c>
      <c r="H16" s="5">
        <v>3</v>
      </c>
      <c r="I16" s="5">
        <v>1</v>
      </c>
      <c r="J16" s="5">
        <v>5</v>
      </c>
      <c r="K16" s="5">
        <v>2</v>
      </c>
      <c r="L16" s="5">
        <v>5</v>
      </c>
      <c r="M16" s="5">
        <v>3</v>
      </c>
      <c r="N16" s="7">
        <f t="shared" si="0"/>
        <v>3.6363636363636362</v>
      </c>
      <c r="P16" s="5"/>
      <c r="Q16" s="5"/>
      <c r="R16" s="5"/>
      <c r="S16" s="5"/>
      <c r="T16" s="5"/>
      <c r="U16" s="5"/>
      <c r="V16" s="5"/>
      <c r="W16" s="5"/>
      <c r="X16" s="5"/>
      <c r="Y16" s="5"/>
      <c r="Z16" s="5"/>
    </row>
    <row r="17" spans="1:14" x14ac:dyDescent="0.25">
      <c r="A17" s="5" t="s">
        <v>707</v>
      </c>
      <c r="B17" s="11">
        <v>3.6363636363636362</v>
      </c>
      <c r="C17" s="5">
        <v>5</v>
      </c>
      <c r="D17" s="5">
        <v>5</v>
      </c>
      <c r="E17" s="5">
        <v>2</v>
      </c>
      <c r="F17" s="5">
        <v>5</v>
      </c>
      <c r="G17" s="5">
        <v>5</v>
      </c>
      <c r="H17" s="5">
        <v>2</v>
      </c>
      <c r="I17" s="5">
        <v>4</v>
      </c>
      <c r="J17" s="5">
        <v>5</v>
      </c>
      <c r="K17" s="5">
        <v>5</v>
      </c>
      <c r="L17" s="5">
        <v>1</v>
      </c>
      <c r="M17" s="5">
        <v>1</v>
      </c>
      <c r="N17" s="7">
        <f t="shared" si="0"/>
        <v>3.6363636363636362</v>
      </c>
    </row>
    <row r="18" spans="1:14" x14ac:dyDescent="0.25">
      <c r="A18" s="5" t="s">
        <v>707</v>
      </c>
      <c r="B18" s="11">
        <v>3.4545454545454546</v>
      </c>
      <c r="C18" s="5">
        <v>5</v>
      </c>
      <c r="D18" s="5">
        <v>5</v>
      </c>
      <c r="E18" s="5">
        <v>2</v>
      </c>
      <c r="F18" s="5">
        <v>5</v>
      </c>
      <c r="G18" s="5">
        <v>5</v>
      </c>
      <c r="H18" s="5">
        <v>3</v>
      </c>
      <c r="I18" s="5">
        <v>1</v>
      </c>
      <c r="J18" s="5">
        <v>5</v>
      </c>
      <c r="K18" s="5">
        <v>5</v>
      </c>
      <c r="L18" s="5">
        <v>1</v>
      </c>
      <c r="M18" s="5">
        <v>1</v>
      </c>
      <c r="N18" s="7">
        <f t="shared" si="0"/>
        <v>3.4545454545454546</v>
      </c>
    </row>
    <row r="19" spans="1:14" x14ac:dyDescent="0.25">
      <c r="A19" s="5" t="s">
        <v>707</v>
      </c>
      <c r="B19" s="11">
        <v>3</v>
      </c>
      <c r="C19" s="5">
        <v>2</v>
      </c>
      <c r="D19" s="5">
        <v>1</v>
      </c>
      <c r="E19" s="5">
        <v>2</v>
      </c>
      <c r="F19" s="5">
        <v>5</v>
      </c>
      <c r="G19" s="5">
        <v>1</v>
      </c>
      <c r="H19" s="5">
        <v>3</v>
      </c>
      <c r="I19" s="5">
        <v>3</v>
      </c>
      <c r="J19" s="5">
        <v>5</v>
      </c>
      <c r="K19" s="5">
        <v>5</v>
      </c>
      <c r="L19" s="5">
        <v>5</v>
      </c>
      <c r="M19" s="5">
        <v>1</v>
      </c>
      <c r="N19" s="7">
        <f t="shared" si="0"/>
        <v>3</v>
      </c>
    </row>
    <row r="20" spans="1:14" x14ac:dyDescent="0.25">
      <c r="A20" s="5" t="s">
        <v>707</v>
      </c>
      <c r="B20" s="11">
        <v>4.3636363636363633</v>
      </c>
      <c r="C20" s="5">
        <v>5</v>
      </c>
      <c r="D20" s="5">
        <v>5</v>
      </c>
      <c r="E20" s="5">
        <v>5</v>
      </c>
      <c r="F20" s="5">
        <v>5</v>
      </c>
      <c r="G20" s="5">
        <v>5</v>
      </c>
      <c r="H20" s="5">
        <v>3</v>
      </c>
      <c r="I20" s="5">
        <v>5</v>
      </c>
      <c r="J20" s="5">
        <v>5</v>
      </c>
      <c r="K20" s="5">
        <v>2</v>
      </c>
      <c r="L20" s="5">
        <v>5</v>
      </c>
      <c r="M20" s="5">
        <v>3</v>
      </c>
      <c r="N20" s="7">
        <f t="shared" si="0"/>
        <v>4.3636363636363633</v>
      </c>
    </row>
    <row r="21" spans="1:14" x14ac:dyDescent="0.25">
      <c r="A21" s="5" t="s">
        <v>707</v>
      </c>
      <c r="B21" s="11">
        <v>2.7272727272727271</v>
      </c>
      <c r="C21" s="5">
        <v>5</v>
      </c>
      <c r="D21" s="5">
        <v>5</v>
      </c>
      <c r="E21" s="5">
        <v>2</v>
      </c>
      <c r="F21" s="5">
        <v>1</v>
      </c>
      <c r="G21" s="5">
        <v>5</v>
      </c>
      <c r="H21" s="5">
        <v>2</v>
      </c>
      <c r="I21" s="5">
        <v>1</v>
      </c>
      <c r="J21" s="5">
        <v>5</v>
      </c>
      <c r="K21" s="5">
        <v>2</v>
      </c>
      <c r="L21" s="5">
        <v>1</v>
      </c>
      <c r="M21" s="5">
        <v>1</v>
      </c>
      <c r="N21" s="7">
        <f t="shared" si="0"/>
        <v>2.7272727272727271</v>
      </c>
    </row>
    <row r="22" spans="1:14" x14ac:dyDescent="0.25">
      <c r="A22" s="5" t="s">
        <v>708</v>
      </c>
      <c r="B22" s="11">
        <v>3.1818181818181817</v>
      </c>
      <c r="C22" s="5">
        <v>5</v>
      </c>
      <c r="D22" s="5">
        <v>5</v>
      </c>
      <c r="E22" s="5">
        <v>5</v>
      </c>
      <c r="F22" s="5">
        <v>5</v>
      </c>
      <c r="G22" s="5">
        <v>1</v>
      </c>
      <c r="H22" s="5">
        <v>2</v>
      </c>
      <c r="I22" s="5">
        <v>3</v>
      </c>
      <c r="J22" s="5">
        <v>5</v>
      </c>
      <c r="K22" s="5">
        <v>1</v>
      </c>
      <c r="L22" s="5">
        <v>1</v>
      </c>
      <c r="M22" s="5">
        <v>2</v>
      </c>
      <c r="N22" s="7">
        <f t="shared" si="0"/>
        <v>3.1818181818181817</v>
      </c>
    </row>
    <row r="23" spans="1:14" x14ac:dyDescent="0.25">
      <c r="A23" s="5" t="s">
        <v>708</v>
      </c>
      <c r="B23" s="11">
        <v>3.5454545454545454</v>
      </c>
      <c r="C23" s="5">
        <v>5</v>
      </c>
      <c r="D23" s="5">
        <v>5</v>
      </c>
      <c r="E23" s="5">
        <v>5</v>
      </c>
      <c r="F23" s="5">
        <v>5</v>
      </c>
      <c r="G23" s="5">
        <v>2</v>
      </c>
      <c r="H23" s="5">
        <v>3</v>
      </c>
      <c r="I23" s="5">
        <v>2</v>
      </c>
      <c r="J23" s="5">
        <v>5</v>
      </c>
      <c r="K23" s="5">
        <v>1</v>
      </c>
      <c r="L23" s="5">
        <v>5</v>
      </c>
      <c r="M23" s="5">
        <v>1</v>
      </c>
      <c r="N23" s="7">
        <f t="shared" si="0"/>
        <v>3.5454545454545454</v>
      </c>
    </row>
    <row r="24" spans="1:14" x14ac:dyDescent="0.25">
      <c r="A24" s="5" t="s">
        <v>708</v>
      </c>
      <c r="B24" s="11">
        <v>3.5454545454545454</v>
      </c>
      <c r="C24" s="5">
        <v>5</v>
      </c>
      <c r="D24" s="5">
        <v>5</v>
      </c>
      <c r="E24" s="5">
        <v>5</v>
      </c>
      <c r="F24" s="5">
        <v>5</v>
      </c>
      <c r="G24" s="5">
        <v>2</v>
      </c>
      <c r="H24" s="5">
        <v>4</v>
      </c>
      <c r="I24" s="5">
        <v>1</v>
      </c>
      <c r="J24" s="5">
        <v>5</v>
      </c>
      <c r="K24" s="5">
        <v>1</v>
      </c>
      <c r="L24" s="5">
        <v>5</v>
      </c>
      <c r="M24" s="5">
        <v>1</v>
      </c>
      <c r="N24" s="7">
        <f t="shared" si="0"/>
        <v>3.5454545454545454</v>
      </c>
    </row>
    <row r="25" spans="1:14" x14ac:dyDescent="0.25">
      <c r="A25" s="5" t="s">
        <v>708</v>
      </c>
      <c r="B25" s="11">
        <v>2.9090909090909092</v>
      </c>
      <c r="C25" s="5">
        <v>1</v>
      </c>
      <c r="D25" s="5">
        <v>5</v>
      </c>
      <c r="E25" s="5">
        <v>5</v>
      </c>
      <c r="F25" s="5">
        <v>1</v>
      </c>
      <c r="G25" s="5">
        <v>3</v>
      </c>
      <c r="H25" s="5">
        <v>4</v>
      </c>
      <c r="I25" s="5">
        <v>1</v>
      </c>
      <c r="J25" s="5">
        <v>5</v>
      </c>
      <c r="K25" s="5">
        <v>1</v>
      </c>
      <c r="L25" s="5">
        <v>5</v>
      </c>
      <c r="M25" s="5">
        <v>1</v>
      </c>
      <c r="N25" s="7">
        <f t="shared" si="0"/>
        <v>2.9090909090909092</v>
      </c>
    </row>
    <row r="26" spans="1:14" x14ac:dyDescent="0.25">
      <c r="A26" s="5" t="s">
        <v>708</v>
      </c>
      <c r="B26" s="11">
        <v>3.7272727272727271</v>
      </c>
      <c r="C26" s="5">
        <v>2</v>
      </c>
      <c r="D26" s="5">
        <v>5</v>
      </c>
      <c r="E26" s="5">
        <v>5</v>
      </c>
      <c r="F26" s="5">
        <v>5</v>
      </c>
      <c r="G26" s="5">
        <v>4</v>
      </c>
      <c r="H26" s="5">
        <v>3</v>
      </c>
      <c r="I26" s="5">
        <v>1</v>
      </c>
      <c r="J26" s="5">
        <v>5</v>
      </c>
      <c r="K26" s="5">
        <v>5</v>
      </c>
      <c r="L26" s="5">
        <v>1</v>
      </c>
      <c r="M26" s="5">
        <v>5</v>
      </c>
      <c r="N26" s="7">
        <f t="shared" si="0"/>
        <v>3.7272727272727271</v>
      </c>
    </row>
    <row r="27" spans="1:14" x14ac:dyDescent="0.25">
      <c r="A27" s="5" t="s">
        <v>708</v>
      </c>
      <c r="B27" s="11">
        <v>3.8181818181818183</v>
      </c>
      <c r="C27" s="5">
        <v>5</v>
      </c>
      <c r="D27" s="5">
        <v>5</v>
      </c>
      <c r="E27" s="5">
        <v>5</v>
      </c>
      <c r="F27" s="5">
        <v>5</v>
      </c>
      <c r="G27" s="5">
        <v>3</v>
      </c>
      <c r="H27" s="5">
        <v>2</v>
      </c>
      <c r="I27" s="5">
        <v>5</v>
      </c>
      <c r="J27" s="5">
        <v>5</v>
      </c>
      <c r="K27" s="5">
        <v>1</v>
      </c>
      <c r="L27" s="5">
        <v>5</v>
      </c>
      <c r="M27" s="5">
        <v>1</v>
      </c>
      <c r="N27" s="7">
        <f t="shared" si="0"/>
        <v>3.8181818181818183</v>
      </c>
    </row>
    <row r="28" spans="1:14" x14ac:dyDescent="0.25">
      <c r="A28" s="5" t="s">
        <v>708</v>
      </c>
      <c r="B28" s="11">
        <v>3.1818181818181817</v>
      </c>
      <c r="C28" s="5">
        <v>4</v>
      </c>
      <c r="D28" s="5">
        <v>5</v>
      </c>
      <c r="E28" s="5">
        <v>5</v>
      </c>
      <c r="F28" s="5">
        <v>1</v>
      </c>
      <c r="G28" s="5">
        <v>5</v>
      </c>
      <c r="H28" s="5">
        <v>3</v>
      </c>
      <c r="I28" s="5">
        <v>3</v>
      </c>
      <c r="J28" s="5">
        <v>5</v>
      </c>
      <c r="K28" s="5">
        <v>2</v>
      </c>
      <c r="L28" s="5">
        <v>1</v>
      </c>
      <c r="M28" s="5">
        <v>1</v>
      </c>
      <c r="N28" s="7">
        <f t="shared" si="0"/>
        <v>3.1818181818181817</v>
      </c>
    </row>
    <row r="29" spans="1:14" x14ac:dyDescent="0.25">
      <c r="A29" s="5" t="s">
        <v>708</v>
      </c>
      <c r="B29" s="11">
        <v>2.4545454545454546</v>
      </c>
      <c r="C29" s="5">
        <v>2</v>
      </c>
      <c r="D29" s="5">
        <v>5</v>
      </c>
      <c r="E29" s="5">
        <v>2</v>
      </c>
      <c r="F29" s="5">
        <v>1</v>
      </c>
      <c r="G29" s="5">
        <v>1</v>
      </c>
      <c r="H29" s="5">
        <v>2</v>
      </c>
      <c r="I29" s="5">
        <v>1</v>
      </c>
      <c r="J29" s="5">
        <v>5</v>
      </c>
      <c r="K29" s="5">
        <v>2</v>
      </c>
      <c r="L29" s="5">
        <v>1</v>
      </c>
      <c r="M29" s="5">
        <v>5</v>
      </c>
      <c r="N29" s="7">
        <f t="shared" si="0"/>
        <v>2.4545454545454546</v>
      </c>
    </row>
    <row r="30" spans="1:14" x14ac:dyDescent="0.25">
      <c r="A30" s="5" t="s">
        <v>708</v>
      </c>
      <c r="B30" s="11">
        <v>3.1818181818181817</v>
      </c>
      <c r="C30" s="5">
        <v>5</v>
      </c>
      <c r="D30" s="5">
        <v>5</v>
      </c>
      <c r="E30" s="5">
        <v>5</v>
      </c>
      <c r="F30" s="5">
        <v>1</v>
      </c>
      <c r="G30" s="5">
        <v>1</v>
      </c>
      <c r="H30" s="5">
        <v>2</v>
      </c>
      <c r="I30" s="5">
        <v>4</v>
      </c>
      <c r="J30" s="5">
        <v>5</v>
      </c>
      <c r="K30" s="5">
        <v>1</v>
      </c>
      <c r="L30" s="5">
        <v>5</v>
      </c>
      <c r="M30" s="5">
        <v>1</v>
      </c>
      <c r="N30" s="7">
        <f t="shared" si="0"/>
        <v>3.1818181818181817</v>
      </c>
    </row>
    <row r="31" spans="1:14" x14ac:dyDescent="0.25">
      <c r="A31" s="5" t="s">
        <v>708</v>
      </c>
      <c r="B31" s="11">
        <v>3</v>
      </c>
      <c r="C31" s="5">
        <v>1</v>
      </c>
      <c r="D31" s="5">
        <v>5</v>
      </c>
      <c r="E31" s="5">
        <v>2</v>
      </c>
      <c r="F31" s="5">
        <v>5</v>
      </c>
      <c r="G31" s="5">
        <v>2</v>
      </c>
      <c r="H31" s="5">
        <v>3</v>
      </c>
      <c r="I31" s="5">
        <v>3</v>
      </c>
      <c r="J31" s="5">
        <v>5</v>
      </c>
      <c r="K31" s="5">
        <v>1</v>
      </c>
      <c r="L31" s="5">
        <v>5</v>
      </c>
      <c r="M31" s="5">
        <v>1</v>
      </c>
      <c r="N31" s="7">
        <f t="shared" si="0"/>
        <v>3</v>
      </c>
    </row>
    <row r="32" spans="1:14" x14ac:dyDescent="0.25">
      <c r="A32" s="5" t="s">
        <v>708</v>
      </c>
      <c r="B32" s="11">
        <v>2.7272727272727271</v>
      </c>
      <c r="C32" s="5">
        <v>2</v>
      </c>
      <c r="D32" s="5">
        <v>5</v>
      </c>
      <c r="E32" s="5">
        <v>2</v>
      </c>
      <c r="F32" s="5">
        <v>1</v>
      </c>
      <c r="G32" s="5">
        <v>2</v>
      </c>
      <c r="H32" s="5">
        <v>1</v>
      </c>
      <c r="I32" s="5">
        <v>3</v>
      </c>
      <c r="J32" s="5">
        <v>5</v>
      </c>
      <c r="K32" s="5">
        <v>3</v>
      </c>
      <c r="L32" s="5">
        <v>5</v>
      </c>
      <c r="M32" s="5">
        <v>1</v>
      </c>
      <c r="N32" s="7">
        <f t="shared" si="0"/>
        <v>2.7272727272727271</v>
      </c>
    </row>
    <row r="33" spans="1:14" x14ac:dyDescent="0.25">
      <c r="A33" s="5" t="s">
        <v>708</v>
      </c>
      <c r="B33" s="11">
        <v>4.4545454545454541</v>
      </c>
      <c r="C33" s="5">
        <v>5</v>
      </c>
      <c r="D33" s="5">
        <v>5</v>
      </c>
      <c r="E33" s="5">
        <v>5</v>
      </c>
      <c r="F33" s="5">
        <v>5</v>
      </c>
      <c r="G33" s="5">
        <v>5</v>
      </c>
      <c r="H33" s="5">
        <v>3</v>
      </c>
      <c r="I33" s="5">
        <v>5</v>
      </c>
      <c r="J33" s="5">
        <v>5</v>
      </c>
      <c r="K33" s="5">
        <v>5</v>
      </c>
      <c r="L33" s="5">
        <v>5</v>
      </c>
      <c r="M33" s="5">
        <v>1</v>
      </c>
      <c r="N33" s="7">
        <f t="shared" si="0"/>
        <v>4.4545454545454541</v>
      </c>
    </row>
    <row r="34" spans="1:14" x14ac:dyDescent="0.25">
      <c r="A34" s="5" t="s">
        <v>708</v>
      </c>
      <c r="B34" s="11">
        <v>3</v>
      </c>
      <c r="C34" s="5">
        <v>3</v>
      </c>
      <c r="D34" s="5">
        <v>5</v>
      </c>
      <c r="E34" s="5">
        <v>5</v>
      </c>
      <c r="F34" s="5">
        <v>5</v>
      </c>
      <c r="G34" s="5">
        <v>1</v>
      </c>
      <c r="H34" s="5">
        <v>3</v>
      </c>
      <c r="I34" s="5">
        <v>3</v>
      </c>
      <c r="J34" s="5">
        <v>5</v>
      </c>
      <c r="K34" s="5">
        <v>1</v>
      </c>
      <c r="L34" s="5">
        <v>1</v>
      </c>
      <c r="M34" s="5">
        <v>1</v>
      </c>
      <c r="N34" s="7">
        <f t="shared" ref="N34:N65" si="1">AVERAGE(C34:M34)</f>
        <v>3</v>
      </c>
    </row>
    <row r="35" spans="1:14" x14ac:dyDescent="0.25">
      <c r="A35" s="5" t="s">
        <v>708</v>
      </c>
      <c r="B35" s="11">
        <v>3.0909090909090908</v>
      </c>
      <c r="C35" s="5">
        <v>2</v>
      </c>
      <c r="D35" s="5">
        <v>5</v>
      </c>
      <c r="E35" s="5">
        <v>5</v>
      </c>
      <c r="F35" s="5">
        <v>1</v>
      </c>
      <c r="G35" s="5">
        <v>4</v>
      </c>
      <c r="H35" s="5">
        <v>3</v>
      </c>
      <c r="I35" s="5">
        <v>1</v>
      </c>
      <c r="J35" s="5">
        <v>5</v>
      </c>
      <c r="K35" s="5">
        <v>2</v>
      </c>
      <c r="L35" s="5">
        <v>1</v>
      </c>
      <c r="M35" s="5">
        <v>5</v>
      </c>
      <c r="N35" s="7">
        <f t="shared" si="1"/>
        <v>3.0909090909090908</v>
      </c>
    </row>
    <row r="36" spans="1:14" x14ac:dyDescent="0.25">
      <c r="A36" s="5" t="s">
        <v>708</v>
      </c>
      <c r="B36" s="11">
        <v>3.7272727272727271</v>
      </c>
      <c r="C36" s="5">
        <v>5</v>
      </c>
      <c r="D36" s="5">
        <v>5</v>
      </c>
      <c r="E36" s="5">
        <v>5</v>
      </c>
      <c r="F36" s="5">
        <v>5</v>
      </c>
      <c r="G36" s="5">
        <v>3</v>
      </c>
      <c r="H36" s="5">
        <v>3</v>
      </c>
      <c r="I36" s="5">
        <v>2</v>
      </c>
      <c r="J36" s="5">
        <v>5</v>
      </c>
      <c r="K36" s="5">
        <v>2</v>
      </c>
      <c r="L36" s="5">
        <v>1</v>
      </c>
      <c r="M36" s="5">
        <v>5</v>
      </c>
      <c r="N36" s="7">
        <f t="shared" si="1"/>
        <v>3.7272727272727271</v>
      </c>
    </row>
    <row r="37" spans="1:14" x14ac:dyDescent="0.25">
      <c r="A37" s="5" t="s">
        <v>708</v>
      </c>
      <c r="B37" s="11">
        <v>3.4545454545454546</v>
      </c>
      <c r="C37" s="5">
        <v>5</v>
      </c>
      <c r="D37" s="5">
        <v>5</v>
      </c>
      <c r="E37" s="5">
        <v>5</v>
      </c>
      <c r="F37" s="5">
        <v>5</v>
      </c>
      <c r="G37" s="5">
        <v>5</v>
      </c>
      <c r="H37" s="5">
        <v>2</v>
      </c>
      <c r="I37" s="5">
        <v>2</v>
      </c>
      <c r="J37" s="5">
        <v>5</v>
      </c>
      <c r="K37" s="5">
        <v>2</v>
      </c>
      <c r="L37" s="5">
        <v>1</v>
      </c>
      <c r="M37" s="5">
        <v>1</v>
      </c>
      <c r="N37" s="7">
        <f t="shared" si="1"/>
        <v>3.4545454545454546</v>
      </c>
    </row>
    <row r="38" spans="1:14" x14ac:dyDescent="0.25">
      <c r="A38" s="5" t="s">
        <v>708</v>
      </c>
      <c r="B38" s="11">
        <v>4.4545454545454541</v>
      </c>
      <c r="C38" s="5">
        <v>5</v>
      </c>
      <c r="D38" s="5">
        <v>5</v>
      </c>
      <c r="E38" s="5">
        <v>5</v>
      </c>
      <c r="F38" s="5">
        <v>5</v>
      </c>
      <c r="G38" s="5">
        <v>5</v>
      </c>
      <c r="H38" s="5">
        <v>3</v>
      </c>
      <c r="I38" s="5">
        <v>4</v>
      </c>
      <c r="J38" s="5">
        <v>5</v>
      </c>
      <c r="K38" s="5">
        <v>2</v>
      </c>
      <c r="L38" s="5">
        <v>5</v>
      </c>
      <c r="M38" s="5">
        <v>5</v>
      </c>
      <c r="N38" s="7">
        <f t="shared" si="1"/>
        <v>4.4545454545454541</v>
      </c>
    </row>
    <row r="39" spans="1:14" x14ac:dyDescent="0.25">
      <c r="A39" s="5" t="s">
        <v>708</v>
      </c>
      <c r="B39" s="11">
        <v>3.0909090909090908</v>
      </c>
      <c r="C39" s="5">
        <v>5</v>
      </c>
      <c r="D39" s="5">
        <v>5</v>
      </c>
      <c r="E39" s="5">
        <v>5</v>
      </c>
      <c r="F39" s="5">
        <v>1</v>
      </c>
      <c r="G39" s="5">
        <v>4</v>
      </c>
      <c r="H39" s="5">
        <v>3</v>
      </c>
      <c r="I39" s="5">
        <v>1</v>
      </c>
      <c r="J39" s="5">
        <v>5</v>
      </c>
      <c r="K39" s="5">
        <v>2</v>
      </c>
      <c r="L39" s="5">
        <v>1</v>
      </c>
      <c r="M39" s="5">
        <v>2</v>
      </c>
      <c r="N39" s="7">
        <f t="shared" si="1"/>
        <v>3.0909090909090908</v>
      </c>
    </row>
    <row r="40" spans="1:14" x14ac:dyDescent="0.25">
      <c r="A40" s="5" t="s">
        <v>708</v>
      </c>
      <c r="B40" s="11">
        <v>3.8181818181818183</v>
      </c>
      <c r="C40" s="5">
        <v>1</v>
      </c>
      <c r="D40" s="5">
        <v>5</v>
      </c>
      <c r="E40" s="5">
        <v>5</v>
      </c>
      <c r="F40" s="5">
        <v>1</v>
      </c>
      <c r="G40" s="5">
        <v>4</v>
      </c>
      <c r="H40" s="5">
        <v>5</v>
      </c>
      <c r="I40" s="5">
        <v>5</v>
      </c>
      <c r="J40" s="5">
        <v>5</v>
      </c>
      <c r="K40" s="5">
        <v>1</v>
      </c>
      <c r="L40" s="5">
        <v>5</v>
      </c>
      <c r="M40" s="5">
        <v>5</v>
      </c>
      <c r="N40" s="7">
        <f t="shared" si="1"/>
        <v>3.8181818181818183</v>
      </c>
    </row>
    <row r="41" spans="1:14" x14ac:dyDescent="0.25">
      <c r="A41" s="5" t="s">
        <v>708</v>
      </c>
      <c r="B41" s="11">
        <v>2.6363636363636362</v>
      </c>
      <c r="C41" s="5">
        <v>5</v>
      </c>
      <c r="D41" s="5">
        <v>5</v>
      </c>
      <c r="E41" s="5">
        <v>2</v>
      </c>
      <c r="F41" s="5">
        <v>1</v>
      </c>
      <c r="G41" s="5">
        <v>4</v>
      </c>
      <c r="H41" s="5">
        <v>2</v>
      </c>
      <c r="I41" s="5">
        <v>2</v>
      </c>
      <c r="J41" s="5">
        <v>5</v>
      </c>
      <c r="K41" s="5">
        <v>1</v>
      </c>
      <c r="L41" s="5">
        <v>1</v>
      </c>
      <c r="M41" s="5">
        <v>1</v>
      </c>
      <c r="N41" s="7">
        <f t="shared" si="1"/>
        <v>2.6363636363636362</v>
      </c>
    </row>
    <row r="42" spans="1:14" x14ac:dyDescent="0.25">
      <c r="A42" s="5" t="s">
        <v>709</v>
      </c>
      <c r="B42" s="11">
        <v>3.3636363636363638</v>
      </c>
      <c r="C42" s="5">
        <v>4</v>
      </c>
      <c r="D42" s="5">
        <v>5</v>
      </c>
      <c r="E42" s="5">
        <v>5</v>
      </c>
      <c r="F42" s="5">
        <v>5</v>
      </c>
      <c r="G42" s="5">
        <v>2</v>
      </c>
      <c r="H42" s="5">
        <v>2</v>
      </c>
      <c r="I42" s="5">
        <v>1</v>
      </c>
      <c r="J42" s="5">
        <v>5</v>
      </c>
      <c r="K42" s="5">
        <v>1</v>
      </c>
      <c r="L42" s="5">
        <v>5</v>
      </c>
      <c r="M42" s="5">
        <v>2</v>
      </c>
      <c r="N42" s="7">
        <f t="shared" si="1"/>
        <v>3.3636363636363638</v>
      </c>
    </row>
    <row r="43" spans="1:14" x14ac:dyDescent="0.25">
      <c r="A43" s="5" t="s">
        <v>709</v>
      </c>
      <c r="B43" s="11">
        <v>4.3636363636363633</v>
      </c>
      <c r="C43" s="5">
        <v>5</v>
      </c>
      <c r="D43" s="5">
        <v>5</v>
      </c>
      <c r="E43" s="5">
        <v>2</v>
      </c>
      <c r="F43" s="5">
        <v>5</v>
      </c>
      <c r="G43" s="5">
        <v>5</v>
      </c>
      <c r="H43" s="5">
        <v>4</v>
      </c>
      <c r="I43" s="5">
        <v>5</v>
      </c>
      <c r="J43" s="5">
        <v>5</v>
      </c>
      <c r="K43" s="5">
        <v>5</v>
      </c>
      <c r="L43" s="5">
        <v>5</v>
      </c>
      <c r="M43" s="5">
        <v>2</v>
      </c>
      <c r="N43" s="7">
        <f t="shared" si="1"/>
        <v>4.3636363636363633</v>
      </c>
    </row>
    <row r="44" spans="1:14" x14ac:dyDescent="0.25">
      <c r="A44" s="5" t="s">
        <v>709</v>
      </c>
      <c r="B44" s="11">
        <v>2.6363636363636362</v>
      </c>
      <c r="C44" s="5">
        <v>5</v>
      </c>
      <c r="D44" s="5">
        <v>5</v>
      </c>
      <c r="E44" s="5">
        <v>5</v>
      </c>
      <c r="F44" s="5">
        <v>1</v>
      </c>
      <c r="G44" s="5">
        <v>1</v>
      </c>
      <c r="H44" s="5">
        <v>3</v>
      </c>
      <c r="I44" s="5">
        <v>1</v>
      </c>
      <c r="J44" s="5">
        <v>5</v>
      </c>
      <c r="K44" s="5">
        <v>1</v>
      </c>
      <c r="L44" s="5">
        <v>1</v>
      </c>
      <c r="M44" s="5">
        <v>1</v>
      </c>
      <c r="N44" s="7">
        <f t="shared" si="1"/>
        <v>2.6363636363636362</v>
      </c>
    </row>
    <row r="45" spans="1:14" x14ac:dyDescent="0.25">
      <c r="A45" s="5" t="s">
        <v>709</v>
      </c>
      <c r="B45" s="11">
        <v>3.4545454545454546</v>
      </c>
      <c r="C45" s="5">
        <v>2</v>
      </c>
      <c r="D45" s="5">
        <v>5</v>
      </c>
      <c r="E45" s="5">
        <v>5</v>
      </c>
      <c r="F45" s="5">
        <v>5</v>
      </c>
      <c r="G45" s="5">
        <v>4</v>
      </c>
      <c r="H45" s="5">
        <v>3</v>
      </c>
      <c r="I45" s="5">
        <v>2</v>
      </c>
      <c r="J45" s="5">
        <v>5</v>
      </c>
      <c r="K45" s="5">
        <v>1</v>
      </c>
      <c r="L45" s="5">
        <v>5</v>
      </c>
      <c r="M45" s="5">
        <v>1</v>
      </c>
      <c r="N45" s="7">
        <f t="shared" si="1"/>
        <v>3.4545454545454546</v>
      </c>
    </row>
    <row r="46" spans="1:14" x14ac:dyDescent="0.25">
      <c r="A46" s="5" t="s">
        <v>709</v>
      </c>
      <c r="B46" s="11">
        <v>3.4545454545454546</v>
      </c>
      <c r="C46" s="5">
        <v>5</v>
      </c>
      <c r="D46" s="5">
        <v>5</v>
      </c>
      <c r="E46" s="5">
        <v>5</v>
      </c>
      <c r="F46" s="5">
        <v>1</v>
      </c>
      <c r="G46" s="5">
        <v>3</v>
      </c>
      <c r="H46" s="5">
        <v>4</v>
      </c>
      <c r="I46" s="5">
        <v>3</v>
      </c>
      <c r="J46" s="5">
        <v>5</v>
      </c>
      <c r="K46" s="5">
        <v>1</v>
      </c>
      <c r="L46" s="5">
        <v>1</v>
      </c>
      <c r="M46" s="5">
        <v>5</v>
      </c>
      <c r="N46" s="7">
        <f t="shared" si="1"/>
        <v>3.4545454545454546</v>
      </c>
    </row>
    <row r="47" spans="1:14" x14ac:dyDescent="0.25">
      <c r="A47" s="5" t="s">
        <v>709</v>
      </c>
      <c r="B47" s="11">
        <v>4</v>
      </c>
      <c r="C47" s="5">
        <v>5</v>
      </c>
      <c r="D47" s="5">
        <v>5</v>
      </c>
      <c r="E47" s="5">
        <v>5</v>
      </c>
      <c r="F47" s="5">
        <v>1</v>
      </c>
      <c r="G47" s="5">
        <v>3</v>
      </c>
      <c r="H47" s="5">
        <v>2</v>
      </c>
      <c r="I47" s="5">
        <v>3</v>
      </c>
      <c r="J47" s="5">
        <v>5</v>
      </c>
      <c r="K47" s="5">
        <v>5</v>
      </c>
      <c r="L47" s="5">
        <v>5</v>
      </c>
      <c r="M47" s="5">
        <v>5</v>
      </c>
      <c r="N47" s="7">
        <f t="shared" si="1"/>
        <v>4</v>
      </c>
    </row>
    <row r="48" spans="1:14" x14ac:dyDescent="0.25">
      <c r="A48" s="5" t="s">
        <v>709</v>
      </c>
      <c r="B48" s="11">
        <v>3.0909090909090908</v>
      </c>
      <c r="C48" s="5">
        <v>5</v>
      </c>
      <c r="D48" s="5">
        <v>5</v>
      </c>
      <c r="E48" s="5">
        <v>5</v>
      </c>
      <c r="F48" s="5">
        <v>5</v>
      </c>
      <c r="G48" s="5">
        <v>1</v>
      </c>
      <c r="H48" s="5">
        <v>3</v>
      </c>
      <c r="I48" s="5">
        <v>1</v>
      </c>
      <c r="J48" s="5">
        <v>5</v>
      </c>
      <c r="K48" s="5">
        <v>2</v>
      </c>
      <c r="L48" s="5">
        <v>1</v>
      </c>
      <c r="M48" s="5">
        <v>1</v>
      </c>
      <c r="N48" s="7">
        <f t="shared" si="1"/>
        <v>3.0909090909090908</v>
      </c>
    </row>
    <row r="49" spans="1:14" x14ac:dyDescent="0.25">
      <c r="A49" s="5" t="s">
        <v>709</v>
      </c>
      <c r="B49" s="11">
        <v>2.9090909090909092</v>
      </c>
      <c r="C49" s="5">
        <v>2</v>
      </c>
      <c r="D49" s="5">
        <v>1</v>
      </c>
      <c r="E49" s="5">
        <v>5</v>
      </c>
      <c r="F49" s="5">
        <v>5</v>
      </c>
      <c r="G49" s="5">
        <v>1</v>
      </c>
      <c r="H49" s="5">
        <v>2</v>
      </c>
      <c r="I49" s="5">
        <v>1</v>
      </c>
      <c r="J49" s="5">
        <v>5</v>
      </c>
      <c r="K49" s="5">
        <v>2</v>
      </c>
      <c r="L49" s="5">
        <v>5</v>
      </c>
      <c r="M49" s="5">
        <v>3</v>
      </c>
      <c r="N49" s="7">
        <f t="shared" si="1"/>
        <v>2.9090909090909092</v>
      </c>
    </row>
    <row r="50" spans="1:14" x14ac:dyDescent="0.25">
      <c r="A50" s="5" t="s">
        <v>709</v>
      </c>
      <c r="B50" s="11">
        <v>2.9090909090909092</v>
      </c>
      <c r="C50" s="5">
        <v>1</v>
      </c>
      <c r="D50" s="5">
        <v>5</v>
      </c>
      <c r="E50" s="5">
        <v>2</v>
      </c>
      <c r="F50" s="5">
        <v>1</v>
      </c>
      <c r="G50" s="5">
        <v>5</v>
      </c>
      <c r="H50" s="5">
        <v>3</v>
      </c>
      <c r="I50" s="5">
        <v>3</v>
      </c>
      <c r="J50" s="5">
        <v>5</v>
      </c>
      <c r="K50" s="5">
        <v>1</v>
      </c>
      <c r="L50" s="5">
        <v>5</v>
      </c>
      <c r="M50" s="5">
        <v>1</v>
      </c>
      <c r="N50" s="7">
        <f t="shared" si="1"/>
        <v>2.9090909090909092</v>
      </c>
    </row>
    <row r="51" spans="1:14" x14ac:dyDescent="0.25">
      <c r="A51" s="5" t="s">
        <v>709</v>
      </c>
      <c r="B51" s="11">
        <v>3.7272727272727271</v>
      </c>
      <c r="C51" s="5">
        <v>5</v>
      </c>
      <c r="D51" s="5">
        <v>5</v>
      </c>
      <c r="E51" s="5">
        <v>3</v>
      </c>
      <c r="F51" s="5">
        <v>5</v>
      </c>
      <c r="G51" s="5">
        <v>2</v>
      </c>
      <c r="H51" s="5">
        <v>3</v>
      </c>
      <c r="I51" s="5">
        <v>5</v>
      </c>
      <c r="J51" s="5">
        <v>5</v>
      </c>
      <c r="K51" s="5">
        <v>2</v>
      </c>
      <c r="L51" s="5">
        <v>1</v>
      </c>
      <c r="M51" s="5">
        <v>5</v>
      </c>
      <c r="N51" s="7">
        <f t="shared" si="1"/>
        <v>3.7272727272727271</v>
      </c>
    </row>
    <row r="52" spans="1:14" x14ac:dyDescent="0.25">
      <c r="A52" s="5" t="s">
        <v>709</v>
      </c>
      <c r="B52" s="11">
        <v>2.8181818181818183</v>
      </c>
      <c r="C52" s="5">
        <v>1</v>
      </c>
      <c r="D52" s="5">
        <v>5</v>
      </c>
      <c r="E52" s="5">
        <v>3</v>
      </c>
      <c r="F52" s="5">
        <v>5</v>
      </c>
      <c r="G52" s="5">
        <v>1</v>
      </c>
      <c r="H52" s="5">
        <v>2</v>
      </c>
      <c r="I52" s="5">
        <v>1</v>
      </c>
      <c r="J52" s="5">
        <v>5</v>
      </c>
      <c r="K52" s="5">
        <v>2</v>
      </c>
      <c r="L52" s="5">
        <v>1</v>
      </c>
      <c r="M52" s="5">
        <v>5</v>
      </c>
      <c r="N52" s="7">
        <f t="shared" si="1"/>
        <v>2.8181818181818183</v>
      </c>
    </row>
    <row r="53" spans="1:14" x14ac:dyDescent="0.25">
      <c r="A53" s="5" t="s">
        <v>709</v>
      </c>
      <c r="B53" s="11">
        <v>3.3636363636363638</v>
      </c>
      <c r="C53" s="5">
        <v>5</v>
      </c>
      <c r="D53" s="5">
        <v>5</v>
      </c>
      <c r="E53" s="5">
        <v>2</v>
      </c>
      <c r="F53" s="5">
        <v>5</v>
      </c>
      <c r="G53" s="5">
        <v>4</v>
      </c>
      <c r="H53" s="5">
        <v>3</v>
      </c>
      <c r="I53" s="5">
        <v>3</v>
      </c>
      <c r="J53" s="5">
        <v>5</v>
      </c>
      <c r="K53" s="5">
        <v>2</v>
      </c>
      <c r="L53" s="5">
        <v>1</v>
      </c>
      <c r="M53" s="5">
        <v>2</v>
      </c>
      <c r="N53" s="7">
        <f t="shared" si="1"/>
        <v>3.3636363636363638</v>
      </c>
    </row>
    <row r="54" spans="1:14" x14ac:dyDescent="0.25">
      <c r="A54" s="5" t="s">
        <v>709</v>
      </c>
      <c r="B54" s="11">
        <v>2.8181818181818183</v>
      </c>
      <c r="C54" s="5">
        <v>3</v>
      </c>
      <c r="D54" s="5">
        <v>5</v>
      </c>
      <c r="E54" s="5">
        <v>2</v>
      </c>
      <c r="F54" s="5">
        <v>5</v>
      </c>
      <c r="G54" s="5">
        <v>1</v>
      </c>
      <c r="H54" s="5">
        <v>3</v>
      </c>
      <c r="I54" s="5">
        <v>1</v>
      </c>
      <c r="J54" s="5">
        <v>5</v>
      </c>
      <c r="K54" s="5">
        <v>2</v>
      </c>
      <c r="L54" s="5">
        <v>1</v>
      </c>
      <c r="M54" s="5">
        <v>3</v>
      </c>
      <c r="N54" s="7">
        <f t="shared" si="1"/>
        <v>2.8181818181818183</v>
      </c>
    </row>
    <row r="55" spans="1:14" x14ac:dyDescent="0.25">
      <c r="A55" s="5" t="s">
        <v>709</v>
      </c>
      <c r="B55" s="11">
        <v>2.9090909090909092</v>
      </c>
      <c r="C55" s="5">
        <v>4</v>
      </c>
      <c r="D55" s="5">
        <v>5</v>
      </c>
      <c r="E55" s="5">
        <v>5</v>
      </c>
      <c r="F55" s="5">
        <v>1</v>
      </c>
      <c r="G55" s="5">
        <v>1</v>
      </c>
      <c r="H55" s="5">
        <v>2</v>
      </c>
      <c r="I55" s="5">
        <v>1</v>
      </c>
      <c r="J55" s="5">
        <v>5</v>
      </c>
      <c r="K55" s="5">
        <v>2</v>
      </c>
      <c r="L55" s="5">
        <v>5</v>
      </c>
      <c r="M55" s="5">
        <v>1</v>
      </c>
      <c r="N55" s="7">
        <f t="shared" si="1"/>
        <v>2.9090909090909092</v>
      </c>
    </row>
    <row r="56" spans="1:14" x14ac:dyDescent="0.25">
      <c r="A56" s="5" t="s">
        <v>709</v>
      </c>
      <c r="B56" s="11">
        <v>3</v>
      </c>
      <c r="C56" s="5">
        <v>5</v>
      </c>
      <c r="D56" s="5">
        <v>5</v>
      </c>
      <c r="E56" s="5">
        <v>2</v>
      </c>
      <c r="F56" s="5">
        <v>1</v>
      </c>
      <c r="G56" s="5">
        <v>5</v>
      </c>
      <c r="H56" s="5">
        <v>1</v>
      </c>
      <c r="I56" s="5">
        <v>1</v>
      </c>
      <c r="J56" s="5">
        <v>5</v>
      </c>
      <c r="K56" s="5">
        <v>2</v>
      </c>
      <c r="L56" s="5">
        <v>1</v>
      </c>
      <c r="M56" s="5">
        <v>5</v>
      </c>
      <c r="N56" s="7">
        <f t="shared" si="1"/>
        <v>3</v>
      </c>
    </row>
    <row r="57" spans="1:14" x14ac:dyDescent="0.25">
      <c r="A57" s="5" t="s">
        <v>709</v>
      </c>
      <c r="B57" s="11">
        <v>3.3636363636363638</v>
      </c>
      <c r="C57" s="5">
        <v>5</v>
      </c>
      <c r="D57" s="5">
        <v>1</v>
      </c>
      <c r="E57" s="5">
        <v>5</v>
      </c>
      <c r="F57" s="5">
        <v>5</v>
      </c>
      <c r="G57" s="5">
        <v>1</v>
      </c>
      <c r="H57" s="5">
        <v>3</v>
      </c>
      <c r="I57" s="5">
        <v>4</v>
      </c>
      <c r="J57" s="5">
        <v>5</v>
      </c>
      <c r="K57" s="5">
        <v>2</v>
      </c>
      <c r="L57" s="5">
        <v>1</v>
      </c>
      <c r="M57" s="5">
        <v>5</v>
      </c>
      <c r="N57" s="7">
        <f t="shared" si="1"/>
        <v>3.3636363636363638</v>
      </c>
    </row>
    <row r="58" spans="1:14" x14ac:dyDescent="0.25">
      <c r="A58" s="5" t="s">
        <v>709</v>
      </c>
      <c r="B58" s="11">
        <v>3.3636363636363638</v>
      </c>
      <c r="C58" s="5">
        <v>2</v>
      </c>
      <c r="D58" s="5">
        <v>5</v>
      </c>
      <c r="E58" s="5">
        <v>5</v>
      </c>
      <c r="F58" s="5">
        <v>1</v>
      </c>
      <c r="G58" s="5">
        <v>4</v>
      </c>
      <c r="H58" s="5">
        <v>2</v>
      </c>
      <c r="I58" s="5">
        <v>5</v>
      </c>
      <c r="J58" s="5">
        <v>5</v>
      </c>
      <c r="K58" s="5">
        <v>2</v>
      </c>
      <c r="L58" s="5">
        <v>5</v>
      </c>
      <c r="M58" s="5">
        <v>1</v>
      </c>
      <c r="N58" s="7">
        <f t="shared" si="1"/>
        <v>3.3636363636363638</v>
      </c>
    </row>
    <row r="59" spans="1:14" x14ac:dyDescent="0.25">
      <c r="A59" s="5" t="s">
        <v>709</v>
      </c>
      <c r="B59" s="11">
        <v>3.7272727272727271</v>
      </c>
      <c r="C59" s="5">
        <v>4</v>
      </c>
      <c r="D59" s="5">
        <v>5</v>
      </c>
      <c r="E59" s="5">
        <v>5</v>
      </c>
      <c r="F59" s="5">
        <v>1</v>
      </c>
      <c r="G59" s="5">
        <v>5</v>
      </c>
      <c r="H59" s="5">
        <v>3</v>
      </c>
      <c r="I59" s="5">
        <v>3</v>
      </c>
      <c r="J59" s="5">
        <v>5</v>
      </c>
      <c r="K59" s="5">
        <v>4</v>
      </c>
      <c r="L59" s="5">
        <v>5</v>
      </c>
      <c r="M59" s="5">
        <v>1</v>
      </c>
      <c r="N59" s="7">
        <f t="shared" si="1"/>
        <v>3.7272727272727271</v>
      </c>
    </row>
    <row r="60" spans="1:14" x14ac:dyDescent="0.25">
      <c r="A60" s="5" t="s">
        <v>709</v>
      </c>
      <c r="B60" s="11">
        <v>2.9090909090909092</v>
      </c>
      <c r="C60" s="5">
        <v>5</v>
      </c>
      <c r="D60" s="5">
        <v>5</v>
      </c>
      <c r="E60" s="5">
        <v>2</v>
      </c>
      <c r="F60" s="5">
        <v>1</v>
      </c>
      <c r="G60" s="5">
        <v>3</v>
      </c>
      <c r="H60" s="5">
        <v>2</v>
      </c>
      <c r="I60" s="5">
        <v>3</v>
      </c>
      <c r="J60" s="5">
        <v>5</v>
      </c>
      <c r="K60" s="5">
        <v>4</v>
      </c>
      <c r="L60" s="5">
        <v>1</v>
      </c>
      <c r="M60" s="5">
        <v>1</v>
      </c>
      <c r="N60" s="7">
        <f t="shared" si="1"/>
        <v>2.9090909090909092</v>
      </c>
    </row>
    <row r="61" spans="1:14" x14ac:dyDescent="0.25">
      <c r="A61" s="5" t="s">
        <v>709</v>
      </c>
      <c r="B61" s="11">
        <v>2.3636363636363638</v>
      </c>
      <c r="C61" s="5">
        <v>2</v>
      </c>
      <c r="D61" s="5">
        <v>5</v>
      </c>
      <c r="E61" s="5">
        <v>2</v>
      </c>
      <c r="F61" s="5">
        <v>1</v>
      </c>
      <c r="G61" s="5">
        <v>3</v>
      </c>
      <c r="H61" s="5">
        <v>3</v>
      </c>
      <c r="I61" s="5">
        <v>1</v>
      </c>
      <c r="J61" s="5">
        <v>5</v>
      </c>
      <c r="K61" s="5">
        <v>2</v>
      </c>
      <c r="L61" s="5">
        <v>1</v>
      </c>
      <c r="M61" s="5">
        <v>1</v>
      </c>
      <c r="N61" s="7">
        <f t="shared" si="1"/>
        <v>2.3636363636363638</v>
      </c>
    </row>
    <row r="62" spans="1:14" x14ac:dyDescent="0.25">
      <c r="A62" s="5" t="s">
        <v>710</v>
      </c>
      <c r="B62" s="11">
        <v>3.0909090909090908</v>
      </c>
      <c r="C62" s="5">
        <v>1</v>
      </c>
      <c r="D62" s="5">
        <v>1</v>
      </c>
      <c r="E62" s="5">
        <v>5</v>
      </c>
      <c r="F62" s="5">
        <v>3</v>
      </c>
      <c r="G62" s="5">
        <v>5</v>
      </c>
      <c r="H62" s="5">
        <v>5</v>
      </c>
      <c r="I62" s="5">
        <v>1</v>
      </c>
      <c r="J62" s="5">
        <v>5</v>
      </c>
      <c r="K62" s="5">
        <v>1</v>
      </c>
      <c r="L62" s="5">
        <v>2</v>
      </c>
      <c r="M62" s="5">
        <v>5</v>
      </c>
      <c r="N62" s="7">
        <f t="shared" si="1"/>
        <v>3.0909090909090908</v>
      </c>
    </row>
    <row r="63" spans="1:14" x14ac:dyDescent="0.25">
      <c r="A63" s="5" t="s">
        <v>710</v>
      </c>
      <c r="B63" s="11">
        <v>4.4545454545454541</v>
      </c>
      <c r="C63" s="5">
        <v>5</v>
      </c>
      <c r="D63" s="5">
        <v>5</v>
      </c>
      <c r="E63" s="5">
        <v>5</v>
      </c>
      <c r="F63" s="5">
        <v>5</v>
      </c>
      <c r="G63" s="5">
        <v>5</v>
      </c>
      <c r="H63" s="5">
        <v>3</v>
      </c>
      <c r="I63" s="5">
        <v>5</v>
      </c>
      <c r="J63" s="5">
        <v>5</v>
      </c>
      <c r="K63" s="5">
        <v>5</v>
      </c>
      <c r="L63" s="5">
        <v>3</v>
      </c>
      <c r="M63" s="5">
        <v>3</v>
      </c>
      <c r="N63" s="7">
        <f t="shared" si="1"/>
        <v>4.4545454545454541</v>
      </c>
    </row>
    <row r="64" spans="1:14" x14ac:dyDescent="0.25">
      <c r="A64" s="5" t="s">
        <v>710</v>
      </c>
      <c r="B64" s="11">
        <v>3.5454545454545454</v>
      </c>
      <c r="C64" s="5">
        <v>1</v>
      </c>
      <c r="D64" s="5">
        <v>5</v>
      </c>
      <c r="E64" s="5">
        <v>5</v>
      </c>
      <c r="F64" s="5">
        <v>3</v>
      </c>
      <c r="G64" s="5">
        <v>5</v>
      </c>
      <c r="H64" s="5">
        <v>5</v>
      </c>
      <c r="I64" s="5">
        <v>1</v>
      </c>
      <c r="J64" s="5">
        <v>5</v>
      </c>
      <c r="K64" s="5">
        <v>3</v>
      </c>
      <c r="L64" s="5">
        <v>1</v>
      </c>
      <c r="M64" s="5">
        <v>5</v>
      </c>
      <c r="N64" s="7">
        <f t="shared" si="1"/>
        <v>3.5454545454545454</v>
      </c>
    </row>
    <row r="65" spans="1:14" x14ac:dyDescent="0.25">
      <c r="A65" s="5" t="s">
        <v>710</v>
      </c>
      <c r="B65" s="11">
        <v>3.6363636363636362</v>
      </c>
      <c r="C65" s="5">
        <v>1</v>
      </c>
      <c r="D65" s="5">
        <v>1</v>
      </c>
      <c r="E65" s="5">
        <v>5</v>
      </c>
      <c r="F65" s="5">
        <v>5</v>
      </c>
      <c r="G65" s="5">
        <v>5</v>
      </c>
      <c r="H65" s="5">
        <v>5</v>
      </c>
      <c r="I65" s="5">
        <v>5</v>
      </c>
      <c r="J65" s="5">
        <v>5</v>
      </c>
      <c r="K65" s="5">
        <v>5</v>
      </c>
      <c r="L65" s="5">
        <v>1</v>
      </c>
      <c r="M65" s="5">
        <v>2</v>
      </c>
      <c r="N65" s="7">
        <f t="shared" si="1"/>
        <v>3.6363636363636362</v>
      </c>
    </row>
    <row r="66" spans="1:14" x14ac:dyDescent="0.25">
      <c r="A66" s="5" t="s">
        <v>710</v>
      </c>
      <c r="B66" s="11">
        <v>4.0909090909090908</v>
      </c>
      <c r="C66" s="5">
        <v>4</v>
      </c>
      <c r="D66" s="5">
        <v>4</v>
      </c>
      <c r="E66" s="5">
        <v>5</v>
      </c>
      <c r="F66" s="5">
        <v>2</v>
      </c>
      <c r="G66" s="5">
        <v>5</v>
      </c>
      <c r="H66" s="5">
        <v>5</v>
      </c>
      <c r="I66" s="5">
        <v>5</v>
      </c>
      <c r="J66" s="5">
        <v>5</v>
      </c>
      <c r="K66" s="5">
        <v>3</v>
      </c>
      <c r="L66" s="5">
        <v>2</v>
      </c>
      <c r="M66" s="5">
        <v>5</v>
      </c>
      <c r="N66" s="7">
        <f t="shared" ref="N66:N97" si="2">AVERAGE(C66:M66)</f>
        <v>4.0909090909090908</v>
      </c>
    </row>
    <row r="67" spans="1:14" x14ac:dyDescent="0.25">
      <c r="A67" s="5" t="s">
        <v>710</v>
      </c>
      <c r="B67" s="11">
        <v>3.3636363636363638</v>
      </c>
      <c r="C67" s="5">
        <v>5</v>
      </c>
      <c r="D67" s="5">
        <v>4</v>
      </c>
      <c r="E67" s="5">
        <v>5</v>
      </c>
      <c r="F67" s="5">
        <v>2</v>
      </c>
      <c r="G67" s="5">
        <v>5</v>
      </c>
      <c r="H67" s="5">
        <v>3</v>
      </c>
      <c r="I67" s="5">
        <v>5</v>
      </c>
      <c r="J67" s="5">
        <v>2</v>
      </c>
      <c r="K67" s="5">
        <v>2</v>
      </c>
      <c r="L67" s="5">
        <v>1</v>
      </c>
      <c r="M67" s="5">
        <v>3</v>
      </c>
      <c r="N67" s="7">
        <f t="shared" si="2"/>
        <v>3.3636363636363638</v>
      </c>
    </row>
    <row r="68" spans="1:14" x14ac:dyDescent="0.25">
      <c r="A68" s="5" t="s">
        <v>710</v>
      </c>
      <c r="B68" s="11">
        <v>4.3636363636363633</v>
      </c>
      <c r="C68" s="5">
        <v>1</v>
      </c>
      <c r="D68" s="5">
        <v>2</v>
      </c>
      <c r="E68" s="5">
        <v>5</v>
      </c>
      <c r="F68" s="5">
        <v>5</v>
      </c>
      <c r="G68" s="5">
        <v>5</v>
      </c>
      <c r="H68" s="5">
        <v>5</v>
      </c>
      <c r="I68" s="5">
        <v>5</v>
      </c>
      <c r="J68" s="5">
        <v>5</v>
      </c>
      <c r="K68" s="5">
        <v>5</v>
      </c>
      <c r="L68" s="5">
        <v>5</v>
      </c>
      <c r="M68" s="5">
        <v>5</v>
      </c>
      <c r="N68" s="7">
        <f t="shared" si="2"/>
        <v>4.3636363636363633</v>
      </c>
    </row>
    <row r="69" spans="1:14" x14ac:dyDescent="0.25">
      <c r="A69" s="5" t="s">
        <v>710</v>
      </c>
      <c r="B69" s="11">
        <v>4.9090909090909092</v>
      </c>
      <c r="C69" s="5">
        <v>5</v>
      </c>
      <c r="D69" s="5">
        <v>4</v>
      </c>
      <c r="E69" s="5">
        <v>5</v>
      </c>
      <c r="F69" s="5">
        <v>5</v>
      </c>
      <c r="G69" s="5">
        <v>5</v>
      </c>
      <c r="H69" s="5">
        <v>5</v>
      </c>
      <c r="I69" s="5">
        <v>5</v>
      </c>
      <c r="J69" s="5">
        <v>5</v>
      </c>
      <c r="K69" s="5">
        <v>5</v>
      </c>
      <c r="L69" s="5">
        <v>5</v>
      </c>
      <c r="M69" s="5">
        <v>5</v>
      </c>
      <c r="N69" s="7">
        <f t="shared" si="2"/>
        <v>4.9090909090909092</v>
      </c>
    </row>
    <row r="70" spans="1:14" x14ac:dyDescent="0.25">
      <c r="A70" s="5" t="s">
        <v>710</v>
      </c>
      <c r="B70" s="11">
        <v>2.7272727272727271</v>
      </c>
      <c r="C70" s="5">
        <v>1</v>
      </c>
      <c r="D70" s="5">
        <v>1</v>
      </c>
      <c r="E70" s="5">
        <v>5</v>
      </c>
      <c r="F70" s="5">
        <v>3</v>
      </c>
      <c r="G70" s="5">
        <v>5</v>
      </c>
      <c r="H70" s="5">
        <v>1</v>
      </c>
      <c r="I70" s="5">
        <v>1</v>
      </c>
      <c r="J70" s="5">
        <v>2</v>
      </c>
      <c r="K70" s="5">
        <v>1</v>
      </c>
      <c r="L70" s="5">
        <v>5</v>
      </c>
      <c r="M70" s="5">
        <v>5</v>
      </c>
      <c r="N70" s="7">
        <f t="shared" si="2"/>
        <v>2.7272727272727271</v>
      </c>
    </row>
    <row r="71" spans="1:14" x14ac:dyDescent="0.25">
      <c r="A71" s="5" t="s">
        <v>710</v>
      </c>
      <c r="B71" s="11">
        <v>3.9090909090909092</v>
      </c>
      <c r="C71" s="5">
        <v>1</v>
      </c>
      <c r="D71" s="5">
        <v>3</v>
      </c>
      <c r="E71" s="5">
        <v>5</v>
      </c>
      <c r="F71" s="5">
        <v>5</v>
      </c>
      <c r="G71" s="5">
        <v>5</v>
      </c>
      <c r="H71" s="5">
        <v>5</v>
      </c>
      <c r="I71" s="5">
        <v>1</v>
      </c>
      <c r="J71" s="5">
        <v>5</v>
      </c>
      <c r="K71" s="5">
        <v>3</v>
      </c>
      <c r="L71" s="5">
        <v>5</v>
      </c>
      <c r="M71" s="5">
        <v>5</v>
      </c>
      <c r="N71" s="7">
        <f t="shared" si="2"/>
        <v>3.9090909090909092</v>
      </c>
    </row>
    <row r="72" spans="1:14" x14ac:dyDescent="0.25">
      <c r="A72" s="5" t="s">
        <v>710</v>
      </c>
      <c r="B72" s="11">
        <v>3.5454545454545454</v>
      </c>
      <c r="C72" s="5">
        <v>1</v>
      </c>
      <c r="D72" s="5">
        <v>2</v>
      </c>
      <c r="E72" s="5">
        <v>5</v>
      </c>
      <c r="F72" s="5">
        <v>5</v>
      </c>
      <c r="G72" s="5">
        <v>5</v>
      </c>
      <c r="H72" s="5">
        <v>2</v>
      </c>
      <c r="I72" s="5">
        <v>1</v>
      </c>
      <c r="J72" s="5">
        <v>5</v>
      </c>
      <c r="K72" s="5">
        <v>5</v>
      </c>
      <c r="L72" s="5">
        <v>5</v>
      </c>
      <c r="M72" s="5">
        <v>3</v>
      </c>
      <c r="N72" s="7">
        <f t="shared" si="2"/>
        <v>3.5454545454545454</v>
      </c>
    </row>
    <row r="73" spans="1:14" x14ac:dyDescent="0.25">
      <c r="A73" s="5" t="s">
        <v>710</v>
      </c>
      <c r="B73" s="11">
        <v>3.9090909090909092</v>
      </c>
      <c r="C73" s="5">
        <v>5</v>
      </c>
      <c r="D73" s="5">
        <v>3</v>
      </c>
      <c r="E73" s="5">
        <v>5</v>
      </c>
      <c r="F73" s="5">
        <v>5</v>
      </c>
      <c r="G73" s="5">
        <v>5</v>
      </c>
      <c r="H73" s="5">
        <v>5</v>
      </c>
      <c r="I73" s="5">
        <v>1</v>
      </c>
      <c r="J73" s="5">
        <v>3</v>
      </c>
      <c r="K73" s="5">
        <v>5</v>
      </c>
      <c r="L73" s="5">
        <v>5</v>
      </c>
      <c r="M73" s="5">
        <v>1</v>
      </c>
      <c r="N73" s="7">
        <f t="shared" si="2"/>
        <v>3.9090909090909092</v>
      </c>
    </row>
    <row r="74" spans="1:14" x14ac:dyDescent="0.25">
      <c r="A74" s="5" t="s">
        <v>710</v>
      </c>
      <c r="B74" s="11">
        <v>4.4545454545454541</v>
      </c>
      <c r="C74" s="5">
        <v>1</v>
      </c>
      <c r="D74" s="5">
        <v>5</v>
      </c>
      <c r="E74" s="5">
        <v>5</v>
      </c>
      <c r="F74" s="5">
        <v>5</v>
      </c>
      <c r="G74" s="5">
        <v>5</v>
      </c>
      <c r="H74" s="5">
        <v>5</v>
      </c>
      <c r="I74" s="5">
        <v>5</v>
      </c>
      <c r="J74" s="5">
        <v>5</v>
      </c>
      <c r="K74" s="5">
        <v>5</v>
      </c>
      <c r="L74" s="5">
        <v>3</v>
      </c>
      <c r="M74" s="5">
        <v>5</v>
      </c>
      <c r="N74" s="7">
        <f t="shared" si="2"/>
        <v>4.4545454545454541</v>
      </c>
    </row>
    <row r="75" spans="1:14" x14ac:dyDescent="0.25">
      <c r="A75" s="5" t="s">
        <v>710</v>
      </c>
      <c r="B75" s="11">
        <v>3</v>
      </c>
      <c r="C75" s="5">
        <v>1</v>
      </c>
      <c r="D75" s="5">
        <v>1</v>
      </c>
      <c r="E75" s="5">
        <v>1</v>
      </c>
      <c r="F75" s="5">
        <v>3</v>
      </c>
      <c r="G75" s="5">
        <v>1</v>
      </c>
      <c r="H75" s="5">
        <v>5</v>
      </c>
      <c r="I75" s="5">
        <v>5</v>
      </c>
      <c r="J75" s="5">
        <v>5</v>
      </c>
      <c r="K75" s="5">
        <v>5</v>
      </c>
      <c r="L75" s="5">
        <v>1</v>
      </c>
      <c r="M75" s="5">
        <v>5</v>
      </c>
      <c r="N75" s="7">
        <f t="shared" si="2"/>
        <v>3</v>
      </c>
    </row>
    <row r="76" spans="1:14" x14ac:dyDescent="0.25">
      <c r="A76" s="5" t="s">
        <v>710</v>
      </c>
      <c r="B76" s="11">
        <v>3.3636363636363638</v>
      </c>
      <c r="C76" s="5">
        <v>1</v>
      </c>
      <c r="D76" s="5">
        <v>5</v>
      </c>
      <c r="E76" s="5">
        <v>1</v>
      </c>
      <c r="F76" s="5">
        <v>5</v>
      </c>
      <c r="G76" s="5">
        <v>5</v>
      </c>
      <c r="H76" s="5">
        <v>3</v>
      </c>
      <c r="I76" s="5">
        <v>1</v>
      </c>
      <c r="J76" s="5">
        <v>5</v>
      </c>
      <c r="K76" s="5">
        <v>5</v>
      </c>
      <c r="L76" s="5">
        <v>1</v>
      </c>
      <c r="M76" s="5">
        <v>5</v>
      </c>
      <c r="N76" s="7">
        <f t="shared" si="2"/>
        <v>3.3636363636363638</v>
      </c>
    </row>
    <row r="77" spans="1:14" x14ac:dyDescent="0.25">
      <c r="A77" s="5" t="s">
        <v>710</v>
      </c>
      <c r="B77" s="11">
        <v>3.7272727272727271</v>
      </c>
      <c r="C77" s="5">
        <v>5</v>
      </c>
      <c r="D77" s="5">
        <v>3</v>
      </c>
      <c r="E77" s="5">
        <v>5</v>
      </c>
      <c r="F77" s="5">
        <v>3</v>
      </c>
      <c r="G77" s="5">
        <v>5</v>
      </c>
      <c r="H77" s="5">
        <v>4</v>
      </c>
      <c r="I77" s="5">
        <v>1</v>
      </c>
      <c r="J77" s="5">
        <v>5</v>
      </c>
      <c r="K77" s="5">
        <v>2</v>
      </c>
      <c r="L77" s="5">
        <v>3</v>
      </c>
      <c r="M77" s="5">
        <v>5</v>
      </c>
      <c r="N77" s="7">
        <f t="shared" si="2"/>
        <v>3.7272727272727271</v>
      </c>
    </row>
    <row r="78" spans="1:14" x14ac:dyDescent="0.25">
      <c r="A78" s="5" t="s">
        <v>710</v>
      </c>
      <c r="B78" s="11">
        <v>3.6363636363636362</v>
      </c>
      <c r="C78" s="5">
        <v>1</v>
      </c>
      <c r="D78" s="5">
        <v>5</v>
      </c>
      <c r="E78" s="5">
        <v>5</v>
      </c>
      <c r="F78" s="5">
        <v>3</v>
      </c>
      <c r="G78" s="5">
        <v>5</v>
      </c>
      <c r="H78" s="5">
        <v>5</v>
      </c>
      <c r="I78" s="5">
        <v>5</v>
      </c>
      <c r="J78" s="5">
        <v>5</v>
      </c>
      <c r="K78" s="5">
        <v>2</v>
      </c>
      <c r="L78" s="5">
        <v>1</v>
      </c>
      <c r="M78" s="5">
        <v>3</v>
      </c>
      <c r="N78" s="7">
        <f t="shared" si="2"/>
        <v>3.6363636363636362</v>
      </c>
    </row>
    <row r="79" spans="1:14" x14ac:dyDescent="0.25">
      <c r="A79" s="5" t="s">
        <v>710</v>
      </c>
      <c r="B79" s="11">
        <v>4</v>
      </c>
      <c r="C79" s="5">
        <v>1</v>
      </c>
      <c r="D79" s="5">
        <v>4</v>
      </c>
      <c r="E79" s="5">
        <v>5</v>
      </c>
      <c r="F79" s="5">
        <v>3</v>
      </c>
      <c r="G79" s="5">
        <v>5</v>
      </c>
      <c r="H79" s="5">
        <v>5</v>
      </c>
      <c r="I79" s="5">
        <v>5</v>
      </c>
      <c r="J79" s="5">
        <v>5</v>
      </c>
      <c r="K79" s="5">
        <v>3</v>
      </c>
      <c r="L79" s="5">
        <v>3</v>
      </c>
      <c r="M79" s="5">
        <v>5</v>
      </c>
      <c r="N79" s="7">
        <f t="shared" si="2"/>
        <v>4</v>
      </c>
    </row>
    <row r="80" spans="1:14" x14ac:dyDescent="0.25">
      <c r="A80" s="5" t="s">
        <v>710</v>
      </c>
      <c r="B80" s="11">
        <v>3.7272727272727271</v>
      </c>
      <c r="C80" s="5">
        <v>1</v>
      </c>
      <c r="D80" s="5">
        <v>4</v>
      </c>
      <c r="E80" s="5">
        <v>5</v>
      </c>
      <c r="F80" s="5">
        <v>3</v>
      </c>
      <c r="G80" s="5">
        <v>5</v>
      </c>
      <c r="H80" s="5">
        <v>2</v>
      </c>
      <c r="I80" s="5">
        <v>5</v>
      </c>
      <c r="J80" s="5">
        <v>5</v>
      </c>
      <c r="K80" s="5">
        <v>3</v>
      </c>
      <c r="L80" s="5">
        <v>3</v>
      </c>
      <c r="M80" s="5">
        <v>5</v>
      </c>
      <c r="N80" s="7">
        <f t="shared" si="2"/>
        <v>3.7272727272727271</v>
      </c>
    </row>
    <row r="81" spans="1:14" x14ac:dyDescent="0.25">
      <c r="A81" s="5" t="s">
        <v>710</v>
      </c>
      <c r="B81" s="11">
        <v>4.4545454545454541</v>
      </c>
      <c r="C81" s="5">
        <v>1</v>
      </c>
      <c r="D81" s="5">
        <v>5</v>
      </c>
      <c r="E81" s="5">
        <v>5</v>
      </c>
      <c r="F81" s="5">
        <v>5</v>
      </c>
      <c r="G81" s="5">
        <v>5</v>
      </c>
      <c r="H81" s="5">
        <v>3</v>
      </c>
      <c r="I81" s="5">
        <v>5</v>
      </c>
      <c r="J81" s="5">
        <v>5</v>
      </c>
      <c r="K81" s="5">
        <v>5</v>
      </c>
      <c r="L81" s="5">
        <v>5</v>
      </c>
      <c r="M81" s="5">
        <v>5</v>
      </c>
      <c r="N81" s="7">
        <f t="shared" si="2"/>
        <v>4.4545454545454541</v>
      </c>
    </row>
    <row r="82" spans="1:14" x14ac:dyDescent="0.25">
      <c r="A82" s="5" t="s">
        <v>711</v>
      </c>
      <c r="B82" s="11">
        <v>3.1818181818181817</v>
      </c>
      <c r="C82" s="5">
        <v>1</v>
      </c>
      <c r="D82" s="5">
        <v>2</v>
      </c>
      <c r="E82" s="5">
        <v>1</v>
      </c>
      <c r="F82" s="5">
        <v>5</v>
      </c>
      <c r="G82" s="5">
        <v>2</v>
      </c>
      <c r="H82" s="5">
        <v>4</v>
      </c>
      <c r="I82" s="5">
        <v>1</v>
      </c>
      <c r="J82" s="5">
        <v>4</v>
      </c>
      <c r="K82" s="5">
        <v>5</v>
      </c>
      <c r="L82" s="5">
        <v>5</v>
      </c>
      <c r="M82" s="5">
        <v>5</v>
      </c>
      <c r="N82" s="7">
        <f t="shared" si="2"/>
        <v>3.1818181818181817</v>
      </c>
    </row>
    <row r="83" spans="1:14" x14ac:dyDescent="0.25">
      <c r="A83" s="5" t="s">
        <v>711</v>
      </c>
      <c r="B83" s="11">
        <v>4.0909090909090908</v>
      </c>
      <c r="C83" s="5">
        <v>5</v>
      </c>
      <c r="D83" s="5">
        <v>5</v>
      </c>
      <c r="E83" s="5">
        <v>5</v>
      </c>
      <c r="F83" s="5">
        <v>5</v>
      </c>
      <c r="G83" s="5">
        <v>2</v>
      </c>
      <c r="H83" s="5">
        <v>5</v>
      </c>
      <c r="I83" s="5">
        <v>1</v>
      </c>
      <c r="J83" s="5">
        <v>2</v>
      </c>
      <c r="K83" s="5">
        <v>5</v>
      </c>
      <c r="L83" s="5">
        <v>5</v>
      </c>
      <c r="M83" s="5">
        <v>5</v>
      </c>
      <c r="N83" s="7">
        <f t="shared" si="2"/>
        <v>4.0909090909090908</v>
      </c>
    </row>
    <row r="84" spans="1:14" x14ac:dyDescent="0.25">
      <c r="A84" s="5" t="s">
        <v>711</v>
      </c>
      <c r="B84" s="11">
        <v>3.9090909090909092</v>
      </c>
      <c r="C84" s="5">
        <v>4</v>
      </c>
      <c r="D84" s="5">
        <v>2</v>
      </c>
      <c r="E84" s="5">
        <v>5</v>
      </c>
      <c r="F84" s="5">
        <v>5</v>
      </c>
      <c r="G84" s="5">
        <v>5</v>
      </c>
      <c r="H84" s="5">
        <v>5</v>
      </c>
      <c r="I84" s="5">
        <v>4</v>
      </c>
      <c r="J84" s="5">
        <v>5</v>
      </c>
      <c r="K84" s="5">
        <v>1</v>
      </c>
      <c r="L84" s="5">
        <v>2</v>
      </c>
      <c r="M84" s="5">
        <v>5</v>
      </c>
      <c r="N84" s="7">
        <f t="shared" si="2"/>
        <v>3.9090909090909092</v>
      </c>
    </row>
    <row r="85" spans="1:14" x14ac:dyDescent="0.25">
      <c r="A85" s="5" t="s">
        <v>711</v>
      </c>
      <c r="B85" s="11">
        <v>2.9090909090909092</v>
      </c>
      <c r="C85" s="5">
        <v>5</v>
      </c>
      <c r="D85" s="5">
        <v>4</v>
      </c>
      <c r="E85" s="5">
        <v>5</v>
      </c>
      <c r="F85" s="5">
        <v>2</v>
      </c>
      <c r="G85" s="5">
        <v>5</v>
      </c>
      <c r="H85" s="5">
        <v>1</v>
      </c>
      <c r="I85" s="5">
        <v>4</v>
      </c>
      <c r="J85" s="5">
        <v>1</v>
      </c>
      <c r="K85" s="5">
        <v>2</v>
      </c>
      <c r="L85" s="5">
        <v>1</v>
      </c>
      <c r="M85" s="5">
        <v>2</v>
      </c>
      <c r="N85" s="7">
        <f t="shared" si="2"/>
        <v>2.9090909090909092</v>
      </c>
    </row>
    <row r="86" spans="1:14" x14ac:dyDescent="0.25">
      <c r="A86" s="5" t="s">
        <v>711</v>
      </c>
      <c r="B86" s="11">
        <v>2.1818181818181817</v>
      </c>
      <c r="C86" s="5">
        <v>1</v>
      </c>
      <c r="D86" s="5">
        <v>2</v>
      </c>
      <c r="E86" s="5">
        <v>5</v>
      </c>
      <c r="F86" s="5">
        <v>3</v>
      </c>
      <c r="G86" s="5">
        <v>5</v>
      </c>
      <c r="H86" s="5">
        <v>1</v>
      </c>
      <c r="I86" s="5">
        <v>1</v>
      </c>
      <c r="J86" s="5">
        <v>1</v>
      </c>
      <c r="K86" s="5">
        <v>1</v>
      </c>
      <c r="L86" s="5">
        <v>1</v>
      </c>
      <c r="M86" s="5">
        <v>3</v>
      </c>
      <c r="N86" s="7">
        <f t="shared" si="2"/>
        <v>2.1818181818181817</v>
      </c>
    </row>
    <row r="87" spans="1:14" x14ac:dyDescent="0.25">
      <c r="A87" s="5" t="s">
        <v>711</v>
      </c>
      <c r="B87" s="11">
        <v>4.0909090909090908</v>
      </c>
      <c r="C87" s="5">
        <v>5</v>
      </c>
      <c r="D87" s="5">
        <v>2</v>
      </c>
      <c r="E87" s="5">
        <v>5</v>
      </c>
      <c r="F87" s="5">
        <v>5</v>
      </c>
      <c r="G87" s="5">
        <v>5</v>
      </c>
      <c r="H87" s="5">
        <v>5</v>
      </c>
      <c r="I87" s="5">
        <v>1</v>
      </c>
      <c r="J87" s="5">
        <v>5</v>
      </c>
      <c r="K87" s="5">
        <v>5</v>
      </c>
      <c r="L87" s="5">
        <v>5</v>
      </c>
      <c r="M87" s="5">
        <v>2</v>
      </c>
      <c r="N87" s="7">
        <f t="shared" si="2"/>
        <v>4.0909090909090908</v>
      </c>
    </row>
    <row r="88" spans="1:14" x14ac:dyDescent="0.25">
      <c r="A88" s="5" t="s">
        <v>711</v>
      </c>
      <c r="B88" s="11">
        <v>3.1818181818181817</v>
      </c>
      <c r="C88" s="5">
        <v>1</v>
      </c>
      <c r="D88" s="5">
        <v>1</v>
      </c>
      <c r="E88" s="5">
        <v>5</v>
      </c>
      <c r="F88" s="5">
        <v>3</v>
      </c>
      <c r="G88" s="5">
        <v>5</v>
      </c>
      <c r="H88" s="5">
        <v>5</v>
      </c>
      <c r="I88" s="5">
        <v>1</v>
      </c>
      <c r="J88" s="5">
        <v>5</v>
      </c>
      <c r="K88" s="5">
        <v>3</v>
      </c>
      <c r="L88" s="5">
        <v>5</v>
      </c>
      <c r="M88" s="5">
        <v>1</v>
      </c>
      <c r="N88" s="7">
        <f t="shared" si="2"/>
        <v>3.1818181818181817</v>
      </c>
    </row>
    <row r="89" spans="1:14" x14ac:dyDescent="0.25">
      <c r="A89" s="5" t="s">
        <v>711</v>
      </c>
      <c r="B89" s="11">
        <v>3.8181818181818183</v>
      </c>
      <c r="C89" s="5">
        <v>1</v>
      </c>
      <c r="D89" s="5">
        <v>2</v>
      </c>
      <c r="E89" s="5">
        <v>1</v>
      </c>
      <c r="F89" s="5">
        <v>3</v>
      </c>
      <c r="G89" s="5">
        <v>5</v>
      </c>
      <c r="H89" s="5">
        <v>5</v>
      </c>
      <c r="I89" s="5">
        <v>5</v>
      </c>
      <c r="J89" s="5">
        <v>5</v>
      </c>
      <c r="K89" s="5">
        <v>5</v>
      </c>
      <c r="L89" s="5">
        <v>5</v>
      </c>
      <c r="M89" s="5">
        <v>5</v>
      </c>
      <c r="N89" s="7">
        <f t="shared" si="2"/>
        <v>3.8181818181818183</v>
      </c>
    </row>
    <row r="90" spans="1:14" x14ac:dyDescent="0.25">
      <c r="A90" s="5" t="s">
        <v>711</v>
      </c>
      <c r="B90" s="11">
        <v>4</v>
      </c>
      <c r="C90" s="5">
        <v>1</v>
      </c>
      <c r="D90" s="5">
        <v>2</v>
      </c>
      <c r="E90" s="5">
        <v>5</v>
      </c>
      <c r="F90" s="5">
        <v>3</v>
      </c>
      <c r="G90" s="5">
        <v>5</v>
      </c>
      <c r="H90" s="5">
        <v>5</v>
      </c>
      <c r="I90" s="5">
        <v>5</v>
      </c>
      <c r="J90" s="5">
        <v>5</v>
      </c>
      <c r="K90" s="5">
        <v>5</v>
      </c>
      <c r="L90" s="5">
        <v>5</v>
      </c>
      <c r="M90" s="5">
        <v>3</v>
      </c>
      <c r="N90" s="7">
        <f t="shared" si="2"/>
        <v>4</v>
      </c>
    </row>
    <row r="91" spans="1:14" x14ac:dyDescent="0.25">
      <c r="A91" s="5" t="s">
        <v>711</v>
      </c>
      <c r="B91" s="11">
        <v>3.8181818181818183</v>
      </c>
      <c r="C91" s="5">
        <v>5</v>
      </c>
      <c r="D91" s="5">
        <v>2</v>
      </c>
      <c r="E91" s="5">
        <v>5</v>
      </c>
      <c r="F91" s="5">
        <v>3</v>
      </c>
      <c r="G91" s="5">
        <v>5</v>
      </c>
      <c r="H91" s="5">
        <v>2</v>
      </c>
      <c r="I91" s="5">
        <v>5</v>
      </c>
      <c r="J91" s="5">
        <v>5</v>
      </c>
      <c r="K91" s="5">
        <v>1</v>
      </c>
      <c r="L91" s="5">
        <v>4</v>
      </c>
      <c r="M91" s="5">
        <v>5</v>
      </c>
      <c r="N91" s="7">
        <f t="shared" si="2"/>
        <v>3.8181818181818183</v>
      </c>
    </row>
    <row r="92" spans="1:14" x14ac:dyDescent="0.25">
      <c r="A92" s="5" t="s">
        <v>711</v>
      </c>
      <c r="B92" s="11">
        <v>4.2727272727272725</v>
      </c>
      <c r="C92" s="5">
        <v>1</v>
      </c>
      <c r="D92" s="5">
        <v>4</v>
      </c>
      <c r="E92" s="5">
        <v>5</v>
      </c>
      <c r="F92" s="5">
        <v>5</v>
      </c>
      <c r="G92" s="5">
        <v>5</v>
      </c>
      <c r="H92" s="5">
        <v>2</v>
      </c>
      <c r="I92" s="5">
        <v>5</v>
      </c>
      <c r="J92" s="5">
        <v>5</v>
      </c>
      <c r="K92" s="5">
        <v>5</v>
      </c>
      <c r="L92" s="5">
        <v>5</v>
      </c>
      <c r="M92" s="5">
        <v>5</v>
      </c>
      <c r="N92" s="7">
        <f t="shared" si="2"/>
        <v>4.2727272727272725</v>
      </c>
    </row>
    <row r="93" spans="1:14" x14ac:dyDescent="0.25">
      <c r="A93" s="5" t="s">
        <v>711</v>
      </c>
      <c r="B93" s="11">
        <v>3.5454545454545454</v>
      </c>
      <c r="C93" s="5">
        <v>1</v>
      </c>
      <c r="D93" s="5">
        <v>2</v>
      </c>
      <c r="E93" s="5">
        <v>1</v>
      </c>
      <c r="F93" s="5">
        <v>5</v>
      </c>
      <c r="G93" s="5">
        <v>5</v>
      </c>
      <c r="H93" s="5">
        <v>5</v>
      </c>
      <c r="I93" s="5">
        <v>5</v>
      </c>
      <c r="J93" s="5">
        <v>5</v>
      </c>
      <c r="K93" s="5">
        <v>4</v>
      </c>
      <c r="L93" s="5">
        <v>5</v>
      </c>
      <c r="M93" s="5">
        <v>1</v>
      </c>
      <c r="N93" s="7">
        <f t="shared" si="2"/>
        <v>3.5454545454545454</v>
      </c>
    </row>
    <row r="94" spans="1:14" x14ac:dyDescent="0.25">
      <c r="A94" s="5" t="s">
        <v>711</v>
      </c>
      <c r="B94" s="11">
        <v>4.1818181818181817</v>
      </c>
      <c r="C94" s="5">
        <v>1</v>
      </c>
      <c r="D94" s="5">
        <v>5</v>
      </c>
      <c r="E94" s="5">
        <v>5</v>
      </c>
      <c r="F94" s="5">
        <v>3</v>
      </c>
      <c r="G94" s="5">
        <v>5</v>
      </c>
      <c r="H94" s="5">
        <v>5</v>
      </c>
      <c r="I94" s="5">
        <v>5</v>
      </c>
      <c r="J94" s="5">
        <v>5</v>
      </c>
      <c r="K94" s="5">
        <v>5</v>
      </c>
      <c r="L94" s="5">
        <v>3</v>
      </c>
      <c r="M94" s="5">
        <v>4</v>
      </c>
      <c r="N94" s="7">
        <f t="shared" si="2"/>
        <v>4.1818181818181817</v>
      </c>
    </row>
    <row r="95" spans="1:14" x14ac:dyDescent="0.25">
      <c r="A95" s="5" t="s">
        <v>711</v>
      </c>
      <c r="B95" s="11">
        <v>4.7272727272727275</v>
      </c>
      <c r="C95" s="5">
        <v>5</v>
      </c>
      <c r="D95" s="5">
        <v>4</v>
      </c>
      <c r="E95" s="5">
        <v>5</v>
      </c>
      <c r="F95" s="5">
        <v>3</v>
      </c>
      <c r="G95" s="5">
        <v>5</v>
      </c>
      <c r="H95" s="5">
        <v>5</v>
      </c>
      <c r="I95" s="5">
        <v>5</v>
      </c>
      <c r="J95" s="5">
        <v>5</v>
      </c>
      <c r="K95" s="5">
        <v>5</v>
      </c>
      <c r="L95" s="5">
        <v>5</v>
      </c>
      <c r="M95" s="5">
        <v>5</v>
      </c>
      <c r="N95" s="7">
        <f t="shared" si="2"/>
        <v>4.7272727272727275</v>
      </c>
    </row>
    <row r="96" spans="1:14" x14ac:dyDescent="0.25">
      <c r="A96" s="5" t="s">
        <v>711</v>
      </c>
      <c r="B96" s="11">
        <v>3.6363636363636362</v>
      </c>
      <c r="C96" s="5">
        <v>5</v>
      </c>
      <c r="D96" s="5">
        <v>2</v>
      </c>
      <c r="E96" s="5">
        <v>5</v>
      </c>
      <c r="F96" s="5">
        <v>3</v>
      </c>
      <c r="G96" s="5">
        <v>5</v>
      </c>
      <c r="H96" s="5">
        <v>3</v>
      </c>
      <c r="I96" s="5">
        <v>5</v>
      </c>
      <c r="J96" s="5">
        <v>3</v>
      </c>
      <c r="K96" s="5">
        <v>4</v>
      </c>
      <c r="L96" s="5">
        <v>2</v>
      </c>
      <c r="M96" s="5">
        <v>3</v>
      </c>
      <c r="N96" s="7">
        <f t="shared" si="2"/>
        <v>3.6363636363636362</v>
      </c>
    </row>
    <row r="97" spans="1:14" x14ac:dyDescent="0.25">
      <c r="A97" s="5" t="s">
        <v>711</v>
      </c>
      <c r="B97" s="11">
        <v>3.4545454545454546</v>
      </c>
      <c r="C97" s="5">
        <v>1</v>
      </c>
      <c r="D97" s="5">
        <v>4</v>
      </c>
      <c r="E97" s="5">
        <v>5</v>
      </c>
      <c r="F97" s="5">
        <v>5</v>
      </c>
      <c r="G97" s="5">
        <v>5</v>
      </c>
      <c r="H97" s="5">
        <v>2</v>
      </c>
      <c r="I97" s="5">
        <v>1</v>
      </c>
      <c r="J97" s="5">
        <v>5</v>
      </c>
      <c r="K97" s="5">
        <v>4</v>
      </c>
      <c r="L97" s="5">
        <v>1</v>
      </c>
      <c r="M97" s="5">
        <v>5</v>
      </c>
      <c r="N97" s="7">
        <f t="shared" si="2"/>
        <v>3.4545454545454546</v>
      </c>
    </row>
    <row r="98" spans="1:14" x14ac:dyDescent="0.25">
      <c r="A98" s="5" t="s">
        <v>711</v>
      </c>
      <c r="B98" s="11">
        <v>3.7272727272727271</v>
      </c>
      <c r="C98" s="5">
        <v>1</v>
      </c>
      <c r="D98" s="5">
        <v>3</v>
      </c>
      <c r="E98" s="5">
        <v>5</v>
      </c>
      <c r="F98" s="5">
        <v>5</v>
      </c>
      <c r="G98" s="5">
        <v>5</v>
      </c>
      <c r="H98" s="5">
        <v>5</v>
      </c>
      <c r="I98" s="5">
        <v>1</v>
      </c>
      <c r="J98" s="5">
        <v>5</v>
      </c>
      <c r="K98" s="5">
        <v>5</v>
      </c>
      <c r="L98" s="5">
        <v>3</v>
      </c>
      <c r="M98" s="5">
        <v>3</v>
      </c>
      <c r="N98" s="7">
        <f t="shared" ref="N98:N129" si="3">AVERAGE(C98:M98)</f>
        <v>3.7272727272727271</v>
      </c>
    </row>
    <row r="99" spans="1:14" x14ac:dyDescent="0.25">
      <c r="A99" s="5" t="s">
        <v>711</v>
      </c>
      <c r="B99" s="11">
        <v>3.5454545454545454</v>
      </c>
      <c r="C99" s="5">
        <v>1</v>
      </c>
      <c r="D99" s="5">
        <v>4</v>
      </c>
      <c r="E99" s="5">
        <v>5</v>
      </c>
      <c r="F99" s="5">
        <v>3</v>
      </c>
      <c r="G99" s="5">
        <v>5</v>
      </c>
      <c r="H99" s="5">
        <v>5</v>
      </c>
      <c r="I99" s="5">
        <v>1</v>
      </c>
      <c r="J99" s="5">
        <v>1</v>
      </c>
      <c r="K99" s="5">
        <v>5</v>
      </c>
      <c r="L99" s="5">
        <v>4</v>
      </c>
      <c r="M99" s="5">
        <v>5</v>
      </c>
      <c r="N99" s="7">
        <f t="shared" si="3"/>
        <v>3.5454545454545454</v>
      </c>
    </row>
    <row r="100" spans="1:14" x14ac:dyDescent="0.25">
      <c r="A100" s="5" t="s">
        <v>711</v>
      </c>
      <c r="B100" s="11">
        <v>2.0909090909090908</v>
      </c>
      <c r="C100" s="5">
        <v>5</v>
      </c>
      <c r="D100" s="5">
        <v>3</v>
      </c>
      <c r="E100" s="5">
        <v>1</v>
      </c>
      <c r="F100" s="5">
        <v>3</v>
      </c>
      <c r="G100" s="5">
        <v>3</v>
      </c>
      <c r="H100" s="5">
        <v>3</v>
      </c>
      <c r="I100" s="5">
        <v>1</v>
      </c>
      <c r="J100" s="5">
        <v>1</v>
      </c>
      <c r="K100" s="5">
        <v>1</v>
      </c>
      <c r="L100" s="5">
        <v>1</v>
      </c>
      <c r="M100" s="5">
        <v>1</v>
      </c>
      <c r="N100" s="7">
        <f t="shared" si="3"/>
        <v>2.0909090909090908</v>
      </c>
    </row>
    <row r="101" spans="1:14" x14ac:dyDescent="0.25">
      <c r="A101" s="5" t="s">
        <v>711</v>
      </c>
      <c r="B101" s="11">
        <v>4.2727272727272725</v>
      </c>
      <c r="C101" s="5">
        <v>5</v>
      </c>
      <c r="D101" s="5">
        <v>4</v>
      </c>
      <c r="E101" s="5">
        <v>5</v>
      </c>
      <c r="F101" s="5">
        <v>3</v>
      </c>
      <c r="G101" s="5">
        <v>5</v>
      </c>
      <c r="H101" s="5">
        <v>5</v>
      </c>
      <c r="I101" s="5">
        <v>1</v>
      </c>
      <c r="J101" s="5">
        <v>5</v>
      </c>
      <c r="K101" s="5">
        <v>5</v>
      </c>
      <c r="L101" s="5">
        <v>4</v>
      </c>
      <c r="M101" s="5">
        <v>5</v>
      </c>
      <c r="N101" s="7">
        <f t="shared" si="3"/>
        <v>4.2727272727272725</v>
      </c>
    </row>
    <row r="102" spans="1:14" x14ac:dyDescent="0.25">
      <c r="A102" s="5" t="s">
        <v>712</v>
      </c>
      <c r="B102" s="11">
        <v>3.2727272727272729</v>
      </c>
      <c r="C102" s="5">
        <v>3</v>
      </c>
      <c r="D102" s="5">
        <v>2</v>
      </c>
      <c r="E102" s="5">
        <v>5</v>
      </c>
      <c r="F102" s="5">
        <v>1</v>
      </c>
      <c r="G102" s="5">
        <v>4</v>
      </c>
      <c r="H102" s="5">
        <v>1</v>
      </c>
      <c r="I102" s="5">
        <v>5</v>
      </c>
      <c r="J102" s="5">
        <v>5</v>
      </c>
      <c r="K102" s="5">
        <v>3</v>
      </c>
      <c r="L102" s="5">
        <v>5</v>
      </c>
      <c r="M102" s="5">
        <v>2</v>
      </c>
      <c r="N102" s="7">
        <f t="shared" si="3"/>
        <v>3.2727272727272729</v>
      </c>
    </row>
    <row r="103" spans="1:14" x14ac:dyDescent="0.25">
      <c r="A103" s="5" t="s">
        <v>712</v>
      </c>
      <c r="B103" s="11">
        <v>3.7272727272727271</v>
      </c>
      <c r="C103" s="5">
        <v>5</v>
      </c>
      <c r="D103" s="5">
        <v>1</v>
      </c>
      <c r="E103" s="5">
        <v>5</v>
      </c>
      <c r="F103" s="5">
        <v>2</v>
      </c>
      <c r="G103" s="5">
        <v>3</v>
      </c>
      <c r="H103" s="5">
        <v>2</v>
      </c>
      <c r="I103" s="5">
        <v>3</v>
      </c>
      <c r="J103" s="5">
        <v>5</v>
      </c>
      <c r="K103" s="5">
        <v>5</v>
      </c>
      <c r="L103" s="5">
        <v>5</v>
      </c>
      <c r="M103" s="5">
        <v>5</v>
      </c>
      <c r="N103" s="7">
        <f t="shared" si="3"/>
        <v>3.7272727272727271</v>
      </c>
    </row>
    <row r="104" spans="1:14" x14ac:dyDescent="0.25">
      <c r="A104" s="5" t="s">
        <v>712</v>
      </c>
      <c r="B104" s="11">
        <v>3.7272727272727271</v>
      </c>
      <c r="C104" s="5">
        <v>5</v>
      </c>
      <c r="D104" s="5">
        <v>1</v>
      </c>
      <c r="E104" s="5">
        <v>5</v>
      </c>
      <c r="F104" s="5">
        <v>2</v>
      </c>
      <c r="G104" s="5">
        <v>3</v>
      </c>
      <c r="H104" s="5">
        <v>5</v>
      </c>
      <c r="I104" s="5">
        <v>1</v>
      </c>
      <c r="J104" s="5">
        <v>5</v>
      </c>
      <c r="K104" s="5">
        <v>5</v>
      </c>
      <c r="L104" s="5">
        <v>4</v>
      </c>
      <c r="M104" s="5">
        <v>5</v>
      </c>
      <c r="N104" s="7">
        <f t="shared" si="3"/>
        <v>3.7272727272727271</v>
      </c>
    </row>
    <row r="105" spans="1:14" x14ac:dyDescent="0.25">
      <c r="A105" s="5" t="s">
        <v>712</v>
      </c>
      <c r="B105" s="11">
        <v>3</v>
      </c>
      <c r="C105" s="5">
        <v>5</v>
      </c>
      <c r="D105" s="5">
        <v>1</v>
      </c>
      <c r="E105" s="5">
        <v>5</v>
      </c>
      <c r="F105" s="5">
        <v>1</v>
      </c>
      <c r="G105" s="5">
        <v>1</v>
      </c>
      <c r="H105" s="5">
        <v>2</v>
      </c>
      <c r="I105" s="5">
        <v>1</v>
      </c>
      <c r="J105" s="5">
        <v>5</v>
      </c>
      <c r="K105" s="5">
        <v>4</v>
      </c>
      <c r="L105" s="5">
        <v>4</v>
      </c>
      <c r="M105" s="5">
        <v>4</v>
      </c>
      <c r="N105" s="7">
        <f t="shared" si="3"/>
        <v>3</v>
      </c>
    </row>
    <row r="106" spans="1:14" x14ac:dyDescent="0.25">
      <c r="A106" s="5" t="s">
        <v>712</v>
      </c>
      <c r="B106" s="11">
        <v>2.1818181818181817</v>
      </c>
      <c r="C106" s="5">
        <v>1</v>
      </c>
      <c r="D106" s="5">
        <v>1</v>
      </c>
      <c r="E106" s="5">
        <v>5</v>
      </c>
      <c r="F106" s="5">
        <v>1</v>
      </c>
      <c r="G106" s="5">
        <v>1</v>
      </c>
      <c r="H106" s="5">
        <v>2</v>
      </c>
      <c r="I106" s="5">
        <v>1</v>
      </c>
      <c r="J106" s="5">
        <v>2</v>
      </c>
      <c r="K106" s="5">
        <v>4</v>
      </c>
      <c r="L106" s="5">
        <v>5</v>
      </c>
      <c r="M106" s="5">
        <v>1</v>
      </c>
      <c r="N106" s="7">
        <f t="shared" si="3"/>
        <v>2.1818181818181817</v>
      </c>
    </row>
    <row r="107" spans="1:14" x14ac:dyDescent="0.25">
      <c r="A107" s="5" t="s">
        <v>712</v>
      </c>
      <c r="B107" s="11">
        <v>4</v>
      </c>
      <c r="C107" s="5">
        <v>5</v>
      </c>
      <c r="D107" s="5">
        <v>2</v>
      </c>
      <c r="E107" s="5">
        <v>5</v>
      </c>
      <c r="F107" s="5">
        <v>3</v>
      </c>
      <c r="G107" s="5">
        <v>5</v>
      </c>
      <c r="H107" s="5">
        <v>3</v>
      </c>
      <c r="I107" s="5">
        <v>5</v>
      </c>
      <c r="J107" s="5">
        <v>5</v>
      </c>
      <c r="K107" s="5">
        <v>4</v>
      </c>
      <c r="L107" s="5">
        <v>5</v>
      </c>
      <c r="M107" s="5">
        <v>2</v>
      </c>
      <c r="N107" s="7">
        <f t="shared" si="3"/>
        <v>4</v>
      </c>
    </row>
    <row r="108" spans="1:14" x14ac:dyDescent="0.25">
      <c r="A108" s="5" t="s">
        <v>712</v>
      </c>
      <c r="B108" s="11">
        <v>2.3636363636363638</v>
      </c>
      <c r="C108" s="5">
        <v>1</v>
      </c>
      <c r="D108" s="5">
        <v>1</v>
      </c>
      <c r="E108" s="5">
        <v>5</v>
      </c>
      <c r="F108" s="5">
        <v>3</v>
      </c>
      <c r="G108" s="5">
        <v>1</v>
      </c>
      <c r="H108" s="5">
        <v>3</v>
      </c>
      <c r="I108" s="5">
        <v>1</v>
      </c>
      <c r="J108" s="5">
        <v>1</v>
      </c>
      <c r="K108" s="5">
        <v>4</v>
      </c>
      <c r="L108" s="5">
        <v>5</v>
      </c>
      <c r="M108" s="5">
        <v>1</v>
      </c>
      <c r="N108" s="7">
        <f t="shared" si="3"/>
        <v>2.3636363636363638</v>
      </c>
    </row>
    <row r="109" spans="1:14" x14ac:dyDescent="0.25">
      <c r="A109" s="5" t="s">
        <v>712</v>
      </c>
      <c r="B109" s="11">
        <v>3</v>
      </c>
      <c r="C109" s="5">
        <v>5</v>
      </c>
      <c r="D109" s="5">
        <v>2</v>
      </c>
      <c r="E109" s="5">
        <v>5</v>
      </c>
      <c r="F109" s="5">
        <v>2</v>
      </c>
      <c r="G109" s="5">
        <v>2</v>
      </c>
      <c r="H109" s="5">
        <v>3</v>
      </c>
      <c r="I109" s="5">
        <v>1</v>
      </c>
      <c r="J109" s="5">
        <v>5</v>
      </c>
      <c r="K109" s="5">
        <v>2</v>
      </c>
      <c r="L109" s="5">
        <v>5</v>
      </c>
      <c r="M109" s="5">
        <v>1</v>
      </c>
      <c r="N109" s="7">
        <f t="shared" si="3"/>
        <v>3</v>
      </c>
    </row>
    <row r="110" spans="1:14" x14ac:dyDescent="0.25">
      <c r="A110" s="5" t="s">
        <v>712</v>
      </c>
      <c r="B110" s="11">
        <v>3.5454545454545454</v>
      </c>
      <c r="C110" s="5">
        <v>1</v>
      </c>
      <c r="D110" s="5">
        <v>3</v>
      </c>
      <c r="E110" s="5">
        <v>5</v>
      </c>
      <c r="F110" s="5">
        <v>5</v>
      </c>
      <c r="G110" s="5">
        <v>1</v>
      </c>
      <c r="H110" s="5">
        <v>1</v>
      </c>
      <c r="I110" s="5">
        <v>5</v>
      </c>
      <c r="J110" s="5">
        <v>5</v>
      </c>
      <c r="K110" s="5">
        <v>5</v>
      </c>
      <c r="L110" s="5">
        <v>3</v>
      </c>
      <c r="M110" s="5">
        <v>5</v>
      </c>
      <c r="N110" s="7">
        <f t="shared" si="3"/>
        <v>3.5454545454545454</v>
      </c>
    </row>
    <row r="111" spans="1:14" x14ac:dyDescent="0.25">
      <c r="A111" s="5" t="s">
        <v>712</v>
      </c>
      <c r="B111" s="11">
        <v>3.2727272727272729</v>
      </c>
      <c r="C111" s="5">
        <v>1</v>
      </c>
      <c r="D111" s="5">
        <v>2</v>
      </c>
      <c r="E111" s="5">
        <v>5</v>
      </c>
      <c r="F111" s="5">
        <v>3</v>
      </c>
      <c r="G111" s="5">
        <v>5</v>
      </c>
      <c r="H111" s="5">
        <v>3</v>
      </c>
      <c r="I111" s="5">
        <v>1</v>
      </c>
      <c r="J111" s="5">
        <v>5</v>
      </c>
      <c r="K111" s="5">
        <v>5</v>
      </c>
      <c r="L111" s="5">
        <v>5</v>
      </c>
      <c r="M111" s="5">
        <v>1</v>
      </c>
      <c r="N111" s="7">
        <f t="shared" si="3"/>
        <v>3.2727272727272729</v>
      </c>
    </row>
    <row r="112" spans="1:14" x14ac:dyDescent="0.25">
      <c r="A112" s="5" t="s">
        <v>712</v>
      </c>
      <c r="B112" s="11">
        <v>3.2727272727272729</v>
      </c>
      <c r="C112" s="5">
        <v>5</v>
      </c>
      <c r="D112" s="5">
        <v>2</v>
      </c>
      <c r="E112" s="5">
        <v>5</v>
      </c>
      <c r="F112" s="5">
        <v>3</v>
      </c>
      <c r="G112" s="5">
        <v>4</v>
      </c>
      <c r="H112" s="5">
        <v>2</v>
      </c>
      <c r="I112" s="5">
        <v>1</v>
      </c>
      <c r="J112" s="5">
        <v>5</v>
      </c>
      <c r="K112" s="5">
        <v>3</v>
      </c>
      <c r="L112" s="5">
        <v>5</v>
      </c>
      <c r="M112" s="5">
        <v>1</v>
      </c>
      <c r="N112" s="7">
        <f t="shared" si="3"/>
        <v>3.2727272727272729</v>
      </c>
    </row>
    <row r="113" spans="1:14" x14ac:dyDescent="0.25">
      <c r="A113" s="5" t="s">
        <v>712</v>
      </c>
      <c r="B113" s="11">
        <v>2.7272727272727271</v>
      </c>
      <c r="C113" s="5">
        <v>1</v>
      </c>
      <c r="D113" s="5">
        <v>1</v>
      </c>
      <c r="E113" s="5">
        <v>5</v>
      </c>
      <c r="F113" s="5">
        <v>3</v>
      </c>
      <c r="G113" s="5">
        <v>5</v>
      </c>
      <c r="H113" s="5">
        <v>2</v>
      </c>
      <c r="I113" s="5">
        <v>1</v>
      </c>
      <c r="J113" s="5">
        <v>1</v>
      </c>
      <c r="K113" s="5">
        <v>5</v>
      </c>
      <c r="L113" s="5">
        <v>2</v>
      </c>
      <c r="M113" s="5">
        <v>4</v>
      </c>
      <c r="N113" s="7">
        <f t="shared" si="3"/>
        <v>2.7272727272727271</v>
      </c>
    </row>
    <row r="114" spans="1:14" x14ac:dyDescent="0.25">
      <c r="A114" s="5" t="s">
        <v>712</v>
      </c>
      <c r="B114" s="11">
        <v>4.5454545454545459</v>
      </c>
      <c r="C114" s="5">
        <v>5</v>
      </c>
      <c r="D114" s="5">
        <v>5</v>
      </c>
      <c r="E114" s="5">
        <v>5</v>
      </c>
      <c r="F114" s="5">
        <v>3</v>
      </c>
      <c r="G114" s="5">
        <v>5</v>
      </c>
      <c r="H114" s="5">
        <v>4</v>
      </c>
      <c r="I114" s="5">
        <v>5</v>
      </c>
      <c r="J114" s="5">
        <v>5</v>
      </c>
      <c r="K114" s="5">
        <v>3</v>
      </c>
      <c r="L114" s="5">
        <v>5</v>
      </c>
      <c r="M114" s="5">
        <v>5</v>
      </c>
      <c r="N114" s="7">
        <f t="shared" si="3"/>
        <v>4.5454545454545459</v>
      </c>
    </row>
    <row r="115" spans="1:14" x14ac:dyDescent="0.25">
      <c r="A115" s="5" t="s">
        <v>712</v>
      </c>
      <c r="B115" s="11">
        <v>4.0909090909090908</v>
      </c>
      <c r="C115" s="5">
        <v>1</v>
      </c>
      <c r="D115" s="5">
        <v>3</v>
      </c>
      <c r="E115" s="5">
        <v>5</v>
      </c>
      <c r="F115" s="5">
        <v>3</v>
      </c>
      <c r="G115" s="5">
        <v>5</v>
      </c>
      <c r="H115" s="5">
        <v>5</v>
      </c>
      <c r="I115" s="5">
        <v>5</v>
      </c>
      <c r="J115" s="5">
        <v>5</v>
      </c>
      <c r="K115" s="5">
        <v>4</v>
      </c>
      <c r="L115" s="5">
        <v>4</v>
      </c>
      <c r="M115" s="5">
        <v>5</v>
      </c>
      <c r="N115" s="7">
        <f t="shared" si="3"/>
        <v>4.0909090909090908</v>
      </c>
    </row>
    <row r="116" spans="1:14" x14ac:dyDescent="0.25">
      <c r="A116" s="5" t="s">
        <v>712</v>
      </c>
      <c r="B116" s="11">
        <v>3.6363636363636362</v>
      </c>
      <c r="C116" s="5">
        <v>1</v>
      </c>
      <c r="D116" s="5">
        <v>1</v>
      </c>
      <c r="E116" s="5">
        <v>5</v>
      </c>
      <c r="F116" s="5">
        <v>3</v>
      </c>
      <c r="G116" s="5">
        <v>5</v>
      </c>
      <c r="H116" s="5">
        <v>4</v>
      </c>
      <c r="I116" s="5">
        <v>5</v>
      </c>
      <c r="J116" s="5">
        <v>5</v>
      </c>
      <c r="K116" s="5">
        <v>5</v>
      </c>
      <c r="L116" s="5">
        <v>4</v>
      </c>
      <c r="M116" s="5">
        <v>2</v>
      </c>
      <c r="N116" s="7">
        <f t="shared" si="3"/>
        <v>3.6363636363636362</v>
      </c>
    </row>
    <row r="117" spans="1:14" x14ac:dyDescent="0.25">
      <c r="A117" s="5" t="s">
        <v>712</v>
      </c>
      <c r="B117" s="11">
        <v>4.4545454545454541</v>
      </c>
      <c r="C117" s="5">
        <v>1</v>
      </c>
      <c r="D117" s="5">
        <v>5</v>
      </c>
      <c r="E117" s="5">
        <v>5</v>
      </c>
      <c r="F117" s="5">
        <v>3</v>
      </c>
      <c r="G117" s="5">
        <v>5</v>
      </c>
      <c r="H117" s="5">
        <v>5</v>
      </c>
      <c r="I117" s="5">
        <v>5</v>
      </c>
      <c r="J117" s="5">
        <v>5</v>
      </c>
      <c r="K117" s="5">
        <v>5</v>
      </c>
      <c r="L117" s="5">
        <v>5</v>
      </c>
      <c r="M117" s="5">
        <v>5</v>
      </c>
      <c r="N117" s="7">
        <f t="shared" si="3"/>
        <v>4.4545454545454541</v>
      </c>
    </row>
    <row r="118" spans="1:14" x14ac:dyDescent="0.25">
      <c r="A118" s="5" t="s">
        <v>712</v>
      </c>
      <c r="B118" s="11">
        <v>3.8181818181818183</v>
      </c>
      <c r="C118" s="5">
        <v>5</v>
      </c>
      <c r="D118" s="5">
        <v>4</v>
      </c>
      <c r="E118" s="5">
        <v>5</v>
      </c>
      <c r="F118" s="5">
        <v>5</v>
      </c>
      <c r="G118" s="5">
        <v>5</v>
      </c>
      <c r="H118" s="5">
        <v>5</v>
      </c>
      <c r="I118" s="5">
        <v>1</v>
      </c>
      <c r="J118" s="5">
        <v>5</v>
      </c>
      <c r="K118" s="5">
        <v>1</v>
      </c>
      <c r="L118" s="5">
        <v>1</v>
      </c>
      <c r="M118" s="5">
        <v>5</v>
      </c>
      <c r="N118" s="7">
        <f t="shared" si="3"/>
        <v>3.8181818181818183</v>
      </c>
    </row>
    <row r="119" spans="1:14" x14ac:dyDescent="0.25">
      <c r="A119" s="5" t="s">
        <v>712</v>
      </c>
      <c r="B119" s="11">
        <v>2.5454545454545454</v>
      </c>
      <c r="C119" s="5">
        <v>5</v>
      </c>
      <c r="D119" s="5">
        <v>2</v>
      </c>
      <c r="E119" s="5">
        <v>1</v>
      </c>
      <c r="F119" s="5">
        <v>5</v>
      </c>
      <c r="G119" s="5">
        <v>1</v>
      </c>
      <c r="H119" s="5">
        <v>1</v>
      </c>
      <c r="I119" s="5">
        <v>1</v>
      </c>
      <c r="J119" s="5">
        <v>5</v>
      </c>
      <c r="K119" s="5">
        <v>1</v>
      </c>
      <c r="L119" s="5">
        <v>4</v>
      </c>
      <c r="M119" s="5">
        <v>2</v>
      </c>
      <c r="N119" s="7">
        <f t="shared" si="3"/>
        <v>2.5454545454545454</v>
      </c>
    </row>
    <row r="120" spans="1:14" x14ac:dyDescent="0.25">
      <c r="A120" s="5" t="s">
        <v>712</v>
      </c>
      <c r="B120" s="11">
        <v>4.1818181818181817</v>
      </c>
      <c r="C120" s="5">
        <v>5</v>
      </c>
      <c r="D120" s="5">
        <v>2</v>
      </c>
      <c r="E120" s="5">
        <v>5</v>
      </c>
      <c r="F120" s="5">
        <v>5</v>
      </c>
      <c r="G120" s="5">
        <v>5</v>
      </c>
      <c r="H120" s="5">
        <v>3</v>
      </c>
      <c r="I120" s="5">
        <v>1</v>
      </c>
      <c r="J120" s="5">
        <v>5</v>
      </c>
      <c r="K120" s="5">
        <v>5</v>
      </c>
      <c r="L120" s="5">
        <v>5</v>
      </c>
      <c r="M120" s="5">
        <v>5</v>
      </c>
      <c r="N120" s="7">
        <f t="shared" si="3"/>
        <v>4.1818181818181817</v>
      </c>
    </row>
    <row r="121" spans="1:14" x14ac:dyDescent="0.25">
      <c r="A121" s="5" t="s">
        <v>712</v>
      </c>
      <c r="B121" s="11">
        <v>4.0909090909090908</v>
      </c>
      <c r="C121" s="5">
        <v>5</v>
      </c>
      <c r="D121" s="5">
        <v>2</v>
      </c>
      <c r="E121" s="5">
        <v>5</v>
      </c>
      <c r="F121" s="5">
        <v>5</v>
      </c>
      <c r="G121" s="5">
        <v>5</v>
      </c>
      <c r="H121" s="5">
        <v>5</v>
      </c>
      <c r="I121" s="5">
        <v>1</v>
      </c>
      <c r="J121" s="5">
        <v>5</v>
      </c>
      <c r="K121" s="5">
        <v>5</v>
      </c>
      <c r="L121" s="5">
        <v>5</v>
      </c>
      <c r="M121" s="5">
        <v>2</v>
      </c>
      <c r="N121" s="7">
        <f t="shared" si="3"/>
        <v>4.0909090909090908</v>
      </c>
    </row>
  </sheetData>
  <pageMargins left="0.7" right="0.7" top="0.75" bottom="0.75" header="0.3" footer="0.3"/>
  <pageSetup orientation="portrait" r:id="rId1"/>
  <ignoredErrors>
    <ignoredError sqref="N2:N121"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workbookViewId="0">
      <selection activeCell="G12" sqref="G12"/>
    </sheetView>
  </sheetViews>
  <sheetFormatPr defaultColWidth="15.625" defaultRowHeight="15.75" x14ac:dyDescent="0.25"/>
  <cols>
    <col min="1" max="1" width="10.25" style="7" bestFit="1" customWidth="1"/>
    <col min="2" max="2" width="11.375" style="11" customWidth="1"/>
    <col min="3" max="3" width="13.375" style="8" bestFit="1" customWidth="1"/>
    <col min="4" max="4" width="11.375" style="8" customWidth="1"/>
    <col min="5" max="15" width="4.25" style="7" bestFit="1" customWidth="1"/>
    <col min="16" max="16384" width="15.625" style="7"/>
  </cols>
  <sheetData>
    <row r="1" spans="1:15" s="2" customFormat="1" ht="31.5" x14ac:dyDescent="0.25">
      <c r="A1" s="2" t="s">
        <v>706</v>
      </c>
      <c r="B1" s="10" t="s">
        <v>715</v>
      </c>
      <c r="C1" s="8" t="s">
        <v>718</v>
      </c>
      <c r="D1" s="9" t="s">
        <v>717</v>
      </c>
    </row>
    <row r="2" spans="1:15" x14ac:dyDescent="0.25">
      <c r="A2" s="8" t="s">
        <v>719</v>
      </c>
      <c r="B2" s="11">
        <v>3.2727272727272729</v>
      </c>
      <c r="C2" s="8" t="str">
        <f t="shared" ref="C2:C21" si="0">REPLACE(D2,1,4,"")</f>
        <v>B</v>
      </c>
      <c r="D2" s="8" t="s">
        <v>707</v>
      </c>
    </row>
    <row r="3" spans="1:15" ht="15.75" customHeight="1" x14ac:dyDescent="0.25">
      <c r="A3" s="8" t="s">
        <v>719</v>
      </c>
      <c r="B3" s="11">
        <v>3.4545454545454546</v>
      </c>
      <c r="C3" s="8" t="str">
        <f t="shared" si="0"/>
        <v>B</v>
      </c>
      <c r="D3" s="8" t="s">
        <v>707</v>
      </c>
    </row>
    <row r="4" spans="1:15" x14ac:dyDescent="0.25">
      <c r="A4" s="8" t="s">
        <v>719</v>
      </c>
      <c r="B4" s="11">
        <v>3.7272727272727271</v>
      </c>
      <c r="C4" s="8" t="str">
        <f t="shared" si="0"/>
        <v>B</v>
      </c>
      <c r="D4" s="8" t="s">
        <v>707</v>
      </c>
    </row>
    <row r="5" spans="1:15" x14ac:dyDescent="0.25">
      <c r="A5" s="8" t="s">
        <v>719</v>
      </c>
      <c r="B5" s="11">
        <v>2.9090909090909092</v>
      </c>
      <c r="C5" s="8" t="str">
        <f t="shared" si="0"/>
        <v>B</v>
      </c>
      <c r="D5" s="8" t="s">
        <v>707</v>
      </c>
    </row>
    <row r="6" spans="1:15" x14ac:dyDescent="0.25">
      <c r="A6" s="8" t="s">
        <v>719</v>
      </c>
      <c r="B6" s="11">
        <v>3.8181818181818183</v>
      </c>
      <c r="C6" s="8" t="str">
        <f t="shared" si="0"/>
        <v>B</v>
      </c>
      <c r="D6" s="8" t="s">
        <v>707</v>
      </c>
    </row>
    <row r="7" spans="1:15" x14ac:dyDescent="0.25">
      <c r="A7" s="8" t="s">
        <v>719</v>
      </c>
      <c r="B7" s="11">
        <v>2.5454545454545454</v>
      </c>
      <c r="C7" s="8" t="str">
        <f t="shared" si="0"/>
        <v>B</v>
      </c>
      <c r="D7" s="8" t="s">
        <v>707</v>
      </c>
    </row>
    <row r="8" spans="1:15" x14ac:dyDescent="0.25">
      <c r="A8" s="8" t="s">
        <v>719</v>
      </c>
      <c r="B8" s="11">
        <v>2.4545454545454546</v>
      </c>
      <c r="C8" s="8" t="str">
        <f t="shared" si="0"/>
        <v>B</v>
      </c>
      <c r="D8" s="8" t="s">
        <v>707</v>
      </c>
    </row>
    <row r="9" spans="1:15" x14ac:dyDescent="0.25">
      <c r="A9" s="8" t="s">
        <v>719</v>
      </c>
      <c r="B9" s="11">
        <v>3.4545454545454546</v>
      </c>
      <c r="C9" s="8" t="str">
        <f t="shared" si="0"/>
        <v>B</v>
      </c>
      <c r="D9" s="8" t="s">
        <v>707</v>
      </c>
    </row>
    <row r="10" spans="1:15" x14ac:dyDescent="0.25">
      <c r="A10" s="8" t="s">
        <v>719</v>
      </c>
      <c r="B10" s="11">
        <v>3.5454545454545454</v>
      </c>
      <c r="C10" s="8" t="str">
        <f t="shared" si="0"/>
        <v>B</v>
      </c>
      <c r="D10" s="8" t="s">
        <v>707</v>
      </c>
      <c r="E10" s="9"/>
      <c r="F10" s="9"/>
      <c r="G10" s="9"/>
      <c r="H10" s="9"/>
      <c r="I10" s="9"/>
      <c r="J10" s="9"/>
      <c r="K10" s="9"/>
      <c r="L10" s="9"/>
      <c r="M10" s="9"/>
      <c r="N10" s="9"/>
      <c r="O10" s="9"/>
    </row>
    <row r="11" spans="1:15" x14ac:dyDescent="0.25">
      <c r="A11" s="8" t="s">
        <v>719</v>
      </c>
      <c r="B11" s="11">
        <v>3.6363636363636362</v>
      </c>
      <c r="C11" s="8" t="str">
        <f t="shared" si="0"/>
        <v>B</v>
      </c>
      <c r="D11" s="8" t="s">
        <v>707</v>
      </c>
      <c r="E11" s="8"/>
      <c r="F11" s="8"/>
      <c r="G11" s="8"/>
      <c r="H11" s="8"/>
      <c r="I11" s="8"/>
      <c r="J11" s="8"/>
      <c r="K11" s="8"/>
      <c r="L11" s="8"/>
      <c r="M11" s="8"/>
      <c r="N11" s="8"/>
      <c r="O11" s="8"/>
    </row>
    <row r="12" spans="1:15" x14ac:dyDescent="0.25">
      <c r="A12" s="8" t="s">
        <v>719</v>
      </c>
      <c r="B12" s="11">
        <v>4</v>
      </c>
      <c r="C12" s="8" t="str">
        <f t="shared" si="0"/>
        <v>B</v>
      </c>
      <c r="D12" s="8" t="s">
        <v>707</v>
      </c>
      <c r="E12" s="8"/>
      <c r="F12" s="8"/>
      <c r="G12" s="8"/>
      <c r="H12" s="8"/>
      <c r="I12" s="8"/>
      <c r="J12" s="8"/>
      <c r="K12" s="8"/>
      <c r="L12" s="8"/>
      <c r="M12" s="8"/>
      <c r="N12" s="8"/>
      <c r="O12" s="8"/>
    </row>
    <row r="13" spans="1:15" x14ac:dyDescent="0.25">
      <c r="A13" s="8" t="s">
        <v>719</v>
      </c>
      <c r="B13" s="11">
        <v>3.0909090909090908</v>
      </c>
      <c r="C13" s="8" t="str">
        <f t="shared" si="0"/>
        <v>B</v>
      </c>
      <c r="D13" s="8" t="s">
        <v>707</v>
      </c>
      <c r="E13" s="8"/>
      <c r="F13" s="8"/>
      <c r="G13" s="8"/>
      <c r="H13" s="8"/>
      <c r="I13" s="8"/>
      <c r="J13" s="8"/>
      <c r="K13" s="8"/>
      <c r="L13" s="8"/>
      <c r="M13" s="8"/>
      <c r="N13" s="8"/>
      <c r="O13" s="8"/>
    </row>
    <row r="14" spans="1:15" x14ac:dyDescent="0.25">
      <c r="A14" s="8" t="s">
        <v>719</v>
      </c>
      <c r="B14" s="11">
        <v>4.0909090909090908</v>
      </c>
      <c r="C14" s="8" t="str">
        <f t="shared" si="0"/>
        <v>B</v>
      </c>
      <c r="D14" s="8" t="s">
        <v>707</v>
      </c>
      <c r="E14" s="8"/>
      <c r="F14" s="8"/>
      <c r="G14" s="8"/>
      <c r="H14" s="8"/>
      <c r="I14" s="8"/>
      <c r="J14" s="8"/>
      <c r="K14" s="8"/>
      <c r="L14" s="8"/>
      <c r="M14" s="8"/>
      <c r="N14" s="8"/>
      <c r="O14" s="8"/>
    </row>
    <row r="15" spans="1:15" x14ac:dyDescent="0.25">
      <c r="A15" s="8" t="s">
        <v>719</v>
      </c>
      <c r="B15" s="11">
        <v>3.2727272727272729</v>
      </c>
      <c r="C15" s="8" t="str">
        <f t="shared" si="0"/>
        <v>B</v>
      </c>
      <c r="D15" s="8" t="s">
        <v>707</v>
      </c>
      <c r="E15" s="8"/>
      <c r="F15" s="8"/>
      <c r="G15" s="8"/>
      <c r="H15" s="8"/>
      <c r="I15" s="8"/>
      <c r="J15" s="8"/>
      <c r="K15" s="8"/>
      <c r="L15" s="8"/>
      <c r="M15" s="8"/>
      <c r="N15" s="8"/>
      <c r="O15" s="8"/>
    </row>
    <row r="16" spans="1:15" x14ac:dyDescent="0.25">
      <c r="A16" s="8" t="s">
        <v>719</v>
      </c>
      <c r="B16" s="11">
        <v>3.6363636363636362</v>
      </c>
      <c r="C16" s="8" t="str">
        <f t="shared" si="0"/>
        <v>B</v>
      </c>
      <c r="D16" s="8" t="s">
        <v>707</v>
      </c>
      <c r="E16" s="8"/>
      <c r="F16" s="8"/>
      <c r="G16" s="8"/>
      <c r="H16" s="8"/>
      <c r="I16" s="8"/>
      <c r="J16" s="8"/>
      <c r="K16" s="8"/>
      <c r="L16" s="8"/>
      <c r="M16" s="8"/>
      <c r="N16" s="8"/>
      <c r="O16" s="8"/>
    </row>
    <row r="17" spans="1:4" x14ac:dyDescent="0.25">
      <c r="A17" s="8" t="s">
        <v>719</v>
      </c>
      <c r="B17" s="11">
        <v>3.6363636363636362</v>
      </c>
      <c r="C17" s="8" t="str">
        <f t="shared" si="0"/>
        <v>B</v>
      </c>
      <c r="D17" s="8" t="s">
        <v>707</v>
      </c>
    </row>
    <row r="18" spans="1:4" x14ac:dyDescent="0.25">
      <c r="A18" s="8" t="s">
        <v>719</v>
      </c>
      <c r="B18" s="11">
        <v>3.4545454545454546</v>
      </c>
      <c r="C18" s="8" t="str">
        <f t="shared" si="0"/>
        <v>B</v>
      </c>
      <c r="D18" s="8" t="s">
        <v>707</v>
      </c>
    </row>
    <row r="19" spans="1:4" x14ac:dyDescent="0.25">
      <c r="A19" s="8" t="s">
        <v>719</v>
      </c>
      <c r="B19" s="11">
        <v>3</v>
      </c>
      <c r="C19" s="8" t="str">
        <f t="shared" si="0"/>
        <v>B</v>
      </c>
      <c r="D19" s="8" t="s">
        <v>707</v>
      </c>
    </row>
    <row r="20" spans="1:4" x14ac:dyDescent="0.25">
      <c r="A20" s="8" t="s">
        <v>719</v>
      </c>
      <c r="B20" s="11">
        <v>4.3636363636363633</v>
      </c>
      <c r="C20" s="8" t="str">
        <f t="shared" si="0"/>
        <v>B</v>
      </c>
      <c r="D20" s="8" t="s">
        <v>707</v>
      </c>
    </row>
    <row r="21" spans="1:4" x14ac:dyDescent="0.25">
      <c r="A21" s="8" t="s">
        <v>719</v>
      </c>
      <c r="B21" s="11">
        <v>2.7272727272727271</v>
      </c>
      <c r="C21" s="8" t="str">
        <f t="shared" si="0"/>
        <v>B</v>
      </c>
      <c r="D21" s="8" t="s">
        <v>707</v>
      </c>
    </row>
    <row r="22" spans="1:4" x14ac:dyDescent="0.25">
      <c r="A22" s="8" t="s">
        <v>719</v>
      </c>
      <c r="B22" s="11">
        <v>3.0909090909090908</v>
      </c>
      <c r="C22" s="8" t="str">
        <f t="shared" ref="C22:C41" si="1">REPLACE(D22,1,3,"")</f>
        <v>B</v>
      </c>
      <c r="D22" s="8" t="s">
        <v>710</v>
      </c>
    </row>
    <row r="23" spans="1:4" x14ac:dyDescent="0.25">
      <c r="A23" s="8" t="s">
        <v>719</v>
      </c>
      <c r="B23" s="11">
        <v>4.4545454545454541</v>
      </c>
      <c r="C23" s="8" t="str">
        <f t="shared" si="1"/>
        <v>B</v>
      </c>
      <c r="D23" s="8" t="s">
        <v>710</v>
      </c>
    </row>
    <row r="24" spans="1:4" x14ac:dyDescent="0.25">
      <c r="A24" s="8" t="s">
        <v>719</v>
      </c>
      <c r="B24" s="11">
        <v>3.5454545454545454</v>
      </c>
      <c r="C24" s="8" t="str">
        <f t="shared" si="1"/>
        <v>B</v>
      </c>
      <c r="D24" s="8" t="s">
        <v>710</v>
      </c>
    </row>
    <row r="25" spans="1:4" x14ac:dyDescent="0.25">
      <c r="A25" s="8" t="s">
        <v>719</v>
      </c>
      <c r="B25" s="11">
        <v>3.6363636363636362</v>
      </c>
      <c r="C25" s="8" t="str">
        <f t="shared" si="1"/>
        <v>B</v>
      </c>
      <c r="D25" s="8" t="s">
        <v>710</v>
      </c>
    </row>
    <row r="26" spans="1:4" x14ac:dyDescent="0.25">
      <c r="A26" s="8" t="s">
        <v>719</v>
      </c>
      <c r="B26" s="11">
        <v>4.0909090909090908</v>
      </c>
      <c r="C26" s="8" t="str">
        <f t="shared" si="1"/>
        <v>B</v>
      </c>
      <c r="D26" s="8" t="s">
        <v>710</v>
      </c>
    </row>
    <row r="27" spans="1:4" x14ac:dyDescent="0.25">
      <c r="A27" s="8" t="s">
        <v>719</v>
      </c>
      <c r="B27" s="11">
        <v>3.3636363636363638</v>
      </c>
      <c r="C27" s="8" t="str">
        <f t="shared" si="1"/>
        <v>B</v>
      </c>
      <c r="D27" s="8" t="s">
        <v>710</v>
      </c>
    </row>
    <row r="28" spans="1:4" x14ac:dyDescent="0.25">
      <c r="A28" s="8" t="s">
        <v>719</v>
      </c>
      <c r="B28" s="11">
        <v>4.3636363636363633</v>
      </c>
      <c r="C28" s="8" t="str">
        <f t="shared" si="1"/>
        <v>B</v>
      </c>
      <c r="D28" s="8" t="s">
        <v>710</v>
      </c>
    </row>
    <row r="29" spans="1:4" x14ac:dyDescent="0.25">
      <c r="A29" s="8" t="s">
        <v>719</v>
      </c>
      <c r="B29" s="11">
        <v>4.9090909090909092</v>
      </c>
      <c r="C29" s="8" t="str">
        <f t="shared" si="1"/>
        <v>B</v>
      </c>
      <c r="D29" s="8" t="s">
        <v>710</v>
      </c>
    </row>
    <row r="30" spans="1:4" x14ac:dyDescent="0.25">
      <c r="A30" s="8" t="s">
        <v>719</v>
      </c>
      <c r="B30" s="11">
        <v>2.7272727272727271</v>
      </c>
      <c r="C30" s="8" t="str">
        <f t="shared" si="1"/>
        <v>B</v>
      </c>
      <c r="D30" s="8" t="s">
        <v>710</v>
      </c>
    </row>
    <row r="31" spans="1:4" x14ac:dyDescent="0.25">
      <c r="A31" s="8" t="s">
        <v>719</v>
      </c>
      <c r="B31" s="11">
        <v>3.9090909090909092</v>
      </c>
      <c r="C31" s="8" t="str">
        <f t="shared" si="1"/>
        <v>B</v>
      </c>
      <c r="D31" s="8" t="s">
        <v>710</v>
      </c>
    </row>
    <row r="32" spans="1:4" x14ac:dyDescent="0.25">
      <c r="A32" s="8" t="s">
        <v>719</v>
      </c>
      <c r="B32" s="11">
        <v>3.5454545454545454</v>
      </c>
      <c r="C32" s="8" t="str">
        <f t="shared" si="1"/>
        <v>B</v>
      </c>
      <c r="D32" s="8" t="s">
        <v>710</v>
      </c>
    </row>
    <row r="33" spans="1:4" x14ac:dyDescent="0.25">
      <c r="A33" s="8" t="s">
        <v>719</v>
      </c>
      <c r="B33" s="11">
        <v>3.9090909090909092</v>
      </c>
      <c r="C33" s="8" t="str">
        <f t="shared" si="1"/>
        <v>B</v>
      </c>
      <c r="D33" s="8" t="s">
        <v>710</v>
      </c>
    </row>
    <row r="34" spans="1:4" x14ac:dyDescent="0.25">
      <c r="A34" s="8" t="s">
        <v>719</v>
      </c>
      <c r="B34" s="11">
        <v>4.4545454545454541</v>
      </c>
      <c r="C34" s="8" t="str">
        <f t="shared" si="1"/>
        <v>B</v>
      </c>
      <c r="D34" s="8" t="s">
        <v>710</v>
      </c>
    </row>
    <row r="35" spans="1:4" x14ac:dyDescent="0.25">
      <c r="A35" s="8" t="s">
        <v>719</v>
      </c>
      <c r="B35" s="11">
        <v>3</v>
      </c>
      <c r="C35" s="8" t="str">
        <f t="shared" si="1"/>
        <v>B</v>
      </c>
      <c r="D35" s="8" t="s">
        <v>710</v>
      </c>
    </row>
    <row r="36" spans="1:4" x14ac:dyDescent="0.25">
      <c r="A36" s="8" t="s">
        <v>719</v>
      </c>
      <c r="B36" s="11">
        <v>3.3636363636363638</v>
      </c>
      <c r="C36" s="8" t="str">
        <f t="shared" si="1"/>
        <v>B</v>
      </c>
      <c r="D36" s="8" t="s">
        <v>710</v>
      </c>
    </row>
    <row r="37" spans="1:4" x14ac:dyDescent="0.25">
      <c r="A37" s="8" t="s">
        <v>719</v>
      </c>
      <c r="B37" s="11">
        <v>3.7272727272727271</v>
      </c>
      <c r="C37" s="8" t="str">
        <f t="shared" si="1"/>
        <v>B</v>
      </c>
      <c r="D37" s="8" t="s">
        <v>710</v>
      </c>
    </row>
    <row r="38" spans="1:4" x14ac:dyDescent="0.25">
      <c r="A38" s="8" t="s">
        <v>719</v>
      </c>
      <c r="B38" s="11">
        <v>3.6363636363636362</v>
      </c>
      <c r="C38" s="8" t="str">
        <f t="shared" si="1"/>
        <v>B</v>
      </c>
      <c r="D38" s="8" t="s">
        <v>710</v>
      </c>
    </row>
    <row r="39" spans="1:4" x14ac:dyDescent="0.25">
      <c r="A39" s="8" t="s">
        <v>719</v>
      </c>
      <c r="B39" s="11">
        <v>4</v>
      </c>
      <c r="C39" s="8" t="str">
        <f t="shared" si="1"/>
        <v>B</v>
      </c>
      <c r="D39" s="8" t="s">
        <v>710</v>
      </c>
    </row>
    <row r="40" spans="1:4" x14ac:dyDescent="0.25">
      <c r="A40" s="8" t="s">
        <v>719</v>
      </c>
      <c r="B40" s="11">
        <v>3.7272727272727271</v>
      </c>
      <c r="C40" s="8" t="str">
        <f t="shared" si="1"/>
        <v>B</v>
      </c>
      <c r="D40" s="8" t="s">
        <v>710</v>
      </c>
    </row>
    <row r="41" spans="1:4" x14ac:dyDescent="0.25">
      <c r="A41" s="8" t="s">
        <v>719</v>
      </c>
      <c r="B41" s="11">
        <v>4.4545454545454541</v>
      </c>
      <c r="C41" s="8" t="str">
        <f t="shared" si="1"/>
        <v>B</v>
      </c>
      <c r="D41" s="8" t="s">
        <v>710</v>
      </c>
    </row>
    <row r="42" spans="1:4" x14ac:dyDescent="0.25">
      <c r="A42" s="8" t="s">
        <v>720</v>
      </c>
      <c r="B42" s="11">
        <v>3.1818181818181817</v>
      </c>
      <c r="C42" s="8" t="str">
        <f t="shared" ref="C42:C61" si="2">REPLACE(D42,1,4,"")</f>
        <v>BU</v>
      </c>
      <c r="D42" s="8" t="s">
        <v>708</v>
      </c>
    </row>
    <row r="43" spans="1:4" x14ac:dyDescent="0.25">
      <c r="A43" s="8" t="s">
        <v>720</v>
      </c>
      <c r="B43" s="11">
        <v>3.5454545454545454</v>
      </c>
      <c r="C43" s="8" t="str">
        <f t="shared" si="2"/>
        <v>BU</v>
      </c>
      <c r="D43" s="8" t="s">
        <v>708</v>
      </c>
    </row>
    <row r="44" spans="1:4" x14ac:dyDescent="0.25">
      <c r="A44" s="8" t="s">
        <v>720</v>
      </c>
      <c r="B44" s="11">
        <v>3.5454545454545454</v>
      </c>
      <c r="C44" s="8" t="str">
        <f t="shared" si="2"/>
        <v>BU</v>
      </c>
      <c r="D44" s="8" t="s">
        <v>708</v>
      </c>
    </row>
    <row r="45" spans="1:4" x14ac:dyDescent="0.25">
      <c r="A45" s="8" t="s">
        <v>720</v>
      </c>
      <c r="B45" s="11">
        <v>2.9090909090909092</v>
      </c>
      <c r="C45" s="8" t="str">
        <f t="shared" si="2"/>
        <v>BU</v>
      </c>
      <c r="D45" s="8" t="s">
        <v>708</v>
      </c>
    </row>
    <row r="46" spans="1:4" x14ac:dyDescent="0.25">
      <c r="A46" s="8" t="s">
        <v>720</v>
      </c>
      <c r="B46" s="11">
        <v>3.7272727272727271</v>
      </c>
      <c r="C46" s="8" t="str">
        <f t="shared" si="2"/>
        <v>BU</v>
      </c>
      <c r="D46" s="8" t="s">
        <v>708</v>
      </c>
    </row>
    <row r="47" spans="1:4" x14ac:dyDescent="0.25">
      <c r="A47" s="8" t="s">
        <v>720</v>
      </c>
      <c r="B47" s="11">
        <v>3.8181818181818183</v>
      </c>
      <c r="C47" s="8" t="str">
        <f t="shared" si="2"/>
        <v>BU</v>
      </c>
      <c r="D47" s="8" t="s">
        <v>708</v>
      </c>
    </row>
    <row r="48" spans="1:4" x14ac:dyDescent="0.25">
      <c r="A48" s="8" t="s">
        <v>720</v>
      </c>
      <c r="B48" s="11">
        <v>3.1818181818181817</v>
      </c>
      <c r="C48" s="8" t="str">
        <f t="shared" si="2"/>
        <v>BU</v>
      </c>
      <c r="D48" s="8" t="s">
        <v>708</v>
      </c>
    </row>
    <row r="49" spans="1:6" x14ac:dyDescent="0.25">
      <c r="A49" s="8" t="s">
        <v>720</v>
      </c>
      <c r="B49" s="11">
        <v>2.4545454545454546</v>
      </c>
      <c r="C49" s="8" t="str">
        <f t="shared" si="2"/>
        <v>BU</v>
      </c>
      <c r="D49" s="8" t="s">
        <v>708</v>
      </c>
    </row>
    <row r="50" spans="1:6" x14ac:dyDescent="0.25">
      <c r="A50" s="8" t="s">
        <v>720</v>
      </c>
      <c r="B50" s="11">
        <v>3.1818181818181817</v>
      </c>
      <c r="C50" s="8" t="str">
        <f t="shared" si="2"/>
        <v>BU</v>
      </c>
      <c r="D50" s="8" t="s">
        <v>708</v>
      </c>
    </row>
    <row r="51" spans="1:6" x14ac:dyDescent="0.25">
      <c r="A51" s="8" t="s">
        <v>720</v>
      </c>
      <c r="B51" s="11">
        <v>3</v>
      </c>
      <c r="C51" s="8" t="str">
        <f t="shared" si="2"/>
        <v>BU</v>
      </c>
      <c r="D51" s="8" t="s">
        <v>708</v>
      </c>
    </row>
    <row r="52" spans="1:6" x14ac:dyDescent="0.25">
      <c r="A52" s="8" t="s">
        <v>720</v>
      </c>
      <c r="B52" s="11">
        <v>2.7272727272727271</v>
      </c>
      <c r="C52" s="8" t="str">
        <f t="shared" si="2"/>
        <v>BU</v>
      </c>
      <c r="D52" s="8" t="s">
        <v>708</v>
      </c>
    </row>
    <row r="53" spans="1:6" x14ac:dyDescent="0.25">
      <c r="A53" s="8" t="s">
        <v>720</v>
      </c>
      <c r="B53" s="11">
        <v>4.4545454545454541</v>
      </c>
      <c r="C53" s="8" t="str">
        <f t="shared" si="2"/>
        <v>BU</v>
      </c>
      <c r="D53" s="8" t="s">
        <v>708</v>
      </c>
    </row>
    <row r="54" spans="1:6" x14ac:dyDescent="0.25">
      <c r="A54" s="8" t="s">
        <v>720</v>
      </c>
      <c r="B54" s="11">
        <v>3</v>
      </c>
      <c r="C54" s="8" t="str">
        <f t="shared" si="2"/>
        <v>BU</v>
      </c>
      <c r="D54" s="8" t="s">
        <v>708</v>
      </c>
    </row>
    <row r="55" spans="1:6" x14ac:dyDescent="0.25">
      <c r="A55" s="8" t="s">
        <v>720</v>
      </c>
      <c r="B55" s="11">
        <v>3.0909090909090908</v>
      </c>
      <c r="C55" s="8" t="str">
        <f t="shared" si="2"/>
        <v>BU</v>
      </c>
      <c r="D55" s="8" t="s">
        <v>708</v>
      </c>
    </row>
    <row r="56" spans="1:6" x14ac:dyDescent="0.25">
      <c r="A56" s="8" t="s">
        <v>720</v>
      </c>
      <c r="B56" s="11">
        <v>3.7272727272727271</v>
      </c>
      <c r="C56" s="8" t="str">
        <f t="shared" si="2"/>
        <v>BU</v>
      </c>
      <c r="D56" s="8" t="s">
        <v>708</v>
      </c>
    </row>
    <row r="57" spans="1:6" x14ac:dyDescent="0.25">
      <c r="A57" s="8" t="s">
        <v>720</v>
      </c>
      <c r="B57" s="11">
        <v>3.4545454545454546</v>
      </c>
      <c r="C57" s="8" t="str">
        <f t="shared" si="2"/>
        <v>BU</v>
      </c>
      <c r="D57" s="8" t="s">
        <v>708</v>
      </c>
    </row>
    <row r="58" spans="1:6" x14ac:dyDescent="0.25">
      <c r="A58" s="8" t="s">
        <v>720</v>
      </c>
      <c r="B58" s="11">
        <v>4.4545454545454541</v>
      </c>
      <c r="C58" s="8" t="str">
        <f t="shared" si="2"/>
        <v>BU</v>
      </c>
      <c r="D58" s="8" t="s">
        <v>708</v>
      </c>
    </row>
    <row r="59" spans="1:6" x14ac:dyDescent="0.25">
      <c r="A59" s="8" t="s">
        <v>720</v>
      </c>
      <c r="B59" s="11">
        <v>3.0909090909090908</v>
      </c>
      <c r="C59" s="8" t="str">
        <f t="shared" si="2"/>
        <v>BU</v>
      </c>
      <c r="D59" s="8" t="s">
        <v>708</v>
      </c>
    </row>
    <row r="60" spans="1:6" x14ac:dyDescent="0.25">
      <c r="A60" s="8" t="s">
        <v>720</v>
      </c>
      <c r="B60" s="11">
        <v>3.8181818181818183</v>
      </c>
      <c r="C60" s="8" t="str">
        <f t="shared" si="2"/>
        <v>BU</v>
      </c>
      <c r="D60" s="8" t="s">
        <v>708</v>
      </c>
    </row>
    <row r="61" spans="1:6" x14ac:dyDescent="0.25">
      <c r="A61" s="8" t="s">
        <v>720</v>
      </c>
      <c r="B61" s="11">
        <v>2.6363636363636362</v>
      </c>
      <c r="C61" s="8" t="str">
        <f t="shared" si="2"/>
        <v>BU</v>
      </c>
      <c r="D61" s="8" t="s">
        <v>708</v>
      </c>
    </row>
    <row r="62" spans="1:6" x14ac:dyDescent="0.25">
      <c r="A62" s="8" t="s">
        <v>720</v>
      </c>
      <c r="B62" s="11">
        <v>3.1818181818181817</v>
      </c>
      <c r="C62" s="8" t="str">
        <f t="shared" ref="C62:C81" si="3">REPLACE(D62,1,3,"")</f>
        <v>BU</v>
      </c>
      <c r="D62" s="8" t="s">
        <v>711</v>
      </c>
      <c r="F62" s="6" t="str">
        <f>REPLACE(C62,1,4,"")</f>
        <v/>
      </c>
    </row>
    <row r="63" spans="1:6" x14ac:dyDescent="0.25">
      <c r="A63" s="8" t="s">
        <v>720</v>
      </c>
      <c r="B63" s="11">
        <v>4.0909090909090908</v>
      </c>
      <c r="C63" s="8" t="str">
        <f t="shared" si="3"/>
        <v>BU</v>
      </c>
      <c r="D63" s="8" t="s">
        <v>711</v>
      </c>
    </row>
    <row r="64" spans="1:6" x14ac:dyDescent="0.25">
      <c r="A64" s="8" t="s">
        <v>720</v>
      </c>
      <c r="B64" s="11">
        <v>3.9090909090909092</v>
      </c>
      <c r="C64" s="8" t="str">
        <f t="shared" si="3"/>
        <v>BU</v>
      </c>
      <c r="D64" s="8" t="s">
        <v>711</v>
      </c>
    </row>
    <row r="65" spans="1:4" x14ac:dyDescent="0.25">
      <c r="A65" s="8" t="s">
        <v>720</v>
      </c>
      <c r="B65" s="11">
        <v>2.9090909090909092</v>
      </c>
      <c r="C65" s="8" t="str">
        <f t="shared" si="3"/>
        <v>BU</v>
      </c>
      <c r="D65" s="8" t="s">
        <v>711</v>
      </c>
    </row>
    <row r="66" spans="1:4" x14ac:dyDescent="0.25">
      <c r="A66" s="8" t="s">
        <v>720</v>
      </c>
      <c r="B66" s="11">
        <v>2.1818181818181817</v>
      </c>
      <c r="C66" s="8" t="str">
        <f t="shared" si="3"/>
        <v>BU</v>
      </c>
      <c r="D66" s="8" t="s">
        <v>711</v>
      </c>
    </row>
    <row r="67" spans="1:4" x14ac:dyDescent="0.25">
      <c r="A67" s="8" t="s">
        <v>720</v>
      </c>
      <c r="B67" s="11">
        <v>4.0909090909090908</v>
      </c>
      <c r="C67" s="8" t="str">
        <f t="shared" si="3"/>
        <v>BU</v>
      </c>
      <c r="D67" s="8" t="s">
        <v>711</v>
      </c>
    </row>
    <row r="68" spans="1:4" x14ac:dyDescent="0.25">
      <c r="A68" s="8" t="s">
        <v>720</v>
      </c>
      <c r="B68" s="11">
        <v>3.1818181818181817</v>
      </c>
      <c r="C68" s="8" t="str">
        <f t="shared" si="3"/>
        <v>BU</v>
      </c>
      <c r="D68" s="8" t="s">
        <v>711</v>
      </c>
    </row>
    <row r="69" spans="1:4" x14ac:dyDescent="0.25">
      <c r="A69" s="8" t="s">
        <v>720</v>
      </c>
      <c r="B69" s="11">
        <v>3.8181818181818183</v>
      </c>
      <c r="C69" s="8" t="str">
        <f t="shared" si="3"/>
        <v>BU</v>
      </c>
      <c r="D69" s="8" t="s">
        <v>711</v>
      </c>
    </row>
    <row r="70" spans="1:4" x14ac:dyDescent="0.25">
      <c r="A70" s="8" t="s">
        <v>720</v>
      </c>
      <c r="B70" s="11">
        <v>4</v>
      </c>
      <c r="C70" s="8" t="str">
        <f t="shared" si="3"/>
        <v>BU</v>
      </c>
      <c r="D70" s="8" t="s">
        <v>711</v>
      </c>
    </row>
    <row r="71" spans="1:4" x14ac:dyDescent="0.25">
      <c r="A71" s="8" t="s">
        <v>720</v>
      </c>
      <c r="B71" s="11">
        <v>3.8181818181818183</v>
      </c>
      <c r="C71" s="8" t="str">
        <f t="shared" si="3"/>
        <v>BU</v>
      </c>
      <c r="D71" s="8" t="s">
        <v>711</v>
      </c>
    </row>
    <row r="72" spans="1:4" x14ac:dyDescent="0.25">
      <c r="A72" s="8" t="s">
        <v>720</v>
      </c>
      <c r="B72" s="11">
        <v>4.2727272727272725</v>
      </c>
      <c r="C72" s="8" t="str">
        <f t="shared" si="3"/>
        <v>BU</v>
      </c>
      <c r="D72" s="8" t="s">
        <v>711</v>
      </c>
    </row>
    <row r="73" spans="1:4" x14ac:dyDescent="0.25">
      <c r="A73" s="8" t="s">
        <v>720</v>
      </c>
      <c r="B73" s="11">
        <v>3.5454545454545454</v>
      </c>
      <c r="C73" s="8" t="str">
        <f t="shared" si="3"/>
        <v>BU</v>
      </c>
      <c r="D73" s="8" t="s">
        <v>711</v>
      </c>
    </row>
    <row r="74" spans="1:4" x14ac:dyDescent="0.25">
      <c r="A74" s="8" t="s">
        <v>720</v>
      </c>
      <c r="B74" s="11">
        <v>4.1818181818181817</v>
      </c>
      <c r="C74" s="8" t="str">
        <f t="shared" si="3"/>
        <v>BU</v>
      </c>
      <c r="D74" s="8" t="s">
        <v>711</v>
      </c>
    </row>
    <row r="75" spans="1:4" x14ac:dyDescent="0.25">
      <c r="A75" s="8" t="s">
        <v>720</v>
      </c>
      <c r="B75" s="11">
        <v>4.7272727272727275</v>
      </c>
      <c r="C75" s="8" t="str">
        <f t="shared" si="3"/>
        <v>BU</v>
      </c>
      <c r="D75" s="8" t="s">
        <v>711</v>
      </c>
    </row>
    <row r="76" spans="1:4" x14ac:dyDescent="0.25">
      <c r="A76" s="8" t="s">
        <v>720</v>
      </c>
      <c r="B76" s="11">
        <v>3.6363636363636362</v>
      </c>
      <c r="C76" s="8" t="str">
        <f t="shared" si="3"/>
        <v>BU</v>
      </c>
      <c r="D76" s="8" t="s">
        <v>711</v>
      </c>
    </row>
    <row r="77" spans="1:4" x14ac:dyDescent="0.25">
      <c r="A77" s="8" t="s">
        <v>720</v>
      </c>
      <c r="B77" s="11">
        <v>3.4545454545454546</v>
      </c>
      <c r="C77" s="8" t="str">
        <f t="shared" si="3"/>
        <v>BU</v>
      </c>
      <c r="D77" s="8" t="s">
        <v>711</v>
      </c>
    </row>
    <row r="78" spans="1:4" x14ac:dyDescent="0.25">
      <c r="A78" s="8" t="s">
        <v>720</v>
      </c>
      <c r="B78" s="11">
        <v>3.7272727272727271</v>
      </c>
      <c r="C78" s="8" t="str">
        <f t="shared" si="3"/>
        <v>BU</v>
      </c>
      <c r="D78" s="8" t="s">
        <v>711</v>
      </c>
    </row>
    <row r="79" spans="1:4" x14ac:dyDescent="0.25">
      <c r="A79" s="8" t="s">
        <v>720</v>
      </c>
      <c r="B79" s="11">
        <v>3.5454545454545454</v>
      </c>
      <c r="C79" s="8" t="str">
        <f t="shared" si="3"/>
        <v>BU</v>
      </c>
      <c r="D79" s="8" t="s">
        <v>711</v>
      </c>
    </row>
    <row r="80" spans="1:4" x14ac:dyDescent="0.25">
      <c r="A80" s="8" t="s">
        <v>720</v>
      </c>
      <c r="B80" s="11">
        <v>2.0909090909090908</v>
      </c>
      <c r="C80" s="8" t="str">
        <f t="shared" si="3"/>
        <v>BU</v>
      </c>
      <c r="D80" s="8" t="s">
        <v>711</v>
      </c>
    </row>
    <row r="81" spans="1:4" x14ac:dyDescent="0.25">
      <c r="A81" s="8" t="s">
        <v>720</v>
      </c>
      <c r="B81" s="11">
        <v>4.2727272727272725</v>
      </c>
      <c r="C81" s="8" t="str">
        <f t="shared" si="3"/>
        <v>BU</v>
      </c>
      <c r="D81" s="8" t="s">
        <v>711</v>
      </c>
    </row>
    <row r="82" spans="1:4" x14ac:dyDescent="0.25">
      <c r="A82" s="8" t="s">
        <v>721</v>
      </c>
      <c r="B82" s="11">
        <v>3.3636363636363638</v>
      </c>
      <c r="C82" s="8" t="str">
        <f t="shared" ref="C82:C101" si="4">REPLACE(D82,1,4,"")</f>
        <v>UC</v>
      </c>
      <c r="D82" s="8" t="s">
        <v>709</v>
      </c>
    </row>
    <row r="83" spans="1:4" x14ac:dyDescent="0.25">
      <c r="A83" s="8" t="s">
        <v>721</v>
      </c>
      <c r="B83" s="11">
        <v>4.3636363636363633</v>
      </c>
      <c r="C83" s="8" t="str">
        <f t="shared" si="4"/>
        <v>UC</v>
      </c>
      <c r="D83" s="8" t="s">
        <v>709</v>
      </c>
    </row>
    <row r="84" spans="1:4" x14ac:dyDescent="0.25">
      <c r="A84" s="8" t="s">
        <v>721</v>
      </c>
      <c r="B84" s="11">
        <v>2.6363636363636362</v>
      </c>
      <c r="C84" s="8" t="str">
        <f t="shared" si="4"/>
        <v>UC</v>
      </c>
      <c r="D84" s="8" t="s">
        <v>709</v>
      </c>
    </row>
    <row r="85" spans="1:4" x14ac:dyDescent="0.25">
      <c r="A85" s="8" t="s">
        <v>721</v>
      </c>
      <c r="B85" s="11">
        <v>3.4545454545454546</v>
      </c>
      <c r="C85" s="8" t="str">
        <f t="shared" si="4"/>
        <v>UC</v>
      </c>
      <c r="D85" s="8" t="s">
        <v>709</v>
      </c>
    </row>
    <row r="86" spans="1:4" x14ac:dyDescent="0.25">
      <c r="A86" s="8" t="s">
        <v>721</v>
      </c>
      <c r="B86" s="11">
        <v>3.4545454545454546</v>
      </c>
      <c r="C86" s="8" t="str">
        <f t="shared" si="4"/>
        <v>UC</v>
      </c>
      <c r="D86" s="8" t="s">
        <v>709</v>
      </c>
    </row>
    <row r="87" spans="1:4" x14ac:dyDescent="0.25">
      <c r="A87" s="8" t="s">
        <v>721</v>
      </c>
      <c r="B87" s="11">
        <v>4</v>
      </c>
      <c r="C87" s="8" t="str">
        <f t="shared" si="4"/>
        <v>UC</v>
      </c>
      <c r="D87" s="8" t="s">
        <v>709</v>
      </c>
    </row>
    <row r="88" spans="1:4" x14ac:dyDescent="0.25">
      <c r="A88" s="8" t="s">
        <v>721</v>
      </c>
      <c r="B88" s="11">
        <v>3.0909090909090908</v>
      </c>
      <c r="C88" s="8" t="str">
        <f t="shared" si="4"/>
        <v>UC</v>
      </c>
      <c r="D88" s="8" t="s">
        <v>709</v>
      </c>
    </row>
    <row r="89" spans="1:4" x14ac:dyDescent="0.25">
      <c r="A89" s="8" t="s">
        <v>721</v>
      </c>
      <c r="B89" s="11">
        <v>2.9090909090909092</v>
      </c>
      <c r="C89" s="8" t="str">
        <f t="shared" si="4"/>
        <v>UC</v>
      </c>
      <c r="D89" s="8" t="s">
        <v>709</v>
      </c>
    </row>
    <row r="90" spans="1:4" x14ac:dyDescent="0.25">
      <c r="A90" s="8" t="s">
        <v>721</v>
      </c>
      <c r="B90" s="11">
        <v>2.9090909090909092</v>
      </c>
      <c r="C90" s="8" t="str">
        <f t="shared" si="4"/>
        <v>UC</v>
      </c>
      <c r="D90" s="8" t="s">
        <v>709</v>
      </c>
    </row>
    <row r="91" spans="1:4" x14ac:dyDescent="0.25">
      <c r="A91" s="8" t="s">
        <v>721</v>
      </c>
      <c r="B91" s="11">
        <v>3.7272727272727271</v>
      </c>
      <c r="C91" s="8" t="str">
        <f t="shared" si="4"/>
        <v>UC</v>
      </c>
      <c r="D91" s="8" t="s">
        <v>709</v>
      </c>
    </row>
    <row r="92" spans="1:4" x14ac:dyDescent="0.25">
      <c r="A92" s="8" t="s">
        <v>721</v>
      </c>
      <c r="B92" s="11">
        <v>2.8181818181818183</v>
      </c>
      <c r="C92" s="8" t="str">
        <f t="shared" si="4"/>
        <v>UC</v>
      </c>
      <c r="D92" s="8" t="s">
        <v>709</v>
      </c>
    </row>
    <row r="93" spans="1:4" x14ac:dyDescent="0.25">
      <c r="A93" s="8" t="s">
        <v>721</v>
      </c>
      <c r="B93" s="11">
        <v>3.3636363636363638</v>
      </c>
      <c r="C93" s="8" t="str">
        <f t="shared" si="4"/>
        <v>UC</v>
      </c>
      <c r="D93" s="8" t="s">
        <v>709</v>
      </c>
    </row>
    <row r="94" spans="1:4" x14ac:dyDescent="0.25">
      <c r="A94" s="8" t="s">
        <v>721</v>
      </c>
      <c r="B94" s="11">
        <v>2.8181818181818183</v>
      </c>
      <c r="C94" s="8" t="str">
        <f t="shared" si="4"/>
        <v>UC</v>
      </c>
      <c r="D94" s="8" t="s">
        <v>709</v>
      </c>
    </row>
    <row r="95" spans="1:4" x14ac:dyDescent="0.25">
      <c r="A95" s="8" t="s">
        <v>721</v>
      </c>
      <c r="B95" s="11">
        <v>2.9090909090909092</v>
      </c>
      <c r="C95" s="8" t="str">
        <f t="shared" si="4"/>
        <v>UC</v>
      </c>
      <c r="D95" s="8" t="s">
        <v>709</v>
      </c>
    </row>
    <row r="96" spans="1:4" x14ac:dyDescent="0.25">
      <c r="A96" s="8" t="s">
        <v>721</v>
      </c>
      <c r="B96" s="11">
        <v>3</v>
      </c>
      <c r="C96" s="8" t="str">
        <f t="shared" si="4"/>
        <v>UC</v>
      </c>
      <c r="D96" s="8" t="s">
        <v>709</v>
      </c>
    </row>
    <row r="97" spans="1:4" x14ac:dyDescent="0.25">
      <c r="A97" s="8" t="s">
        <v>721</v>
      </c>
      <c r="B97" s="11">
        <v>3.3636363636363638</v>
      </c>
      <c r="C97" s="8" t="str">
        <f t="shared" si="4"/>
        <v>UC</v>
      </c>
      <c r="D97" s="8" t="s">
        <v>709</v>
      </c>
    </row>
    <row r="98" spans="1:4" x14ac:dyDescent="0.25">
      <c r="A98" s="8" t="s">
        <v>721</v>
      </c>
      <c r="B98" s="11">
        <v>3.3636363636363638</v>
      </c>
      <c r="C98" s="8" t="str">
        <f t="shared" si="4"/>
        <v>UC</v>
      </c>
      <c r="D98" s="8" t="s">
        <v>709</v>
      </c>
    </row>
    <row r="99" spans="1:4" x14ac:dyDescent="0.25">
      <c r="A99" s="8" t="s">
        <v>721</v>
      </c>
      <c r="B99" s="11">
        <v>3.7272727272727271</v>
      </c>
      <c r="C99" s="8" t="str">
        <f t="shared" si="4"/>
        <v>UC</v>
      </c>
      <c r="D99" s="8" t="s">
        <v>709</v>
      </c>
    </row>
    <row r="100" spans="1:4" x14ac:dyDescent="0.25">
      <c r="A100" s="8" t="s">
        <v>721</v>
      </c>
      <c r="B100" s="11">
        <v>2.9090909090909092</v>
      </c>
      <c r="C100" s="8" t="str">
        <f t="shared" si="4"/>
        <v>UC</v>
      </c>
      <c r="D100" s="8" t="s">
        <v>709</v>
      </c>
    </row>
    <row r="101" spans="1:4" x14ac:dyDescent="0.25">
      <c r="A101" s="8" t="s">
        <v>721</v>
      </c>
      <c r="B101" s="11">
        <v>2.3636363636363638</v>
      </c>
      <c r="C101" s="8" t="str">
        <f t="shared" si="4"/>
        <v>UC</v>
      </c>
      <c r="D101" s="8" t="s">
        <v>709</v>
      </c>
    </row>
    <row r="102" spans="1:4" x14ac:dyDescent="0.25">
      <c r="A102" s="8" t="s">
        <v>721</v>
      </c>
      <c r="B102" s="11">
        <v>3.2727272727272729</v>
      </c>
      <c r="C102" s="8" t="str">
        <f t="shared" ref="C102:C121" si="5">REPLACE(D102,1,3,"")</f>
        <v>UC</v>
      </c>
      <c r="D102" s="8" t="s">
        <v>712</v>
      </c>
    </row>
    <row r="103" spans="1:4" x14ac:dyDescent="0.25">
      <c r="A103" s="8" t="s">
        <v>721</v>
      </c>
      <c r="B103" s="11">
        <v>3.7272727272727271</v>
      </c>
      <c r="C103" s="8" t="str">
        <f t="shared" si="5"/>
        <v>UC</v>
      </c>
      <c r="D103" s="8" t="s">
        <v>712</v>
      </c>
    </row>
    <row r="104" spans="1:4" x14ac:dyDescent="0.25">
      <c r="A104" s="8" t="s">
        <v>721</v>
      </c>
      <c r="B104" s="11">
        <v>3.7272727272727271</v>
      </c>
      <c r="C104" s="8" t="str">
        <f t="shared" si="5"/>
        <v>UC</v>
      </c>
      <c r="D104" s="8" t="s">
        <v>712</v>
      </c>
    </row>
    <row r="105" spans="1:4" x14ac:dyDescent="0.25">
      <c r="A105" s="8" t="s">
        <v>721</v>
      </c>
      <c r="B105" s="11">
        <v>3</v>
      </c>
      <c r="C105" s="8" t="str">
        <f t="shared" si="5"/>
        <v>UC</v>
      </c>
      <c r="D105" s="8" t="s">
        <v>712</v>
      </c>
    </row>
    <row r="106" spans="1:4" x14ac:dyDescent="0.25">
      <c r="A106" s="8" t="s">
        <v>721</v>
      </c>
      <c r="B106" s="11">
        <v>2.1818181818181817</v>
      </c>
      <c r="C106" s="8" t="str">
        <f t="shared" si="5"/>
        <v>UC</v>
      </c>
      <c r="D106" s="8" t="s">
        <v>712</v>
      </c>
    </row>
    <row r="107" spans="1:4" x14ac:dyDescent="0.25">
      <c r="A107" s="8" t="s">
        <v>721</v>
      </c>
      <c r="B107" s="11">
        <v>4</v>
      </c>
      <c r="C107" s="8" t="str">
        <f t="shared" si="5"/>
        <v>UC</v>
      </c>
      <c r="D107" s="8" t="s">
        <v>712</v>
      </c>
    </row>
    <row r="108" spans="1:4" x14ac:dyDescent="0.25">
      <c r="A108" s="8" t="s">
        <v>721</v>
      </c>
      <c r="B108" s="11">
        <v>2.3636363636363638</v>
      </c>
      <c r="C108" s="8" t="str">
        <f t="shared" si="5"/>
        <v>UC</v>
      </c>
      <c r="D108" s="8" t="s">
        <v>712</v>
      </c>
    </row>
    <row r="109" spans="1:4" x14ac:dyDescent="0.25">
      <c r="A109" s="8" t="s">
        <v>721</v>
      </c>
      <c r="B109" s="11">
        <v>3</v>
      </c>
      <c r="C109" s="8" t="str">
        <f t="shared" si="5"/>
        <v>UC</v>
      </c>
      <c r="D109" s="8" t="s">
        <v>712</v>
      </c>
    </row>
    <row r="110" spans="1:4" x14ac:dyDescent="0.25">
      <c r="A110" s="8" t="s">
        <v>721</v>
      </c>
      <c r="B110" s="11">
        <v>3.5454545454545454</v>
      </c>
      <c r="C110" s="8" t="str">
        <f t="shared" si="5"/>
        <v>UC</v>
      </c>
      <c r="D110" s="8" t="s">
        <v>712</v>
      </c>
    </row>
    <row r="111" spans="1:4" x14ac:dyDescent="0.25">
      <c r="A111" s="8" t="s">
        <v>721</v>
      </c>
      <c r="B111" s="11">
        <v>3.2727272727272729</v>
      </c>
      <c r="C111" s="8" t="str">
        <f t="shared" si="5"/>
        <v>UC</v>
      </c>
      <c r="D111" s="8" t="s">
        <v>712</v>
      </c>
    </row>
    <row r="112" spans="1:4" x14ac:dyDescent="0.25">
      <c r="A112" s="8" t="s">
        <v>721</v>
      </c>
      <c r="B112" s="11">
        <v>3.2727272727272729</v>
      </c>
      <c r="C112" s="8" t="str">
        <f t="shared" si="5"/>
        <v>UC</v>
      </c>
      <c r="D112" s="8" t="s">
        <v>712</v>
      </c>
    </row>
    <row r="113" spans="1:4" x14ac:dyDescent="0.25">
      <c r="A113" s="8" t="s">
        <v>721</v>
      </c>
      <c r="B113" s="11">
        <v>2.7272727272727271</v>
      </c>
      <c r="C113" s="8" t="str">
        <f t="shared" si="5"/>
        <v>UC</v>
      </c>
      <c r="D113" s="8" t="s">
        <v>712</v>
      </c>
    </row>
    <row r="114" spans="1:4" x14ac:dyDescent="0.25">
      <c r="A114" s="8" t="s">
        <v>721</v>
      </c>
      <c r="B114" s="11">
        <v>4.5454545454545459</v>
      </c>
      <c r="C114" s="8" t="str">
        <f t="shared" si="5"/>
        <v>UC</v>
      </c>
      <c r="D114" s="8" t="s">
        <v>712</v>
      </c>
    </row>
    <row r="115" spans="1:4" x14ac:dyDescent="0.25">
      <c r="A115" s="8" t="s">
        <v>721</v>
      </c>
      <c r="B115" s="11">
        <v>4.0909090909090908</v>
      </c>
      <c r="C115" s="8" t="str">
        <f t="shared" si="5"/>
        <v>UC</v>
      </c>
      <c r="D115" s="8" t="s">
        <v>712</v>
      </c>
    </row>
    <row r="116" spans="1:4" x14ac:dyDescent="0.25">
      <c r="A116" s="8" t="s">
        <v>721</v>
      </c>
      <c r="B116" s="11">
        <v>3.6363636363636362</v>
      </c>
      <c r="C116" s="8" t="str">
        <f t="shared" si="5"/>
        <v>UC</v>
      </c>
      <c r="D116" s="8" t="s">
        <v>712</v>
      </c>
    </row>
    <row r="117" spans="1:4" x14ac:dyDescent="0.25">
      <c r="A117" s="8" t="s">
        <v>721</v>
      </c>
      <c r="B117" s="11">
        <v>4.4545454545454541</v>
      </c>
      <c r="C117" s="8" t="str">
        <f t="shared" si="5"/>
        <v>UC</v>
      </c>
      <c r="D117" s="8" t="s">
        <v>712</v>
      </c>
    </row>
    <row r="118" spans="1:4" x14ac:dyDescent="0.25">
      <c r="A118" s="8" t="s">
        <v>721</v>
      </c>
      <c r="B118" s="11">
        <v>3.8181818181818183</v>
      </c>
      <c r="C118" s="8" t="str">
        <f t="shared" si="5"/>
        <v>UC</v>
      </c>
      <c r="D118" s="8" t="s">
        <v>712</v>
      </c>
    </row>
    <row r="119" spans="1:4" x14ac:dyDescent="0.25">
      <c r="A119" s="8" t="s">
        <v>721</v>
      </c>
      <c r="B119" s="11">
        <v>2.5454545454545454</v>
      </c>
      <c r="C119" s="8" t="str">
        <f t="shared" si="5"/>
        <v>UC</v>
      </c>
      <c r="D119" s="8" t="s">
        <v>712</v>
      </c>
    </row>
    <row r="120" spans="1:4" x14ac:dyDescent="0.25">
      <c r="A120" s="8" t="s">
        <v>721</v>
      </c>
      <c r="B120" s="11">
        <v>4.1818181818181817</v>
      </c>
      <c r="C120" s="8" t="str">
        <f t="shared" si="5"/>
        <v>UC</v>
      </c>
      <c r="D120" s="8" t="s">
        <v>712</v>
      </c>
    </row>
    <row r="121" spans="1:4" x14ac:dyDescent="0.25">
      <c r="A121" s="8" t="s">
        <v>721</v>
      </c>
      <c r="B121" s="11">
        <v>4.0909090909090908</v>
      </c>
      <c r="C121" s="8" t="str">
        <f t="shared" si="5"/>
        <v>UC</v>
      </c>
      <c r="D121" s="8" t="s">
        <v>712</v>
      </c>
    </row>
  </sheetData>
  <sortState ref="A2:D121">
    <sortCondition ref="A2:A121"/>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selection activeCell="B2" sqref="B2:B41"/>
    </sheetView>
  </sheetViews>
  <sheetFormatPr defaultColWidth="15.625" defaultRowHeight="15.75" x14ac:dyDescent="0.25"/>
  <cols>
    <col min="1" max="1" width="10.25" style="7" bestFit="1" customWidth="1"/>
    <col min="2" max="2" width="11.375" style="11" customWidth="1"/>
    <col min="3" max="13" width="4.25" style="7" bestFit="1" customWidth="1"/>
    <col min="14" max="16384" width="15.625" style="7"/>
  </cols>
  <sheetData>
    <row r="1" spans="1:13" s="2" customFormat="1" x14ac:dyDescent="0.25">
      <c r="A1" s="2" t="s">
        <v>706</v>
      </c>
      <c r="B1" s="10" t="s">
        <v>715</v>
      </c>
    </row>
    <row r="2" spans="1:13" x14ac:dyDescent="0.25">
      <c r="A2" s="8" t="s">
        <v>719</v>
      </c>
      <c r="B2" s="11">
        <v>3.2727272727272729</v>
      </c>
    </row>
    <row r="3" spans="1:13" ht="15.75" customHeight="1" x14ac:dyDescent="0.25">
      <c r="A3" s="8" t="s">
        <v>719</v>
      </c>
      <c r="B3" s="11">
        <v>3.4545454545454546</v>
      </c>
    </row>
    <row r="4" spans="1:13" x14ac:dyDescent="0.25">
      <c r="A4" s="8" t="s">
        <v>719</v>
      </c>
      <c r="B4" s="11">
        <v>3.7272727272727271</v>
      </c>
    </row>
    <row r="5" spans="1:13" x14ac:dyDescent="0.25">
      <c r="A5" s="8" t="s">
        <v>719</v>
      </c>
      <c r="B5" s="11">
        <v>2.9090909090909092</v>
      </c>
    </row>
    <row r="6" spans="1:13" x14ac:dyDescent="0.25">
      <c r="A6" s="8" t="s">
        <v>719</v>
      </c>
      <c r="B6" s="11">
        <v>3.8181818181818183</v>
      </c>
    </row>
    <row r="7" spans="1:13" x14ac:dyDescent="0.25">
      <c r="A7" s="8" t="s">
        <v>719</v>
      </c>
      <c r="B7" s="11">
        <v>2.5454545454545454</v>
      </c>
    </row>
    <row r="8" spans="1:13" x14ac:dyDescent="0.25">
      <c r="A8" s="8" t="s">
        <v>719</v>
      </c>
      <c r="B8" s="11">
        <v>2.4545454545454546</v>
      </c>
    </row>
    <row r="9" spans="1:13" x14ac:dyDescent="0.25">
      <c r="A9" s="8" t="s">
        <v>719</v>
      </c>
      <c r="B9" s="11">
        <v>3.4545454545454546</v>
      </c>
    </row>
    <row r="10" spans="1:13" x14ac:dyDescent="0.25">
      <c r="A10" s="8" t="s">
        <v>719</v>
      </c>
      <c r="B10" s="11">
        <v>3.5454545454545454</v>
      </c>
      <c r="C10" s="9"/>
      <c r="D10" s="9"/>
      <c r="E10" s="9"/>
      <c r="F10" s="9"/>
      <c r="G10" s="9"/>
      <c r="H10" s="9"/>
      <c r="I10" s="9"/>
      <c r="J10" s="9"/>
      <c r="K10" s="9"/>
      <c r="L10" s="9"/>
      <c r="M10" s="9"/>
    </row>
    <row r="11" spans="1:13" x14ac:dyDescent="0.25">
      <c r="A11" s="8" t="s">
        <v>719</v>
      </c>
      <c r="B11" s="11">
        <v>3.6363636363636362</v>
      </c>
      <c r="C11" s="8"/>
      <c r="D11" s="8"/>
      <c r="E11" s="8"/>
      <c r="F11" s="8"/>
      <c r="G11" s="8"/>
      <c r="H11" s="8"/>
      <c r="I11" s="8"/>
      <c r="J11" s="8"/>
      <c r="K11" s="8"/>
      <c r="L11" s="8"/>
      <c r="M11" s="8"/>
    </row>
    <row r="12" spans="1:13" x14ac:dyDescent="0.25">
      <c r="A12" s="8" t="s">
        <v>719</v>
      </c>
      <c r="B12" s="11">
        <v>4</v>
      </c>
      <c r="C12" s="8"/>
      <c r="D12" s="8"/>
      <c r="E12" s="8"/>
      <c r="F12" s="8"/>
      <c r="G12" s="8"/>
      <c r="H12" s="8"/>
      <c r="I12" s="8"/>
      <c r="J12" s="8"/>
      <c r="K12" s="8"/>
      <c r="L12" s="8"/>
      <c r="M12" s="8"/>
    </row>
    <row r="13" spans="1:13" x14ac:dyDescent="0.25">
      <c r="A13" s="8" t="s">
        <v>719</v>
      </c>
      <c r="B13" s="11">
        <v>3.0909090909090908</v>
      </c>
      <c r="C13" s="8"/>
      <c r="D13" s="8"/>
      <c r="E13" s="8"/>
      <c r="F13" s="8"/>
      <c r="G13" s="8"/>
      <c r="H13" s="8"/>
      <c r="I13" s="8"/>
      <c r="J13" s="8"/>
      <c r="K13" s="8"/>
      <c r="L13" s="8"/>
      <c r="M13" s="8"/>
    </row>
    <row r="14" spans="1:13" x14ac:dyDescent="0.25">
      <c r="A14" s="8" t="s">
        <v>719</v>
      </c>
      <c r="B14" s="11">
        <v>4.0909090909090908</v>
      </c>
      <c r="C14" s="8"/>
      <c r="D14" s="8"/>
      <c r="E14" s="8"/>
      <c r="F14" s="8"/>
      <c r="G14" s="8"/>
      <c r="H14" s="8"/>
      <c r="I14" s="8"/>
      <c r="J14" s="8"/>
      <c r="K14" s="8"/>
      <c r="L14" s="8"/>
      <c r="M14" s="8"/>
    </row>
    <row r="15" spans="1:13" x14ac:dyDescent="0.25">
      <c r="A15" s="8" t="s">
        <v>719</v>
      </c>
      <c r="B15" s="11">
        <v>3.2727272727272729</v>
      </c>
      <c r="C15" s="8"/>
      <c r="D15" s="8"/>
      <c r="E15" s="8"/>
      <c r="F15" s="8"/>
      <c r="G15" s="8"/>
      <c r="H15" s="8"/>
      <c r="I15" s="8"/>
      <c r="J15" s="8"/>
      <c r="K15" s="8"/>
      <c r="L15" s="8"/>
      <c r="M15" s="8"/>
    </row>
    <row r="16" spans="1:13" x14ac:dyDescent="0.25">
      <c r="A16" s="8" t="s">
        <v>719</v>
      </c>
      <c r="B16" s="11">
        <v>3.6363636363636362</v>
      </c>
      <c r="C16" s="8"/>
      <c r="D16" s="8"/>
      <c r="E16" s="8"/>
      <c r="F16" s="8"/>
      <c r="G16" s="8"/>
      <c r="H16" s="8"/>
      <c r="I16" s="8"/>
      <c r="J16" s="8"/>
      <c r="K16" s="8"/>
      <c r="L16" s="8"/>
      <c r="M16" s="8"/>
    </row>
    <row r="17" spans="1:2" x14ac:dyDescent="0.25">
      <c r="A17" s="8" t="s">
        <v>719</v>
      </c>
      <c r="B17" s="11">
        <v>3.6363636363636362</v>
      </c>
    </row>
    <row r="18" spans="1:2" x14ac:dyDescent="0.25">
      <c r="A18" s="8" t="s">
        <v>719</v>
      </c>
      <c r="B18" s="11">
        <v>3.4545454545454546</v>
      </c>
    </row>
    <row r="19" spans="1:2" x14ac:dyDescent="0.25">
      <c r="A19" s="8" t="s">
        <v>719</v>
      </c>
      <c r="B19" s="11">
        <v>3</v>
      </c>
    </row>
    <row r="20" spans="1:2" x14ac:dyDescent="0.25">
      <c r="A20" s="8" t="s">
        <v>719</v>
      </c>
      <c r="B20" s="11">
        <v>4.3636363636363633</v>
      </c>
    </row>
    <row r="21" spans="1:2" x14ac:dyDescent="0.25">
      <c r="A21" s="8" t="s">
        <v>719</v>
      </c>
      <c r="B21" s="11">
        <v>2.7272727272727271</v>
      </c>
    </row>
    <row r="22" spans="1:2" x14ac:dyDescent="0.25">
      <c r="A22" s="8" t="s">
        <v>719</v>
      </c>
      <c r="B22" s="11">
        <v>3.0909090909090908</v>
      </c>
    </row>
    <row r="23" spans="1:2" x14ac:dyDescent="0.25">
      <c r="A23" s="8" t="s">
        <v>719</v>
      </c>
      <c r="B23" s="11">
        <v>4.4545454545454541</v>
      </c>
    </row>
    <row r="24" spans="1:2" x14ac:dyDescent="0.25">
      <c r="A24" s="8" t="s">
        <v>719</v>
      </c>
      <c r="B24" s="11">
        <v>3.5454545454545454</v>
      </c>
    </row>
    <row r="25" spans="1:2" x14ac:dyDescent="0.25">
      <c r="A25" s="8" t="s">
        <v>719</v>
      </c>
      <c r="B25" s="11">
        <v>3.6363636363636362</v>
      </c>
    </row>
    <row r="26" spans="1:2" x14ac:dyDescent="0.25">
      <c r="A26" s="8" t="s">
        <v>719</v>
      </c>
      <c r="B26" s="11">
        <v>4.0909090909090908</v>
      </c>
    </row>
    <row r="27" spans="1:2" x14ac:dyDescent="0.25">
      <c r="A27" s="8" t="s">
        <v>719</v>
      </c>
      <c r="B27" s="11">
        <v>3.3636363636363638</v>
      </c>
    </row>
    <row r="28" spans="1:2" x14ac:dyDescent="0.25">
      <c r="A28" s="8" t="s">
        <v>719</v>
      </c>
      <c r="B28" s="11">
        <v>4.3636363636363633</v>
      </c>
    </row>
    <row r="29" spans="1:2" x14ac:dyDescent="0.25">
      <c r="A29" s="8" t="s">
        <v>719</v>
      </c>
      <c r="B29" s="11">
        <v>4.9090909090909092</v>
      </c>
    </row>
    <row r="30" spans="1:2" x14ac:dyDescent="0.25">
      <c r="A30" s="8" t="s">
        <v>719</v>
      </c>
      <c r="B30" s="11">
        <v>2.7272727272727271</v>
      </c>
    </row>
    <row r="31" spans="1:2" x14ac:dyDescent="0.25">
      <c r="A31" s="8" t="s">
        <v>719</v>
      </c>
      <c r="B31" s="11">
        <v>3.9090909090909092</v>
      </c>
    </row>
    <row r="32" spans="1:2" x14ac:dyDescent="0.25">
      <c r="A32" s="8" t="s">
        <v>719</v>
      </c>
      <c r="B32" s="11">
        <v>3.5454545454545454</v>
      </c>
    </row>
    <row r="33" spans="1:2" x14ac:dyDescent="0.25">
      <c r="A33" s="8" t="s">
        <v>719</v>
      </c>
      <c r="B33" s="11">
        <v>3.9090909090909092</v>
      </c>
    </row>
    <row r="34" spans="1:2" x14ac:dyDescent="0.25">
      <c r="A34" s="8" t="s">
        <v>719</v>
      </c>
      <c r="B34" s="11">
        <v>4.4545454545454541</v>
      </c>
    </row>
    <row r="35" spans="1:2" x14ac:dyDescent="0.25">
      <c r="A35" s="8" t="s">
        <v>719</v>
      </c>
      <c r="B35" s="11">
        <v>3</v>
      </c>
    </row>
    <row r="36" spans="1:2" x14ac:dyDescent="0.25">
      <c r="A36" s="8" t="s">
        <v>719</v>
      </c>
      <c r="B36" s="11">
        <v>3.3636363636363638</v>
      </c>
    </row>
    <row r="37" spans="1:2" x14ac:dyDescent="0.25">
      <c r="A37" s="8" t="s">
        <v>719</v>
      </c>
      <c r="B37" s="11">
        <v>3.7272727272727271</v>
      </c>
    </row>
    <row r="38" spans="1:2" x14ac:dyDescent="0.25">
      <c r="A38" s="8" t="s">
        <v>719</v>
      </c>
      <c r="B38" s="11">
        <v>3.6363636363636362</v>
      </c>
    </row>
    <row r="39" spans="1:2" x14ac:dyDescent="0.25">
      <c r="A39" s="8" t="s">
        <v>719</v>
      </c>
      <c r="B39" s="11">
        <v>4</v>
      </c>
    </row>
    <row r="40" spans="1:2" x14ac:dyDescent="0.25">
      <c r="A40" s="8" t="s">
        <v>719</v>
      </c>
      <c r="B40" s="11">
        <v>3.7272727272727271</v>
      </c>
    </row>
    <row r="41" spans="1:2" x14ac:dyDescent="0.25">
      <c r="A41" s="8" t="s">
        <v>719</v>
      </c>
      <c r="B41" s="11">
        <v>4.4545454545454541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workbookViewId="0">
      <selection activeCell="B2" sqref="B2:B41"/>
    </sheetView>
  </sheetViews>
  <sheetFormatPr defaultColWidth="15.625" defaultRowHeight="15.75" x14ac:dyDescent="0.25"/>
  <cols>
    <col min="1" max="1" width="10.25" style="7" bestFit="1" customWidth="1"/>
    <col min="2" max="2" width="11.375" style="11" customWidth="1"/>
    <col min="3" max="13" width="4.25" style="7" bestFit="1" customWidth="1"/>
    <col min="14" max="16384" width="15.625" style="7"/>
  </cols>
  <sheetData>
    <row r="1" spans="1:2" s="2" customFormat="1" x14ac:dyDescent="0.25">
      <c r="A1" s="2" t="s">
        <v>706</v>
      </c>
      <c r="B1" s="10" t="s">
        <v>715</v>
      </c>
    </row>
    <row r="2" spans="1:2" x14ac:dyDescent="0.25">
      <c r="A2" s="8" t="s">
        <v>720</v>
      </c>
      <c r="B2" s="11">
        <v>3.1818181818181817</v>
      </c>
    </row>
    <row r="3" spans="1:2" x14ac:dyDescent="0.25">
      <c r="A3" s="8" t="s">
        <v>720</v>
      </c>
      <c r="B3" s="11">
        <v>3.5454545454545454</v>
      </c>
    </row>
    <row r="4" spans="1:2" x14ac:dyDescent="0.25">
      <c r="A4" s="8" t="s">
        <v>720</v>
      </c>
      <c r="B4" s="11">
        <v>3.5454545454545454</v>
      </c>
    </row>
    <row r="5" spans="1:2" x14ac:dyDescent="0.25">
      <c r="A5" s="8" t="s">
        <v>720</v>
      </c>
      <c r="B5" s="11">
        <v>2.9090909090909092</v>
      </c>
    </row>
    <row r="6" spans="1:2" x14ac:dyDescent="0.25">
      <c r="A6" s="8" t="s">
        <v>720</v>
      </c>
      <c r="B6" s="11">
        <v>3.7272727272727271</v>
      </c>
    </row>
    <row r="7" spans="1:2" x14ac:dyDescent="0.25">
      <c r="A7" s="8" t="s">
        <v>720</v>
      </c>
      <c r="B7" s="11">
        <v>3.8181818181818183</v>
      </c>
    </row>
    <row r="8" spans="1:2" x14ac:dyDescent="0.25">
      <c r="A8" s="8" t="s">
        <v>720</v>
      </c>
      <c r="B8" s="11">
        <v>3.1818181818181817</v>
      </c>
    </row>
    <row r="9" spans="1:2" x14ac:dyDescent="0.25">
      <c r="A9" s="8" t="s">
        <v>720</v>
      </c>
      <c r="B9" s="11">
        <v>2.4545454545454546</v>
      </c>
    </row>
    <row r="10" spans="1:2" x14ac:dyDescent="0.25">
      <c r="A10" s="8" t="s">
        <v>720</v>
      </c>
      <c r="B10" s="11">
        <v>3.1818181818181817</v>
      </c>
    </row>
    <row r="11" spans="1:2" x14ac:dyDescent="0.25">
      <c r="A11" s="8" t="s">
        <v>720</v>
      </c>
      <c r="B11" s="11">
        <v>3</v>
      </c>
    </row>
    <row r="12" spans="1:2" x14ac:dyDescent="0.25">
      <c r="A12" s="8" t="s">
        <v>720</v>
      </c>
      <c r="B12" s="11">
        <v>2.7272727272727271</v>
      </c>
    </row>
    <row r="13" spans="1:2" x14ac:dyDescent="0.25">
      <c r="A13" s="8" t="s">
        <v>720</v>
      </c>
      <c r="B13" s="11">
        <v>4.4545454545454541</v>
      </c>
    </row>
    <row r="14" spans="1:2" x14ac:dyDescent="0.25">
      <c r="A14" s="8" t="s">
        <v>720</v>
      </c>
      <c r="B14" s="11">
        <v>3</v>
      </c>
    </row>
    <row r="15" spans="1:2" x14ac:dyDescent="0.25">
      <c r="A15" s="8" t="s">
        <v>720</v>
      </c>
      <c r="B15" s="11">
        <v>3.0909090909090908</v>
      </c>
    </row>
    <row r="16" spans="1:2" x14ac:dyDescent="0.25">
      <c r="A16" s="8" t="s">
        <v>720</v>
      </c>
      <c r="B16" s="11">
        <v>3.7272727272727271</v>
      </c>
    </row>
    <row r="17" spans="1:4" x14ac:dyDescent="0.25">
      <c r="A17" s="8" t="s">
        <v>720</v>
      </c>
      <c r="B17" s="11">
        <v>3.4545454545454546</v>
      </c>
    </row>
    <row r="18" spans="1:4" x14ac:dyDescent="0.25">
      <c r="A18" s="8" t="s">
        <v>720</v>
      </c>
      <c r="B18" s="11">
        <v>4.4545454545454541</v>
      </c>
    </row>
    <row r="19" spans="1:4" x14ac:dyDescent="0.25">
      <c r="A19" s="8" t="s">
        <v>720</v>
      </c>
      <c r="B19" s="11">
        <v>3.0909090909090908</v>
      </c>
    </row>
    <row r="20" spans="1:4" x14ac:dyDescent="0.25">
      <c r="A20" s="8" t="s">
        <v>720</v>
      </c>
      <c r="B20" s="11">
        <v>3.8181818181818183</v>
      </c>
    </row>
    <row r="21" spans="1:4" x14ac:dyDescent="0.25">
      <c r="A21" s="8" t="s">
        <v>720</v>
      </c>
      <c r="B21" s="11">
        <v>2.6363636363636362</v>
      </c>
    </row>
    <row r="22" spans="1:4" x14ac:dyDescent="0.25">
      <c r="A22" s="8" t="s">
        <v>720</v>
      </c>
      <c r="B22" s="11">
        <v>3.1818181818181817</v>
      </c>
      <c r="D22" s="6"/>
    </row>
    <row r="23" spans="1:4" x14ac:dyDescent="0.25">
      <c r="A23" s="8" t="s">
        <v>720</v>
      </c>
      <c r="B23" s="11">
        <v>4.0909090909090908</v>
      </c>
    </row>
    <row r="24" spans="1:4" x14ac:dyDescent="0.25">
      <c r="A24" s="8" t="s">
        <v>720</v>
      </c>
      <c r="B24" s="11">
        <v>3.9090909090909092</v>
      </c>
    </row>
    <row r="25" spans="1:4" x14ac:dyDescent="0.25">
      <c r="A25" s="8" t="s">
        <v>720</v>
      </c>
      <c r="B25" s="11">
        <v>2.9090909090909092</v>
      </c>
    </row>
    <row r="26" spans="1:4" x14ac:dyDescent="0.25">
      <c r="A26" s="8" t="s">
        <v>720</v>
      </c>
      <c r="B26" s="11">
        <v>2.1818181818181817</v>
      </c>
    </row>
    <row r="27" spans="1:4" x14ac:dyDescent="0.25">
      <c r="A27" s="8" t="s">
        <v>720</v>
      </c>
      <c r="B27" s="11">
        <v>4.0909090909090908</v>
      </c>
    </row>
    <row r="28" spans="1:4" x14ac:dyDescent="0.25">
      <c r="A28" s="8" t="s">
        <v>720</v>
      </c>
      <c r="B28" s="11">
        <v>3.1818181818181817</v>
      </c>
    </row>
    <row r="29" spans="1:4" x14ac:dyDescent="0.25">
      <c r="A29" s="8" t="s">
        <v>720</v>
      </c>
      <c r="B29" s="11">
        <v>3.8181818181818183</v>
      </c>
    </row>
    <row r="30" spans="1:4" x14ac:dyDescent="0.25">
      <c r="A30" s="8" t="s">
        <v>720</v>
      </c>
      <c r="B30" s="11">
        <v>4</v>
      </c>
    </row>
    <row r="31" spans="1:4" x14ac:dyDescent="0.25">
      <c r="A31" s="8" t="s">
        <v>720</v>
      </c>
      <c r="B31" s="11">
        <v>3.8181818181818183</v>
      </c>
    </row>
    <row r="32" spans="1:4" x14ac:dyDescent="0.25">
      <c r="A32" s="8" t="s">
        <v>720</v>
      </c>
      <c r="B32" s="11">
        <v>4.2727272727272725</v>
      </c>
    </row>
    <row r="33" spans="1:2" x14ac:dyDescent="0.25">
      <c r="A33" s="8" t="s">
        <v>720</v>
      </c>
      <c r="B33" s="11">
        <v>3.5454545454545454</v>
      </c>
    </row>
    <row r="34" spans="1:2" x14ac:dyDescent="0.25">
      <c r="A34" s="8" t="s">
        <v>720</v>
      </c>
      <c r="B34" s="11">
        <v>4.1818181818181817</v>
      </c>
    </row>
    <row r="35" spans="1:2" x14ac:dyDescent="0.25">
      <c r="A35" s="8" t="s">
        <v>720</v>
      </c>
      <c r="B35" s="11">
        <v>4.7272727272727275</v>
      </c>
    </row>
    <row r="36" spans="1:2" x14ac:dyDescent="0.25">
      <c r="A36" s="8" t="s">
        <v>720</v>
      </c>
      <c r="B36" s="11">
        <v>3.6363636363636362</v>
      </c>
    </row>
    <row r="37" spans="1:2" x14ac:dyDescent="0.25">
      <c r="A37" s="8" t="s">
        <v>720</v>
      </c>
      <c r="B37" s="11">
        <v>3.4545454545454546</v>
      </c>
    </row>
    <row r="38" spans="1:2" x14ac:dyDescent="0.25">
      <c r="A38" s="8" t="s">
        <v>720</v>
      </c>
      <c r="B38" s="11">
        <v>3.7272727272727271</v>
      </c>
    </row>
    <row r="39" spans="1:2" x14ac:dyDescent="0.25">
      <c r="A39" s="8" t="s">
        <v>720</v>
      </c>
      <c r="B39" s="11">
        <v>3.5454545454545454</v>
      </c>
    </row>
    <row r="40" spans="1:2" x14ac:dyDescent="0.25">
      <c r="A40" s="8" t="s">
        <v>720</v>
      </c>
      <c r="B40" s="11">
        <v>2.0909090909090908</v>
      </c>
    </row>
    <row r="41" spans="1:2" x14ac:dyDescent="0.25">
      <c r="A41" s="8" t="s">
        <v>720</v>
      </c>
      <c r="B41" s="11">
        <v>4.2727272727272725</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abSelected="1" workbookViewId="0">
      <selection activeCell="B2" sqref="B2:B41"/>
    </sheetView>
  </sheetViews>
  <sheetFormatPr defaultColWidth="15.625" defaultRowHeight="15.75" x14ac:dyDescent="0.25"/>
  <cols>
    <col min="1" max="1" width="10.25" style="7" bestFit="1" customWidth="1"/>
    <col min="2" max="2" width="11.375" style="11" customWidth="1"/>
    <col min="3" max="16384" width="15.625" style="7"/>
  </cols>
  <sheetData>
    <row r="1" spans="1:2" s="2" customFormat="1" x14ac:dyDescent="0.25">
      <c r="A1" s="2" t="s">
        <v>706</v>
      </c>
      <c r="B1" s="10" t="s">
        <v>715</v>
      </c>
    </row>
    <row r="2" spans="1:2" x14ac:dyDescent="0.25">
      <c r="A2" s="8" t="s">
        <v>721</v>
      </c>
      <c r="B2" s="11">
        <v>3.3636363636363638</v>
      </c>
    </row>
    <row r="3" spans="1:2" x14ac:dyDescent="0.25">
      <c r="A3" s="8" t="s">
        <v>721</v>
      </c>
      <c r="B3" s="11">
        <v>4.3636363636363633</v>
      </c>
    </row>
    <row r="4" spans="1:2" x14ac:dyDescent="0.25">
      <c r="A4" s="8" t="s">
        <v>721</v>
      </c>
      <c r="B4" s="11">
        <v>2.6363636363636362</v>
      </c>
    </row>
    <row r="5" spans="1:2" x14ac:dyDescent="0.25">
      <c r="A5" s="8" t="s">
        <v>721</v>
      </c>
      <c r="B5" s="11">
        <v>3.4545454545454546</v>
      </c>
    </row>
    <row r="6" spans="1:2" x14ac:dyDescent="0.25">
      <c r="A6" s="8" t="s">
        <v>721</v>
      </c>
      <c r="B6" s="11">
        <v>3.4545454545454546</v>
      </c>
    </row>
    <row r="7" spans="1:2" x14ac:dyDescent="0.25">
      <c r="A7" s="8" t="s">
        <v>721</v>
      </c>
      <c r="B7" s="11">
        <v>4</v>
      </c>
    </row>
    <row r="8" spans="1:2" x14ac:dyDescent="0.25">
      <c r="A8" s="8" t="s">
        <v>721</v>
      </c>
      <c r="B8" s="11">
        <v>3.0909090909090908</v>
      </c>
    </row>
    <row r="9" spans="1:2" x14ac:dyDescent="0.25">
      <c r="A9" s="8" t="s">
        <v>721</v>
      </c>
      <c r="B9" s="11">
        <v>2.9090909090909092</v>
      </c>
    </row>
    <row r="10" spans="1:2" x14ac:dyDescent="0.25">
      <c r="A10" s="8" t="s">
        <v>721</v>
      </c>
      <c r="B10" s="11">
        <v>2.9090909090909092</v>
      </c>
    </row>
    <row r="11" spans="1:2" x14ac:dyDescent="0.25">
      <c r="A11" s="8" t="s">
        <v>721</v>
      </c>
      <c r="B11" s="11">
        <v>3.7272727272727271</v>
      </c>
    </row>
    <row r="12" spans="1:2" x14ac:dyDescent="0.25">
      <c r="A12" s="8" t="s">
        <v>721</v>
      </c>
      <c r="B12" s="11">
        <v>2.8181818181818183</v>
      </c>
    </row>
    <row r="13" spans="1:2" x14ac:dyDescent="0.25">
      <c r="A13" s="8" t="s">
        <v>721</v>
      </c>
      <c r="B13" s="11">
        <v>3.3636363636363638</v>
      </c>
    </row>
    <row r="14" spans="1:2" x14ac:dyDescent="0.25">
      <c r="A14" s="8" t="s">
        <v>721</v>
      </c>
      <c r="B14" s="11">
        <v>2.8181818181818183</v>
      </c>
    </row>
    <row r="15" spans="1:2" x14ac:dyDescent="0.25">
      <c r="A15" s="8" t="s">
        <v>721</v>
      </c>
      <c r="B15" s="11">
        <v>2.9090909090909092</v>
      </c>
    </row>
    <row r="16" spans="1:2" x14ac:dyDescent="0.25">
      <c r="A16" s="8" t="s">
        <v>721</v>
      </c>
      <c r="B16" s="11">
        <v>3</v>
      </c>
    </row>
    <row r="17" spans="1:2" x14ac:dyDescent="0.25">
      <c r="A17" s="8" t="s">
        <v>721</v>
      </c>
      <c r="B17" s="11">
        <v>3.3636363636363638</v>
      </c>
    </row>
    <row r="18" spans="1:2" x14ac:dyDescent="0.25">
      <c r="A18" s="8" t="s">
        <v>721</v>
      </c>
      <c r="B18" s="11">
        <v>3.3636363636363638</v>
      </c>
    </row>
    <row r="19" spans="1:2" x14ac:dyDescent="0.25">
      <c r="A19" s="8" t="s">
        <v>721</v>
      </c>
      <c r="B19" s="11">
        <v>3.7272727272727271</v>
      </c>
    </row>
    <row r="20" spans="1:2" x14ac:dyDescent="0.25">
      <c r="A20" s="8" t="s">
        <v>721</v>
      </c>
      <c r="B20" s="11">
        <v>2.9090909090909092</v>
      </c>
    </row>
    <row r="21" spans="1:2" x14ac:dyDescent="0.25">
      <c r="A21" s="8" t="s">
        <v>721</v>
      </c>
      <c r="B21" s="11">
        <v>2.3636363636363638</v>
      </c>
    </row>
    <row r="22" spans="1:2" x14ac:dyDescent="0.25">
      <c r="A22" s="8" t="s">
        <v>721</v>
      </c>
      <c r="B22" s="11">
        <v>3.2727272727272729</v>
      </c>
    </row>
    <row r="23" spans="1:2" x14ac:dyDescent="0.25">
      <c r="A23" s="8" t="s">
        <v>721</v>
      </c>
      <c r="B23" s="11">
        <v>3.7272727272727271</v>
      </c>
    </row>
    <row r="24" spans="1:2" x14ac:dyDescent="0.25">
      <c r="A24" s="8" t="s">
        <v>721</v>
      </c>
      <c r="B24" s="11">
        <v>3.7272727272727271</v>
      </c>
    </row>
    <row r="25" spans="1:2" x14ac:dyDescent="0.25">
      <c r="A25" s="8" t="s">
        <v>721</v>
      </c>
      <c r="B25" s="11">
        <v>3</v>
      </c>
    </row>
    <row r="26" spans="1:2" x14ac:dyDescent="0.25">
      <c r="A26" s="8" t="s">
        <v>721</v>
      </c>
      <c r="B26" s="11">
        <v>2.1818181818181817</v>
      </c>
    </row>
    <row r="27" spans="1:2" x14ac:dyDescent="0.25">
      <c r="A27" s="8" t="s">
        <v>721</v>
      </c>
      <c r="B27" s="11">
        <v>4</v>
      </c>
    </row>
    <row r="28" spans="1:2" x14ac:dyDescent="0.25">
      <c r="A28" s="8" t="s">
        <v>721</v>
      </c>
      <c r="B28" s="11">
        <v>2.3636363636363638</v>
      </c>
    </row>
    <row r="29" spans="1:2" x14ac:dyDescent="0.25">
      <c r="A29" s="8" t="s">
        <v>721</v>
      </c>
      <c r="B29" s="11">
        <v>3</v>
      </c>
    </row>
    <row r="30" spans="1:2" x14ac:dyDescent="0.25">
      <c r="A30" s="8" t="s">
        <v>721</v>
      </c>
      <c r="B30" s="11">
        <v>3.5454545454545454</v>
      </c>
    </row>
    <row r="31" spans="1:2" x14ac:dyDescent="0.25">
      <c r="A31" s="8" t="s">
        <v>721</v>
      </c>
      <c r="B31" s="11">
        <v>3.2727272727272729</v>
      </c>
    </row>
    <row r="32" spans="1:2" x14ac:dyDescent="0.25">
      <c r="A32" s="8" t="s">
        <v>721</v>
      </c>
      <c r="B32" s="11">
        <v>3.2727272727272729</v>
      </c>
    </row>
    <row r="33" spans="1:2" x14ac:dyDescent="0.25">
      <c r="A33" s="8" t="s">
        <v>721</v>
      </c>
      <c r="B33" s="11">
        <v>2.7272727272727271</v>
      </c>
    </row>
    <row r="34" spans="1:2" x14ac:dyDescent="0.25">
      <c r="A34" s="8" t="s">
        <v>721</v>
      </c>
      <c r="B34" s="11">
        <v>4.5454545454545459</v>
      </c>
    </row>
    <row r="35" spans="1:2" x14ac:dyDescent="0.25">
      <c r="A35" s="8" t="s">
        <v>721</v>
      </c>
      <c r="B35" s="11">
        <v>4.0909090909090908</v>
      </c>
    </row>
    <row r="36" spans="1:2" x14ac:dyDescent="0.25">
      <c r="A36" s="8" t="s">
        <v>721</v>
      </c>
      <c r="B36" s="11">
        <v>3.6363636363636362</v>
      </c>
    </row>
    <row r="37" spans="1:2" x14ac:dyDescent="0.25">
      <c r="A37" s="8" t="s">
        <v>721</v>
      </c>
      <c r="B37" s="11">
        <v>4.4545454545454541</v>
      </c>
    </row>
    <row r="38" spans="1:2" x14ac:dyDescent="0.25">
      <c r="A38" s="8" t="s">
        <v>721</v>
      </c>
      <c r="B38" s="11">
        <v>3.8181818181818183</v>
      </c>
    </row>
    <row r="39" spans="1:2" x14ac:dyDescent="0.25">
      <c r="A39" s="8" t="s">
        <v>721</v>
      </c>
      <c r="B39" s="11">
        <v>2.5454545454545454</v>
      </c>
    </row>
    <row r="40" spans="1:2" x14ac:dyDescent="0.25">
      <c r="A40" s="8" t="s">
        <v>721</v>
      </c>
      <c r="B40" s="11">
        <v>4.1818181818181817</v>
      </c>
    </row>
    <row r="41" spans="1:2" x14ac:dyDescent="0.25">
      <c r="A41" s="8" t="s">
        <v>721</v>
      </c>
      <c r="B41" s="11">
        <v>4.0909090909090908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1"/>
  <sheetViews>
    <sheetView workbookViewId="0">
      <selection activeCell="P17" sqref="P17"/>
    </sheetView>
  </sheetViews>
  <sheetFormatPr defaultColWidth="15.625" defaultRowHeight="15.75" x14ac:dyDescent="0.25"/>
  <cols>
    <col min="1" max="1" width="11.375" style="5" customWidth="1"/>
    <col min="2" max="2" width="5.25" style="5" customWidth="1"/>
    <col min="3" max="3" width="6" style="5" customWidth="1"/>
    <col min="4" max="12" width="5.25" style="5" customWidth="1"/>
    <col min="13" max="13" width="6" style="4" customWidth="1"/>
    <col min="14" max="14" width="4.125" style="4" bestFit="1" customWidth="1"/>
    <col min="15" max="15" width="7.625" style="4" bestFit="1" customWidth="1"/>
    <col min="16" max="26" width="4.25" style="4" bestFit="1" customWidth="1"/>
    <col min="27" max="16384" width="15.625" style="4"/>
  </cols>
  <sheetData>
    <row r="1" spans="1:26" s="2" customFormat="1" x14ac:dyDescent="0.25">
      <c r="A1" s="1" t="s">
        <v>706</v>
      </c>
      <c r="B1" s="1" t="s">
        <v>5</v>
      </c>
      <c r="C1" s="1" t="s">
        <v>8</v>
      </c>
      <c r="D1" s="1" t="s">
        <v>10</v>
      </c>
      <c r="E1" s="1" t="s">
        <v>12</v>
      </c>
      <c r="F1" s="1" t="s">
        <v>14</v>
      </c>
      <c r="G1" s="1" t="s">
        <v>16</v>
      </c>
      <c r="H1" s="1" t="s">
        <v>18</v>
      </c>
      <c r="I1" s="1" t="s">
        <v>20</v>
      </c>
      <c r="J1" s="1" t="s">
        <v>22</v>
      </c>
      <c r="K1" s="1" t="s">
        <v>24</v>
      </c>
      <c r="L1" s="1" t="s">
        <v>26</v>
      </c>
      <c r="N1" s="4" t="s">
        <v>713</v>
      </c>
      <c r="O1" s="4"/>
    </row>
    <row r="2" spans="1:26" x14ac:dyDescent="0.25">
      <c r="A2" s="5" t="s">
        <v>54</v>
      </c>
      <c r="B2" s="5">
        <v>3</v>
      </c>
      <c r="C2" s="5">
        <v>5</v>
      </c>
      <c r="D2" s="5">
        <v>2</v>
      </c>
      <c r="E2" s="5">
        <v>1</v>
      </c>
      <c r="F2" s="5">
        <v>3</v>
      </c>
      <c r="G2" s="5">
        <v>5</v>
      </c>
      <c r="H2" s="5">
        <v>4</v>
      </c>
      <c r="I2" s="5">
        <v>5</v>
      </c>
      <c r="J2" s="5">
        <v>5</v>
      </c>
      <c r="K2" s="5">
        <v>1</v>
      </c>
      <c r="L2" s="5">
        <v>2</v>
      </c>
      <c r="N2" s="4" t="s">
        <v>54</v>
      </c>
      <c r="O2" s="6" t="s">
        <v>707</v>
      </c>
    </row>
    <row r="3" spans="1:26" ht="15.75" customHeight="1" x14ac:dyDescent="0.25">
      <c r="A3" s="5" t="s">
        <v>54</v>
      </c>
      <c r="B3" s="5">
        <v>5</v>
      </c>
      <c r="C3" s="5">
        <v>5</v>
      </c>
      <c r="D3" s="5">
        <v>1</v>
      </c>
      <c r="E3" s="5">
        <v>1</v>
      </c>
      <c r="F3" s="5">
        <v>5</v>
      </c>
      <c r="G3" s="5">
        <v>3</v>
      </c>
      <c r="H3" s="5">
        <v>5</v>
      </c>
      <c r="I3" s="5">
        <v>5</v>
      </c>
      <c r="J3" s="5">
        <v>1</v>
      </c>
      <c r="K3" s="5">
        <v>5</v>
      </c>
      <c r="L3" s="5">
        <v>2</v>
      </c>
      <c r="N3" s="4" t="s">
        <v>77</v>
      </c>
      <c r="O3" s="4" t="s">
        <v>708</v>
      </c>
    </row>
    <row r="4" spans="1:26" x14ac:dyDescent="0.25">
      <c r="A4" s="5" t="s">
        <v>54</v>
      </c>
      <c r="B4" s="5">
        <v>5</v>
      </c>
      <c r="C4" s="5">
        <v>2</v>
      </c>
      <c r="D4" s="5">
        <v>3</v>
      </c>
      <c r="E4" s="5">
        <v>5</v>
      </c>
      <c r="F4" s="5">
        <v>5</v>
      </c>
      <c r="G4" s="5">
        <v>4</v>
      </c>
      <c r="H4" s="5">
        <v>5</v>
      </c>
      <c r="I4" s="5">
        <v>5</v>
      </c>
      <c r="J4" s="5">
        <v>1</v>
      </c>
      <c r="K4" s="5">
        <v>5</v>
      </c>
      <c r="L4" s="5">
        <v>1</v>
      </c>
      <c r="N4" s="4" t="s">
        <v>61</v>
      </c>
      <c r="O4" s="4" t="s">
        <v>709</v>
      </c>
    </row>
    <row r="5" spans="1:26" x14ac:dyDescent="0.25">
      <c r="A5" s="5" t="s">
        <v>54</v>
      </c>
      <c r="B5" s="5">
        <v>4</v>
      </c>
      <c r="C5" s="5">
        <v>5</v>
      </c>
      <c r="D5" s="5">
        <v>3</v>
      </c>
      <c r="E5" s="5">
        <v>5</v>
      </c>
      <c r="F5" s="5">
        <v>4</v>
      </c>
      <c r="G5" s="5">
        <v>2</v>
      </c>
      <c r="H5" s="5">
        <v>1</v>
      </c>
      <c r="I5" s="5">
        <v>5</v>
      </c>
      <c r="J5" s="5">
        <v>1</v>
      </c>
      <c r="K5" s="5">
        <v>1</v>
      </c>
      <c r="L5" s="5">
        <v>1</v>
      </c>
      <c r="N5" s="4" t="s">
        <v>66</v>
      </c>
      <c r="O5" s="4" t="s">
        <v>710</v>
      </c>
    </row>
    <row r="6" spans="1:26" x14ac:dyDescent="0.25">
      <c r="A6" s="5" t="s">
        <v>54</v>
      </c>
      <c r="B6" s="5">
        <v>5</v>
      </c>
      <c r="C6" s="5">
        <v>5</v>
      </c>
      <c r="D6" s="5">
        <v>5</v>
      </c>
      <c r="E6" s="5">
        <v>5</v>
      </c>
      <c r="F6" s="5">
        <v>5</v>
      </c>
      <c r="G6" s="5">
        <v>3</v>
      </c>
      <c r="H6" s="5">
        <v>2</v>
      </c>
      <c r="I6" s="5">
        <v>5</v>
      </c>
      <c r="J6" s="5">
        <v>1</v>
      </c>
      <c r="K6" s="5">
        <v>5</v>
      </c>
      <c r="L6" s="5">
        <v>1</v>
      </c>
      <c r="N6" s="4" t="s">
        <v>38</v>
      </c>
      <c r="O6" s="4" t="s">
        <v>711</v>
      </c>
    </row>
    <row r="7" spans="1:26" x14ac:dyDescent="0.25">
      <c r="A7" s="5" t="s">
        <v>54</v>
      </c>
      <c r="B7" s="5">
        <v>3</v>
      </c>
      <c r="C7" s="5">
        <v>2</v>
      </c>
      <c r="D7" s="5">
        <v>5</v>
      </c>
      <c r="E7" s="5">
        <v>1</v>
      </c>
      <c r="F7" s="5">
        <v>1</v>
      </c>
      <c r="G7" s="5">
        <v>3</v>
      </c>
      <c r="H7" s="5">
        <v>1</v>
      </c>
      <c r="I7" s="5">
        <v>5</v>
      </c>
      <c r="J7" s="5">
        <v>1</v>
      </c>
      <c r="K7" s="5">
        <v>5</v>
      </c>
      <c r="L7" s="5">
        <v>1</v>
      </c>
      <c r="N7" s="4" t="s">
        <v>86</v>
      </c>
      <c r="O7" s="4" t="s">
        <v>712</v>
      </c>
    </row>
    <row r="8" spans="1:26" x14ac:dyDescent="0.25">
      <c r="A8" s="5" t="s">
        <v>54</v>
      </c>
      <c r="B8" s="5">
        <v>2</v>
      </c>
      <c r="C8" s="5">
        <v>1</v>
      </c>
      <c r="D8" s="5">
        <v>2</v>
      </c>
      <c r="E8" s="5">
        <v>1</v>
      </c>
      <c r="F8" s="5">
        <v>1</v>
      </c>
      <c r="G8" s="5">
        <v>5</v>
      </c>
      <c r="H8" s="5">
        <v>2</v>
      </c>
      <c r="I8" s="5">
        <v>5</v>
      </c>
      <c r="J8" s="5">
        <v>2</v>
      </c>
      <c r="K8" s="5">
        <v>5</v>
      </c>
      <c r="L8" s="5">
        <v>1</v>
      </c>
    </row>
    <row r="9" spans="1:26" x14ac:dyDescent="0.25">
      <c r="A9" s="5" t="s">
        <v>54</v>
      </c>
      <c r="B9" s="5">
        <v>5</v>
      </c>
      <c r="C9" s="5">
        <v>5</v>
      </c>
      <c r="D9" s="5">
        <v>2</v>
      </c>
      <c r="E9" s="5">
        <v>5</v>
      </c>
      <c r="F9" s="5">
        <v>5</v>
      </c>
      <c r="G9" s="5">
        <v>3</v>
      </c>
      <c r="H9" s="5">
        <v>4</v>
      </c>
      <c r="I9" s="5">
        <v>5</v>
      </c>
      <c r="J9" s="5">
        <v>2</v>
      </c>
      <c r="K9" s="5">
        <v>1</v>
      </c>
      <c r="L9" s="5">
        <v>1</v>
      </c>
      <c r="O9" s="4" t="s">
        <v>714</v>
      </c>
    </row>
    <row r="10" spans="1:26" x14ac:dyDescent="0.25">
      <c r="A10" s="5" t="s">
        <v>54</v>
      </c>
      <c r="B10" s="5">
        <v>5</v>
      </c>
      <c r="C10" s="5">
        <v>5</v>
      </c>
      <c r="D10" s="5">
        <v>5</v>
      </c>
      <c r="E10" s="5">
        <v>5</v>
      </c>
      <c r="F10" s="5">
        <v>1</v>
      </c>
      <c r="G10" s="5">
        <v>4</v>
      </c>
      <c r="H10" s="5">
        <v>1</v>
      </c>
      <c r="I10" s="5">
        <v>5</v>
      </c>
      <c r="J10" s="5">
        <v>2</v>
      </c>
      <c r="K10" s="5">
        <v>5</v>
      </c>
      <c r="L10" s="5">
        <v>1</v>
      </c>
      <c r="P10" s="1" t="s">
        <v>5</v>
      </c>
      <c r="Q10" s="1" t="s">
        <v>8</v>
      </c>
      <c r="R10" s="1" t="s">
        <v>10</v>
      </c>
      <c r="S10" s="1" t="s">
        <v>12</v>
      </c>
      <c r="T10" s="1" t="s">
        <v>14</v>
      </c>
      <c r="U10" s="1" t="s">
        <v>16</v>
      </c>
      <c r="V10" s="1" t="s">
        <v>18</v>
      </c>
      <c r="W10" s="1" t="s">
        <v>20</v>
      </c>
      <c r="X10" s="1" t="s">
        <v>22</v>
      </c>
      <c r="Y10" s="1" t="s">
        <v>24</v>
      </c>
      <c r="Z10" s="1" t="s">
        <v>26</v>
      </c>
    </row>
    <row r="11" spans="1:26" x14ac:dyDescent="0.25">
      <c r="A11" s="5" t="s">
        <v>54</v>
      </c>
      <c r="B11" s="5">
        <v>4</v>
      </c>
      <c r="C11" s="5">
        <v>5</v>
      </c>
      <c r="D11" s="5">
        <v>5</v>
      </c>
      <c r="E11" s="5">
        <v>5</v>
      </c>
      <c r="F11" s="5">
        <v>1</v>
      </c>
      <c r="G11" s="5">
        <v>3</v>
      </c>
      <c r="H11" s="5">
        <v>4</v>
      </c>
      <c r="I11" s="5">
        <v>5</v>
      </c>
      <c r="J11" s="5">
        <v>2</v>
      </c>
      <c r="K11" s="5">
        <v>5</v>
      </c>
      <c r="L11" s="5">
        <v>1</v>
      </c>
      <c r="O11" s="6" t="s">
        <v>707</v>
      </c>
    </row>
    <row r="12" spans="1:26" x14ac:dyDescent="0.25">
      <c r="A12" s="5" t="s">
        <v>54</v>
      </c>
      <c r="B12" s="5">
        <v>1</v>
      </c>
      <c r="C12" s="5">
        <v>5</v>
      </c>
      <c r="D12" s="5">
        <v>5</v>
      </c>
      <c r="E12" s="5">
        <v>5</v>
      </c>
      <c r="F12" s="5">
        <v>5</v>
      </c>
      <c r="G12" s="5">
        <v>2</v>
      </c>
      <c r="H12" s="5">
        <v>4</v>
      </c>
      <c r="I12" s="5">
        <v>5</v>
      </c>
      <c r="J12" s="5">
        <v>2</v>
      </c>
      <c r="K12" s="5">
        <v>5</v>
      </c>
      <c r="L12" s="5">
        <v>5</v>
      </c>
      <c r="O12" s="4" t="s">
        <v>708</v>
      </c>
    </row>
    <row r="13" spans="1:26" x14ac:dyDescent="0.25">
      <c r="A13" s="5" t="s">
        <v>54</v>
      </c>
      <c r="B13" s="5">
        <v>3</v>
      </c>
      <c r="C13" s="5">
        <v>5</v>
      </c>
      <c r="D13" s="5">
        <v>2</v>
      </c>
      <c r="E13" s="5">
        <v>5</v>
      </c>
      <c r="F13" s="5">
        <v>3</v>
      </c>
      <c r="G13" s="5">
        <v>3</v>
      </c>
      <c r="H13" s="5">
        <v>5</v>
      </c>
      <c r="I13" s="5">
        <v>5</v>
      </c>
      <c r="J13" s="5">
        <v>1</v>
      </c>
      <c r="K13" s="5">
        <v>1</v>
      </c>
      <c r="L13" s="5">
        <v>1</v>
      </c>
      <c r="O13" s="4" t="s">
        <v>709</v>
      </c>
    </row>
    <row r="14" spans="1:26" x14ac:dyDescent="0.25">
      <c r="A14" s="5" t="s">
        <v>54</v>
      </c>
      <c r="B14" s="5">
        <v>5</v>
      </c>
      <c r="C14" s="5">
        <v>5</v>
      </c>
      <c r="D14" s="5">
        <v>5</v>
      </c>
      <c r="E14" s="5">
        <v>5</v>
      </c>
      <c r="F14" s="5">
        <v>5</v>
      </c>
      <c r="G14" s="5">
        <v>3</v>
      </c>
      <c r="H14" s="5">
        <v>5</v>
      </c>
      <c r="I14" s="5">
        <v>5</v>
      </c>
      <c r="J14" s="5">
        <v>5</v>
      </c>
      <c r="K14" s="5">
        <v>1</v>
      </c>
      <c r="L14" s="5">
        <v>1</v>
      </c>
      <c r="O14" s="4" t="s">
        <v>710</v>
      </c>
    </row>
    <row r="15" spans="1:26" x14ac:dyDescent="0.25">
      <c r="A15" s="5" t="s">
        <v>54</v>
      </c>
      <c r="B15" s="5">
        <v>4</v>
      </c>
      <c r="C15" s="5">
        <v>5</v>
      </c>
      <c r="D15" s="5">
        <v>2</v>
      </c>
      <c r="E15" s="5">
        <v>5</v>
      </c>
      <c r="F15" s="5">
        <v>5</v>
      </c>
      <c r="G15" s="5">
        <v>3</v>
      </c>
      <c r="H15" s="5">
        <v>4</v>
      </c>
      <c r="I15" s="5">
        <v>5</v>
      </c>
      <c r="J15" s="5">
        <v>1</v>
      </c>
      <c r="K15" s="5">
        <v>1</v>
      </c>
      <c r="L15" s="5">
        <v>1</v>
      </c>
      <c r="O15" s="4" t="s">
        <v>711</v>
      </c>
      <c r="P15" s="2"/>
      <c r="Q15" s="2"/>
    </row>
    <row r="16" spans="1:26" x14ac:dyDescent="0.25">
      <c r="A16" s="5" t="s">
        <v>54</v>
      </c>
      <c r="B16" s="5">
        <v>4</v>
      </c>
      <c r="C16" s="5">
        <v>5</v>
      </c>
      <c r="D16" s="5">
        <v>2</v>
      </c>
      <c r="E16" s="5">
        <v>5</v>
      </c>
      <c r="F16" s="5">
        <v>5</v>
      </c>
      <c r="G16" s="5">
        <v>3</v>
      </c>
      <c r="H16" s="5">
        <v>1</v>
      </c>
      <c r="I16" s="5">
        <v>5</v>
      </c>
      <c r="J16" s="5">
        <v>2</v>
      </c>
      <c r="K16" s="5">
        <v>5</v>
      </c>
      <c r="L16" s="5">
        <v>3</v>
      </c>
      <c r="O16" s="4" t="s">
        <v>712</v>
      </c>
    </row>
    <row r="17" spans="1:12" x14ac:dyDescent="0.25">
      <c r="A17" s="5" t="s">
        <v>54</v>
      </c>
      <c r="B17" s="5">
        <v>5</v>
      </c>
      <c r="C17" s="5">
        <v>5</v>
      </c>
      <c r="D17" s="5">
        <v>2</v>
      </c>
      <c r="E17" s="5">
        <v>5</v>
      </c>
      <c r="F17" s="5">
        <v>5</v>
      </c>
      <c r="G17" s="5">
        <v>2</v>
      </c>
      <c r="H17" s="5">
        <v>4</v>
      </c>
      <c r="I17" s="5">
        <v>5</v>
      </c>
      <c r="J17" s="5">
        <v>5</v>
      </c>
      <c r="K17" s="5">
        <v>1</v>
      </c>
      <c r="L17" s="5">
        <v>1</v>
      </c>
    </row>
    <row r="18" spans="1:12" x14ac:dyDescent="0.25">
      <c r="A18" s="5" t="s">
        <v>54</v>
      </c>
      <c r="B18" s="5">
        <v>5</v>
      </c>
      <c r="C18" s="5">
        <v>5</v>
      </c>
      <c r="D18" s="5">
        <v>2</v>
      </c>
      <c r="E18" s="5">
        <v>5</v>
      </c>
      <c r="F18" s="5">
        <v>5</v>
      </c>
      <c r="G18" s="5">
        <v>3</v>
      </c>
      <c r="H18" s="5">
        <v>1</v>
      </c>
      <c r="I18" s="5">
        <v>5</v>
      </c>
      <c r="J18" s="5">
        <v>5</v>
      </c>
      <c r="K18" s="5">
        <v>1</v>
      </c>
      <c r="L18" s="5">
        <v>1</v>
      </c>
    </row>
    <row r="19" spans="1:12" x14ac:dyDescent="0.25">
      <c r="A19" s="5" t="s">
        <v>54</v>
      </c>
      <c r="B19" s="5">
        <v>2</v>
      </c>
      <c r="C19" s="5">
        <v>1</v>
      </c>
      <c r="D19" s="5">
        <v>2</v>
      </c>
      <c r="E19" s="5">
        <v>5</v>
      </c>
      <c r="F19" s="5">
        <v>1</v>
      </c>
      <c r="G19" s="5">
        <v>3</v>
      </c>
      <c r="H19" s="5">
        <v>3</v>
      </c>
      <c r="I19" s="5">
        <v>5</v>
      </c>
      <c r="J19" s="5">
        <v>5</v>
      </c>
      <c r="K19" s="5">
        <v>5</v>
      </c>
      <c r="L19" s="5">
        <v>1</v>
      </c>
    </row>
    <row r="20" spans="1:12" x14ac:dyDescent="0.25">
      <c r="A20" s="5" t="s">
        <v>54</v>
      </c>
      <c r="B20" s="5">
        <v>5</v>
      </c>
      <c r="C20" s="5">
        <v>5</v>
      </c>
      <c r="D20" s="5">
        <v>5</v>
      </c>
      <c r="E20" s="5">
        <v>5</v>
      </c>
      <c r="F20" s="5">
        <v>5</v>
      </c>
      <c r="G20" s="5">
        <v>3</v>
      </c>
      <c r="H20" s="5">
        <v>5</v>
      </c>
      <c r="I20" s="5">
        <v>5</v>
      </c>
      <c r="J20" s="5">
        <v>2</v>
      </c>
      <c r="K20" s="5">
        <v>5</v>
      </c>
      <c r="L20" s="5">
        <v>3</v>
      </c>
    </row>
    <row r="21" spans="1:12" x14ac:dyDescent="0.25">
      <c r="A21" s="5" t="s">
        <v>54</v>
      </c>
      <c r="B21" s="5">
        <v>5</v>
      </c>
      <c r="C21" s="5">
        <v>5</v>
      </c>
      <c r="D21" s="5">
        <v>2</v>
      </c>
      <c r="E21" s="5">
        <v>1</v>
      </c>
      <c r="F21" s="5">
        <v>5</v>
      </c>
      <c r="G21" s="5">
        <v>2</v>
      </c>
      <c r="H21" s="5">
        <v>1</v>
      </c>
      <c r="I21" s="5">
        <v>5</v>
      </c>
      <c r="J21" s="5">
        <v>2</v>
      </c>
      <c r="K21" s="5">
        <v>1</v>
      </c>
      <c r="L21" s="5">
        <v>1</v>
      </c>
    </row>
    <row r="22" spans="1:12" x14ac:dyDescent="0.25">
      <c r="A22" s="5" t="s">
        <v>77</v>
      </c>
      <c r="B22" s="5">
        <v>5</v>
      </c>
      <c r="C22" s="5">
        <v>5</v>
      </c>
      <c r="D22" s="5">
        <v>5</v>
      </c>
      <c r="E22" s="5">
        <v>5</v>
      </c>
      <c r="F22" s="5">
        <v>1</v>
      </c>
      <c r="G22" s="5">
        <v>2</v>
      </c>
      <c r="H22" s="5">
        <v>3</v>
      </c>
      <c r="I22" s="5">
        <v>5</v>
      </c>
      <c r="J22" s="5">
        <v>1</v>
      </c>
      <c r="K22" s="5">
        <v>1</v>
      </c>
      <c r="L22" s="5">
        <v>2</v>
      </c>
    </row>
    <row r="23" spans="1:12" x14ac:dyDescent="0.25">
      <c r="A23" s="5" t="s">
        <v>77</v>
      </c>
      <c r="B23" s="5">
        <v>5</v>
      </c>
      <c r="C23" s="5">
        <v>5</v>
      </c>
      <c r="D23" s="5">
        <v>5</v>
      </c>
      <c r="E23" s="5">
        <v>5</v>
      </c>
      <c r="F23" s="5">
        <v>2</v>
      </c>
      <c r="G23" s="5">
        <v>3</v>
      </c>
      <c r="H23" s="5">
        <v>2</v>
      </c>
      <c r="I23" s="5">
        <v>5</v>
      </c>
      <c r="J23" s="5">
        <v>1</v>
      </c>
      <c r="K23" s="5">
        <v>5</v>
      </c>
      <c r="L23" s="5">
        <v>1</v>
      </c>
    </row>
    <row r="24" spans="1:12" x14ac:dyDescent="0.25">
      <c r="A24" s="5" t="s">
        <v>77</v>
      </c>
      <c r="B24" s="5">
        <v>5</v>
      </c>
      <c r="C24" s="5">
        <v>5</v>
      </c>
      <c r="D24" s="5">
        <v>5</v>
      </c>
      <c r="E24" s="5">
        <v>5</v>
      </c>
      <c r="F24" s="5">
        <v>2</v>
      </c>
      <c r="G24" s="5">
        <v>4</v>
      </c>
      <c r="H24" s="5">
        <v>1</v>
      </c>
      <c r="I24" s="5">
        <v>5</v>
      </c>
      <c r="J24" s="5">
        <v>1</v>
      </c>
      <c r="K24" s="5">
        <v>5</v>
      </c>
      <c r="L24" s="5">
        <v>1</v>
      </c>
    </row>
    <row r="25" spans="1:12" x14ac:dyDescent="0.25">
      <c r="A25" s="5" t="s">
        <v>77</v>
      </c>
      <c r="B25" s="5">
        <v>1</v>
      </c>
      <c r="C25" s="5">
        <v>5</v>
      </c>
      <c r="D25" s="5">
        <v>5</v>
      </c>
      <c r="E25" s="5">
        <v>1</v>
      </c>
      <c r="F25" s="5">
        <v>3</v>
      </c>
      <c r="G25" s="5">
        <v>4</v>
      </c>
      <c r="H25" s="5">
        <v>1</v>
      </c>
      <c r="I25" s="5">
        <v>5</v>
      </c>
      <c r="J25" s="5">
        <v>1</v>
      </c>
      <c r="K25" s="5">
        <v>5</v>
      </c>
      <c r="L25" s="5">
        <v>1</v>
      </c>
    </row>
    <row r="26" spans="1:12" x14ac:dyDescent="0.25">
      <c r="A26" s="5" t="s">
        <v>77</v>
      </c>
      <c r="B26" s="5">
        <v>2</v>
      </c>
      <c r="C26" s="5">
        <v>5</v>
      </c>
      <c r="D26" s="5">
        <v>5</v>
      </c>
      <c r="E26" s="5">
        <v>5</v>
      </c>
      <c r="F26" s="5">
        <v>4</v>
      </c>
      <c r="G26" s="5">
        <v>3</v>
      </c>
      <c r="H26" s="5">
        <v>1</v>
      </c>
      <c r="I26" s="5">
        <v>5</v>
      </c>
      <c r="J26" s="5">
        <v>5</v>
      </c>
      <c r="K26" s="5">
        <v>1</v>
      </c>
      <c r="L26" s="5">
        <v>5</v>
      </c>
    </row>
    <row r="27" spans="1:12" x14ac:dyDescent="0.25">
      <c r="A27" s="5" t="s">
        <v>77</v>
      </c>
      <c r="B27" s="5">
        <v>5</v>
      </c>
      <c r="C27" s="5">
        <v>5</v>
      </c>
      <c r="D27" s="5">
        <v>5</v>
      </c>
      <c r="E27" s="5">
        <v>5</v>
      </c>
      <c r="F27" s="5">
        <v>3</v>
      </c>
      <c r="G27" s="5">
        <v>2</v>
      </c>
      <c r="H27" s="5">
        <v>5</v>
      </c>
      <c r="I27" s="5">
        <v>5</v>
      </c>
      <c r="J27" s="5">
        <v>1</v>
      </c>
      <c r="K27" s="5">
        <v>5</v>
      </c>
      <c r="L27" s="5">
        <v>1</v>
      </c>
    </row>
    <row r="28" spans="1:12" x14ac:dyDescent="0.25">
      <c r="A28" s="5" t="s">
        <v>77</v>
      </c>
      <c r="B28" s="5">
        <v>4</v>
      </c>
      <c r="C28" s="5">
        <v>5</v>
      </c>
      <c r="D28" s="5">
        <v>5</v>
      </c>
      <c r="E28" s="5">
        <v>1</v>
      </c>
      <c r="F28" s="5">
        <v>5</v>
      </c>
      <c r="G28" s="5">
        <v>3</v>
      </c>
      <c r="H28" s="5">
        <v>3</v>
      </c>
      <c r="I28" s="5">
        <v>5</v>
      </c>
      <c r="J28" s="5">
        <v>2</v>
      </c>
      <c r="K28" s="5">
        <v>1</v>
      </c>
      <c r="L28" s="5">
        <v>1</v>
      </c>
    </row>
    <row r="29" spans="1:12" x14ac:dyDescent="0.25">
      <c r="A29" s="5" t="s">
        <v>77</v>
      </c>
      <c r="B29" s="5">
        <v>2</v>
      </c>
      <c r="C29" s="5">
        <v>5</v>
      </c>
      <c r="D29" s="5">
        <v>2</v>
      </c>
      <c r="E29" s="5">
        <v>1</v>
      </c>
      <c r="F29" s="5">
        <v>1</v>
      </c>
      <c r="G29" s="5">
        <v>2</v>
      </c>
      <c r="H29" s="5">
        <v>1</v>
      </c>
      <c r="I29" s="5">
        <v>5</v>
      </c>
      <c r="J29" s="5">
        <v>2</v>
      </c>
      <c r="K29" s="5">
        <v>1</v>
      </c>
      <c r="L29" s="5">
        <v>5</v>
      </c>
    </row>
    <row r="30" spans="1:12" x14ac:dyDescent="0.25">
      <c r="A30" s="5" t="s">
        <v>77</v>
      </c>
      <c r="B30" s="5">
        <v>5</v>
      </c>
      <c r="C30" s="5">
        <v>5</v>
      </c>
      <c r="D30" s="5">
        <v>5</v>
      </c>
      <c r="E30" s="5">
        <v>1</v>
      </c>
      <c r="F30" s="5">
        <v>1</v>
      </c>
      <c r="G30" s="5">
        <v>2</v>
      </c>
      <c r="H30" s="5">
        <v>4</v>
      </c>
      <c r="I30" s="5">
        <v>5</v>
      </c>
      <c r="J30" s="5">
        <v>1</v>
      </c>
      <c r="K30" s="5">
        <v>5</v>
      </c>
      <c r="L30" s="5">
        <v>1</v>
      </c>
    </row>
    <row r="31" spans="1:12" x14ac:dyDescent="0.25">
      <c r="A31" s="5" t="s">
        <v>77</v>
      </c>
      <c r="B31" s="5">
        <v>1</v>
      </c>
      <c r="C31" s="5">
        <v>5</v>
      </c>
      <c r="D31" s="5">
        <v>2</v>
      </c>
      <c r="E31" s="5">
        <v>5</v>
      </c>
      <c r="F31" s="5">
        <v>2</v>
      </c>
      <c r="G31" s="5">
        <v>3</v>
      </c>
      <c r="H31" s="5">
        <v>3</v>
      </c>
      <c r="I31" s="5">
        <v>5</v>
      </c>
      <c r="J31" s="5">
        <v>1</v>
      </c>
      <c r="K31" s="5">
        <v>5</v>
      </c>
      <c r="L31" s="5">
        <v>1</v>
      </c>
    </row>
    <row r="32" spans="1:12" x14ac:dyDescent="0.25">
      <c r="A32" s="5" t="s">
        <v>77</v>
      </c>
      <c r="B32" s="5">
        <v>2</v>
      </c>
      <c r="C32" s="5">
        <v>5</v>
      </c>
      <c r="D32" s="5">
        <v>2</v>
      </c>
      <c r="E32" s="5">
        <v>1</v>
      </c>
      <c r="F32" s="5">
        <v>2</v>
      </c>
      <c r="G32" s="5">
        <v>1</v>
      </c>
      <c r="H32" s="5">
        <v>3</v>
      </c>
      <c r="I32" s="5">
        <v>5</v>
      </c>
      <c r="J32" s="5">
        <v>3</v>
      </c>
      <c r="K32" s="5">
        <v>5</v>
      </c>
      <c r="L32" s="5">
        <v>1</v>
      </c>
    </row>
    <row r="33" spans="1:12" x14ac:dyDescent="0.25">
      <c r="A33" s="5" t="s">
        <v>77</v>
      </c>
      <c r="B33" s="5">
        <v>5</v>
      </c>
      <c r="C33" s="5">
        <v>5</v>
      </c>
      <c r="D33" s="5">
        <v>5</v>
      </c>
      <c r="E33" s="5">
        <v>5</v>
      </c>
      <c r="F33" s="5">
        <v>5</v>
      </c>
      <c r="G33" s="5">
        <v>3</v>
      </c>
      <c r="H33" s="5">
        <v>5</v>
      </c>
      <c r="I33" s="5">
        <v>5</v>
      </c>
      <c r="J33" s="5">
        <v>5</v>
      </c>
      <c r="K33" s="5">
        <v>5</v>
      </c>
      <c r="L33" s="5">
        <v>1</v>
      </c>
    </row>
    <row r="34" spans="1:12" x14ac:dyDescent="0.25">
      <c r="A34" s="5" t="s">
        <v>77</v>
      </c>
      <c r="B34" s="5">
        <v>3</v>
      </c>
      <c r="C34" s="5">
        <v>5</v>
      </c>
      <c r="D34" s="5">
        <v>5</v>
      </c>
      <c r="E34" s="5">
        <v>5</v>
      </c>
      <c r="F34" s="5">
        <v>1</v>
      </c>
      <c r="G34" s="5">
        <v>3</v>
      </c>
      <c r="H34" s="5">
        <v>3</v>
      </c>
      <c r="I34" s="5">
        <v>5</v>
      </c>
      <c r="J34" s="5">
        <v>1</v>
      </c>
      <c r="K34" s="5">
        <v>1</v>
      </c>
      <c r="L34" s="5">
        <v>1</v>
      </c>
    </row>
    <row r="35" spans="1:12" x14ac:dyDescent="0.25">
      <c r="A35" s="5" t="s">
        <v>77</v>
      </c>
      <c r="B35" s="5">
        <v>2</v>
      </c>
      <c r="C35" s="5">
        <v>5</v>
      </c>
      <c r="D35" s="5">
        <v>5</v>
      </c>
      <c r="E35" s="5">
        <v>1</v>
      </c>
      <c r="F35" s="5">
        <v>4</v>
      </c>
      <c r="G35" s="5">
        <v>3</v>
      </c>
      <c r="H35" s="5">
        <v>1</v>
      </c>
      <c r="I35" s="5">
        <v>5</v>
      </c>
      <c r="J35" s="5">
        <v>2</v>
      </c>
      <c r="K35" s="5">
        <v>1</v>
      </c>
      <c r="L35" s="5">
        <v>5</v>
      </c>
    </row>
    <row r="36" spans="1:12" x14ac:dyDescent="0.25">
      <c r="A36" s="5" t="s">
        <v>77</v>
      </c>
      <c r="B36" s="5">
        <v>5</v>
      </c>
      <c r="C36" s="5">
        <v>5</v>
      </c>
      <c r="D36" s="5">
        <v>5</v>
      </c>
      <c r="E36" s="5">
        <v>5</v>
      </c>
      <c r="F36" s="5">
        <v>3</v>
      </c>
      <c r="G36" s="5">
        <v>3</v>
      </c>
      <c r="H36" s="5">
        <v>2</v>
      </c>
      <c r="I36" s="5">
        <v>5</v>
      </c>
      <c r="J36" s="5">
        <v>2</v>
      </c>
      <c r="K36" s="5">
        <v>1</v>
      </c>
      <c r="L36" s="5">
        <v>5</v>
      </c>
    </row>
    <row r="37" spans="1:12" x14ac:dyDescent="0.25">
      <c r="A37" s="5" t="s">
        <v>77</v>
      </c>
      <c r="B37" s="5">
        <v>5</v>
      </c>
      <c r="C37" s="5">
        <v>5</v>
      </c>
      <c r="D37" s="5">
        <v>5</v>
      </c>
      <c r="E37" s="5">
        <v>5</v>
      </c>
      <c r="F37" s="5">
        <v>5</v>
      </c>
      <c r="G37" s="5">
        <v>2</v>
      </c>
      <c r="H37" s="5">
        <v>2</v>
      </c>
      <c r="I37" s="5">
        <v>5</v>
      </c>
      <c r="J37" s="5">
        <v>2</v>
      </c>
      <c r="K37" s="5">
        <v>1</v>
      </c>
      <c r="L37" s="5">
        <v>1</v>
      </c>
    </row>
    <row r="38" spans="1:12" x14ac:dyDescent="0.25">
      <c r="A38" s="5" t="s">
        <v>77</v>
      </c>
      <c r="B38" s="5">
        <v>5</v>
      </c>
      <c r="C38" s="5">
        <v>5</v>
      </c>
      <c r="D38" s="5">
        <v>5</v>
      </c>
      <c r="E38" s="5">
        <v>5</v>
      </c>
      <c r="F38" s="5">
        <v>5</v>
      </c>
      <c r="G38" s="5">
        <v>3</v>
      </c>
      <c r="H38" s="5">
        <v>4</v>
      </c>
      <c r="I38" s="5">
        <v>5</v>
      </c>
      <c r="J38" s="5">
        <v>2</v>
      </c>
      <c r="K38" s="5">
        <v>5</v>
      </c>
      <c r="L38" s="5">
        <v>5</v>
      </c>
    </row>
    <row r="39" spans="1:12" x14ac:dyDescent="0.25">
      <c r="A39" s="5" t="s">
        <v>77</v>
      </c>
      <c r="B39" s="5">
        <v>5</v>
      </c>
      <c r="C39" s="5">
        <v>5</v>
      </c>
      <c r="D39" s="5">
        <v>5</v>
      </c>
      <c r="E39" s="5">
        <v>1</v>
      </c>
      <c r="F39" s="5">
        <v>4</v>
      </c>
      <c r="G39" s="5">
        <v>3</v>
      </c>
      <c r="H39" s="5">
        <v>1</v>
      </c>
      <c r="I39" s="5">
        <v>5</v>
      </c>
      <c r="J39" s="5">
        <v>2</v>
      </c>
      <c r="K39" s="5">
        <v>1</v>
      </c>
      <c r="L39" s="5">
        <v>2</v>
      </c>
    </row>
    <row r="40" spans="1:12" x14ac:dyDescent="0.25">
      <c r="A40" s="5" t="s">
        <v>77</v>
      </c>
      <c r="B40" s="5">
        <v>1</v>
      </c>
      <c r="C40" s="5">
        <v>5</v>
      </c>
      <c r="D40" s="5">
        <v>5</v>
      </c>
      <c r="E40" s="5">
        <v>1</v>
      </c>
      <c r="F40" s="5">
        <v>4</v>
      </c>
      <c r="G40" s="5">
        <v>5</v>
      </c>
      <c r="H40" s="5">
        <v>5</v>
      </c>
      <c r="I40" s="5">
        <v>5</v>
      </c>
      <c r="J40" s="5">
        <v>1</v>
      </c>
      <c r="K40" s="5">
        <v>5</v>
      </c>
      <c r="L40" s="5">
        <v>5</v>
      </c>
    </row>
    <row r="41" spans="1:12" x14ac:dyDescent="0.25">
      <c r="A41" s="5" t="s">
        <v>77</v>
      </c>
      <c r="B41" s="5">
        <v>5</v>
      </c>
      <c r="C41" s="5">
        <v>5</v>
      </c>
      <c r="D41" s="5">
        <v>2</v>
      </c>
      <c r="E41" s="5">
        <v>1</v>
      </c>
      <c r="F41" s="5">
        <v>4</v>
      </c>
      <c r="G41" s="5">
        <v>2</v>
      </c>
      <c r="H41" s="5">
        <v>2</v>
      </c>
      <c r="I41" s="5">
        <v>5</v>
      </c>
      <c r="J41" s="5">
        <v>1</v>
      </c>
      <c r="K41" s="5">
        <v>1</v>
      </c>
      <c r="L41" s="5">
        <v>1</v>
      </c>
    </row>
    <row r="42" spans="1:12" x14ac:dyDescent="0.25">
      <c r="A42" s="5" t="s">
        <v>61</v>
      </c>
      <c r="B42" s="5">
        <v>4</v>
      </c>
      <c r="C42" s="5">
        <v>5</v>
      </c>
      <c r="D42" s="5">
        <v>5</v>
      </c>
      <c r="E42" s="5">
        <v>5</v>
      </c>
      <c r="F42" s="5">
        <v>2</v>
      </c>
      <c r="G42" s="5">
        <v>2</v>
      </c>
      <c r="H42" s="5">
        <v>1</v>
      </c>
      <c r="I42" s="5">
        <v>5</v>
      </c>
      <c r="J42" s="5">
        <v>1</v>
      </c>
      <c r="K42" s="5">
        <v>5</v>
      </c>
      <c r="L42" s="5">
        <v>2</v>
      </c>
    </row>
    <row r="43" spans="1:12" x14ac:dyDescent="0.25">
      <c r="A43" s="5" t="s">
        <v>61</v>
      </c>
      <c r="B43" s="5">
        <v>5</v>
      </c>
      <c r="C43" s="5">
        <v>5</v>
      </c>
      <c r="D43" s="5">
        <v>2</v>
      </c>
      <c r="E43" s="5">
        <v>5</v>
      </c>
      <c r="F43" s="5">
        <v>5</v>
      </c>
      <c r="G43" s="5">
        <v>4</v>
      </c>
      <c r="H43" s="5">
        <v>5</v>
      </c>
      <c r="I43" s="5">
        <v>5</v>
      </c>
      <c r="J43" s="5">
        <v>5</v>
      </c>
      <c r="K43" s="5">
        <v>5</v>
      </c>
      <c r="L43" s="5">
        <v>2</v>
      </c>
    </row>
    <row r="44" spans="1:12" x14ac:dyDescent="0.25">
      <c r="A44" s="5" t="s">
        <v>61</v>
      </c>
      <c r="B44" s="5">
        <v>5</v>
      </c>
      <c r="C44" s="5">
        <v>5</v>
      </c>
      <c r="D44" s="5">
        <v>5</v>
      </c>
      <c r="E44" s="5">
        <v>1</v>
      </c>
      <c r="F44" s="5">
        <v>1</v>
      </c>
      <c r="G44" s="5">
        <v>3</v>
      </c>
      <c r="H44" s="5">
        <v>1</v>
      </c>
      <c r="I44" s="5">
        <v>5</v>
      </c>
      <c r="J44" s="5">
        <v>1</v>
      </c>
      <c r="K44" s="5">
        <v>1</v>
      </c>
      <c r="L44" s="5">
        <v>1</v>
      </c>
    </row>
    <row r="45" spans="1:12" x14ac:dyDescent="0.25">
      <c r="A45" s="5" t="s">
        <v>61</v>
      </c>
      <c r="B45" s="5">
        <v>2</v>
      </c>
      <c r="C45" s="5">
        <v>5</v>
      </c>
      <c r="D45" s="5">
        <v>5</v>
      </c>
      <c r="E45" s="5">
        <v>5</v>
      </c>
      <c r="F45" s="5">
        <v>4</v>
      </c>
      <c r="G45" s="5">
        <v>3</v>
      </c>
      <c r="H45" s="5">
        <v>2</v>
      </c>
      <c r="I45" s="5">
        <v>5</v>
      </c>
      <c r="J45" s="5">
        <v>1</v>
      </c>
      <c r="K45" s="5">
        <v>5</v>
      </c>
      <c r="L45" s="5">
        <v>1</v>
      </c>
    </row>
    <row r="46" spans="1:12" x14ac:dyDescent="0.25">
      <c r="A46" s="5" t="s">
        <v>61</v>
      </c>
      <c r="B46" s="5">
        <v>5</v>
      </c>
      <c r="C46" s="5">
        <v>5</v>
      </c>
      <c r="D46" s="5">
        <v>5</v>
      </c>
      <c r="E46" s="5">
        <v>1</v>
      </c>
      <c r="F46" s="5">
        <v>3</v>
      </c>
      <c r="G46" s="5">
        <v>4</v>
      </c>
      <c r="H46" s="5">
        <v>3</v>
      </c>
      <c r="I46" s="5">
        <v>5</v>
      </c>
      <c r="J46" s="5">
        <v>1</v>
      </c>
      <c r="K46" s="5">
        <v>1</v>
      </c>
      <c r="L46" s="5">
        <v>5</v>
      </c>
    </row>
    <row r="47" spans="1:12" x14ac:dyDescent="0.25">
      <c r="A47" s="5" t="s">
        <v>61</v>
      </c>
      <c r="B47" s="5">
        <v>5</v>
      </c>
      <c r="C47" s="5">
        <v>5</v>
      </c>
      <c r="D47" s="5">
        <v>5</v>
      </c>
      <c r="E47" s="5">
        <v>1</v>
      </c>
      <c r="F47" s="5">
        <v>3</v>
      </c>
      <c r="G47" s="5">
        <v>2</v>
      </c>
      <c r="H47" s="5">
        <v>3</v>
      </c>
      <c r="I47" s="5">
        <v>5</v>
      </c>
      <c r="J47" s="5">
        <v>5</v>
      </c>
      <c r="K47" s="5">
        <v>5</v>
      </c>
      <c r="L47" s="5">
        <v>5</v>
      </c>
    </row>
    <row r="48" spans="1:12" x14ac:dyDescent="0.25">
      <c r="A48" s="5" t="s">
        <v>61</v>
      </c>
      <c r="B48" s="5">
        <v>5</v>
      </c>
      <c r="C48" s="5">
        <v>5</v>
      </c>
      <c r="D48" s="5">
        <v>5</v>
      </c>
      <c r="E48" s="5">
        <v>5</v>
      </c>
      <c r="F48" s="5">
        <v>1</v>
      </c>
      <c r="G48" s="5">
        <v>3</v>
      </c>
      <c r="H48" s="5">
        <v>1</v>
      </c>
      <c r="I48" s="5">
        <v>5</v>
      </c>
      <c r="J48" s="5">
        <v>2</v>
      </c>
      <c r="K48" s="5">
        <v>1</v>
      </c>
      <c r="L48" s="5">
        <v>1</v>
      </c>
    </row>
    <row r="49" spans="1:12" x14ac:dyDescent="0.25">
      <c r="A49" s="5" t="s">
        <v>61</v>
      </c>
      <c r="B49" s="5">
        <v>2</v>
      </c>
      <c r="C49" s="5">
        <v>1</v>
      </c>
      <c r="D49" s="5">
        <v>5</v>
      </c>
      <c r="E49" s="5">
        <v>5</v>
      </c>
      <c r="F49" s="5">
        <v>1</v>
      </c>
      <c r="G49" s="5">
        <v>2</v>
      </c>
      <c r="H49" s="5">
        <v>1</v>
      </c>
      <c r="I49" s="5">
        <v>5</v>
      </c>
      <c r="J49" s="5">
        <v>2</v>
      </c>
      <c r="K49" s="5">
        <v>5</v>
      </c>
      <c r="L49" s="5">
        <v>3</v>
      </c>
    </row>
    <row r="50" spans="1:12" x14ac:dyDescent="0.25">
      <c r="A50" s="5" t="s">
        <v>61</v>
      </c>
      <c r="B50" s="5">
        <v>1</v>
      </c>
      <c r="C50" s="5">
        <v>5</v>
      </c>
      <c r="D50" s="5">
        <v>2</v>
      </c>
      <c r="E50" s="5">
        <v>1</v>
      </c>
      <c r="F50" s="5">
        <v>5</v>
      </c>
      <c r="G50" s="5">
        <v>3</v>
      </c>
      <c r="H50" s="5">
        <v>3</v>
      </c>
      <c r="I50" s="5">
        <v>5</v>
      </c>
      <c r="J50" s="5">
        <v>1</v>
      </c>
      <c r="K50" s="5">
        <v>5</v>
      </c>
      <c r="L50" s="5">
        <v>1</v>
      </c>
    </row>
    <row r="51" spans="1:12" x14ac:dyDescent="0.25">
      <c r="A51" s="5" t="s">
        <v>61</v>
      </c>
      <c r="B51" s="5">
        <v>5</v>
      </c>
      <c r="C51" s="5">
        <v>5</v>
      </c>
      <c r="D51" s="5">
        <v>3</v>
      </c>
      <c r="E51" s="5">
        <v>5</v>
      </c>
      <c r="F51" s="5">
        <v>2</v>
      </c>
      <c r="G51" s="5">
        <v>3</v>
      </c>
      <c r="H51" s="5">
        <v>5</v>
      </c>
      <c r="I51" s="5">
        <v>5</v>
      </c>
      <c r="J51" s="5">
        <v>2</v>
      </c>
      <c r="K51" s="5">
        <v>1</v>
      </c>
      <c r="L51" s="5">
        <v>5</v>
      </c>
    </row>
    <row r="52" spans="1:12" x14ac:dyDescent="0.25">
      <c r="A52" s="5" t="s">
        <v>61</v>
      </c>
      <c r="B52" s="5">
        <v>1</v>
      </c>
      <c r="C52" s="5">
        <v>5</v>
      </c>
      <c r="D52" s="5">
        <v>3</v>
      </c>
      <c r="E52" s="5">
        <v>5</v>
      </c>
      <c r="F52" s="5">
        <v>1</v>
      </c>
      <c r="G52" s="5">
        <v>2</v>
      </c>
      <c r="H52" s="5">
        <v>1</v>
      </c>
      <c r="I52" s="5">
        <v>5</v>
      </c>
      <c r="J52" s="5">
        <v>2</v>
      </c>
      <c r="K52" s="5">
        <v>1</v>
      </c>
      <c r="L52" s="5">
        <v>5</v>
      </c>
    </row>
    <row r="53" spans="1:12" x14ac:dyDescent="0.25">
      <c r="A53" s="5" t="s">
        <v>61</v>
      </c>
      <c r="B53" s="5">
        <v>5</v>
      </c>
      <c r="C53" s="5">
        <v>5</v>
      </c>
      <c r="D53" s="5">
        <v>2</v>
      </c>
      <c r="E53" s="5">
        <v>5</v>
      </c>
      <c r="F53" s="5">
        <v>4</v>
      </c>
      <c r="G53" s="5">
        <v>3</v>
      </c>
      <c r="H53" s="5">
        <v>3</v>
      </c>
      <c r="I53" s="5">
        <v>5</v>
      </c>
      <c r="J53" s="5">
        <v>2</v>
      </c>
      <c r="K53" s="5">
        <v>1</v>
      </c>
      <c r="L53" s="5">
        <v>2</v>
      </c>
    </row>
    <row r="54" spans="1:12" x14ac:dyDescent="0.25">
      <c r="A54" s="5" t="s">
        <v>61</v>
      </c>
      <c r="B54" s="5">
        <v>3</v>
      </c>
      <c r="C54" s="5">
        <v>5</v>
      </c>
      <c r="D54" s="5">
        <v>2</v>
      </c>
      <c r="E54" s="5">
        <v>5</v>
      </c>
      <c r="F54" s="5">
        <v>1</v>
      </c>
      <c r="G54" s="5">
        <v>3</v>
      </c>
      <c r="H54" s="5">
        <v>1</v>
      </c>
      <c r="I54" s="5">
        <v>5</v>
      </c>
      <c r="J54" s="5">
        <v>2</v>
      </c>
      <c r="K54" s="5">
        <v>1</v>
      </c>
      <c r="L54" s="5">
        <v>3</v>
      </c>
    </row>
    <row r="55" spans="1:12" x14ac:dyDescent="0.25">
      <c r="A55" s="5" t="s">
        <v>61</v>
      </c>
      <c r="B55" s="5">
        <v>4</v>
      </c>
      <c r="C55" s="5">
        <v>5</v>
      </c>
      <c r="D55" s="5">
        <v>5</v>
      </c>
      <c r="E55" s="5">
        <v>1</v>
      </c>
      <c r="F55" s="5">
        <v>1</v>
      </c>
      <c r="G55" s="5">
        <v>2</v>
      </c>
      <c r="H55" s="5">
        <v>1</v>
      </c>
      <c r="I55" s="5">
        <v>5</v>
      </c>
      <c r="J55" s="5">
        <v>2</v>
      </c>
      <c r="K55" s="5">
        <v>5</v>
      </c>
      <c r="L55" s="5">
        <v>1</v>
      </c>
    </row>
    <row r="56" spans="1:12" x14ac:dyDescent="0.25">
      <c r="A56" s="5" t="s">
        <v>61</v>
      </c>
      <c r="B56" s="5">
        <v>5</v>
      </c>
      <c r="C56" s="5">
        <v>5</v>
      </c>
      <c r="D56" s="5">
        <v>2</v>
      </c>
      <c r="E56" s="5">
        <v>1</v>
      </c>
      <c r="F56" s="5">
        <v>5</v>
      </c>
      <c r="G56" s="5">
        <v>1</v>
      </c>
      <c r="H56" s="5">
        <v>1</v>
      </c>
      <c r="I56" s="5">
        <v>5</v>
      </c>
      <c r="J56" s="5">
        <v>2</v>
      </c>
      <c r="K56" s="5">
        <v>1</v>
      </c>
      <c r="L56" s="5">
        <v>5</v>
      </c>
    </row>
    <row r="57" spans="1:12" x14ac:dyDescent="0.25">
      <c r="A57" s="5" t="s">
        <v>61</v>
      </c>
      <c r="B57" s="5">
        <v>5</v>
      </c>
      <c r="C57" s="5">
        <v>1</v>
      </c>
      <c r="D57" s="5">
        <v>5</v>
      </c>
      <c r="E57" s="5">
        <v>5</v>
      </c>
      <c r="F57" s="5">
        <v>1</v>
      </c>
      <c r="G57" s="5">
        <v>3</v>
      </c>
      <c r="H57" s="5">
        <v>4</v>
      </c>
      <c r="I57" s="5">
        <v>5</v>
      </c>
      <c r="J57" s="5">
        <v>2</v>
      </c>
      <c r="K57" s="5">
        <v>1</v>
      </c>
      <c r="L57" s="5">
        <v>5</v>
      </c>
    </row>
    <row r="58" spans="1:12" x14ac:dyDescent="0.25">
      <c r="A58" s="5" t="s">
        <v>61</v>
      </c>
      <c r="B58" s="5">
        <v>2</v>
      </c>
      <c r="C58" s="5">
        <v>5</v>
      </c>
      <c r="D58" s="5">
        <v>5</v>
      </c>
      <c r="E58" s="5">
        <v>1</v>
      </c>
      <c r="F58" s="5">
        <v>4</v>
      </c>
      <c r="G58" s="5">
        <v>2</v>
      </c>
      <c r="H58" s="5">
        <v>5</v>
      </c>
      <c r="I58" s="5">
        <v>5</v>
      </c>
      <c r="J58" s="5">
        <v>2</v>
      </c>
      <c r="K58" s="5">
        <v>5</v>
      </c>
      <c r="L58" s="5">
        <v>1</v>
      </c>
    </row>
    <row r="59" spans="1:12" x14ac:dyDescent="0.25">
      <c r="A59" s="5" t="s">
        <v>61</v>
      </c>
      <c r="B59" s="5">
        <v>4</v>
      </c>
      <c r="C59" s="5">
        <v>5</v>
      </c>
      <c r="D59" s="5">
        <v>5</v>
      </c>
      <c r="E59" s="5">
        <v>1</v>
      </c>
      <c r="F59" s="5">
        <v>5</v>
      </c>
      <c r="G59" s="5">
        <v>3</v>
      </c>
      <c r="H59" s="5">
        <v>3</v>
      </c>
      <c r="I59" s="5">
        <v>5</v>
      </c>
      <c r="J59" s="5">
        <v>4</v>
      </c>
      <c r="K59" s="5">
        <v>5</v>
      </c>
      <c r="L59" s="5">
        <v>1</v>
      </c>
    </row>
    <row r="60" spans="1:12" x14ac:dyDescent="0.25">
      <c r="A60" s="5" t="s">
        <v>61</v>
      </c>
      <c r="B60" s="5">
        <v>5</v>
      </c>
      <c r="C60" s="5">
        <v>5</v>
      </c>
      <c r="D60" s="5">
        <v>2</v>
      </c>
      <c r="E60" s="5">
        <v>1</v>
      </c>
      <c r="F60" s="5">
        <v>3</v>
      </c>
      <c r="G60" s="5">
        <v>2</v>
      </c>
      <c r="H60" s="5">
        <v>3</v>
      </c>
      <c r="I60" s="5">
        <v>5</v>
      </c>
      <c r="J60" s="5">
        <v>4</v>
      </c>
      <c r="K60" s="5">
        <v>1</v>
      </c>
      <c r="L60" s="5">
        <v>1</v>
      </c>
    </row>
    <row r="61" spans="1:12" x14ac:dyDescent="0.25">
      <c r="A61" s="5" t="s">
        <v>61</v>
      </c>
      <c r="B61" s="5">
        <v>2</v>
      </c>
      <c r="C61" s="5">
        <v>5</v>
      </c>
      <c r="D61" s="5">
        <v>2</v>
      </c>
      <c r="E61" s="5">
        <v>1</v>
      </c>
      <c r="F61" s="5">
        <v>3</v>
      </c>
      <c r="G61" s="5">
        <v>3</v>
      </c>
      <c r="H61" s="5">
        <v>1</v>
      </c>
      <c r="I61" s="5">
        <v>5</v>
      </c>
      <c r="J61" s="5">
        <v>2</v>
      </c>
      <c r="K61" s="5">
        <v>1</v>
      </c>
      <c r="L61" s="5">
        <v>1</v>
      </c>
    </row>
    <row r="62" spans="1:12" x14ac:dyDescent="0.25">
      <c r="A62" s="5" t="s">
        <v>66</v>
      </c>
      <c r="B62" s="5">
        <v>1</v>
      </c>
      <c r="C62" s="5">
        <v>1</v>
      </c>
      <c r="D62" s="5">
        <v>5</v>
      </c>
      <c r="E62" s="5">
        <v>3</v>
      </c>
      <c r="F62" s="5">
        <v>5</v>
      </c>
      <c r="G62" s="5">
        <v>5</v>
      </c>
      <c r="H62" s="5">
        <v>1</v>
      </c>
      <c r="I62" s="5">
        <v>5</v>
      </c>
      <c r="J62" s="5">
        <v>1</v>
      </c>
      <c r="K62" s="5">
        <v>2</v>
      </c>
      <c r="L62" s="5">
        <v>5</v>
      </c>
    </row>
    <row r="63" spans="1:12" x14ac:dyDescent="0.25">
      <c r="A63" s="5" t="s">
        <v>66</v>
      </c>
      <c r="B63" s="5">
        <v>5</v>
      </c>
      <c r="C63" s="5">
        <v>5</v>
      </c>
      <c r="D63" s="5">
        <v>5</v>
      </c>
      <c r="E63" s="5">
        <v>5</v>
      </c>
      <c r="F63" s="5">
        <v>5</v>
      </c>
      <c r="G63" s="5">
        <v>3</v>
      </c>
      <c r="H63" s="5">
        <v>5</v>
      </c>
      <c r="I63" s="5">
        <v>5</v>
      </c>
      <c r="J63" s="5">
        <v>5</v>
      </c>
      <c r="K63" s="5">
        <v>3</v>
      </c>
      <c r="L63" s="5">
        <v>3</v>
      </c>
    </row>
    <row r="64" spans="1:12" x14ac:dyDescent="0.25">
      <c r="A64" s="5" t="s">
        <v>66</v>
      </c>
      <c r="B64" s="5">
        <v>1</v>
      </c>
      <c r="C64" s="5">
        <v>5</v>
      </c>
      <c r="D64" s="5">
        <v>5</v>
      </c>
      <c r="E64" s="5">
        <v>3</v>
      </c>
      <c r="F64" s="5">
        <v>5</v>
      </c>
      <c r="G64" s="5">
        <v>5</v>
      </c>
      <c r="H64" s="5">
        <v>1</v>
      </c>
      <c r="I64" s="5">
        <v>5</v>
      </c>
      <c r="J64" s="5">
        <v>3</v>
      </c>
      <c r="K64" s="5">
        <v>1</v>
      </c>
      <c r="L64" s="5">
        <v>5</v>
      </c>
    </row>
    <row r="65" spans="1:12" x14ac:dyDescent="0.25">
      <c r="A65" s="5" t="s">
        <v>66</v>
      </c>
      <c r="B65" s="5">
        <v>1</v>
      </c>
      <c r="C65" s="5">
        <v>1</v>
      </c>
      <c r="D65" s="5">
        <v>5</v>
      </c>
      <c r="E65" s="5">
        <v>5</v>
      </c>
      <c r="F65" s="5">
        <v>5</v>
      </c>
      <c r="G65" s="5">
        <v>5</v>
      </c>
      <c r="H65" s="5">
        <v>5</v>
      </c>
      <c r="I65" s="5">
        <v>5</v>
      </c>
      <c r="J65" s="5">
        <v>5</v>
      </c>
      <c r="K65" s="5">
        <v>1</v>
      </c>
      <c r="L65" s="5">
        <v>2</v>
      </c>
    </row>
    <row r="66" spans="1:12" x14ac:dyDescent="0.25">
      <c r="A66" s="5" t="s">
        <v>66</v>
      </c>
      <c r="B66" s="5">
        <v>4</v>
      </c>
      <c r="C66" s="5">
        <v>4</v>
      </c>
      <c r="D66" s="5">
        <v>5</v>
      </c>
      <c r="E66" s="5">
        <v>2</v>
      </c>
      <c r="F66" s="5">
        <v>5</v>
      </c>
      <c r="G66" s="5">
        <v>5</v>
      </c>
      <c r="H66" s="5">
        <v>5</v>
      </c>
      <c r="I66" s="5">
        <v>5</v>
      </c>
      <c r="J66" s="5">
        <v>3</v>
      </c>
      <c r="K66" s="5">
        <v>2</v>
      </c>
      <c r="L66" s="5">
        <v>5</v>
      </c>
    </row>
    <row r="67" spans="1:12" x14ac:dyDescent="0.25">
      <c r="A67" s="5" t="s">
        <v>66</v>
      </c>
      <c r="B67" s="5">
        <v>5</v>
      </c>
      <c r="C67" s="5">
        <v>4</v>
      </c>
      <c r="D67" s="5">
        <v>5</v>
      </c>
      <c r="E67" s="5">
        <v>2</v>
      </c>
      <c r="F67" s="5">
        <v>5</v>
      </c>
      <c r="G67" s="5">
        <v>3</v>
      </c>
      <c r="H67" s="5">
        <v>5</v>
      </c>
      <c r="I67" s="5">
        <v>2</v>
      </c>
      <c r="J67" s="5">
        <v>2</v>
      </c>
      <c r="K67" s="5">
        <v>1</v>
      </c>
      <c r="L67" s="5">
        <v>3</v>
      </c>
    </row>
    <row r="68" spans="1:12" x14ac:dyDescent="0.25">
      <c r="A68" s="5" t="s">
        <v>66</v>
      </c>
      <c r="B68" s="5">
        <v>1</v>
      </c>
      <c r="C68" s="5">
        <v>2</v>
      </c>
      <c r="D68" s="5">
        <v>5</v>
      </c>
      <c r="E68" s="5">
        <v>5</v>
      </c>
      <c r="F68" s="5">
        <v>5</v>
      </c>
      <c r="G68" s="5">
        <v>5</v>
      </c>
      <c r="H68" s="5">
        <v>5</v>
      </c>
      <c r="I68" s="5">
        <v>5</v>
      </c>
      <c r="J68" s="5">
        <v>5</v>
      </c>
      <c r="K68" s="5">
        <v>5</v>
      </c>
      <c r="L68" s="5">
        <v>5</v>
      </c>
    </row>
    <row r="69" spans="1:12" x14ac:dyDescent="0.25">
      <c r="A69" s="5" t="s">
        <v>66</v>
      </c>
      <c r="B69" s="5">
        <v>5</v>
      </c>
      <c r="C69" s="5">
        <v>4</v>
      </c>
      <c r="D69" s="5">
        <v>5</v>
      </c>
      <c r="E69" s="5">
        <v>5</v>
      </c>
      <c r="F69" s="5">
        <v>5</v>
      </c>
      <c r="G69" s="5">
        <v>5</v>
      </c>
      <c r="H69" s="5">
        <v>5</v>
      </c>
      <c r="I69" s="5">
        <v>5</v>
      </c>
      <c r="J69" s="5">
        <v>5</v>
      </c>
      <c r="K69" s="5">
        <v>5</v>
      </c>
      <c r="L69" s="5">
        <v>5</v>
      </c>
    </row>
    <row r="70" spans="1:12" x14ac:dyDescent="0.25">
      <c r="A70" s="5" t="s">
        <v>66</v>
      </c>
      <c r="B70" s="5">
        <v>1</v>
      </c>
      <c r="C70" s="5">
        <v>1</v>
      </c>
      <c r="D70" s="5">
        <v>5</v>
      </c>
      <c r="E70" s="5">
        <v>3</v>
      </c>
      <c r="F70" s="5">
        <v>5</v>
      </c>
      <c r="G70" s="5">
        <v>1</v>
      </c>
      <c r="H70" s="5">
        <v>1</v>
      </c>
      <c r="I70" s="5">
        <v>2</v>
      </c>
      <c r="J70" s="5">
        <v>1</v>
      </c>
      <c r="K70" s="5">
        <v>5</v>
      </c>
      <c r="L70" s="5">
        <v>5</v>
      </c>
    </row>
    <row r="71" spans="1:12" x14ac:dyDescent="0.25">
      <c r="A71" s="5" t="s">
        <v>66</v>
      </c>
      <c r="B71" s="5">
        <v>1</v>
      </c>
      <c r="C71" s="5">
        <v>3</v>
      </c>
      <c r="D71" s="5">
        <v>5</v>
      </c>
      <c r="E71" s="5">
        <v>5</v>
      </c>
      <c r="F71" s="5">
        <v>5</v>
      </c>
      <c r="G71" s="5">
        <v>5</v>
      </c>
      <c r="H71" s="5">
        <v>1</v>
      </c>
      <c r="I71" s="5">
        <v>5</v>
      </c>
      <c r="J71" s="5">
        <v>3</v>
      </c>
      <c r="K71" s="5">
        <v>5</v>
      </c>
      <c r="L71" s="5">
        <v>5</v>
      </c>
    </row>
    <row r="72" spans="1:12" x14ac:dyDescent="0.25">
      <c r="A72" s="5" t="s">
        <v>66</v>
      </c>
      <c r="B72" s="5">
        <v>1</v>
      </c>
      <c r="C72" s="5">
        <v>2</v>
      </c>
      <c r="D72" s="5">
        <v>5</v>
      </c>
      <c r="E72" s="5">
        <v>5</v>
      </c>
      <c r="F72" s="5">
        <v>5</v>
      </c>
      <c r="G72" s="5">
        <v>2</v>
      </c>
      <c r="H72" s="5">
        <v>1</v>
      </c>
      <c r="I72" s="5">
        <v>5</v>
      </c>
      <c r="J72" s="5">
        <v>5</v>
      </c>
      <c r="K72" s="5">
        <v>5</v>
      </c>
      <c r="L72" s="5">
        <v>3</v>
      </c>
    </row>
    <row r="73" spans="1:12" x14ac:dyDescent="0.25">
      <c r="A73" s="5" t="s">
        <v>66</v>
      </c>
      <c r="B73" s="5">
        <v>5</v>
      </c>
      <c r="C73" s="5">
        <v>3</v>
      </c>
      <c r="D73" s="5">
        <v>5</v>
      </c>
      <c r="E73" s="5">
        <v>5</v>
      </c>
      <c r="F73" s="5">
        <v>5</v>
      </c>
      <c r="G73" s="5">
        <v>5</v>
      </c>
      <c r="H73" s="5">
        <v>1</v>
      </c>
      <c r="I73" s="5">
        <v>3</v>
      </c>
      <c r="J73" s="5">
        <v>5</v>
      </c>
      <c r="K73" s="5">
        <v>5</v>
      </c>
      <c r="L73" s="5">
        <v>1</v>
      </c>
    </row>
    <row r="74" spans="1:12" x14ac:dyDescent="0.25">
      <c r="A74" s="5" t="s">
        <v>66</v>
      </c>
      <c r="B74" s="5">
        <v>1</v>
      </c>
      <c r="C74" s="5">
        <v>5</v>
      </c>
      <c r="D74" s="5">
        <v>5</v>
      </c>
      <c r="E74" s="5">
        <v>5</v>
      </c>
      <c r="F74" s="5">
        <v>5</v>
      </c>
      <c r="G74" s="5">
        <v>5</v>
      </c>
      <c r="H74" s="5">
        <v>5</v>
      </c>
      <c r="I74" s="5">
        <v>5</v>
      </c>
      <c r="J74" s="5">
        <v>5</v>
      </c>
      <c r="K74" s="5">
        <v>3</v>
      </c>
      <c r="L74" s="5">
        <v>5</v>
      </c>
    </row>
    <row r="75" spans="1:12" x14ac:dyDescent="0.25">
      <c r="A75" s="5" t="s">
        <v>66</v>
      </c>
      <c r="B75" s="5">
        <v>1</v>
      </c>
      <c r="C75" s="5">
        <v>1</v>
      </c>
      <c r="D75" s="5">
        <v>1</v>
      </c>
      <c r="E75" s="5">
        <v>3</v>
      </c>
      <c r="F75" s="5">
        <v>1</v>
      </c>
      <c r="G75" s="5">
        <v>5</v>
      </c>
      <c r="H75" s="5">
        <v>5</v>
      </c>
      <c r="I75" s="5">
        <v>5</v>
      </c>
      <c r="J75" s="5">
        <v>5</v>
      </c>
      <c r="K75" s="5">
        <v>1</v>
      </c>
      <c r="L75" s="5">
        <v>5</v>
      </c>
    </row>
    <row r="76" spans="1:12" x14ac:dyDescent="0.25">
      <c r="A76" s="5" t="s">
        <v>66</v>
      </c>
      <c r="B76" s="5">
        <v>1</v>
      </c>
      <c r="C76" s="5">
        <v>5</v>
      </c>
      <c r="D76" s="5">
        <v>1</v>
      </c>
      <c r="E76" s="5">
        <v>5</v>
      </c>
      <c r="F76" s="5">
        <v>5</v>
      </c>
      <c r="G76" s="5">
        <v>3</v>
      </c>
      <c r="H76" s="5">
        <v>1</v>
      </c>
      <c r="I76" s="5">
        <v>5</v>
      </c>
      <c r="J76" s="5">
        <v>5</v>
      </c>
      <c r="K76" s="5">
        <v>1</v>
      </c>
      <c r="L76" s="5">
        <v>5</v>
      </c>
    </row>
    <row r="77" spans="1:12" x14ac:dyDescent="0.25">
      <c r="A77" s="5" t="s">
        <v>66</v>
      </c>
      <c r="B77" s="5">
        <v>5</v>
      </c>
      <c r="C77" s="5">
        <v>3</v>
      </c>
      <c r="D77" s="5">
        <v>5</v>
      </c>
      <c r="E77" s="5">
        <v>3</v>
      </c>
      <c r="F77" s="5">
        <v>5</v>
      </c>
      <c r="G77" s="5">
        <v>4</v>
      </c>
      <c r="H77" s="5">
        <v>1</v>
      </c>
      <c r="I77" s="5">
        <v>5</v>
      </c>
      <c r="J77" s="5">
        <v>2</v>
      </c>
      <c r="K77" s="5">
        <v>3</v>
      </c>
      <c r="L77" s="5">
        <v>5</v>
      </c>
    </row>
    <row r="78" spans="1:12" x14ac:dyDescent="0.25">
      <c r="A78" s="5" t="s">
        <v>66</v>
      </c>
      <c r="B78" s="5">
        <v>1</v>
      </c>
      <c r="C78" s="5">
        <v>5</v>
      </c>
      <c r="D78" s="5">
        <v>5</v>
      </c>
      <c r="E78" s="5">
        <v>3</v>
      </c>
      <c r="F78" s="5">
        <v>5</v>
      </c>
      <c r="G78" s="5">
        <v>5</v>
      </c>
      <c r="H78" s="5">
        <v>5</v>
      </c>
      <c r="I78" s="5">
        <v>5</v>
      </c>
      <c r="J78" s="5">
        <v>2</v>
      </c>
      <c r="K78" s="5">
        <v>1</v>
      </c>
      <c r="L78" s="5">
        <v>3</v>
      </c>
    </row>
    <row r="79" spans="1:12" x14ac:dyDescent="0.25">
      <c r="A79" s="5" t="s">
        <v>66</v>
      </c>
      <c r="B79" s="5">
        <v>1</v>
      </c>
      <c r="C79" s="5">
        <v>4</v>
      </c>
      <c r="D79" s="5">
        <v>5</v>
      </c>
      <c r="E79" s="5">
        <v>3</v>
      </c>
      <c r="F79" s="5">
        <v>5</v>
      </c>
      <c r="G79" s="5">
        <v>5</v>
      </c>
      <c r="H79" s="5">
        <v>5</v>
      </c>
      <c r="I79" s="5">
        <v>5</v>
      </c>
      <c r="J79" s="5">
        <v>3</v>
      </c>
      <c r="K79" s="5">
        <v>3</v>
      </c>
      <c r="L79" s="5">
        <v>5</v>
      </c>
    </row>
    <row r="80" spans="1:12" x14ac:dyDescent="0.25">
      <c r="A80" s="5" t="s">
        <v>66</v>
      </c>
      <c r="B80" s="5">
        <v>1</v>
      </c>
      <c r="C80" s="5">
        <v>4</v>
      </c>
      <c r="D80" s="5">
        <v>5</v>
      </c>
      <c r="E80" s="5">
        <v>3</v>
      </c>
      <c r="F80" s="5">
        <v>5</v>
      </c>
      <c r="G80" s="5">
        <v>2</v>
      </c>
      <c r="H80" s="5">
        <v>5</v>
      </c>
      <c r="I80" s="5">
        <v>5</v>
      </c>
      <c r="J80" s="5">
        <v>3</v>
      </c>
      <c r="K80" s="5">
        <v>3</v>
      </c>
      <c r="L80" s="5">
        <v>5</v>
      </c>
    </row>
    <row r="81" spans="1:12" x14ac:dyDescent="0.25">
      <c r="A81" s="5" t="s">
        <v>66</v>
      </c>
      <c r="B81" s="5">
        <v>1</v>
      </c>
      <c r="C81" s="5">
        <v>5</v>
      </c>
      <c r="D81" s="5">
        <v>5</v>
      </c>
      <c r="E81" s="5">
        <v>5</v>
      </c>
      <c r="F81" s="5">
        <v>5</v>
      </c>
      <c r="G81" s="5">
        <v>3</v>
      </c>
      <c r="H81" s="5">
        <v>5</v>
      </c>
      <c r="I81" s="5">
        <v>5</v>
      </c>
      <c r="J81" s="5">
        <v>5</v>
      </c>
      <c r="K81" s="5">
        <v>5</v>
      </c>
      <c r="L81" s="5">
        <v>5</v>
      </c>
    </row>
    <row r="82" spans="1:12" x14ac:dyDescent="0.25">
      <c r="A82" s="5" t="s">
        <v>38</v>
      </c>
      <c r="B82" s="5">
        <v>1</v>
      </c>
      <c r="C82" s="5">
        <v>2</v>
      </c>
      <c r="D82" s="5">
        <v>1</v>
      </c>
      <c r="E82" s="5">
        <v>5</v>
      </c>
      <c r="F82" s="5">
        <v>2</v>
      </c>
      <c r="G82" s="5">
        <v>4</v>
      </c>
      <c r="H82" s="5">
        <v>1</v>
      </c>
      <c r="I82" s="5">
        <v>4</v>
      </c>
      <c r="J82" s="5">
        <v>5</v>
      </c>
      <c r="K82" s="5">
        <v>5</v>
      </c>
      <c r="L82" s="5">
        <v>5</v>
      </c>
    </row>
    <row r="83" spans="1:12" x14ac:dyDescent="0.25">
      <c r="A83" s="5" t="s">
        <v>38</v>
      </c>
      <c r="B83" s="5">
        <v>5</v>
      </c>
      <c r="C83" s="5">
        <v>5</v>
      </c>
      <c r="D83" s="5">
        <v>5</v>
      </c>
      <c r="E83" s="5">
        <v>5</v>
      </c>
      <c r="F83" s="5">
        <v>2</v>
      </c>
      <c r="G83" s="5">
        <v>5</v>
      </c>
      <c r="H83" s="5">
        <v>1</v>
      </c>
      <c r="I83" s="5">
        <v>2</v>
      </c>
      <c r="J83" s="5">
        <v>5</v>
      </c>
      <c r="K83" s="5">
        <v>5</v>
      </c>
      <c r="L83" s="5">
        <v>5</v>
      </c>
    </row>
    <row r="84" spans="1:12" x14ac:dyDescent="0.25">
      <c r="A84" s="5" t="s">
        <v>38</v>
      </c>
      <c r="B84" s="5">
        <v>4</v>
      </c>
      <c r="C84" s="5">
        <v>2</v>
      </c>
      <c r="D84" s="5">
        <v>5</v>
      </c>
      <c r="E84" s="5">
        <v>5</v>
      </c>
      <c r="F84" s="5">
        <v>5</v>
      </c>
      <c r="G84" s="5">
        <v>5</v>
      </c>
      <c r="H84" s="5">
        <v>4</v>
      </c>
      <c r="I84" s="5">
        <v>5</v>
      </c>
      <c r="J84" s="5">
        <v>1</v>
      </c>
      <c r="K84" s="5">
        <v>2</v>
      </c>
      <c r="L84" s="5">
        <v>5</v>
      </c>
    </row>
    <row r="85" spans="1:12" x14ac:dyDescent="0.25">
      <c r="A85" s="5" t="s">
        <v>38</v>
      </c>
      <c r="B85" s="5">
        <v>5</v>
      </c>
      <c r="C85" s="5">
        <v>4</v>
      </c>
      <c r="D85" s="5">
        <v>5</v>
      </c>
      <c r="E85" s="5">
        <v>2</v>
      </c>
      <c r="F85" s="5">
        <v>5</v>
      </c>
      <c r="G85" s="5">
        <v>1</v>
      </c>
      <c r="H85" s="5">
        <v>4</v>
      </c>
      <c r="I85" s="5">
        <v>1</v>
      </c>
      <c r="J85" s="5">
        <v>2</v>
      </c>
      <c r="K85" s="5">
        <v>1</v>
      </c>
      <c r="L85" s="5">
        <v>2</v>
      </c>
    </row>
    <row r="86" spans="1:12" x14ac:dyDescent="0.25">
      <c r="A86" s="5" t="s">
        <v>38</v>
      </c>
      <c r="B86" s="5">
        <v>1</v>
      </c>
      <c r="C86" s="5">
        <v>2</v>
      </c>
      <c r="D86" s="5">
        <v>5</v>
      </c>
      <c r="E86" s="5">
        <v>3</v>
      </c>
      <c r="F86" s="5">
        <v>5</v>
      </c>
      <c r="G86" s="5">
        <v>1</v>
      </c>
      <c r="H86" s="5">
        <v>1</v>
      </c>
      <c r="I86" s="5">
        <v>1</v>
      </c>
      <c r="J86" s="5">
        <v>1</v>
      </c>
      <c r="K86" s="5">
        <v>1</v>
      </c>
      <c r="L86" s="5">
        <v>3</v>
      </c>
    </row>
    <row r="87" spans="1:12" x14ac:dyDescent="0.25">
      <c r="A87" s="5" t="s">
        <v>38</v>
      </c>
      <c r="B87" s="5">
        <v>5</v>
      </c>
      <c r="C87" s="5">
        <v>2</v>
      </c>
      <c r="D87" s="5">
        <v>5</v>
      </c>
      <c r="E87" s="5">
        <v>5</v>
      </c>
      <c r="F87" s="5">
        <v>5</v>
      </c>
      <c r="G87" s="5">
        <v>5</v>
      </c>
      <c r="H87" s="5">
        <v>1</v>
      </c>
      <c r="I87" s="5">
        <v>5</v>
      </c>
      <c r="J87" s="5">
        <v>5</v>
      </c>
      <c r="K87" s="5">
        <v>5</v>
      </c>
      <c r="L87" s="5">
        <v>2</v>
      </c>
    </row>
    <row r="88" spans="1:12" x14ac:dyDescent="0.25">
      <c r="A88" s="5" t="s">
        <v>38</v>
      </c>
      <c r="B88" s="5">
        <v>1</v>
      </c>
      <c r="C88" s="5">
        <v>1</v>
      </c>
      <c r="D88" s="5">
        <v>5</v>
      </c>
      <c r="E88" s="5">
        <v>3</v>
      </c>
      <c r="F88" s="5">
        <v>5</v>
      </c>
      <c r="G88" s="5">
        <v>5</v>
      </c>
      <c r="H88" s="5">
        <v>1</v>
      </c>
      <c r="I88" s="5">
        <v>5</v>
      </c>
      <c r="J88" s="5">
        <v>3</v>
      </c>
      <c r="K88" s="5">
        <v>5</v>
      </c>
      <c r="L88" s="5">
        <v>1</v>
      </c>
    </row>
    <row r="89" spans="1:12" x14ac:dyDescent="0.25">
      <c r="A89" s="5" t="s">
        <v>38</v>
      </c>
      <c r="B89" s="5">
        <v>1</v>
      </c>
      <c r="C89" s="5">
        <v>2</v>
      </c>
      <c r="D89" s="5">
        <v>1</v>
      </c>
      <c r="E89" s="5">
        <v>3</v>
      </c>
      <c r="F89" s="5">
        <v>5</v>
      </c>
      <c r="G89" s="5">
        <v>5</v>
      </c>
      <c r="H89" s="5">
        <v>5</v>
      </c>
      <c r="I89" s="5">
        <v>5</v>
      </c>
      <c r="J89" s="5">
        <v>5</v>
      </c>
      <c r="K89" s="5">
        <v>5</v>
      </c>
      <c r="L89" s="5">
        <v>5</v>
      </c>
    </row>
    <row r="90" spans="1:12" x14ac:dyDescent="0.25">
      <c r="A90" s="5" t="s">
        <v>38</v>
      </c>
      <c r="B90" s="5">
        <v>1</v>
      </c>
      <c r="C90" s="5">
        <v>2</v>
      </c>
      <c r="D90" s="5">
        <v>5</v>
      </c>
      <c r="E90" s="5">
        <v>3</v>
      </c>
      <c r="F90" s="5">
        <v>5</v>
      </c>
      <c r="G90" s="5">
        <v>5</v>
      </c>
      <c r="H90" s="5">
        <v>5</v>
      </c>
      <c r="I90" s="5">
        <v>5</v>
      </c>
      <c r="J90" s="5">
        <v>5</v>
      </c>
      <c r="K90" s="5">
        <v>5</v>
      </c>
      <c r="L90" s="5">
        <v>3</v>
      </c>
    </row>
    <row r="91" spans="1:12" x14ac:dyDescent="0.25">
      <c r="A91" s="5" t="s">
        <v>38</v>
      </c>
      <c r="B91" s="5">
        <v>5</v>
      </c>
      <c r="C91" s="5">
        <v>2</v>
      </c>
      <c r="D91" s="5">
        <v>5</v>
      </c>
      <c r="E91" s="5">
        <v>3</v>
      </c>
      <c r="F91" s="5">
        <v>5</v>
      </c>
      <c r="G91" s="5">
        <v>2</v>
      </c>
      <c r="H91" s="5">
        <v>5</v>
      </c>
      <c r="I91" s="5">
        <v>5</v>
      </c>
      <c r="J91" s="5">
        <v>1</v>
      </c>
      <c r="K91" s="5">
        <v>4</v>
      </c>
      <c r="L91" s="5">
        <v>5</v>
      </c>
    </row>
    <row r="92" spans="1:12" x14ac:dyDescent="0.25">
      <c r="A92" s="5" t="s">
        <v>38</v>
      </c>
      <c r="B92" s="5">
        <v>1</v>
      </c>
      <c r="C92" s="5">
        <v>4</v>
      </c>
      <c r="D92" s="5">
        <v>5</v>
      </c>
      <c r="E92" s="5">
        <v>5</v>
      </c>
      <c r="F92" s="5">
        <v>5</v>
      </c>
      <c r="G92" s="5">
        <v>2</v>
      </c>
      <c r="H92" s="5">
        <v>5</v>
      </c>
      <c r="I92" s="5">
        <v>5</v>
      </c>
      <c r="J92" s="5">
        <v>5</v>
      </c>
      <c r="K92" s="5">
        <v>5</v>
      </c>
      <c r="L92" s="5">
        <v>5</v>
      </c>
    </row>
    <row r="93" spans="1:12" x14ac:dyDescent="0.25">
      <c r="A93" s="5" t="s">
        <v>38</v>
      </c>
      <c r="B93" s="5">
        <v>1</v>
      </c>
      <c r="C93" s="5">
        <v>2</v>
      </c>
      <c r="D93" s="5">
        <v>1</v>
      </c>
      <c r="E93" s="5">
        <v>5</v>
      </c>
      <c r="F93" s="5">
        <v>5</v>
      </c>
      <c r="G93" s="5">
        <v>5</v>
      </c>
      <c r="H93" s="5">
        <v>5</v>
      </c>
      <c r="I93" s="5">
        <v>5</v>
      </c>
      <c r="J93" s="5">
        <v>4</v>
      </c>
      <c r="K93" s="5">
        <v>5</v>
      </c>
      <c r="L93" s="5">
        <v>1</v>
      </c>
    </row>
    <row r="94" spans="1:12" x14ac:dyDescent="0.25">
      <c r="A94" s="5" t="s">
        <v>38</v>
      </c>
      <c r="B94" s="5">
        <v>1</v>
      </c>
      <c r="C94" s="5">
        <v>5</v>
      </c>
      <c r="D94" s="5">
        <v>5</v>
      </c>
      <c r="E94" s="5">
        <v>3</v>
      </c>
      <c r="F94" s="5">
        <v>5</v>
      </c>
      <c r="G94" s="5">
        <v>5</v>
      </c>
      <c r="H94" s="5">
        <v>5</v>
      </c>
      <c r="I94" s="5">
        <v>5</v>
      </c>
      <c r="J94" s="5">
        <v>5</v>
      </c>
      <c r="K94" s="5">
        <v>3</v>
      </c>
      <c r="L94" s="5">
        <v>4</v>
      </c>
    </row>
    <row r="95" spans="1:12" x14ac:dyDescent="0.25">
      <c r="A95" s="5" t="s">
        <v>38</v>
      </c>
      <c r="B95" s="5">
        <v>5</v>
      </c>
      <c r="C95" s="5">
        <v>4</v>
      </c>
      <c r="D95" s="5">
        <v>5</v>
      </c>
      <c r="E95" s="5">
        <v>3</v>
      </c>
      <c r="F95" s="5">
        <v>5</v>
      </c>
      <c r="G95" s="5">
        <v>5</v>
      </c>
      <c r="H95" s="5">
        <v>5</v>
      </c>
      <c r="I95" s="5">
        <v>5</v>
      </c>
      <c r="J95" s="5">
        <v>5</v>
      </c>
      <c r="K95" s="5">
        <v>5</v>
      </c>
      <c r="L95" s="5">
        <v>5</v>
      </c>
    </row>
    <row r="96" spans="1:12" x14ac:dyDescent="0.25">
      <c r="A96" s="5" t="s">
        <v>38</v>
      </c>
      <c r="B96" s="5">
        <v>5</v>
      </c>
      <c r="C96" s="5">
        <v>2</v>
      </c>
      <c r="D96" s="5">
        <v>5</v>
      </c>
      <c r="E96" s="5">
        <v>3</v>
      </c>
      <c r="F96" s="5">
        <v>5</v>
      </c>
      <c r="G96" s="5">
        <v>3</v>
      </c>
      <c r="H96" s="5">
        <v>5</v>
      </c>
      <c r="I96" s="5">
        <v>3</v>
      </c>
      <c r="J96" s="5">
        <v>4</v>
      </c>
      <c r="K96" s="5">
        <v>2</v>
      </c>
      <c r="L96" s="5">
        <v>3</v>
      </c>
    </row>
    <row r="97" spans="1:12" x14ac:dyDescent="0.25">
      <c r="A97" s="5" t="s">
        <v>38</v>
      </c>
      <c r="B97" s="5">
        <v>1</v>
      </c>
      <c r="C97" s="5">
        <v>4</v>
      </c>
      <c r="D97" s="5">
        <v>5</v>
      </c>
      <c r="E97" s="5">
        <v>5</v>
      </c>
      <c r="F97" s="5">
        <v>5</v>
      </c>
      <c r="G97" s="5">
        <v>2</v>
      </c>
      <c r="H97" s="5">
        <v>1</v>
      </c>
      <c r="I97" s="5">
        <v>5</v>
      </c>
      <c r="J97" s="5">
        <v>4</v>
      </c>
      <c r="K97" s="5">
        <v>1</v>
      </c>
      <c r="L97" s="5">
        <v>5</v>
      </c>
    </row>
    <row r="98" spans="1:12" x14ac:dyDescent="0.25">
      <c r="A98" s="5" t="s">
        <v>38</v>
      </c>
      <c r="B98" s="5">
        <v>1</v>
      </c>
      <c r="C98" s="5">
        <v>3</v>
      </c>
      <c r="D98" s="5">
        <v>5</v>
      </c>
      <c r="E98" s="5">
        <v>5</v>
      </c>
      <c r="F98" s="5">
        <v>5</v>
      </c>
      <c r="G98" s="5">
        <v>5</v>
      </c>
      <c r="H98" s="5">
        <v>1</v>
      </c>
      <c r="I98" s="5">
        <v>5</v>
      </c>
      <c r="J98" s="5">
        <v>5</v>
      </c>
      <c r="K98" s="5">
        <v>3</v>
      </c>
      <c r="L98" s="5">
        <v>3</v>
      </c>
    </row>
    <row r="99" spans="1:12" x14ac:dyDescent="0.25">
      <c r="A99" s="5" t="s">
        <v>38</v>
      </c>
      <c r="B99" s="5">
        <v>1</v>
      </c>
      <c r="C99" s="5">
        <v>4</v>
      </c>
      <c r="D99" s="5">
        <v>5</v>
      </c>
      <c r="E99" s="5">
        <v>3</v>
      </c>
      <c r="F99" s="5">
        <v>5</v>
      </c>
      <c r="G99" s="5">
        <v>5</v>
      </c>
      <c r="H99" s="5">
        <v>1</v>
      </c>
      <c r="I99" s="5">
        <v>1</v>
      </c>
      <c r="J99" s="5">
        <v>5</v>
      </c>
      <c r="K99" s="5">
        <v>4</v>
      </c>
      <c r="L99" s="5">
        <v>5</v>
      </c>
    </row>
    <row r="100" spans="1:12" x14ac:dyDescent="0.25">
      <c r="A100" s="5" t="s">
        <v>38</v>
      </c>
      <c r="B100" s="5">
        <v>5</v>
      </c>
      <c r="C100" s="5">
        <v>3</v>
      </c>
      <c r="D100" s="5">
        <v>1</v>
      </c>
      <c r="E100" s="5">
        <v>3</v>
      </c>
      <c r="F100" s="5">
        <v>3</v>
      </c>
      <c r="G100" s="5">
        <v>3</v>
      </c>
      <c r="H100" s="5">
        <v>1</v>
      </c>
      <c r="I100" s="5">
        <v>1</v>
      </c>
      <c r="J100" s="5">
        <v>1</v>
      </c>
      <c r="K100" s="5">
        <v>1</v>
      </c>
      <c r="L100" s="5">
        <v>1</v>
      </c>
    </row>
    <row r="101" spans="1:12" x14ac:dyDescent="0.25">
      <c r="A101" s="5" t="s">
        <v>38</v>
      </c>
      <c r="B101" s="5">
        <v>5</v>
      </c>
      <c r="C101" s="5">
        <v>4</v>
      </c>
      <c r="D101" s="5">
        <v>5</v>
      </c>
      <c r="E101" s="5">
        <v>3</v>
      </c>
      <c r="F101" s="5">
        <v>5</v>
      </c>
      <c r="G101" s="5">
        <v>5</v>
      </c>
      <c r="H101" s="5">
        <v>1</v>
      </c>
      <c r="I101" s="5">
        <v>5</v>
      </c>
      <c r="J101" s="5">
        <v>5</v>
      </c>
      <c r="K101" s="5">
        <v>4</v>
      </c>
      <c r="L101" s="5">
        <v>5</v>
      </c>
    </row>
    <row r="102" spans="1:12" x14ac:dyDescent="0.25">
      <c r="A102" s="5" t="s">
        <v>86</v>
      </c>
      <c r="B102" s="5">
        <v>3</v>
      </c>
      <c r="C102" s="5">
        <v>2</v>
      </c>
      <c r="D102" s="5">
        <v>5</v>
      </c>
      <c r="E102" s="5">
        <v>1</v>
      </c>
      <c r="F102" s="5">
        <v>4</v>
      </c>
      <c r="G102" s="5">
        <v>1</v>
      </c>
      <c r="H102" s="5">
        <v>5</v>
      </c>
      <c r="I102" s="5">
        <v>5</v>
      </c>
      <c r="J102" s="5">
        <v>3</v>
      </c>
      <c r="K102" s="5">
        <v>5</v>
      </c>
      <c r="L102" s="5">
        <v>2</v>
      </c>
    </row>
    <row r="103" spans="1:12" x14ac:dyDescent="0.25">
      <c r="A103" s="5" t="s">
        <v>86</v>
      </c>
      <c r="B103" s="5">
        <v>5</v>
      </c>
      <c r="C103" s="5">
        <v>1</v>
      </c>
      <c r="D103" s="5">
        <v>5</v>
      </c>
      <c r="E103" s="5">
        <v>2</v>
      </c>
      <c r="F103" s="5">
        <v>3</v>
      </c>
      <c r="G103" s="5">
        <v>2</v>
      </c>
      <c r="H103" s="5">
        <v>3</v>
      </c>
      <c r="I103" s="5">
        <v>5</v>
      </c>
      <c r="J103" s="5">
        <v>5</v>
      </c>
      <c r="K103" s="5">
        <v>5</v>
      </c>
      <c r="L103" s="5">
        <v>5</v>
      </c>
    </row>
    <row r="104" spans="1:12" x14ac:dyDescent="0.25">
      <c r="A104" s="5" t="s">
        <v>86</v>
      </c>
      <c r="B104" s="5">
        <v>5</v>
      </c>
      <c r="C104" s="5">
        <v>1</v>
      </c>
      <c r="D104" s="5">
        <v>5</v>
      </c>
      <c r="E104" s="5">
        <v>2</v>
      </c>
      <c r="F104" s="5">
        <v>3</v>
      </c>
      <c r="G104" s="5">
        <v>5</v>
      </c>
      <c r="H104" s="5">
        <v>1</v>
      </c>
      <c r="I104" s="5">
        <v>5</v>
      </c>
      <c r="J104" s="5">
        <v>5</v>
      </c>
      <c r="K104" s="5">
        <v>4</v>
      </c>
      <c r="L104" s="5">
        <v>5</v>
      </c>
    </row>
    <row r="105" spans="1:12" x14ac:dyDescent="0.25">
      <c r="A105" s="5" t="s">
        <v>86</v>
      </c>
      <c r="B105" s="5">
        <v>5</v>
      </c>
      <c r="C105" s="5">
        <v>1</v>
      </c>
      <c r="D105" s="5">
        <v>5</v>
      </c>
      <c r="E105" s="5">
        <v>1</v>
      </c>
      <c r="F105" s="5">
        <v>1</v>
      </c>
      <c r="G105" s="5">
        <v>2</v>
      </c>
      <c r="H105" s="5">
        <v>1</v>
      </c>
      <c r="I105" s="5">
        <v>5</v>
      </c>
      <c r="J105" s="5">
        <v>4</v>
      </c>
      <c r="K105" s="5">
        <v>4</v>
      </c>
      <c r="L105" s="5">
        <v>4</v>
      </c>
    </row>
    <row r="106" spans="1:12" x14ac:dyDescent="0.25">
      <c r="A106" s="5" t="s">
        <v>86</v>
      </c>
      <c r="B106" s="5">
        <v>1</v>
      </c>
      <c r="C106" s="5">
        <v>1</v>
      </c>
      <c r="D106" s="5">
        <v>5</v>
      </c>
      <c r="E106" s="5">
        <v>1</v>
      </c>
      <c r="F106" s="5">
        <v>1</v>
      </c>
      <c r="G106" s="5">
        <v>2</v>
      </c>
      <c r="H106" s="5">
        <v>1</v>
      </c>
      <c r="I106" s="5">
        <v>2</v>
      </c>
      <c r="J106" s="5">
        <v>4</v>
      </c>
      <c r="K106" s="5">
        <v>5</v>
      </c>
      <c r="L106" s="5">
        <v>1</v>
      </c>
    </row>
    <row r="107" spans="1:12" x14ac:dyDescent="0.25">
      <c r="A107" s="5" t="s">
        <v>86</v>
      </c>
      <c r="B107" s="5">
        <v>5</v>
      </c>
      <c r="C107" s="5">
        <v>2</v>
      </c>
      <c r="D107" s="5">
        <v>5</v>
      </c>
      <c r="E107" s="5">
        <v>3</v>
      </c>
      <c r="F107" s="5">
        <v>5</v>
      </c>
      <c r="G107" s="5">
        <v>3</v>
      </c>
      <c r="H107" s="5">
        <v>5</v>
      </c>
      <c r="I107" s="5">
        <v>5</v>
      </c>
      <c r="J107" s="5">
        <v>4</v>
      </c>
      <c r="K107" s="5">
        <v>5</v>
      </c>
      <c r="L107" s="5">
        <v>2</v>
      </c>
    </row>
    <row r="108" spans="1:12" x14ac:dyDescent="0.25">
      <c r="A108" s="5" t="s">
        <v>86</v>
      </c>
      <c r="B108" s="5">
        <v>1</v>
      </c>
      <c r="C108" s="5">
        <v>1</v>
      </c>
      <c r="D108" s="5">
        <v>5</v>
      </c>
      <c r="E108" s="5">
        <v>3</v>
      </c>
      <c r="F108" s="5">
        <v>1</v>
      </c>
      <c r="G108" s="5">
        <v>3</v>
      </c>
      <c r="H108" s="5">
        <v>1</v>
      </c>
      <c r="I108" s="5">
        <v>1</v>
      </c>
      <c r="J108" s="5">
        <v>4</v>
      </c>
      <c r="K108" s="5">
        <v>5</v>
      </c>
      <c r="L108" s="5">
        <v>1</v>
      </c>
    </row>
    <row r="109" spans="1:12" x14ac:dyDescent="0.25">
      <c r="A109" s="5" t="s">
        <v>86</v>
      </c>
      <c r="B109" s="5">
        <v>5</v>
      </c>
      <c r="C109" s="5">
        <v>2</v>
      </c>
      <c r="D109" s="5">
        <v>5</v>
      </c>
      <c r="E109" s="5">
        <v>2</v>
      </c>
      <c r="F109" s="5">
        <v>2</v>
      </c>
      <c r="G109" s="5">
        <v>3</v>
      </c>
      <c r="H109" s="5">
        <v>1</v>
      </c>
      <c r="I109" s="5">
        <v>5</v>
      </c>
      <c r="J109" s="5">
        <v>2</v>
      </c>
      <c r="K109" s="5">
        <v>5</v>
      </c>
      <c r="L109" s="5">
        <v>1</v>
      </c>
    </row>
    <row r="110" spans="1:12" x14ac:dyDescent="0.25">
      <c r="A110" s="5" t="s">
        <v>86</v>
      </c>
      <c r="B110" s="5">
        <v>1</v>
      </c>
      <c r="C110" s="5">
        <v>3</v>
      </c>
      <c r="D110" s="5">
        <v>5</v>
      </c>
      <c r="E110" s="5">
        <v>5</v>
      </c>
      <c r="F110" s="5">
        <v>1</v>
      </c>
      <c r="G110" s="5">
        <v>1</v>
      </c>
      <c r="H110" s="5">
        <v>5</v>
      </c>
      <c r="I110" s="5">
        <v>5</v>
      </c>
      <c r="J110" s="5">
        <v>5</v>
      </c>
      <c r="K110" s="5">
        <v>3</v>
      </c>
      <c r="L110" s="5">
        <v>5</v>
      </c>
    </row>
    <row r="111" spans="1:12" x14ac:dyDescent="0.25">
      <c r="A111" s="5" t="s">
        <v>86</v>
      </c>
      <c r="B111" s="5">
        <v>1</v>
      </c>
      <c r="C111" s="5">
        <v>2</v>
      </c>
      <c r="D111" s="5">
        <v>5</v>
      </c>
      <c r="E111" s="5">
        <v>3</v>
      </c>
      <c r="F111" s="5">
        <v>5</v>
      </c>
      <c r="G111" s="5">
        <v>3</v>
      </c>
      <c r="H111" s="5">
        <v>1</v>
      </c>
      <c r="I111" s="5">
        <v>5</v>
      </c>
      <c r="J111" s="5">
        <v>5</v>
      </c>
      <c r="K111" s="5">
        <v>5</v>
      </c>
      <c r="L111" s="5">
        <v>1</v>
      </c>
    </row>
    <row r="112" spans="1:12" x14ac:dyDescent="0.25">
      <c r="A112" s="5" t="s">
        <v>86</v>
      </c>
      <c r="B112" s="5">
        <v>5</v>
      </c>
      <c r="C112" s="5">
        <v>2</v>
      </c>
      <c r="D112" s="5">
        <v>5</v>
      </c>
      <c r="E112" s="5">
        <v>3</v>
      </c>
      <c r="F112" s="5">
        <v>4</v>
      </c>
      <c r="G112" s="5">
        <v>2</v>
      </c>
      <c r="H112" s="5">
        <v>1</v>
      </c>
      <c r="I112" s="5">
        <v>5</v>
      </c>
      <c r="J112" s="5">
        <v>3</v>
      </c>
      <c r="K112" s="5">
        <v>5</v>
      </c>
      <c r="L112" s="5">
        <v>1</v>
      </c>
    </row>
    <row r="113" spans="1:12" x14ac:dyDescent="0.25">
      <c r="A113" s="5" t="s">
        <v>86</v>
      </c>
      <c r="B113" s="5">
        <v>1</v>
      </c>
      <c r="C113" s="5">
        <v>1</v>
      </c>
      <c r="D113" s="5">
        <v>5</v>
      </c>
      <c r="E113" s="5">
        <v>3</v>
      </c>
      <c r="F113" s="5">
        <v>5</v>
      </c>
      <c r="G113" s="5">
        <v>2</v>
      </c>
      <c r="H113" s="5">
        <v>1</v>
      </c>
      <c r="I113" s="5">
        <v>1</v>
      </c>
      <c r="J113" s="5">
        <v>5</v>
      </c>
      <c r="K113" s="5">
        <v>2</v>
      </c>
      <c r="L113" s="5">
        <v>4</v>
      </c>
    </row>
    <row r="114" spans="1:12" x14ac:dyDescent="0.25">
      <c r="A114" s="5" t="s">
        <v>86</v>
      </c>
      <c r="B114" s="5">
        <v>5</v>
      </c>
      <c r="C114" s="5">
        <v>5</v>
      </c>
      <c r="D114" s="5">
        <v>5</v>
      </c>
      <c r="E114" s="5">
        <v>3</v>
      </c>
      <c r="F114" s="5">
        <v>5</v>
      </c>
      <c r="G114" s="5">
        <v>4</v>
      </c>
      <c r="H114" s="5">
        <v>5</v>
      </c>
      <c r="I114" s="5">
        <v>5</v>
      </c>
      <c r="J114" s="5">
        <v>3</v>
      </c>
      <c r="K114" s="5">
        <v>5</v>
      </c>
      <c r="L114" s="5">
        <v>5</v>
      </c>
    </row>
    <row r="115" spans="1:12" x14ac:dyDescent="0.25">
      <c r="A115" s="5" t="s">
        <v>86</v>
      </c>
      <c r="B115" s="5">
        <v>1</v>
      </c>
      <c r="C115" s="5">
        <v>3</v>
      </c>
      <c r="D115" s="5">
        <v>5</v>
      </c>
      <c r="E115" s="5">
        <v>3</v>
      </c>
      <c r="F115" s="5">
        <v>5</v>
      </c>
      <c r="G115" s="5">
        <v>5</v>
      </c>
      <c r="H115" s="5">
        <v>5</v>
      </c>
      <c r="I115" s="5">
        <v>5</v>
      </c>
      <c r="J115" s="5">
        <v>4</v>
      </c>
      <c r="K115" s="5">
        <v>4</v>
      </c>
      <c r="L115" s="5">
        <v>5</v>
      </c>
    </row>
    <row r="116" spans="1:12" x14ac:dyDescent="0.25">
      <c r="A116" s="5" t="s">
        <v>86</v>
      </c>
      <c r="B116" s="5">
        <v>1</v>
      </c>
      <c r="C116" s="5">
        <v>1</v>
      </c>
      <c r="D116" s="5">
        <v>5</v>
      </c>
      <c r="E116" s="5">
        <v>3</v>
      </c>
      <c r="F116" s="5">
        <v>5</v>
      </c>
      <c r="G116" s="5">
        <v>4</v>
      </c>
      <c r="H116" s="5">
        <v>5</v>
      </c>
      <c r="I116" s="5">
        <v>5</v>
      </c>
      <c r="J116" s="5">
        <v>5</v>
      </c>
      <c r="K116" s="5">
        <v>4</v>
      </c>
      <c r="L116" s="5">
        <v>2</v>
      </c>
    </row>
    <row r="117" spans="1:12" x14ac:dyDescent="0.25">
      <c r="A117" s="5" t="s">
        <v>86</v>
      </c>
      <c r="B117" s="5">
        <v>1</v>
      </c>
      <c r="C117" s="5">
        <v>5</v>
      </c>
      <c r="D117" s="5">
        <v>5</v>
      </c>
      <c r="E117" s="5">
        <v>3</v>
      </c>
      <c r="F117" s="5">
        <v>5</v>
      </c>
      <c r="G117" s="5">
        <v>5</v>
      </c>
      <c r="H117" s="5">
        <v>5</v>
      </c>
      <c r="I117" s="5">
        <v>5</v>
      </c>
      <c r="J117" s="5">
        <v>5</v>
      </c>
      <c r="K117" s="5">
        <v>5</v>
      </c>
      <c r="L117" s="5">
        <v>5</v>
      </c>
    </row>
    <row r="118" spans="1:12" x14ac:dyDescent="0.25">
      <c r="A118" s="5" t="s">
        <v>86</v>
      </c>
      <c r="B118" s="5">
        <v>5</v>
      </c>
      <c r="C118" s="5">
        <v>4</v>
      </c>
      <c r="D118" s="5">
        <v>5</v>
      </c>
      <c r="E118" s="5">
        <v>5</v>
      </c>
      <c r="F118" s="5">
        <v>5</v>
      </c>
      <c r="G118" s="5">
        <v>5</v>
      </c>
      <c r="H118" s="5">
        <v>1</v>
      </c>
      <c r="I118" s="5">
        <v>5</v>
      </c>
      <c r="J118" s="5">
        <v>1</v>
      </c>
      <c r="K118" s="5">
        <v>1</v>
      </c>
      <c r="L118" s="5">
        <v>5</v>
      </c>
    </row>
    <row r="119" spans="1:12" x14ac:dyDescent="0.25">
      <c r="A119" s="5" t="s">
        <v>86</v>
      </c>
      <c r="B119" s="5">
        <v>5</v>
      </c>
      <c r="C119" s="5">
        <v>2</v>
      </c>
      <c r="D119" s="5">
        <v>1</v>
      </c>
      <c r="E119" s="5">
        <v>5</v>
      </c>
      <c r="F119" s="5">
        <v>1</v>
      </c>
      <c r="G119" s="5">
        <v>1</v>
      </c>
      <c r="H119" s="5">
        <v>1</v>
      </c>
      <c r="I119" s="5">
        <v>5</v>
      </c>
      <c r="J119" s="5">
        <v>1</v>
      </c>
      <c r="K119" s="5">
        <v>4</v>
      </c>
      <c r="L119" s="5">
        <v>2</v>
      </c>
    </row>
    <row r="120" spans="1:12" x14ac:dyDescent="0.25">
      <c r="A120" s="5" t="s">
        <v>86</v>
      </c>
      <c r="B120" s="5">
        <v>5</v>
      </c>
      <c r="C120" s="5">
        <v>2</v>
      </c>
      <c r="D120" s="5">
        <v>5</v>
      </c>
      <c r="E120" s="5">
        <v>5</v>
      </c>
      <c r="F120" s="5">
        <v>5</v>
      </c>
      <c r="G120" s="5">
        <v>3</v>
      </c>
      <c r="H120" s="5">
        <v>1</v>
      </c>
      <c r="I120" s="5">
        <v>5</v>
      </c>
      <c r="J120" s="5">
        <v>5</v>
      </c>
      <c r="K120" s="5">
        <v>5</v>
      </c>
      <c r="L120" s="5">
        <v>5</v>
      </c>
    </row>
    <row r="121" spans="1:12" x14ac:dyDescent="0.25">
      <c r="A121" s="5" t="s">
        <v>86</v>
      </c>
      <c r="B121" s="5">
        <v>5</v>
      </c>
      <c r="C121" s="5">
        <v>2</v>
      </c>
      <c r="D121" s="5">
        <v>5</v>
      </c>
      <c r="E121" s="5">
        <v>5</v>
      </c>
      <c r="F121" s="5">
        <v>5</v>
      </c>
      <c r="G121" s="5">
        <v>5</v>
      </c>
      <c r="H121" s="5">
        <v>1</v>
      </c>
      <c r="I121" s="5">
        <v>5</v>
      </c>
      <c r="J121" s="5">
        <v>5</v>
      </c>
      <c r="K121" s="5">
        <v>5</v>
      </c>
      <c r="L121" s="5">
        <v>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29"/>
  <sheetViews>
    <sheetView workbookViewId="0">
      <selection activeCell="D21" sqref="D21"/>
    </sheetView>
  </sheetViews>
  <sheetFormatPr defaultColWidth="15.625" defaultRowHeight="15.75" x14ac:dyDescent="0.25"/>
  <cols>
    <col min="1" max="1" width="11.625" style="5" customWidth="1"/>
    <col min="2" max="2" width="13.75" style="5" customWidth="1"/>
    <col min="3" max="3" width="5.25" style="5" customWidth="1"/>
    <col min="4" max="4" width="11.375" style="5" customWidth="1"/>
    <col min="5" max="5" width="9.75" style="5" customWidth="1"/>
    <col min="6" max="6" width="5.25" style="4" customWidth="1"/>
    <col min="7" max="7" width="37.25" style="4" customWidth="1"/>
    <col min="8" max="8" width="10" style="5" customWidth="1"/>
    <col min="9" max="9" width="6" style="5" customWidth="1"/>
    <col min="10" max="10" width="36.125" style="4" customWidth="1"/>
    <col min="11" max="11" width="9.125" style="5" customWidth="1"/>
    <col min="12" max="12" width="5.25" style="5" customWidth="1"/>
    <col min="13" max="13" width="36.25" style="4" customWidth="1"/>
    <col min="14" max="14" width="8.5" style="5" customWidth="1"/>
    <col min="15" max="15" width="5.25" style="5" customWidth="1"/>
    <col min="16" max="16" width="40.875" style="4" customWidth="1"/>
    <col min="17" max="17" width="10.375" style="5" customWidth="1"/>
    <col min="18" max="18" width="5.25" style="5" customWidth="1"/>
    <col min="19" max="19" width="34.75" style="4" customWidth="1"/>
    <col min="20" max="20" width="10.125" style="5" customWidth="1"/>
    <col min="21" max="21" width="5.25" style="5" customWidth="1"/>
    <col min="22" max="22" width="32.75" style="4" customWidth="1"/>
    <col min="23" max="23" width="12.125" style="5" customWidth="1"/>
    <col min="24" max="24" width="5.25" style="5" customWidth="1"/>
    <col min="25" max="25" width="35.375" style="4" customWidth="1"/>
    <col min="26" max="26" width="11.125" style="5" customWidth="1"/>
    <col min="27" max="27" width="5.25" style="5" customWidth="1"/>
    <col min="28" max="28" width="36" style="4" customWidth="1"/>
    <col min="29" max="29" width="11.625" style="5" customWidth="1"/>
    <col min="30" max="30" width="5.25" style="5" customWidth="1"/>
    <col min="31" max="31" width="34.875" style="4" customWidth="1"/>
    <col min="32" max="32" width="8.625" style="5" customWidth="1"/>
    <col min="33" max="33" width="5.25" style="5" customWidth="1"/>
    <col min="34" max="34" width="33.25" style="4" customWidth="1"/>
    <col min="35" max="35" width="8.25" style="5" customWidth="1"/>
    <col min="36" max="36" width="5.25" style="5" customWidth="1"/>
    <col min="37" max="37" width="36" style="4" customWidth="1"/>
    <col min="38" max="38" width="16.75" style="4" customWidth="1"/>
    <col min="39" max="39" width="23.375" style="4" customWidth="1"/>
    <col min="40" max="40" width="29" style="4" customWidth="1"/>
    <col min="41" max="41" width="22.875" style="4" customWidth="1"/>
    <col min="42" max="42" width="21.75" style="4" customWidth="1"/>
    <col min="43" max="43" width="164.375" style="4" customWidth="1"/>
    <col min="44" max="44" width="208.5" style="4" customWidth="1"/>
    <col min="45" max="45" width="134" style="4" customWidth="1"/>
    <col min="46" max="46" width="142.875" style="4" customWidth="1"/>
    <col min="47" max="47" width="164.375" style="4" customWidth="1"/>
    <col min="48" max="48" width="134" style="4" customWidth="1"/>
    <col min="49" max="49" width="208.5" style="4" customWidth="1"/>
    <col min="50" max="50" width="142.875" style="4" customWidth="1"/>
    <col min="51" max="51" width="133.25" style="4" customWidth="1"/>
    <col min="52" max="52" width="193.125" style="4" customWidth="1"/>
    <col min="53" max="53" width="132.75" style="4" customWidth="1"/>
    <col min="54" max="54" width="154.625" style="4" customWidth="1"/>
    <col min="55" max="55" width="186.375" style="4" customWidth="1"/>
    <col min="56" max="56" width="184.125" style="4" customWidth="1"/>
    <col min="57" max="57" width="156.25" style="4" customWidth="1"/>
    <col min="58" max="58" width="255.625" style="4" customWidth="1"/>
    <col min="59" max="59" width="175.25" style="4" customWidth="1"/>
    <col min="60" max="60" width="242.75" style="4" customWidth="1"/>
    <col min="61" max="65" width="255.625" style="4" customWidth="1"/>
    <col min="66" max="16384" width="15.625" style="4"/>
  </cols>
  <sheetData>
    <row r="1" spans="1:65" s="2" customFormat="1" ht="39" customHeight="1" x14ac:dyDescent="0.25">
      <c r="A1" s="1" t="s">
        <v>0</v>
      </c>
      <c r="B1" s="1" t="s">
        <v>1</v>
      </c>
      <c r="C1" s="1" t="s">
        <v>2</v>
      </c>
      <c r="D1" s="1" t="s">
        <v>3</v>
      </c>
      <c r="E1" s="1" t="s">
        <v>4</v>
      </c>
      <c r="F1" s="1" t="s">
        <v>5</v>
      </c>
      <c r="G1" s="2" t="s">
        <v>6</v>
      </c>
      <c r="H1" s="1" t="s">
        <v>7</v>
      </c>
      <c r="I1" s="1" t="s">
        <v>8</v>
      </c>
      <c r="J1" s="2" t="s">
        <v>6</v>
      </c>
      <c r="K1" s="1" t="s">
        <v>9</v>
      </c>
      <c r="L1" s="1" t="s">
        <v>10</v>
      </c>
      <c r="M1" s="2" t="s">
        <v>6</v>
      </c>
      <c r="N1" s="1" t="s">
        <v>11</v>
      </c>
      <c r="O1" s="1" t="s">
        <v>12</v>
      </c>
      <c r="P1" s="2" t="s">
        <v>6</v>
      </c>
      <c r="Q1" s="1" t="s">
        <v>13</v>
      </c>
      <c r="R1" s="1" t="s">
        <v>14</v>
      </c>
      <c r="S1" s="2" t="s">
        <v>6</v>
      </c>
      <c r="T1" s="1" t="s">
        <v>15</v>
      </c>
      <c r="U1" s="1" t="s">
        <v>16</v>
      </c>
      <c r="V1" s="2" t="s">
        <v>6</v>
      </c>
      <c r="W1" s="1" t="s">
        <v>17</v>
      </c>
      <c r="X1" s="1" t="s">
        <v>18</v>
      </c>
      <c r="Y1" s="2" t="s">
        <v>6</v>
      </c>
      <c r="Z1" s="1" t="s">
        <v>19</v>
      </c>
      <c r="AA1" s="1" t="s">
        <v>20</v>
      </c>
      <c r="AB1" s="2" t="s">
        <v>6</v>
      </c>
      <c r="AC1" s="1" t="s">
        <v>21</v>
      </c>
      <c r="AD1" s="1" t="s">
        <v>22</v>
      </c>
      <c r="AE1" s="2" t="s">
        <v>6</v>
      </c>
      <c r="AF1" s="1" t="s">
        <v>23</v>
      </c>
      <c r="AG1" s="1" t="s">
        <v>24</v>
      </c>
      <c r="AH1" s="2" t="s">
        <v>6</v>
      </c>
      <c r="AI1" s="1" t="s">
        <v>25</v>
      </c>
      <c r="AJ1" s="1" t="s">
        <v>26</v>
      </c>
      <c r="AK1" s="2" t="s">
        <v>6</v>
      </c>
      <c r="AL1" s="2" t="s">
        <v>27</v>
      </c>
      <c r="AM1" s="2" t="s">
        <v>28</v>
      </c>
      <c r="AN1" s="2" t="s">
        <v>29</v>
      </c>
      <c r="AO1" s="3" t="s">
        <v>30</v>
      </c>
      <c r="AP1" s="3" t="s">
        <v>31</v>
      </c>
      <c r="AQ1" s="4" t="s">
        <v>32</v>
      </c>
      <c r="AR1" s="2" t="s">
        <v>33</v>
      </c>
      <c r="AS1" s="2" t="s">
        <v>34</v>
      </c>
      <c r="AT1" s="2" t="s">
        <v>35</v>
      </c>
      <c r="AU1" s="2" t="s">
        <v>36</v>
      </c>
      <c r="AV1" s="2" t="s">
        <v>34</v>
      </c>
      <c r="AW1" s="2" t="s">
        <v>33</v>
      </c>
      <c r="AX1" s="2" t="s">
        <v>35</v>
      </c>
      <c r="AY1" s="2">
        <v>0</v>
      </c>
      <c r="AZ1" s="2">
        <v>0</v>
      </c>
      <c r="BA1" s="2">
        <v>0</v>
      </c>
      <c r="BB1" s="2">
        <v>0</v>
      </c>
      <c r="BC1" s="2">
        <v>0</v>
      </c>
      <c r="BD1" s="2">
        <v>0</v>
      </c>
      <c r="BE1" s="2">
        <v>0</v>
      </c>
      <c r="BF1" s="2">
        <v>0</v>
      </c>
      <c r="BG1" s="2">
        <v>0</v>
      </c>
      <c r="BH1" s="2">
        <v>0</v>
      </c>
      <c r="BI1" s="2">
        <v>0</v>
      </c>
      <c r="BJ1" s="2">
        <v>0</v>
      </c>
      <c r="BK1" s="2">
        <v>0</v>
      </c>
      <c r="BL1" s="2">
        <v>0</v>
      </c>
      <c r="BM1" s="2">
        <v>0</v>
      </c>
    </row>
    <row r="2" spans="1:65" x14ac:dyDescent="0.25">
      <c r="A2" s="5">
        <v>1</v>
      </c>
      <c r="B2" s="5" t="s">
        <v>37</v>
      </c>
      <c r="C2" s="5">
        <v>1</v>
      </c>
      <c r="D2" s="5" t="s">
        <v>38</v>
      </c>
      <c r="E2" s="5">
        <v>67.960999999999999</v>
      </c>
      <c r="F2" s="4">
        <v>1</v>
      </c>
      <c r="G2" s="4" t="s">
        <v>39</v>
      </c>
      <c r="H2" s="5">
        <v>86.381</v>
      </c>
      <c r="I2" s="5">
        <v>2</v>
      </c>
      <c r="J2" s="4" t="s">
        <v>40</v>
      </c>
      <c r="K2" s="5">
        <v>25.274000000000001</v>
      </c>
      <c r="L2" s="5">
        <v>1</v>
      </c>
      <c r="M2" s="4" t="s">
        <v>41</v>
      </c>
      <c r="N2" s="5">
        <v>31.041</v>
      </c>
      <c r="O2" s="5">
        <v>5</v>
      </c>
      <c r="P2" s="4" t="s">
        <v>42</v>
      </c>
      <c r="Q2" s="5">
        <v>98.521000000000001</v>
      </c>
      <c r="R2" s="5">
        <v>2</v>
      </c>
      <c r="S2" s="4" t="s">
        <v>42</v>
      </c>
      <c r="T2" s="5">
        <v>183.01499999999999</v>
      </c>
      <c r="U2" s="5">
        <v>4</v>
      </c>
      <c r="V2" s="4" t="s">
        <v>43</v>
      </c>
      <c r="W2" s="5">
        <v>73.802000000000007</v>
      </c>
      <c r="X2" s="5">
        <v>1</v>
      </c>
      <c r="Y2" s="4" t="s">
        <v>41</v>
      </c>
      <c r="Z2" s="5">
        <v>126.176</v>
      </c>
      <c r="AA2" s="5">
        <v>4</v>
      </c>
      <c r="AB2" s="4" t="s">
        <v>44</v>
      </c>
      <c r="AC2" s="5">
        <v>89.599000000000004</v>
      </c>
      <c r="AD2" s="5">
        <v>5</v>
      </c>
      <c r="AE2" s="4" t="s">
        <v>42</v>
      </c>
      <c r="AF2" s="5">
        <v>109.292</v>
      </c>
      <c r="AG2" s="5">
        <v>5</v>
      </c>
      <c r="AH2" s="4" t="s">
        <v>42</v>
      </c>
      <c r="AI2" s="5">
        <v>93.921999999999997</v>
      </c>
      <c r="AJ2" s="5">
        <v>5</v>
      </c>
      <c r="AK2" s="4" t="s">
        <v>43</v>
      </c>
      <c r="AL2" s="4" t="s">
        <v>45</v>
      </c>
      <c r="AM2" s="4" t="s">
        <v>46</v>
      </c>
      <c r="AO2" s="4" t="s">
        <v>47</v>
      </c>
      <c r="AP2" s="4" t="s">
        <v>47</v>
      </c>
      <c r="AQ2" s="4" t="s">
        <v>48</v>
      </c>
      <c r="AR2" s="4" t="s">
        <v>49</v>
      </c>
      <c r="AS2" s="4" t="s">
        <v>48</v>
      </c>
      <c r="AT2" s="4" t="s">
        <v>49</v>
      </c>
      <c r="AU2" s="4">
        <v>0</v>
      </c>
      <c r="AV2" s="4">
        <v>0</v>
      </c>
      <c r="AW2" s="4">
        <v>0</v>
      </c>
      <c r="AX2" s="4">
        <v>0</v>
      </c>
      <c r="AY2" s="4" t="s">
        <v>50</v>
      </c>
      <c r="AZ2" s="4">
        <v>0</v>
      </c>
      <c r="BA2" s="4" t="s">
        <v>50</v>
      </c>
      <c r="BB2" s="4">
        <v>0</v>
      </c>
      <c r="BC2" s="4" t="s">
        <v>50</v>
      </c>
      <c r="BD2" s="4" t="s">
        <v>51</v>
      </c>
      <c r="BE2" s="4" t="s">
        <v>52</v>
      </c>
      <c r="BF2" s="4">
        <v>0</v>
      </c>
      <c r="BG2" s="4" t="s">
        <v>53</v>
      </c>
      <c r="BH2" s="4">
        <v>0</v>
      </c>
      <c r="BI2" s="4">
        <v>0</v>
      </c>
      <c r="BJ2" s="4">
        <v>0</v>
      </c>
      <c r="BK2" s="4">
        <v>0</v>
      </c>
      <c r="BL2" s="4">
        <v>0</v>
      </c>
      <c r="BM2" s="4">
        <v>0</v>
      </c>
    </row>
    <row r="3" spans="1:65" x14ac:dyDescent="0.25">
      <c r="A3" s="5">
        <v>2</v>
      </c>
      <c r="B3" s="5" t="s">
        <v>37</v>
      </c>
      <c r="C3" s="5">
        <v>2</v>
      </c>
      <c r="D3" s="5" t="s">
        <v>54</v>
      </c>
      <c r="E3" s="5">
        <v>117.414</v>
      </c>
      <c r="F3" s="4">
        <v>3</v>
      </c>
      <c r="G3" s="4" t="s">
        <v>55</v>
      </c>
      <c r="H3" s="5">
        <v>147.691</v>
      </c>
      <c r="I3" s="5">
        <v>5</v>
      </c>
      <c r="J3" s="4" t="s">
        <v>56</v>
      </c>
      <c r="K3" s="5">
        <v>122.217</v>
      </c>
      <c r="L3" s="5">
        <v>2</v>
      </c>
      <c r="M3" s="4" t="s">
        <v>57</v>
      </c>
      <c r="N3" s="5">
        <v>53.4</v>
      </c>
      <c r="O3" s="5">
        <v>1</v>
      </c>
      <c r="P3" s="4" t="s">
        <v>56</v>
      </c>
      <c r="Q3" s="5">
        <v>182.99799999999999</v>
      </c>
      <c r="R3" s="5">
        <v>3</v>
      </c>
      <c r="S3" s="4" t="s">
        <v>39</v>
      </c>
      <c r="T3" s="5">
        <v>164.05500000000001</v>
      </c>
      <c r="U3" s="5">
        <v>5</v>
      </c>
      <c r="V3" s="4" t="s">
        <v>39</v>
      </c>
      <c r="W3" s="5">
        <v>319.714</v>
      </c>
      <c r="X3" s="5">
        <v>4</v>
      </c>
      <c r="Y3" s="4" t="s">
        <v>56</v>
      </c>
      <c r="Z3" s="5">
        <v>10.366</v>
      </c>
      <c r="AA3" s="5">
        <v>5</v>
      </c>
      <c r="AB3" s="4" t="s">
        <v>57</v>
      </c>
      <c r="AC3" s="5">
        <v>38.256999999999998</v>
      </c>
      <c r="AD3" s="5">
        <v>5</v>
      </c>
      <c r="AE3" s="4" t="s">
        <v>39</v>
      </c>
      <c r="AF3" s="5">
        <v>54.744</v>
      </c>
      <c r="AG3" s="5">
        <v>1</v>
      </c>
      <c r="AH3" s="4" t="s">
        <v>39</v>
      </c>
      <c r="AI3" s="5">
        <v>38.026000000000003</v>
      </c>
      <c r="AJ3" s="5">
        <v>2</v>
      </c>
      <c r="AK3" s="4" t="s">
        <v>39</v>
      </c>
      <c r="AL3" s="4" t="s">
        <v>45</v>
      </c>
      <c r="AM3" s="4" t="s">
        <v>46</v>
      </c>
      <c r="AO3" s="4" t="s">
        <v>58</v>
      </c>
      <c r="AP3" s="4" t="s">
        <v>58</v>
      </c>
      <c r="AQ3" s="4">
        <v>0</v>
      </c>
      <c r="AR3" s="4">
        <v>0</v>
      </c>
      <c r="AS3" s="4">
        <v>0</v>
      </c>
      <c r="AT3" s="4">
        <v>0</v>
      </c>
      <c r="AU3" s="4" t="s">
        <v>48</v>
      </c>
      <c r="AV3" s="4" t="s">
        <v>59</v>
      </c>
      <c r="AW3" s="4">
        <v>0</v>
      </c>
      <c r="AX3" s="4">
        <v>0</v>
      </c>
      <c r="AY3" s="4" t="s">
        <v>50</v>
      </c>
      <c r="AZ3" s="4">
        <v>0</v>
      </c>
      <c r="BA3" s="4">
        <v>0</v>
      </c>
      <c r="BB3" s="4">
        <v>0</v>
      </c>
      <c r="BC3" s="4" t="s">
        <v>60</v>
      </c>
      <c r="BD3" s="4">
        <v>0</v>
      </c>
      <c r="BE3" s="4">
        <v>0</v>
      </c>
      <c r="BF3" s="4">
        <v>0</v>
      </c>
      <c r="BG3" s="4">
        <v>0</v>
      </c>
      <c r="BH3" s="4">
        <v>0</v>
      </c>
      <c r="BI3" s="4">
        <v>0</v>
      </c>
      <c r="BJ3" s="4">
        <v>0</v>
      </c>
      <c r="BK3" s="4">
        <v>0</v>
      </c>
      <c r="BL3" s="4">
        <v>0</v>
      </c>
      <c r="BM3" s="4">
        <v>0</v>
      </c>
    </row>
    <row r="4" spans="1:65" x14ac:dyDescent="0.25">
      <c r="A4" s="5">
        <v>3</v>
      </c>
      <c r="B4" s="5" t="s">
        <v>37</v>
      </c>
      <c r="C4" s="5">
        <v>3</v>
      </c>
      <c r="D4" s="5" t="s">
        <v>61</v>
      </c>
      <c r="E4" s="5">
        <v>411.25700000000001</v>
      </c>
      <c r="F4" s="4">
        <v>4</v>
      </c>
      <c r="G4" s="4" t="s">
        <v>62</v>
      </c>
      <c r="H4" s="5">
        <v>145.285</v>
      </c>
      <c r="I4" s="5">
        <v>5</v>
      </c>
      <c r="J4" s="4" t="s">
        <v>63</v>
      </c>
      <c r="K4" s="5">
        <v>77.236000000000004</v>
      </c>
      <c r="L4" s="5">
        <v>5</v>
      </c>
      <c r="M4" s="4" t="s">
        <v>62</v>
      </c>
      <c r="N4" s="5">
        <v>107.76600000000001</v>
      </c>
      <c r="O4" s="5">
        <v>5</v>
      </c>
      <c r="P4" s="4" t="s">
        <v>64</v>
      </c>
      <c r="Q4" s="5">
        <v>355.26799999999997</v>
      </c>
      <c r="R4" s="5">
        <v>2</v>
      </c>
      <c r="S4" s="4" t="s">
        <v>62</v>
      </c>
      <c r="T4" s="5">
        <v>352.84</v>
      </c>
      <c r="U4" s="5">
        <v>2</v>
      </c>
      <c r="V4" s="4" t="s">
        <v>64</v>
      </c>
      <c r="W4" s="5">
        <v>281.59699999999998</v>
      </c>
      <c r="X4" s="5">
        <v>1</v>
      </c>
      <c r="Y4" s="4" t="s">
        <v>62</v>
      </c>
      <c r="Z4" s="5">
        <v>22.692</v>
      </c>
      <c r="AA4" s="5">
        <v>5</v>
      </c>
      <c r="AB4" s="4" t="s">
        <v>63</v>
      </c>
      <c r="AC4" s="5">
        <v>64.944999999999993</v>
      </c>
      <c r="AD4" s="5">
        <v>1</v>
      </c>
      <c r="AE4" s="4" t="s">
        <v>63</v>
      </c>
      <c r="AF4" s="5">
        <v>97.977000000000004</v>
      </c>
      <c r="AG4" s="5">
        <v>5</v>
      </c>
      <c r="AH4" s="4" t="s">
        <v>64</v>
      </c>
      <c r="AI4" s="5">
        <v>42.947000000000003</v>
      </c>
      <c r="AJ4" s="5">
        <v>2</v>
      </c>
      <c r="AK4" s="4" t="s">
        <v>62</v>
      </c>
      <c r="AL4" s="4" t="s">
        <v>45</v>
      </c>
      <c r="AM4" s="4" t="s">
        <v>46</v>
      </c>
      <c r="AO4" s="4" t="s">
        <v>65</v>
      </c>
      <c r="AP4" s="4" t="s">
        <v>58</v>
      </c>
      <c r="AQ4" s="4">
        <v>0</v>
      </c>
      <c r="AR4" s="4">
        <v>0</v>
      </c>
      <c r="AS4" s="4">
        <v>0</v>
      </c>
      <c r="AT4" s="4">
        <v>0</v>
      </c>
      <c r="AU4" s="4">
        <v>0</v>
      </c>
      <c r="AV4" s="4">
        <v>0</v>
      </c>
      <c r="AW4" s="4" t="s">
        <v>59</v>
      </c>
      <c r="AX4" s="4" t="s">
        <v>59</v>
      </c>
      <c r="AY4" s="4">
        <v>0</v>
      </c>
      <c r="AZ4" s="4">
        <v>0</v>
      </c>
      <c r="BA4" s="4" t="s">
        <v>50</v>
      </c>
      <c r="BB4" s="4">
        <v>0</v>
      </c>
      <c r="BC4" s="4" t="s">
        <v>60</v>
      </c>
      <c r="BD4" s="4">
        <v>0</v>
      </c>
      <c r="BE4" s="4">
        <v>0</v>
      </c>
      <c r="BF4" s="4">
        <v>0</v>
      </c>
      <c r="BG4" s="4">
        <v>0</v>
      </c>
      <c r="BH4" s="4">
        <v>0</v>
      </c>
      <c r="BI4" s="4">
        <v>0</v>
      </c>
      <c r="BJ4" s="4">
        <v>0</v>
      </c>
      <c r="BK4" s="4">
        <v>0</v>
      </c>
      <c r="BL4" s="4">
        <v>0</v>
      </c>
      <c r="BM4" s="4">
        <v>0</v>
      </c>
    </row>
    <row r="5" spans="1:65" x14ac:dyDescent="0.25">
      <c r="A5" s="5">
        <v>4</v>
      </c>
      <c r="B5" s="5" t="s">
        <v>37</v>
      </c>
      <c r="C5" s="5">
        <v>4</v>
      </c>
      <c r="D5" s="5" t="s">
        <v>66</v>
      </c>
      <c r="E5" s="5">
        <v>164.334</v>
      </c>
      <c r="F5" s="4">
        <v>1</v>
      </c>
      <c r="G5" s="4" t="s">
        <v>39</v>
      </c>
      <c r="H5" s="5">
        <v>263.65300000000002</v>
      </c>
      <c r="I5" s="5">
        <v>1</v>
      </c>
      <c r="J5" s="4" t="s">
        <v>67</v>
      </c>
      <c r="K5" s="5">
        <v>65.144000000000005</v>
      </c>
      <c r="L5" s="5">
        <v>5</v>
      </c>
      <c r="M5" s="4" t="s">
        <v>68</v>
      </c>
      <c r="N5" s="5">
        <v>73.992000000000004</v>
      </c>
      <c r="O5" s="5">
        <v>3</v>
      </c>
      <c r="P5" s="4" t="s">
        <v>69</v>
      </c>
      <c r="Q5" s="5">
        <v>81.843999999999994</v>
      </c>
      <c r="R5" s="5">
        <v>5</v>
      </c>
      <c r="S5" s="4" t="s">
        <v>70</v>
      </c>
      <c r="T5" s="5">
        <v>177.821</v>
      </c>
      <c r="U5" s="5">
        <v>5</v>
      </c>
      <c r="V5" s="4" t="s">
        <v>71</v>
      </c>
      <c r="W5" s="5">
        <v>101.732</v>
      </c>
      <c r="X5" s="5">
        <v>1</v>
      </c>
      <c r="Y5" s="4" t="s">
        <v>72</v>
      </c>
      <c r="Z5" s="5">
        <v>158.78800000000001</v>
      </c>
      <c r="AA5" s="5">
        <v>5</v>
      </c>
      <c r="AB5" s="4" t="s">
        <v>73</v>
      </c>
      <c r="AC5" s="5">
        <v>110.03100000000001</v>
      </c>
      <c r="AD5" s="5">
        <v>1</v>
      </c>
      <c r="AE5" s="4" t="s">
        <v>74</v>
      </c>
      <c r="AF5" s="5">
        <v>74.325999999999993</v>
      </c>
      <c r="AG5" s="5">
        <v>2</v>
      </c>
      <c r="AH5" s="4" t="s">
        <v>75</v>
      </c>
      <c r="AI5" s="5">
        <v>104.161</v>
      </c>
      <c r="AJ5" s="5">
        <v>5</v>
      </c>
      <c r="AK5" s="4" t="s">
        <v>67</v>
      </c>
      <c r="AL5" s="4" t="s">
        <v>45</v>
      </c>
      <c r="AM5" s="4" t="s">
        <v>46</v>
      </c>
      <c r="AO5" s="4" t="s">
        <v>58</v>
      </c>
      <c r="AP5" s="4" t="s">
        <v>58</v>
      </c>
      <c r="AQ5" s="4">
        <v>0</v>
      </c>
      <c r="AR5" s="4">
        <v>0</v>
      </c>
      <c r="AS5" s="4">
        <v>0</v>
      </c>
      <c r="AT5" s="4">
        <v>0</v>
      </c>
      <c r="AU5" s="4" t="s">
        <v>59</v>
      </c>
      <c r="AV5" s="4" t="s">
        <v>59</v>
      </c>
      <c r="AW5" s="4">
        <v>0</v>
      </c>
      <c r="AX5" s="4">
        <v>0</v>
      </c>
      <c r="AY5" s="4" t="s">
        <v>50</v>
      </c>
      <c r="AZ5" s="4">
        <v>0</v>
      </c>
      <c r="BA5" s="4">
        <v>0</v>
      </c>
      <c r="BB5" s="4">
        <v>0</v>
      </c>
      <c r="BC5" s="4" t="s">
        <v>50</v>
      </c>
      <c r="BD5" s="4" t="s">
        <v>76</v>
      </c>
      <c r="BE5" s="4">
        <v>0</v>
      </c>
      <c r="BF5" s="4">
        <v>0</v>
      </c>
      <c r="BG5" s="4">
        <v>0</v>
      </c>
      <c r="BH5" s="4">
        <v>0</v>
      </c>
      <c r="BI5" s="4">
        <v>0</v>
      </c>
      <c r="BJ5" s="4">
        <v>0</v>
      </c>
      <c r="BK5" s="4">
        <v>0</v>
      </c>
      <c r="BL5" s="4">
        <v>0</v>
      </c>
      <c r="BM5" s="4">
        <v>0</v>
      </c>
    </row>
    <row r="6" spans="1:65" x14ac:dyDescent="0.25">
      <c r="A6" s="5">
        <v>5</v>
      </c>
      <c r="B6" s="5" t="s">
        <v>37</v>
      </c>
      <c r="C6" s="5">
        <v>5</v>
      </c>
      <c r="D6" s="5" t="s">
        <v>77</v>
      </c>
      <c r="E6" s="5">
        <v>477.358</v>
      </c>
      <c r="F6" s="4">
        <v>5</v>
      </c>
      <c r="G6" s="4" t="s">
        <v>78</v>
      </c>
      <c r="H6" s="5">
        <v>133.09100000000001</v>
      </c>
      <c r="I6" s="5">
        <v>5</v>
      </c>
      <c r="J6" s="4" t="s">
        <v>79</v>
      </c>
      <c r="K6" s="5">
        <v>87.259</v>
      </c>
      <c r="L6" s="5">
        <v>5</v>
      </c>
      <c r="M6" s="4" t="s">
        <v>80</v>
      </c>
      <c r="N6" s="5">
        <v>267.80399999999997</v>
      </c>
      <c r="O6" s="5">
        <v>5</v>
      </c>
      <c r="P6" s="4" t="s">
        <v>39</v>
      </c>
      <c r="Q6" s="5">
        <v>141.584</v>
      </c>
      <c r="R6" s="5">
        <v>1</v>
      </c>
      <c r="S6" s="4" t="s">
        <v>81</v>
      </c>
      <c r="T6" s="5">
        <v>176.48099999999999</v>
      </c>
      <c r="U6" s="5">
        <v>2</v>
      </c>
      <c r="V6" s="4" t="s">
        <v>81</v>
      </c>
      <c r="W6" s="5">
        <v>198.1</v>
      </c>
      <c r="X6" s="5">
        <v>3</v>
      </c>
      <c r="Y6" s="4" t="s">
        <v>81</v>
      </c>
      <c r="Z6" s="5">
        <v>28.777999999999999</v>
      </c>
      <c r="AA6" s="5">
        <v>5</v>
      </c>
      <c r="AB6" s="4" t="s">
        <v>82</v>
      </c>
      <c r="AC6" s="5">
        <v>257.16000000000003</v>
      </c>
      <c r="AD6" s="5">
        <v>1</v>
      </c>
      <c r="AE6" s="4" t="s">
        <v>81</v>
      </c>
      <c r="AF6" s="5">
        <v>14.128</v>
      </c>
      <c r="AG6" s="5">
        <v>1</v>
      </c>
      <c r="AH6" s="4" t="s">
        <v>81</v>
      </c>
      <c r="AI6" s="5">
        <v>81.525999999999996</v>
      </c>
      <c r="AJ6" s="5">
        <v>2</v>
      </c>
      <c r="AK6" s="4" t="s">
        <v>81</v>
      </c>
      <c r="AL6" s="4" t="s">
        <v>45</v>
      </c>
      <c r="AM6" s="4" t="s">
        <v>46</v>
      </c>
      <c r="AO6" s="4" t="s">
        <v>58</v>
      </c>
      <c r="AP6" s="4" t="s">
        <v>58</v>
      </c>
      <c r="AQ6" s="4" t="s">
        <v>48</v>
      </c>
      <c r="AR6" s="4" t="s">
        <v>48</v>
      </c>
      <c r="AS6" s="4" t="s">
        <v>48</v>
      </c>
      <c r="AT6" s="4" t="s">
        <v>59</v>
      </c>
      <c r="AU6" s="4">
        <v>0</v>
      </c>
      <c r="AV6" s="4">
        <v>0</v>
      </c>
      <c r="AW6" s="4">
        <v>0</v>
      </c>
      <c r="AX6" s="4">
        <v>0</v>
      </c>
      <c r="AY6" s="4" t="s">
        <v>60</v>
      </c>
      <c r="AZ6" s="4" t="s">
        <v>83</v>
      </c>
      <c r="BA6" s="4" t="s">
        <v>60</v>
      </c>
      <c r="BB6" s="4" t="s">
        <v>84</v>
      </c>
      <c r="BC6" s="4" t="s">
        <v>60</v>
      </c>
      <c r="BD6" s="4">
        <v>0</v>
      </c>
      <c r="BE6" s="4" t="s">
        <v>52</v>
      </c>
      <c r="BF6" s="4">
        <v>0</v>
      </c>
      <c r="BG6" s="4" t="s">
        <v>85</v>
      </c>
      <c r="BH6" s="4">
        <v>0</v>
      </c>
      <c r="BI6" s="4">
        <v>0</v>
      </c>
      <c r="BJ6" s="4">
        <v>0</v>
      </c>
      <c r="BK6" s="4">
        <v>0</v>
      </c>
      <c r="BL6" s="4">
        <v>0</v>
      </c>
      <c r="BM6" s="4">
        <v>0</v>
      </c>
    </row>
    <row r="7" spans="1:65" x14ac:dyDescent="0.25">
      <c r="A7" s="5">
        <v>6</v>
      </c>
      <c r="B7" s="5" t="s">
        <v>37</v>
      </c>
      <c r="C7" s="5">
        <v>6</v>
      </c>
      <c r="D7" s="5" t="s">
        <v>86</v>
      </c>
      <c r="E7" s="5">
        <v>375.76799999999997</v>
      </c>
      <c r="F7" s="4">
        <v>3</v>
      </c>
      <c r="G7" s="4" t="s">
        <v>87</v>
      </c>
      <c r="H7" s="5">
        <v>366.08499999999998</v>
      </c>
      <c r="I7" s="5">
        <v>2</v>
      </c>
      <c r="J7" s="4" t="s">
        <v>88</v>
      </c>
      <c r="K7" s="5">
        <v>143.08000000000001</v>
      </c>
      <c r="L7" s="5">
        <v>5</v>
      </c>
      <c r="M7" s="4" t="s">
        <v>89</v>
      </c>
      <c r="N7" s="5">
        <v>101.68899999999999</v>
      </c>
      <c r="O7" s="5">
        <v>1</v>
      </c>
      <c r="P7" s="4" t="s">
        <v>90</v>
      </c>
      <c r="Q7" s="5">
        <v>207.749</v>
      </c>
      <c r="R7" s="5">
        <v>4</v>
      </c>
      <c r="S7" s="4" t="s">
        <v>91</v>
      </c>
      <c r="T7" s="5">
        <v>222.65100000000001</v>
      </c>
      <c r="U7" s="5">
        <v>1</v>
      </c>
      <c r="V7" s="4" t="s">
        <v>92</v>
      </c>
      <c r="W7" s="5">
        <v>250.501</v>
      </c>
      <c r="X7" s="5">
        <v>5</v>
      </c>
      <c r="Y7" s="4" t="s">
        <v>93</v>
      </c>
      <c r="Z7" s="5">
        <v>215.73500000000001</v>
      </c>
      <c r="AA7" s="5">
        <v>5</v>
      </c>
      <c r="AB7" s="4" t="s">
        <v>94</v>
      </c>
      <c r="AC7" s="5">
        <v>193.68799999999999</v>
      </c>
      <c r="AD7" s="5">
        <v>3</v>
      </c>
      <c r="AE7" s="4" t="s">
        <v>87</v>
      </c>
      <c r="AF7" s="5">
        <v>182.06</v>
      </c>
      <c r="AG7" s="5">
        <v>5</v>
      </c>
      <c r="AH7" s="4" t="s">
        <v>95</v>
      </c>
      <c r="AI7" s="5">
        <v>85.188000000000002</v>
      </c>
      <c r="AJ7" s="5">
        <v>2</v>
      </c>
      <c r="AK7" s="4" t="s">
        <v>96</v>
      </c>
      <c r="AL7" s="4" t="s">
        <v>97</v>
      </c>
      <c r="AM7" s="4" t="s">
        <v>98</v>
      </c>
      <c r="AO7" s="4" t="s">
        <v>47</v>
      </c>
      <c r="AP7" s="4" t="s">
        <v>58</v>
      </c>
      <c r="AQ7" s="4">
        <v>0</v>
      </c>
      <c r="AR7" s="4">
        <v>0</v>
      </c>
      <c r="AS7" s="4">
        <v>0</v>
      </c>
      <c r="AT7" s="4">
        <v>0</v>
      </c>
      <c r="AU7" s="4">
        <v>0</v>
      </c>
      <c r="AV7" s="4">
        <v>0</v>
      </c>
      <c r="AW7" s="4" t="s">
        <v>59</v>
      </c>
      <c r="AX7" s="4" t="s">
        <v>59</v>
      </c>
      <c r="AY7" s="4">
        <v>0</v>
      </c>
      <c r="AZ7" s="4">
        <v>0</v>
      </c>
      <c r="BA7" s="4" t="s">
        <v>50</v>
      </c>
      <c r="BB7" s="4">
        <v>0</v>
      </c>
      <c r="BC7" s="4" t="s">
        <v>60</v>
      </c>
      <c r="BD7" s="4">
        <v>0</v>
      </c>
      <c r="BE7" s="4">
        <v>0</v>
      </c>
      <c r="BF7" s="4">
        <v>0</v>
      </c>
      <c r="BG7" s="4">
        <v>0</v>
      </c>
      <c r="BH7" s="4">
        <v>0</v>
      </c>
      <c r="BI7" s="4">
        <v>0</v>
      </c>
      <c r="BJ7" s="4">
        <v>0</v>
      </c>
      <c r="BK7" s="4">
        <v>0</v>
      </c>
      <c r="BL7" s="4">
        <v>0</v>
      </c>
      <c r="BM7" s="4">
        <v>0</v>
      </c>
    </row>
    <row r="8" spans="1:65" x14ac:dyDescent="0.25">
      <c r="A8" s="5">
        <v>7</v>
      </c>
      <c r="B8" s="5" t="s">
        <v>37</v>
      </c>
      <c r="C8" s="5">
        <v>7</v>
      </c>
      <c r="D8" s="5" t="s">
        <v>54</v>
      </c>
      <c r="E8" s="5">
        <v>205.00299999999999</v>
      </c>
      <c r="F8" s="4">
        <v>5</v>
      </c>
      <c r="G8" s="4" t="s">
        <v>44</v>
      </c>
      <c r="H8" s="5">
        <v>75.819000000000003</v>
      </c>
      <c r="I8" s="5">
        <v>5</v>
      </c>
      <c r="J8" s="4" t="s">
        <v>99</v>
      </c>
      <c r="K8" s="5">
        <v>152.06800000000001</v>
      </c>
      <c r="L8" s="5">
        <v>1</v>
      </c>
      <c r="M8" s="4" t="s">
        <v>43</v>
      </c>
      <c r="N8" s="5">
        <v>62.328000000000003</v>
      </c>
      <c r="O8" s="5">
        <v>1</v>
      </c>
      <c r="P8" s="4" t="s">
        <v>43</v>
      </c>
      <c r="Q8" s="5">
        <v>204.86099999999999</v>
      </c>
      <c r="R8" s="5">
        <v>5</v>
      </c>
      <c r="S8" s="4" t="s">
        <v>44</v>
      </c>
      <c r="T8" s="5">
        <v>271.95299999999997</v>
      </c>
      <c r="U8" s="5">
        <v>3</v>
      </c>
      <c r="V8" s="4" t="s">
        <v>44</v>
      </c>
      <c r="W8" s="5">
        <v>161.452</v>
      </c>
      <c r="X8" s="5">
        <v>5</v>
      </c>
      <c r="Y8" s="4" t="s">
        <v>44</v>
      </c>
      <c r="Z8" s="5">
        <v>14.208</v>
      </c>
      <c r="AA8" s="5">
        <v>5</v>
      </c>
      <c r="AB8" s="4" t="s">
        <v>44</v>
      </c>
      <c r="AC8" s="5">
        <v>123.955</v>
      </c>
      <c r="AD8" s="5">
        <v>1</v>
      </c>
      <c r="AE8" s="4" t="s">
        <v>44</v>
      </c>
      <c r="AF8" s="5">
        <v>39.292000000000002</v>
      </c>
      <c r="AG8" s="5">
        <v>5</v>
      </c>
      <c r="AH8" s="4" t="s">
        <v>44</v>
      </c>
      <c r="AI8" s="5">
        <v>76.561000000000007</v>
      </c>
      <c r="AJ8" s="5">
        <v>2</v>
      </c>
      <c r="AK8" s="4" t="s">
        <v>44</v>
      </c>
      <c r="AL8" s="4" t="s">
        <v>97</v>
      </c>
      <c r="AM8" s="4" t="s">
        <v>98</v>
      </c>
      <c r="AO8" s="4" t="s">
        <v>47</v>
      </c>
      <c r="AP8" s="4" t="s">
        <v>58</v>
      </c>
      <c r="AQ8" s="4">
        <v>0</v>
      </c>
      <c r="AR8" s="4">
        <v>0</v>
      </c>
      <c r="AS8" s="4">
        <v>0</v>
      </c>
      <c r="AT8" s="4">
        <v>0</v>
      </c>
      <c r="AU8" s="4" t="s">
        <v>48</v>
      </c>
      <c r="AV8" s="4" t="s">
        <v>59</v>
      </c>
      <c r="AW8" s="4">
        <v>0</v>
      </c>
      <c r="AX8" s="4">
        <v>0</v>
      </c>
      <c r="AY8" s="4" t="s">
        <v>60</v>
      </c>
      <c r="AZ8" s="4" t="s">
        <v>100</v>
      </c>
      <c r="BA8" s="4">
        <v>0</v>
      </c>
      <c r="BB8" s="4">
        <v>0</v>
      </c>
      <c r="BC8" s="4" t="s">
        <v>60</v>
      </c>
      <c r="BD8" s="4">
        <v>0</v>
      </c>
      <c r="BE8" s="4">
        <v>0</v>
      </c>
      <c r="BF8" s="4">
        <v>0</v>
      </c>
      <c r="BG8" s="4">
        <v>0</v>
      </c>
      <c r="BH8" s="4">
        <v>0</v>
      </c>
      <c r="BI8" s="4">
        <v>0</v>
      </c>
      <c r="BJ8" s="4">
        <v>0</v>
      </c>
      <c r="BK8" s="4">
        <v>0</v>
      </c>
      <c r="BL8" s="4">
        <v>0</v>
      </c>
      <c r="BM8" s="4">
        <v>0</v>
      </c>
    </row>
    <row r="9" spans="1:65" x14ac:dyDescent="0.25">
      <c r="A9" s="5">
        <v>8</v>
      </c>
      <c r="B9" s="5" t="s">
        <v>37</v>
      </c>
      <c r="C9" s="5">
        <v>8</v>
      </c>
      <c r="D9" s="5" t="s">
        <v>66</v>
      </c>
      <c r="E9" s="5">
        <v>284.22699999999998</v>
      </c>
      <c r="F9" s="4">
        <v>5</v>
      </c>
      <c r="G9" s="4" t="s">
        <v>101</v>
      </c>
      <c r="H9" s="5">
        <v>58.841999999999999</v>
      </c>
      <c r="I9" s="5">
        <v>5</v>
      </c>
      <c r="J9" s="4" t="s">
        <v>102</v>
      </c>
      <c r="K9" s="5">
        <v>33.497</v>
      </c>
      <c r="L9" s="5">
        <v>5</v>
      </c>
      <c r="M9" s="4" t="s">
        <v>103</v>
      </c>
      <c r="N9" s="5">
        <v>24.161999999999999</v>
      </c>
      <c r="O9" s="5">
        <v>5</v>
      </c>
      <c r="P9" s="4" t="s">
        <v>104</v>
      </c>
      <c r="Q9" s="5">
        <v>27.265999999999998</v>
      </c>
      <c r="R9" s="5">
        <v>5</v>
      </c>
      <c r="S9" s="4" t="s">
        <v>105</v>
      </c>
      <c r="T9" s="5">
        <v>16.32</v>
      </c>
      <c r="U9" s="5">
        <v>3</v>
      </c>
      <c r="V9" s="4" t="s">
        <v>105</v>
      </c>
      <c r="W9" s="5">
        <v>33.17</v>
      </c>
      <c r="X9" s="5">
        <v>5</v>
      </c>
      <c r="Y9" s="4" t="s">
        <v>105</v>
      </c>
      <c r="Z9" s="5">
        <v>61.759</v>
      </c>
      <c r="AA9" s="5">
        <v>5</v>
      </c>
      <c r="AB9" s="4" t="s">
        <v>105</v>
      </c>
      <c r="AC9" s="5">
        <v>91.614999999999995</v>
      </c>
      <c r="AD9" s="5">
        <v>5</v>
      </c>
      <c r="AE9" s="4" t="s">
        <v>40</v>
      </c>
      <c r="AF9" s="5">
        <v>48.503999999999998</v>
      </c>
      <c r="AG9" s="5">
        <v>3</v>
      </c>
      <c r="AH9" s="4" t="s">
        <v>105</v>
      </c>
      <c r="AI9" s="5">
        <v>39.645000000000003</v>
      </c>
      <c r="AJ9" s="5">
        <v>3</v>
      </c>
      <c r="AK9" s="4" t="s">
        <v>105</v>
      </c>
      <c r="AL9" s="4" t="s">
        <v>45</v>
      </c>
      <c r="AM9" s="4" t="s">
        <v>98</v>
      </c>
      <c r="AO9" s="4" t="s">
        <v>106</v>
      </c>
      <c r="AP9" s="4" t="s">
        <v>47</v>
      </c>
      <c r="AQ9" s="4">
        <v>0</v>
      </c>
      <c r="AR9" s="4">
        <v>0</v>
      </c>
      <c r="AS9" s="4">
        <v>0</v>
      </c>
      <c r="AT9" s="4">
        <v>0</v>
      </c>
      <c r="AU9" s="4" t="s">
        <v>48</v>
      </c>
      <c r="AV9" s="4" t="s">
        <v>59</v>
      </c>
      <c r="AW9" s="4">
        <v>0</v>
      </c>
      <c r="AX9" s="4">
        <v>0</v>
      </c>
      <c r="AY9" s="4" t="s">
        <v>50</v>
      </c>
      <c r="AZ9" s="4">
        <v>0</v>
      </c>
      <c r="BA9" s="4">
        <v>0</v>
      </c>
      <c r="BB9" s="4">
        <v>0</v>
      </c>
      <c r="BC9" s="4" t="s">
        <v>60</v>
      </c>
      <c r="BD9" s="4">
        <v>0</v>
      </c>
      <c r="BE9" s="4">
        <v>0</v>
      </c>
      <c r="BF9" s="4">
        <v>0</v>
      </c>
      <c r="BG9" s="4">
        <v>0</v>
      </c>
      <c r="BH9" s="4">
        <v>0</v>
      </c>
      <c r="BI9" s="4">
        <v>0</v>
      </c>
      <c r="BJ9" s="4">
        <v>0</v>
      </c>
      <c r="BK9" s="4">
        <v>0</v>
      </c>
      <c r="BL9" s="4">
        <v>0</v>
      </c>
      <c r="BM9" s="4">
        <v>0</v>
      </c>
    </row>
    <row r="10" spans="1:65" x14ac:dyDescent="0.25">
      <c r="A10" s="5">
        <v>9</v>
      </c>
      <c r="B10" s="5" t="s">
        <v>37</v>
      </c>
      <c r="C10" s="5">
        <v>9</v>
      </c>
      <c r="D10" s="5" t="s">
        <v>54</v>
      </c>
      <c r="E10" s="5">
        <v>109.878</v>
      </c>
      <c r="F10" s="4">
        <v>5</v>
      </c>
      <c r="G10" s="4" t="s">
        <v>107</v>
      </c>
      <c r="H10" s="5">
        <v>91.903999999999996</v>
      </c>
      <c r="I10" s="5">
        <v>2</v>
      </c>
      <c r="J10" s="4" t="s">
        <v>107</v>
      </c>
      <c r="K10" s="5">
        <v>22.760999999999999</v>
      </c>
      <c r="L10" s="5">
        <v>3</v>
      </c>
      <c r="M10" s="4" t="s">
        <v>44</v>
      </c>
      <c r="N10" s="5">
        <v>44.747</v>
      </c>
      <c r="O10" s="5">
        <v>5</v>
      </c>
      <c r="P10" s="4" t="s">
        <v>44</v>
      </c>
      <c r="Q10" s="5">
        <v>113.968</v>
      </c>
      <c r="R10" s="5">
        <v>5</v>
      </c>
      <c r="S10" s="4" t="s">
        <v>44</v>
      </c>
      <c r="T10" s="5">
        <v>126.955</v>
      </c>
      <c r="U10" s="5">
        <v>4</v>
      </c>
      <c r="V10" s="4" t="s">
        <v>108</v>
      </c>
      <c r="W10" s="5">
        <v>82.231999999999999</v>
      </c>
      <c r="X10" s="5">
        <v>5</v>
      </c>
      <c r="Y10" s="4" t="s">
        <v>44</v>
      </c>
      <c r="Z10" s="5">
        <v>14.784000000000001</v>
      </c>
      <c r="AA10" s="5">
        <v>5</v>
      </c>
      <c r="AB10" s="4" t="s">
        <v>108</v>
      </c>
      <c r="AC10" s="5">
        <v>95.257000000000005</v>
      </c>
      <c r="AD10" s="5">
        <v>1</v>
      </c>
      <c r="AE10" s="4" t="s">
        <v>109</v>
      </c>
      <c r="AF10" s="5">
        <v>80.8</v>
      </c>
      <c r="AG10" s="5">
        <v>5</v>
      </c>
      <c r="AH10" s="4" t="s">
        <v>44</v>
      </c>
      <c r="AI10" s="5">
        <v>9.4860000000000007</v>
      </c>
      <c r="AJ10" s="5">
        <v>1</v>
      </c>
      <c r="AK10" s="4" t="s">
        <v>44</v>
      </c>
      <c r="AL10" s="4" t="s">
        <v>45</v>
      </c>
      <c r="AM10" s="4" t="s">
        <v>46</v>
      </c>
      <c r="AO10" s="4" t="s">
        <v>47</v>
      </c>
      <c r="AP10" s="4" t="s">
        <v>47</v>
      </c>
      <c r="AQ10" s="4">
        <v>0</v>
      </c>
      <c r="AR10" s="4">
        <v>0</v>
      </c>
      <c r="AS10" s="4">
        <v>0</v>
      </c>
      <c r="AT10" s="4">
        <v>0</v>
      </c>
      <c r="AU10" s="4" t="s">
        <v>48</v>
      </c>
      <c r="AV10" s="4" t="s">
        <v>59</v>
      </c>
      <c r="AW10" s="4">
        <v>0</v>
      </c>
      <c r="AX10" s="4">
        <v>0</v>
      </c>
      <c r="AY10" s="4" t="s">
        <v>60</v>
      </c>
      <c r="AZ10" s="4" t="s">
        <v>110</v>
      </c>
      <c r="BA10" s="4">
        <v>0</v>
      </c>
      <c r="BB10" s="4">
        <v>0</v>
      </c>
      <c r="BC10" s="4" t="s">
        <v>50</v>
      </c>
      <c r="BD10" s="4" t="s">
        <v>111</v>
      </c>
      <c r="BE10" s="4">
        <v>0</v>
      </c>
      <c r="BF10" s="4">
        <v>0</v>
      </c>
      <c r="BG10" s="4">
        <v>0</v>
      </c>
      <c r="BH10" s="4">
        <v>0</v>
      </c>
      <c r="BI10" s="4">
        <v>0</v>
      </c>
      <c r="BJ10" s="4">
        <v>0</v>
      </c>
      <c r="BK10" s="4">
        <v>0</v>
      </c>
      <c r="BL10" s="4">
        <v>0</v>
      </c>
      <c r="BM10" s="4">
        <v>0</v>
      </c>
    </row>
    <row r="11" spans="1:65" x14ac:dyDescent="0.25">
      <c r="A11" s="5">
        <v>10</v>
      </c>
      <c r="B11" s="5" t="s">
        <v>37</v>
      </c>
      <c r="C11" s="5">
        <v>10</v>
      </c>
      <c r="D11" s="5" t="s">
        <v>77</v>
      </c>
      <c r="E11" s="5">
        <v>150.17099999999999</v>
      </c>
      <c r="F11" s="4">
        <v>5</v>
      </c>
      <c r="G11" s="4" t="s">
        <v>40</v>
      </c>
      <c r="H11" s="5">
        <v>107.27500000000001</v>
      </c>
      <c r="I11" s="5">
        <v>5</v>
      </c>
      <c r="J11" s="4" t="s">
        <v>112</v>
      </c>
      <c r="K11" s="5">
        <v>110.366</v>
      </c>
      <c r="L11" s="5">
        <v>5</v>
      </c>
      <c r="M11" s="4" t="s">
        <v>113</v>
      </c>
      <c r="N11" s="5">
        <v>65.16</v>
      </c>
      <c r="O11" s="5">
        <v>5</v>
      </c>
      <c r="P11" s="4" t="s">
        <v>113</v>
      </c>
      <c r="Q11" s="5">
        <v>189.71799999999999</v>
      </c>
      <c r="R11" s="5">
        <v>2</v>
      </c>
      <c r="S11" s="4" t="s">
        <v>114</v>
      </c>
      <c r="T11" s="5">
        <v>157.41300000000001</v>
      </c>
      <c r="U11" s="5">
        <v>3</v>
      </c>
      <c r="V11" s="4" t="s">
        <v>113</v>
      </c>
      <c r="W11" s="5">
        <v>116.19799999999999</v>
      </c>
      <c r="X11" s="5">
        <v>2</v>
      </c>
      <c r="Y11" s="4" t="s">
        <v>113</v>
      </c>
      <c r="Z11" s="5">
        <v>82.281999999999996</v>
      </c>
      <c r="AA11" s="5">
        <v>5</v>
      </c>
      <c r="AB11" s="4" t="s">
        <v>115</v>
      </c>
      <c r="AC11" s="5">
        <v>167.70699999999999</v>
      </c>
      <c r="AD11" s="5">
        <v>1</v>
      </c>
      <c r="AE11" s="4" t="s">
        <v>116</v>
      </c>
      <c r="AF11" s="5">
        <v>79.278999999999996</v>
      </c>
      <c r="AG11" s="5">
        <v>5</v>
      </c>
      <c r="AH11" s="4" t="s">
        <v>117</v>
      </c>
      <c r="AI11" s="5">
        <v>131.102</v>
      </c>
      <c r="AJ11" s="5">
        <v>1</v>
      </c>
      <c r="AK11" s="4" t="s">
        <v>118</v>
      </c>
      <c r="AL11" s="4" t="s">
        <v>97</v>
      </c>
      <c r="AM11" s="4" t="s">
        <v>98</v>
      </c>
      <c r="AO11" s="4" t="s">
        <v>47</v>
      </c>
      <c r="AP11" s="4" t="s">
        <v>58</v>
      </c>
      <c r="AQ11" s="4" t="s">
        <v>59</v>
      </c>
      <c r="AR11" s="4" t="s">
        <v>48</v>
      </c>
      <c r="AS11" s="4" t="s">
        <v>59</v>
      </c>
      <c r="AT11" s="4" t="s">
        <v>48</v>
      </c>
      <c r="AU11" s="4">
        <v>0</v>
      </c>
      <c r="AV11" s="4">
        <v>0</v>
      </c>
      <c r="AW11" s="4">
        <v>0</v>
      </c>
      <c r="AX11" s="4">
        <v>0</v>
      </c>
      <c r="AY11" s="4" t="s">
        <v>50</v>
      </c>
      <c r="AZ11" s="4">
        <v>0</v>
      </c>
      <c r="BA11" s="4" t="s">
        <v>50</v>
      </c>
      <c r="BB11" s="4">
        <v>0</v>
      </c>
      <c r="BC11" s="4" t="s">
        <v>50</v>
      </c>
      <c r="BD11" s="4" t="s">
        <v>119</v>
      </c>
      <c r="BE11" s="4" t="s">
        <v>120</v>
      </c>
      <c r="BF11" s="4">
        <v>0</v>
      </c>
      <c r="BG11" s="4">
        <v>0</v>
      </c>
      <c r="BH11" s="4" t="s">
        <v>121</v>
      </c>
      <c r="BI11" s="4">
        <v>0</v>
      </c>
      <c r="BJ11" s="4">
        <v>0</v>
      </c>
      <c r="BK11" s="4">
        <v>0</v>
      </c>
      <c r="BL11" s="4">
        <v>0</v>
      </c>
      <c r="BM11" s="4">
        <v>0</v>
      </c>
    </row>
    <row r="12" spans="1:65" x14ac:dyDescent="0.25">
      <c r="A12" s="5">
        <v>11</v>
      </c>
      <c r="B12" s="5" t="s">
        <v>37</v>
      </c>
      <c r="C12" s="5">
        <v>11</v>
      </c>
      <c r="D12" s="5" t="s">
        <v>61</v>
      </c>
      <c r="E12" s="5">
        <v>903.96100000000001</v>
      </c>
      <c r="F12" s="4">
        <v>5</v>
      </c>
      <c r="G12" s="4" t="s">
        <v>122</v>
      </c>
      <c r="H12" s="5">
        <v>157.58500000000001</v>
      </c>
      <c r="I12" s="5">
        <v>5</v>
      </c>
      <c r="J12" s="4" t="s">
        <v>122</v>
      </c>
      <c r="K12" s="5">
        <v>82.986999999999995</v>
      </c>
      <c r="L12" s="5">
        <v>2</v>
      </c>
      <c r="M12" s="4" t="s">
        <v>99</v>
      </c>
      <c r="N12" s="5">
        <v>133.023</v>
      </c>
      <c r="O12" s="5">
        <v>5</v>
      </c>
      <c r="P12" s="4" t="s">
        <v>123</v>
      </c>
      <c r="Q12" s="5">
        <v>186.102</v>
      </c>
      <c r="R12" s="5">
        <v>5</v>
      </c>
      <c r="S12" s="4" t="s">
        <v>122</v>
      </c>
      <c r="T12" s="5">
        <v>140.59399999999999</v>
      </c>
      <c r="U12" s="5">
        <v>4</v>
      </c>
      <c r="V12" s="4" t="s">
        <v>99</v>
      </c>
      <c r="W12" s="5">
        <v>95.543000000000006</v>
      </c>
      <c r="X12" s="5">
        <v>5</v>
      </c>
      <c r="Y12" s="4" t="s">
        <v>99</v>
      </c>
      <c r="Z12" s="5">
        <v>15.108000000000001</v>
      </c>
      <c r="AA12" s="5">
        <v>5</v>
      </c>
      <c r="AB12" s="4" t="s">
        <v>124</v>
      </c>
      <c r="AC12" s="5">
        <v>46.841999999999999</v>
      </c>
      <c r="AD12" s="5">
        <v>5</v>
      </c>
      <c r="AE12" s="4" t="s">
        <v>122</v>
      </c>
      <c r="AF12" s="5">
        <v>62.878999999999998</v>
      </c>
      <c r="AG12" s="5">
        <v>5</v>
      </c>
      <c r="AH12" s="4" t="s">
        <v>122</v>
      </c>
      <c r="AI12" s="5">
        <v>109.45099999999999</v>
      </c>
      <c r="AJ12" s="5">
        <v>2</v>
      </c>
      <c r="AK12" s="4" t="s">
        <v>123</v>
      </c>
      <c r="AL12" s="4" t="s">
        <v>45</v>
      </c>
      <c r="AM12" s="4" t="s">
        <v>46</v>
      </c>
      <c r="AO12" s="4" t="s">
        <v>47</v>
      </c>
      <c r="AP12" s="4" t="s">
        <v>47</v>
      </c>
      <c r="AQ12" s="4">
        <v>0</v>
      </c>
      <c r="AR12" s="4">
        <v>0</v>
      </c>
      <c r="AS12" s="4">
        <v>0</v>
      </c>
      <c r="AT12" s="4">
        <v>0</v>
      </c>
      <c r="AU12" s="4">
        <v>0</v>
      </c>
      <c r="AV12" s="4">
        <v>0</v>
      </c>
      <c r="AW12" s="4" t="s">
        <v>59</v>
      </c>
      <c r="AX12" s="4" t="s">
        <v>59</v>
      </c>
      <c r="AY12" s="4">
        <v>0</v>
      </c>
      <c r="AZ12" s="4">
        <v>0</v>
      </c>
      <c r="BA12" s="4" t="s">
        <v>50</v>
      </c>
      <c r="BB12" s="4">
        <v>0</v>
      </c>
      <c r="BC12" s="4" t="s">
        <v>60</v>
      </c>
      <c r="BD12" s="4">
        <v>0</v>
      </c>
      <c r="BE12" s="4">
        <v>0</v>
      </c>
      <c r="BF12" s="4">
        <v>0</v>
      </c>
      <c r="BG12" s="4">
        <v>0</v>
      </c>
      <c r="BH12" s="4">
        <v>0</v>
      </c>
      <c r="BI12" s="4">
        <v>0</v>
      </c>
      <c r="BJ12" s="4">
        <v>0</v>
      </c>
      <c r="BK12" s="4">
        <v>0</v>
      </c>
      <c r="BL12" s="4">
        <v>0</v>
      </c>
      <c r="BM12" s="4">
        <v>0</v>
      </c>
    </row>
    <row r="13" spans="1:65" x14ac:dyDescent="0.25">
      <c r="A13" s="5">
        <v>12</v>
      </c>
      <c r="B13" s="5" t="s">
        <v>37</v>
      </c>
      <c r="C13" s="5">
        <v>12</v>
      </c>
      <c r="D13" s="5" t="s">
        <v>66</v>
      </c>
      <c r="E13" s="5">
        <v>78.656999999999996</v>
      </c>
      <c r="F13" s="4">
        <v>1</v>
      </c>
      <c r="G13" s="4" t="s">
        <v>39</v>
      </c>
      <c r="H13" s="5">
        <v>127.554</v>
      </c>
      <c r="I13" s="5">
        <v>5</v>
      </c>
      <c r="J13" s="4" t="s">
        <v>39</v>
      </c>
      <c r="K13" s="5">
        <v>376.69099999999997</v>
      </c>
      <c r="L13" s="5">
        <v>5</v>
      </c>
      <c r="M13" s="4" t="s">
        <v>99</v>
      </c>
      <c r="N13" s="5">
        <v>57.247999999999998</v>
      </c>
      <c r="O13" s="5">
        <v>3</v>
      </c>
      <c r="P13" s="4" t="s">
        <v>99</v>
      </c>
      <c r="Q13" s="5">
        <v>111.476</v>
      </c>
      <c r="R13" s="5">
        <v>5</v>
      </c>
      <c r="S13" s="4" t="s">
        <v>39</v>
      </c>
      <c r="T13" s="5">
        <v>260.00599999999997</v>
      </c>
      <c r="U13" s="5">
        <v>5</v>
      </c>
      <c r="V13" s="4" t="s">
        <v>99</v>
      </c>
      <c r="W13" s="5">
        <v>278.67899999999997</v>
      </c>
      <c r="X13" s="5">
        <v>1</v>
      </c>
      <c r="Y13" s="4" t="s">
        <v>39</v>
      </c>
      <c r="Z13" s="5">
        <v>149.405</v>
      </c>
      <c r="AA13" s="5">
        <v>5</v>
      </c>
      <c r="AB13" s="4" t="s">
        <v>125</v>
      </c>
      <c r="AC13" s="5">
        <v>60.302</v>
      </c>
      <c r="AD13" s="5">
        <v>3</v>
      </c>
      <c r="AE13" s="4" t="s">
        <v>39</v>
      </c>
      <c r="AF13" s="5">
        <v>90.858999999999995</v>
      </c>
      <c r="AG13" s="5">
        <v>1</v>
      </c>
      <c r="AH13" s="4" t="s">
        <v>39</v>
      </c>
      <c r="AI13" s="5">
        <v>64.730999999999995</v>
      </c>
      <c r="AJ13" s="5">
        <v>5</v>
      </c>
      <c r="AK13" s="4" t="s">
        <v>99</v>
      </c>
      <c r="AL13" s="4" t="s">
        <v>45</v>
      </c>
      <c r="AM13" s="4" t="s">
        <v>98</v>
      </c>
      <c r="AO13" s="4" t="s">
        <v>58</v>
      </c>
      <c r="AP13" s="4" t="s">
        <v>58</v>
      </c>
      <c r="AQ13" s="4">
        <v>0</v>
      </c>
      <c r="AR13" s="4">
        <v>0</v>
      </c>
      <c r="AS13" s="4">
        <v>0</v>
      </c>
      <c r="AT13" s="4">
        <v>0</v>
      </c>
      <c r="AU13" s="4" t="s">
        <v>49</v>
      </c>
      <c r="AV13" s="4" t="s">
        <v>59</v>
      </c>
      <c r="AW13" s="4">
        <v>0</v>
      </c>
      <c r="AX13" s="4">
        <v>0</v>
      </c>
      <c r="AY13" s="4" t="s">
        <v>50</v>
      </c>
      <c r="AZ13" s="4">
        <v>0</v>
      </c>
      <c r="BA13" s="4">
        <v>0</v>
      </c>
      <c r="BB13" s="4">
        <v>0</v>
      </c>
      <c r="BC13" s="4" t="s">
        <v>60</v>
      </c>
      <c r="BD13" s="4">
        <v>0</v>
      </c>
      <c r="BE13" s="4">
        <v>0</v>
      </c>
      <c r="BF13" s="4">
        <v>0</v>
      </c>
      <c r="BG13" s="4">
        <v>0</v>
      </c>
      <c r="BH13" s="4">
        <v>0</v>
      </c>
      <c r="BI13" s="4">
        <v>0</v>
      </c>
      <c r="BJ13" s="4">
        <v>0</v>
      </c>
      <c r="BK13" s="4">
        <v>0</v>
      </c>
      <c r="BL13" s="4">
        <v>0</v>
      </c>
      <c r="BM13" s="4">
        <v>0</v>
      </c>
    </row>
    <row r="14" spans="1:65" x14ac:dyDescent="0.25">
      <c r="A14" s="5">
        <v>13</v>
      </c>
      <c r="B14" s="5" t="s">
        <v>37</v>
      </c>
      <c r="C14" s="5">
        <v>13</v>
      </c>
      <c r="D14" s="5" t="s">
        <v>86</v>
      </c>
      <c r="E14" s="5">
        <v>498.83</v>
      </c>
      <c r="F14" s="4">
        <v>5</v>
      </c>
      <c r="G14" s="4" t="s">
        <v>126</v>
      </c>
      <c r="H14" s="5">
        <v>188.72200000000001</v>
      </c>
      <c r="I14" s="5">
        <v>1</v>
      </c>
      <c r="J14" s="4" t="s">
        <v>127</v>
      </c>
      <c r="K14" s="5">
        <v>51.619</v>
      </c>
      <c r="L14" s="5">
        <v>5</v>
      </c>
      <c r="M14" s="4" t="s">
        <v>128</v>
      </c>
      <c r="N14" s="5">
        <v>156.85300000000001</v>
      </c>
      <c r="O14" s="5">
        <v>2</v>
      </c>
      <c r="P14" s="4" t="s">
        <v>129</v>
      </c>
      <c r="Q14" s="5">
        <v>172.92500000000001</v>
      </c>
      <c r="R14" s="5">
        <v>3</v>
      </c>
      <c r="S14" s="4" t="s">
        <v>130</v>
      </c>
      <c r="T14" s="5">
        <v>196.32900000000001</v>
      </c>
      <c r="U14" s="5">
        <v>2</v>
      </c>
      <c r="V14" s="4" t="s">
        <v>130</v>
      </c>
      <c r="W14" s="5">
        <v>112.395</v>
      </c>
      <c r="X14" s="5">
        <v>3</v>
      </c>
      <c r="Y14" s="4" t="s">
        <v>42</v>
      </c>
      <c r="Z14" s="5">
        <v>58.898000000000003</v>
      </c>
      <c r="AA14" s="5">
        <v>5</v>
      </c>
      <c r="AB14" s="4" t="s">
        <v>42</v>
      </c>
      <c r="AC14" s="5">
        <v>156.18799999999999</v>
      </c>
      <c r="AD14" s="5">
        <v>5</v>
      </c>
      <c r="AE14" s="4" t="s">
        <v>130</v>
      </c>
      <c r="AF14" s="5">
        <v>66.385000000000005</v>
      </c>
      <c r="AG14" s="5">
        <v>5</v>
      </c>
      <c r="AH14" s="4" t="s">
        <v>130</v>
      </c>
      <c r="AI14" s="5">
        <v>260.33100000000002</v>
      </c>
      <c r="AJ14" s="5">
        <v>5</v>
      </c>
      <c r="AK14" s="4" t="s">
        <v>131</v>
      </c>
      <c r="AL14" s="4" t="s">
        <v>45</v>
      </c>
      <c r="AM14" s="4" t="s">
        <v>46</v>
      </c>
      <c r="AO14" s="4" t="s">
        <v>47</v>
      </c>
      <c r="AP14" s="4" t="s">
        <v>47</v>
      </c>
      <c r="AQ14" s="4">
        <v>0</v>
      </c>
      <c r="AR14" s="4">
        <v>0</v>
      </c>
      <c r="AS14" s="4">
        <v>0</v>
      </c>
      <c r="AT14" s="4">
        <v>0</v>
      </c>
      <c r="AU14" s="4">
        <v>0</v>
      </c>
      <c r="AV14" s="4">
        <v>0</v>
      </c>
      <c r="AW14" s="4" t="s">
        <v>49</v>
      </c>
      <c r="AX14" s="4" t="s">
        <v>59</v>
      </c>
      <c r="AY14" s="4">
        <v>0</v>
      </c>
      <c r="AZ14" s="4">
        <v>0</v>
      </c>
      <c r="BA14" s="4" t="s">
        <v>50</v>
      </c>
      <c r="BB14" s="4">
        <v>0</v>
      </c>
      <c r="BC14" s="4" t="s">
        <v>60</v>
      </c>
      <c r="BD14" s="4">
        <v>0</v>
      </c>
      <c r="BE14" s="4">
        <v>0</v>
      </c>
      <c r="BF14" s="4">
        <v>0</v>
      </c>
      <c r="BG14" s="4">
        <v>0</v>
      </c>
      <c r="BH14" s="4">
        <v>0</v>
      </c>
      <c r="BI14" s="4">
        <v>0</v>
      </c>
      <c r="BJ14" s="4">
        <v>0</v>
      </c>
      <c r="BK14" s="4">
        <v>0</v>
      </c>
      <c r="BL14" s="4">
        <v>0</v>
      </c>
      <c r="BM14" s="4">
        <v>0</v>
      </c>
    </row>
    <row r="15" spans="1:65" x14ac:dyDescent="0.25">
      <c r="A15" s="5">
        <v>14</v>
      </c>
      <c r="B15" s="5" t="s">
        <v>37</v>
      </c>
      <c r="C15" s="5">
        <v>14</v>
      </c>
      <c r="D15" s="5" t="s">
        <v>86</v>
      </c>
      <c r="E15" s="5">
        <v>193.584</v>
      </c>
      <c r="F15" s="4">
        <v>5</v>
      </c>
      <c r="G15" s="4" t="s">
        <v>132</v>
      </c>
      <c r="H15" s="5">
        <v>102.051</v>
      </c>
      <c r="I15" s="5">
        <v>1</v>
      </c>
      <c r="J15" s="4" t="s">
        <v>133</v>
      </c>
      <c r="K15" s="5">
        <v>81.069999999999993</v>
      </c>
      <c r="L15" s="5">
        <v>5</v>
      </c>
      <c r="M15" s="4" t="s">
        <v>43</v>
      </c>
      <c r="N15" s="5">
        <v>67.061999999999998</v>
      </c>
      <c r="O15" s="5">
        <v>2</v>
      </c>
      <c r="P15" s="4" t="s">
        <v>43</v>
      </c>
      <c r="Q15" s="5">
        <v>191.126</v>
      </c>
      <c r="R15" s="5">
        <v>3</v>
      </c>
      <c r="S15" s="4" t="s">
        <v>99</v>
      </c>
      <c r="T15" s="5">
        <v>263.15499999999997</v>
      </c>
      <c r="U15" s="5">
        <v>5</v>
      </c>
      <c r="V15" s="4" t="s">
        <v>134</v>
      </c>
      <c r="W15" s="5">
        <v>164.41800000000001</v>
      </c>
      <c r="X15" s="5">
        <v>1</v>
      </c>
      <c r="Y15" s="4" t="s">
        <v>43</v>
      </c>
      <c r="Z15" s="5">
        <v>126.46299999999999</v>
      </c>
      <c r="AA15" s="5">
        <v>5</v>
      </c>
      <c r="AB15" s="4" t="s">
        <v>52</v>
      </c>
      <c r="AC15" s="5">
        <v>140.899</v>
      </c>
      <c r="AD15" s="5">
        <v>5</v>
      </c>
      <c r="AE15" s="4" t="s">
        <v>135</v>
      </c>
      <c r="AF15" s="5">
        <v>119.03100000000001</v>
      </c>
      <c r="AG15" s="5">
        <v>4</v>
      </c>
      <c r="AH15" s="4" t="s">
        <v>136</v>
      </c>
      <c r="AI15" s="5">
        <v>155.18799999999999</v>
      </c>
      <c r="AJ15" s="5">
        <v>5</v>
      </c>
      <c r="AK15" s="4" t="s">
        <v>43</v>
      </c>
      <c r="AL15" s="4" t="s">
        <v>45</v>
      </c>
      <c r="AM15" s="4" t="s">
        <v>46</v>
      </c>
      <c r="AO15" s="4" t="s">
        <v>58</v>
      </c>
      <c r="AP15" s="4" t="s">
        <v>58</v>
      </c>
      <c r="AQ15" s="4">
        <v>0</v>
      </c>
      <c r="AR15" s="4">
        <v>0</v>
      </c>
      <c r="AS15" s="4">
        <v>0</v>
      </c>
      <c r="AT15" s="4">
        <v>0</v>
      </c>
      <c r="AU15" s="4">
        <v>0</v>
      </c>
      <c r="AV15" s="4">
        <v>0</v>
      </c>
      <c r="AW15" s="4" t="s">
        <v>48</v>
      </c>
      <c r="AX15" s="4" t="s">
        <v>59</v>
      </c>
      <c r="AY15" s="4">
        <v>0</v>
      </c>
      <c r="AZ15" s="4">
        <v>0</v>
      </c>
      <c r="BA15" s="4" t="s">
        <v>50</v>
      </c>
      <c r="BB15" s="4">
        <v>0</v>
      </c>
      <c r="BC15" s="4" t="s">
        <v>50</v>
      </c>
      <c r="BD15" s="4" t="s">
        <v>137</v>
      </c>
      <c r="BE15" s="4">
        <v>0</v>
      </c>
      <c r="BF15" s="4">
        <v>0</v>
      </c>
      <c r="BG15" s="4">
        <v>0</v>
      </c>
      <c r="BH15" s="4">
        <v>0</v>
      </c>
      <c r="BI15" s="4">
        <v>0</v>
      </c>
      <c r="BJ15" s="4">
        <v>0</v>
      </c>
      <c r="BK15" s="4">
        <v>0</v>
      </c>
      <c r="BL15" s="4">
        <v>0</v>
      </c>
      <c r="BM15" s="4">
        <v>0</v>
      </c>
    </row>
    <row r="16" spans="1:65" x14ac:dyDescent="0.25">
      <c r="A16" s="5">
        <v>15</v>
      </c>
      <c r="B16" s="5" t="s">
        <v>37</v>
      </c>
      <c r="C16" s="5">
        <v>15</v>
      </c>
      <c r="D16" s="5" t="s">
        <v>77</v>
      </c>
      <c r="E16" s="5">
        <v>665.12800000000004</v>
      </c>
      <c r="F16" s="4">
        <v>5</v>
      </c>
      <c r="G16" s="4" t="s">
        <v>52</v>
      </c>
      <c r="H16" s="5">
        <v>142.554</v>
      </c>
      <c r="I16" s="5">
        <v>5</v>
      </c>
      <c r="J16" s="4" t="s">
        <v>39</v>
      </c>
      <c r="K16" s="5">
        <v>207.06</v>
      </c>
      <c r="L16" s="5">
        <v>5</v>
      </c>
      <c r="M16" s="4" t="s">
        <v>40</v>
      </c>
      <c r="N16" s="5">
        <v>63.658999999999999</v>
      </c>
      <c r="O16" s="5">
        <v>5</v>
      </c>
      <c r="P16" s="4" t="s">
        <v>43</v>
      </c>
      <c r="Q16" s="5">
        <v>254.03899999999999</v>
      </c>
      <c r="R16" s="5">
        <v>2</v>
      </c>
      <c r="S16" s="4" t="s">
        <v>138</v>
      </c>
      <c r="T16" s="5">
        <v>167.38499999999999</v>
      </c>
      <c r="U16" s="5">
        <v>4</v>
      </c>
      <c r="V16" s="4" t="s">
        <v>43</v>
      </c>
      <c r="W16" s="5">
        <v>113.276</v>
      </c>
      <c r="X16" s="5">
        <v>1</v>
      </c>
      <c r="Y16" s="4" t="s">
        <v>43</v>
      </c>
      <c r="Z16" s="5">
        <v>60.87</v>
      </c>
      <c r="AA16" s="5">
        <v>5</v>
      </c>
      <c r="AB16" s="4" t="s">
        <v>43</v>
      </c>
      <c r="AC16" s="5">
        <v>51.81</v>
      </c>
      <c r="AD16" s="5">
        <v>1</v>
      </c>
      <c r="AE16" s="4" t="s">
        <v>43</v>
      </c>
      <c r="AF16" s="5">
        <v>57.265000000000001</v>
      </c>
      <c r="AG16" s="5">
        <v>5</v>
      </c>
      <c r="AH16" s="4" t="s">
        <v>43</v>
      </c>
      <c r="AI16" s="5">
        <v>34.777999999999999</v>
      </c>
      <c r="AJ16" s="5">
        <v>1</v>
      </c>
      <c r="AK16" s="4" t="s">
        <v>43</v>
      </c>
      <c r="AL16" s="4" t="s">
        <v>45</v>
      </c>
      <c r="AM16" s="4" t="s">
        <v>46</v>
      </c>
      <c r="AO16" s="4" t="s">
        <v>58</v>
      </c>
      <c r="AP16" s="4" t="s">
        <v>58</v>
      </c>
      <c r="AQ16" s="4" t="s">
        <v>59</v>
      </c>
      <c r="AR16" s="4" t="s">
        <v>48</v>
      </c>
      <c r="AS16" s="4" t="s">
        <v>59</v>
      </c>
      <c r="AT16" s="4" t="s">
        <v>48</v>
      </c>
      <c r="AU16" s="4">
        <v>0</v>
      </c>
      <c r="AV16" s="4">
        <v>0</v>
      </c>
      <c r="AW16" s="4">
        <v>0</v>
      </c>
      <c r="AX16" s="4">
        <v>0</v>
      </c>
      <c r="AY16" s="4" t="s">
        <v>50</v>
      </c>
      <c r="AZ16" s="4">
        <v>0</v>
      </c>
      <c r="BA16" s="4" t="s">
        <v>50</v>
      </c>
      <c r="BB16" s="4">
        <v>0</v>
      </c>
      <c r="BC16" s="4" t="s">
        <v>60</v>
      </c>
      <c r="BD16" s="4">
        <v>0</v>
      </c>
      <c r="BE16" s="4" t="s">
        <v>52</v>
      </c>
      <c r="BF16" s="4">
        <v>0</v>
      </c>
      <c r="BG16" s="4" t="s">
        <v>139</v>
      </c>
      <c r="BH16" s="4">
        <v>0</v>
      </c>
      <c r="BI16" s="4">
        <v>0</v>
      </c>
      <c r="BJ16" s="4">
        <v>0</v>
      </c>
      <c r="BK16" s="4">
        <v>0</v>
      </c>
      <c r="BL16" s="4">
        <v>0</v>
      </c>
      <c r="BM16" s="4">
        <v>0</v>
      </c>
    </row>
    <row r="17" spans="1:65" x14ac:dyDescent="0.25">
      <c r="A17" s="5">
        <v>16</v>
      </c>
      <c r="B17" s="5" t="s">
        <v>37</v>
      </c>
      <c r="C17" s="5">
        <v>16</v>
      </c>
      <c r="D17" s="5" t="s">
        <v>38</v>
      </c>
      <c r="E17" s="5">
        <v>128.214</v>
      </c>
      <c r="F17" s="4">
        <v>5</v>
      </c>
      <c r="G17" s="4" t="s">
        <v>140</v>
      </c>
      <c r="H17" s="5">
        <v>142.23500000000001</v>
      </c>
      <c r="I17" s="5">
        <v>5</v>
      </c>
      <c r="J17" s="4" t="s">
        <v>141</v>
      </c>
      <c r="K17" s="5">
        <v>161.76499999999999</v>
      </c>
      <c r="L17" s="5">
        <v>5</v>
      </c>
      <c r="M17" s="4" t="s">
        <v>142</v>
      </c>
      <c r="N17" s="5">
        <v>146.88</v>
      </c>
      <c r="O17" s="5">
        <v>5</v>
      </c>
      <c r="P17" s="4" t="s">
        <v>143</v>
      </c>
      <c r="Q17" s="5">
        <v>84</v>
      </c>
      <c r="R17" s="5">
        <v>2</v>
      </c>
      <c r="S17" s="4" t="s">
        <v>144</v>
      </c>
      <c r="T17" s="5">
        <v>225.93600000000001</v>
      </c>
      <c r="U17" s="5">
        <v>5</v>
      </c>
      <c r="V17" s="4" t="s">
        <v>145</v>
      </c>
      <c r="W17" s="5">
        <v>98.757999999999996</v>
      </c>
      <c r="X17" s="5">
        <v>1</v>
      </c>
      <c r="Y17" s="4" t="s">
        <v>146</v>
      </c>
      <c r="Z17" s="5">
        <v>116.474</v>
      </c>
      <c r="AA17" s="5">
        <v>2</v>
      </c>
      <c r="AB17" s="4" t="s">
        <v>147</v>
      </c>
      <c r="AC17" s="5">
        <v>115.98099999999999</v>
      </c>
      <c r="AD17" s="5">
        <v>5</v>
      </c>
      <c r="AE17" s="4" t="s">
        <v>147</v>
      </c>
      <c r="AF17" s="5">
        <v>121.758</v>
      </c>
      <c r="AG17" s="5">
        <v>5</v>
      </c>
      <c r="AH17" s="4" t="s">
        <v>148</v>
      </c>
      <c r="AI17" s="5">
        <v>203.374</v>
      </c>
      <c r="AJ17" s="5">
        <v>5</v>
      </c>
      <c r="AK17" s="4" t="s">
        <v>43</v>
      </c>
      <c r="AL17" s="4" t="s">
        <v>45</v>
      </c>
      <c r="AM17" s="4" t="s">
        <v>46</v>
      </c>
      <c r="AO17" s="4" t="s">
        <v>58</v>
      </c>
      <c r="AP17" s="4" t="s">
        <v>47</v>
      </c>
      <c r="AQ17" s="4" t="s">
        <v>59</v>
      </c>
      <c r="AR17" s="4" t="s">
        <v>48</v>
      </c>
      <c r="AS17" s="4" t="s">
        <v>59</v>
      </c>
      <c r="AT17" s="4" t="s">
        <v>59</v>
      </c>
      <c r="AU17" s="4">
        <v>0</v>
      </c>
      <c r="AV17" s="4">
        <v>0</v>
      </c>
      <c r="AW17" s="4">
        <v>0</v>
      </c>
      <c r="AX17" s="4">
        <v>0</v>
      </c>
      <c r="AY17" s="4" t="s">
        <v>60</v>
      </c>
      <c r="AZ17" s="4" t="s">
        <v>149</v>
      </c>
      <c r="BA17" s="4" t="s">
        <v>60</v>
      </c>
      <c r="BB17" s="4" t="s">
        <v>149</v>
      </c>
      <c r="BC17" s="4" t="s">
        <v>60</v>
      </c>
      <c r="BD17" s="4">
        <v>0</v>
      </c>
      <c r="BE17" s="4" t="s">
        <v>120</v>
      </c>
      <c r="BF17" s="4">
        <v>0</v>
      </c>
      <c r="BG17" s="4">
        <v>0</v>
      </c>
      <c r="BH17" s="4" t="s">
        <v>150</v>
      </c>
      <c r="BI17" s="4">
        <v>0</v>
      </c>
      <c r="BJ17" s="4">
        <v>0</v>
      </c>
      <c r="BK17" s="4">
        <v>0</v>
      </c>
      <c r="BL17" s="4">
        <v>0</v>
      </c>
      <c r="BM17" s="4">
        <v>0</v>
      </c>
    </row>
    <row r="18" spans="1:65" x14ac:dyDescent="0.25">
      <c r="AQ18" s="4" t="s">
        <v>32</v>
      </c>
      <c r="AR18" s="4" t="s">
        <v>151</v>
      </c>
      <c r="AS18" s="4" t="s">
        <v>152</v>
      </c>
      <c r="AT18" s="4" t="s">
        <v>153</v>
      </c>
      <c r="AU18" s="4" t="s">
        <v>32</v>
      </c>
      <c r="AV18" s="4" t="s">
        <v>152</v>
      </c>
      <c r="AW18" s="4" t="s">
        <v>151</v>
      </c>
      <c r="AX18" s="4" t="s">
        <v>153</v>
      </c>
      <c r="AY18" s="4" t="s">
        <v>154</v>
      </c>
      <c r="AZ18" s="4" t="s">
        <v>155</v>
      </c>
      <c r="BA18" s="4" t="s">
        <v>156</v>
      </c>
      <c r="BB18" s="4" t="s">
        <v>157</v>
      </c>
      <c r="BC18" s="4" t="s">
        <v>158</v>
      </c>
      <c r="BD18" s="4" t="s">
        <v>159</v>
      </c>
      <c r="BE18" s="4" t="s">
        <v>160</v>
      </c>
      <c r="BF18" s="4" t="s">
        <v>161</v>
      </c>
      <c r="BG18" s="4" t="s">
        <v>162</v>
      </c>
      <c r="BH18" s="4" t="s">
        <v>163</v>
      </c>
      <c r="BI18" s="4" t="s">
        <v>164</v>
      </c>
      <c r="BJ18" s="4" t="s">
        <v>165</v>
      </c>
      <c r="BK18" s="4" t="s">
        <v>166</v>
      </c>
      <c r="BL18" s="4" t="s">
        <v>167</v>
      </c>
      <c r="BM18" s="4" t="s">
        <v>168</v>
      </c>
    </row>
    <row r="19" spans="1:65" x14ac:dyDescent="0.25">
      <c r="A19" s="5">
        <v>17</v>
      </c>
      <c r="B19" s="5" t="s">
        <v>169</v>
      </c>
      <c r="C19" s="5">
        <v>1</v>
      </c>
      <c r="D19" s="5" t="s">
        <v>66</v>
      </c>
      <c r="E19" s="5">
        <v>163.27600000000001</v>
      </c>
      <c r="F19" s="4">
        <v>1</v>
      </c>
      <c r="G19" s="4" t="s">
        <v>44</v>
      </c>
      <c r="H19" s="5">
        <v>179.36600000000001</v>
      </c>
      <c r="I19" s="5">
        <v>1</v>
      </c>
      <c r="J19" s="4" t="s">
        <v>99</v>
      </c>
      <c r="K19" s="5">
        <v>90.974999999999994</v>
      </c>
      <c r="L19" s="5">
        <v>5</v>
      </c>
      <c r="M19" s="4" t="s">
        <v>99</v>
      </c>
      <c r="N19" s="5">
        <v>121.504</v>
      </c>
      <c r="O19" s="5">
        <v>5</v>
      </c>
      <c r="P19" s="4" t="s">
        <v>170</v>
      </c>
      <c r="Q19" s="5">
        <v>152.40100000000001</v>
      </c>
      <c r="R19" s="5">
        <v>5</v>
      </c>
      <c r="S19" s="4" t="s">
        <v>171</v>
      </c>
      <c r="T19" s="5">
        <v>138.62100000000001</v>
      </c>
      <c r="U19" s="5">
        <v>5</v>
      </c>
      <c r="V19" s="4" t="s">
        <v>44</v>
      </c>
      <c r="W19" s="5">
        <v>151.46799999999999</v>
      </c>
      <c r="X19" s="5">
        <v>5</v>
      </c>
      <c r="Y19" s="4" t="s">
        <v>44</v>
      </c>
      <c r="Z19" s="5">
        <v>83.007999999999996</v>
      </c>
      <c r="AA19" s="5">
        <v>5</v>
      </c>
      <c r="AB19" s="4" t="s">
        <v>99</v>
      </c>
      <c r="AC19" s="5">
        <v>158.88999999999999</v>
      </c>
      <c r="AD19" s="5">
        <v>5</v>
      </c>
      <c r="AE19" s="4" t="s">
        <v>44</v>
      </c>
      <c r="AF19" s="5">
        <v>33.682000000000002</v>
      </c>
      <c r="AG19" s="5">
        <v>1</v>
      </c>
      <c r="AH19" s="4" t="s">
        <v>172</v>
      </c>
      <c r="AI19" s="5">
        <v>19.638999999999999</v>
      </c>
      <c r="AJ19" s="5">
        <v>2</v>
      </c>
      <c r="AK19" s="4" t="s">
        <v>173</v>
      </c>
      <c r="AL19" s="4" t="s">
        <v>174</v>
      </c>
      <c r="AM19" s="4" t="s">
        <v>46</v>
      </c>
      <c r="AO19" s="4" t="s">
        <v>175</v>
      </c>
      <c r="AP19" s="4" t="s">
        <v>65</v>
      </c>
      <c r="AQ19" s="4">
        <v>0</v>
      </c>
      <c r="AR19" s="4">
        <v>0</v>
      </c>
      <c r="AS19" s="4">
        <v>0</v>
      </c>
      <c r="AT19" s="4">
        <v>0</v>
      </c>
      <c r="AU19" s="4" t="s">
        <v>59</v>
      </c>
      <c r="AV19" s="4" t="s">
        <v>59</v>
      </c>
      <c r="AW19" s="4">
        <v>0</v>
      </c>
      <c r="AX19" s="4">
        <v>0</v>
      </c>
      <c r="AY19" s="4" t="s">
        <v>50</v>
      </c>
      <c r="AZ19" s="4">
        <v>0</v>
      </c>
      <c r="BA19" s="4">
        <v>0</v>
      </c>
      <c r="BB19" s="4">
        <v>0</v>
      </c>
      <c r="BC19" s="4" t="s">
        <v>60</v>
      </c>
      <c r="BD19" s="4">
        <v>0</v>
      </c>
      <c r="BE19" s="4">
        <v>0</v>
      </c>
      <c r="BF19" s="4">
        <v>0</v>
      </c>
      <c r="BG19" s="4">
        <v>0</v>
      </c>
      <c r="BH19" s="4">
        <v>0</v>
      </c>
      <c r="BI19" s="4">
        <v>0</v>
      </c>
      <c r="BJ19" s="4" t="s">
        <v>176</v>
      </c>
      <c r="BK19" s="4">
        <v>1919202</v>
      </c>
      <c r="BL19" s="4" t="s">
        <v>177</v>
      </c>
      <c r="BM19" s="4">
        <v>0</v>
      </c>
    </row>
    <row r="20" spans="1:65" x14ac:dyDescent="0.25">
      <c r="A20" s="5">
        <v>18</v>
      </c>
      <c r="B20" s="5" t="s">
        <v>169</v>
      </c>
      <c r="C20" s="5">
        <v>2</v>
      </c>
      <c r="D20" s="5" t="s">
        <v>77</v>
      </c>
      <c r="E20" s="5">
        <v>247.27199999999999</v>
      </c>
      <c r="F20" s="4">
        <v>1</v>
      </c>
      <c r="G20" s="4" t="s">
        <v>40</v>
      </c>
      <c r="H20" s="5">
        <v>29.878</v>
      </c>
      <c r="I20" s="5">
        <v>5</v>
      </c>
      <c r="J20" s="4" t="s">
        <v>178</v>
      </c>
      <c r="K20" s="5">
        <v>55.38</v>
      </c>
      <c r="L20" s="5">
        <v>5</v>
      </c>
      <c r="M20" s="4" t="s">
        <v>179</v>
      </c>
      <c r="N20" s="5">
        <v>15.496</v>
      </c>
      <c r="O20" s="5">
        <v>1</v>
      </c>
      <c r="P20" s="4" t="s">
        <v>44</v>
      </c>
      <c r="Q20" s="5">
        <v>90.772000000000006</v>
      </c>
      <c r="R20" s="5">
        <v>3</v>
      </c>
      <c r="S20" s="4" t="s">
        <v>171</v>
      </c>
      <c r="T20" s="5">
        <v>41.014000000000003</v>
      </c>
      <c r="U20" s="5">
        <v>4</v>
      </c>
      <c r="V20" s="4" t="s">
        <v>44</v>
      </c>
      <c r="W20" s="5">
        <v>91.552000000000007</v>
      </c>
      <c r="X20" s="5">
        <v>1</v>
      </c>
      <c r="Y20" s="4" t="s">
        <v>44</v>
      </c>
      <c r="Z20" s="5">
        <v>13.121</v>
      </c>
      <c r="AA20" s="5">
        <v>5</v>
      </c>
      <c r="AB20" s="4" t="s">
        <v>44</v>
      </c>
      <c r="AC20" s="5">
        <v>54.082999999999998</v>
      </c>
      <c r="AD20" s="5">
        <v>1</v>
      </c>
      <c r="AE20" s="4" t="s">
        <v>43</v>
      </c>
      <c r="AF20" s="5">
        <v>26.042999999999999</v>
      </c>
      <c r="AG20" s="5">
        <v>5</v>
      </c>
      <c r="AH20" s="4" t="s">
        <v>43</v>
      </c>
      <c r="AI20" s="5">
        <v>16.968</v>
      </c>
      <c r="AJ20" s="5">
        <v>1</v>
      </c>
      <c r="AK20" s="4" t="s">
        <v>44</v>
      </c>
      <c r="AL20" s="4" t="s">
        <v>174</v>
      </c>
      <c r="AM20" s="4" t="s">
        <v>46</v>
      </c>
      <c r="AO20" s="4" t="s">
        <v>58</v>
      </c>
      <c r="AP20" s="4" t="s">
        <v>58</v>
      </c>
      <c r="AQ20" s="4" t="s">
        <v>59</v>
      </c>
      <c r="AR20" s="4" t="s">
        <v>59</v>
      </c>
      <c r="AS20" s="4" t="s">
        <v>59</v>
      </c>
      <c r="AT20" s="4" t="s">
        <v>59</v>
      </c>
      <c r="AU20" s="4">
        <v>0</v>
      </c>
      <c r="AV20" s="4">
        <v>0</v>
      </c>
      <c r="AW20" s="4">
        <v>0</v>
      </c>
      <c r="AX20" s="4">
        <v>0</v>
      </c>
      <c r="AY20" s="4" t="s">
        <v>50</v>
      </c>
      <c r="AZ20" s="4">
        <v>0</v>
      </c>
      <c r="BA20" s="4" t="s">
        <v>50</v>
      </c>
      <c r="BB20" s="4">
        <v>0</v>
      </c>
      <c r="BC20" s="4" t="s">
        <v>60</v>
      </c>
      <c r="BD20" s="4">
        <v>0</v>
      </c>
      <c r="BE20" s="4" t="s">
        <v>120</v>
      </c>
      <c r="BF20" s="4">
        <v>0</v>
      </c>
      <c r="BG20" s="4">
        <v>0</v>
      </c>
      <c r="BH20" s="4" t="s">
        <v>180</v>
      </c>
      <c r="BI20" s="4">
        <v>0</v>
      </c>
      <c r="BJ20" s="4">
        <v>0</v>
      </c>
      <c r="BK20" s="4">
        <v>0</v>
      </c>
      <c r="BL20" s="4">
        <v>0</v>
      </c>
      <c r="BM20" s="4">
        <v>0</v>
      </c>
    </row>
    <row r="21" spans="1:65" x14ac:dyDescent="0.25">
      <c r="A21" s="5">
        <v>19</v>
      </c>
      <c r="B21" s="5" t="s">
        <v>169</v>
      </c>
      <c r="C21" s="5">
        <v>3</v>
      </c>
      <c r="D21" s="5" t="s">
        <v>181</v>
      </c>
      <c r="E21" s="5">
        <v>51.554000000000002</v>
      </c>
      <c r="F21" s="4">
        <v>5</v>
      </c>
      <c r="G21" s="4" t="s">
        <v>182</v>
      </c>
      <c r="H21" s="5">
        <v>109.60899999999999</v>
      </c>
      <c r="I21" s="5">
        <v>1</v>
      </c>
      <c r="J21" s="4" t="s">
        <v>183</v>
      </c>
      <c r="K21" s="5">
        <v>25.035</v>
      </c>
      <c r="L21" s="5">
        <v>5</v>
      </c>
      <c r="M21" s="4" t="s">
        <v>184</v>
      </c>
      <c r="N21" s="5">
        <v>21.183</v>
      </c>
      <c r="O21" s="5">
        <v>1</v>
      </c>
      <c r="P21" s="4" t="s">
        <v>43</v>
      </c>
      <c r="Q21" s="5">
        <v>58.527000000000001</v>
      </c>
      <c r="R21" s="5">
        <v>1</v>
      </c>
      <c r="S21" s="4" t="s">
        <v>185</v>
      </c>
      <c r="T21" s="5">
        <v>47.540999999999997</v>
      </c>
      <c r="U21" s="5">
        <v>2</v>
      </c>
      <c r="V21" s="4" t="s">
        <v>186</v>
      </c>
      <c r="W21" s="5">
        <v>131.49100000000001</v>
      </c>
      <c r="X21" s="5">
        <v>1</v>
      </c>
      <c r="Y21" s="4" t="s">
        <v>187</v>
      </c>
      <c r="Z21" s="5">
        <v>54.805</v>
      </c>
      <c r="AA21" s="5">
        <v>5</v>
      </c>
      <c r="AB21" s="4" t="s">
        <v>188</v>
      </c>
      <c r="AC21" s="5">
        <v>100.85899999999999</v>
      </c>
      <c r="AD21" s="5">
        <v>4</v>
      </c>
      <c r="AE21" s="4" t="s">
        <v>52</v>
      </c>
      <c r="AF21" s="5">
        <v>94.096999999999994</v>
      </c>
      <c r="AG21" s="5">
        <v>4</v>
      </c>
      <c r="AH21" s="4" t="s">
        <v>52</v>
      </c>
      <c r="AI21" s="5">
        <v>40.444000000000003</v>
      </c>
      <c r="AJ21" s="5">
        <v>4</v>
      </c>
      <c r="AK21" s="4" t="s">
        <v>189</v>
      </c>
      <c r="AL21" s="4" t="s">
        <v>174</v>
      </c>
      <c r="AM21" s="4" t="s">
        <v>46</v>
      </c>
      <c r="AO21" s="4" t="s">
        <v>106</v>
      </c>
      <c r="AP21" s="4" t="s">
        <v>65</v>
      </c>
      <c r="AQ21" s="4">
        <v>0</v>
      </c>
      <c r="AR21" s="4">
        <v>0</v>
      </c>
      <c r="AS21" s="4">
        <v>0</v>
      </c>
      <c r="AT21" s="4">
        <v>0</v>
      </c>
      <c r="AU21" s="4">
        <v>0</v>
      </c>
      <c r="AV21" s="4">
        <v>0</v>
      </c>
      <c r="AW21" s="4" t="s">
        <v>190</v>
      </c>
      <c r="AX21" s="4" t="s">
        <v>49</v>
      </c>
      <c r="AY21" s="4">
        <v>0</v>
      </c>
      <c r="AZ21" s="4">
        <v>0</v>
      </c>
      <c r="BA21" s="4" t="s">
        <v>60</v>
      </c>
      <c r="BB21" s="4" t="s">
        <v>191</v>
      </c>
      <c r="BC21" s="4" t="s">
        <v>60</v>
      </c>
      <c r="BD21" s="4">
        <v>0</v>
      </c>
      <c r="BE21" s="4">
        <v>0</v>
      </c>
      <c r="BF21" s="4">
        <v>0</v>
      </c>
      <c r="BG21" s="4">
        <v>0</v>
      </c>
      <c r="BH21" s="4">
        <v>0</v>
      </c>
      <c r="BI21" s="4">
        <v>0</v>
      </c>
      <c r="BJ21" s="4" t="s">
        <v>192</v>
      </c>
      <c r="BK21" s="4">
        <v>6813575</v>
      </c>
      <c r="BL21" s="4" t="s">
        <v>177</v>
      </c>
      <c r="BM21" s="4">
        <v>0</v>
      </c>
    </row>
    <row r="22" spans="1:65" x14ac:dyDescent="0.25">
      <c r="A22" s="5">
        <v>20</v>
      </c>
      <c r="B22" s="5" t="s">
        <v>169</v>
      </c>
      <c r="C22" s="5">
        <v>4</v>
      </c>
      <c r="D22" s="5" t="s">
        <v>77</v>
      </c>
      <c r="E22" s="5">
        <v>470.48899999999998</v>
      </c>
      <c r="F22" s="4">
        <v>2</v>
      </c>
      <c r="G22" s="4" t="s">
        <v>52</v>
      </c>
      <c r="H22" s="5">
        <v>284.30099999999999</v>
      </c>
      <c r="I22" s="5">
        <v>5</v>
      </c>
      <c r="J22" s="4" t="s">
        <v>52</v>
      </c>
      <c r="K22" s="5">
        <v>162.45099999999999</v>
      </c>
      <c r="L22" s="5">
        <v>5</v>
      </c>
      <c r="M22" s="4" t="s">
        <v>132</v>
      </c>
      <c r="N22" s="5">
        <v>98.087999999999994</v>
      </c>
      <c r="O22" s="5">
        <v>5</v>
      </c>
      <c r="P22" s="4" t="s">
        <v>44</v>
      </c>
      <c r="Q22" s="5">
        <v>145.459</v>
      </c>
      <c r="R22" s="5">
        <v>4</v>
      </c>
      <c r="S22" s="4" t="s">
        <v>44</v>
      </c>
      <c r="T22" s="5">
        <v>117.011</v>
      </c>
      <c r="U22" s="5">
        <v>3</v>
      </c>
      <c r="V22" s="4" t="s">
        <v>44</v>
      </c>
      <c r="W22" s="5">
        <v>185.46600000000001</v>
      </c>
      <c r="X22" s="5">
        <v>1</v>
      </c>
      <c r="Y22" s="4" t="s">
        <v>52</v>
      </c>
      <c r="Z22" s="5">
        <v>42.756999999999998</v>
      </c>
      <c r="AA22" s="5">
        <v>5</v>
      </c>
      <c r="AB22" s="4" t="s">
        <v>44</v>
      </c>
      <c r="AC22" s="5">
        <v>97.998000000000005</v>
      </c>
      <c r="AD22" s="5">
        <v>5</v>
      </c>
      <c r="AE22" s="4" t="s">
        <v>44</v>
      </c>
      <c r="AF22" s="5">
        <v>40.780999999999999</v>
      </c>
      <c r="AG22" s="5">
        <v>1</v>
      </c>
      <c r="AH22" s="4" t="s">
        <v>44</v>
      </c>
      <c r="AI22" s="5">
        <v>88.388000000000005</v>
      </c>
      <c r="AJ22" s="5">
        <v>5</v>
      </c>
      <c r="AK22" s="4" t="s">
        <v>44</v>
      </c>
      <c r="AL22" s="4" t="s">
        <v>174</v>
      </c>
      <c r="AM22" s="4" t="s">
        <v>46</v>
      </c>
      <c r="AO22" s="4" t="s">
        <v>193</v>
      </c>
      <c r="AP22" s="4" t="s">
        <v>47</v>
      </c>
      <c r="AQ22" s="4" t="s">
        <v>59</v>
      </c>
      <c r="AR22" s="4" t="s">
        <v>48</v>
      </c>
      <c r="AS22" s="4" t="s">
        <v>59</v>
      </c>
      <c r="AT22" s="4" t="s">
        <v>59</v>
      </c>
      <c r="AU22" s="4">
        <v>0</v>
      </c>
      <c r="AV22" s="4">
        <v>0</v>
      </c>
      <c r="AW22" s="4">
        <v>0</v>
      </c>
      <c r="AX22" s="4">
        <v>0</v>
      </c>
      <c r="AY22" s="4" t="s">
        <v>50</v>
      </c>
      <c r="AZ22" s="4">
        <v>0</v>
      </c>
      <c r="BA22" s="4" t="s">
        <v>60</v>
      </c>
      <c r="BB22" s="4" t="s">
        <v>194</v>
      </c>
      <c r="BC22" s="4" t="s">
        <v>60</v>
      </c>
      <c r="BD22" s="4">
        <v>0</v>
      </c>
      <c r="BE22" s="4" t="s">
        <v>120</v>
      </c>
      <c r="BF22" s="4">
        <v>0</v>
      </c>
      <c r="BG22" s="4">
        <v>0</v>
      </c>
      <c r="BH22" s="4">
        <v>0</v>
      </c>
      <c r="BI22" s="4">
        <v>0</v>
      </c>
      <c r="BJ22" s="4" t="s">
        <v>195</v>
      </c>
      <c r="BK22" s="4">
        <v>17958534</v>
      </c>
      <c r="BL22" s="4" t="s">
        <v>177</v>
      </c>
      <c r="BM22" s="4">
        <v>0</v>
      </c>
    </row>
    <row r="23" spans="1:65" x14ac:dyDescent="0.25">
      <c r="A23" s="5">
        <v>21</v>
      </c>
      <c r="B23" s="5" t="s">
        <v>169</v>
      </c>
      <c r="C23" s="5">
        <v>5</v>
      </c>
      <c r="D23" s="5" t="s">
        <v>61</v>
      </c>
      <c r="E23" s="5">
        <v>228.108</v>
      </c>
      <c r="F23" s="4">
        <v>5</v>
      </c>
      <c r="G23" s="4" t="s">
        <v>196</v>
      </c>
      <c r="H23" s="5">
        <v>41.174999999999997</v>
      </c>
      <c r="I23" s="5">
        <v>5</v>
      </c>
      <c r="J23" s="4" t="s">
        <v>197</v>
      </c>
      <c r="K23" s="5">
        <v>60.277000000000001</v>
      </c>
      <c r="L23" s="5">
        <v>5</v>
      </c>
      <c r="M23" s="4" t="s">
        <v>52</v>
      </c>
      <c r="N23" s="5">
        <v>67.905000000000001</v>
      </c>
      <c r="O23" s="5">
        <v>1</v>
      </c>
      <c r="P23" s="4" t="s">
        <v>43</v>
      </c>
      <c r="Q23" s="5">
        <v>123.48099999999999</v>
      </c>
      <c r="R23" s="5">
        <v>1</v>
      </c>
      <c r="S23" s="4" t="s">
        <v>198</v>
      </c>
      <c r="T23" s="5">
        <v>72.753</v>
      </c>
      <c r="U23" s="5">
        <v>3</v>
      </c>
      <c r="V23" s="4" t="s">
        <v>199</v>
      </c>
      <c r="W23" s="5">
        <v>100.08499999999999</v>
      </c>
      <c r="X23" s="5">
        <v>1</v>
      </c>
      <c r="Y23" s="4" t="s">
        <v>198</v>
      </c>
      <c r="Z23" s="5">
        <v>10.481999999999999</v>
      </c>
      <c r="AA23" s="5">
        <v>5</v>
      </c>
      <c r="AB23" s="4" t="s">
        <v>198</v>
      </c>
      <c r="AC23" s="5">
        <v>50.15</v>
      </c>
      <c r="AD23" s="5">
        <v>1</v>
      </c>
      <c r="AE23" s="4" t="s">
        <v>200</v>
      </c>
      <c r="AF23" s="5">
        <v>17.076000000000001</v>
      </c>
      <c r="AG23" s="5">
        <v>1</v>
      </c>
      <c r="AH23" s="4" t="s">
        <v>198</v>
      </c>
      <c r="AI23" s="5">
        <v>50.466999999999999</v>
      </c>
      <c r="AJ23" s="5">
        <v>1</v>
      </c>
      <c r="AK23" s="4" t="s">
        <v>201</v>
      </c>
      <c r="AL23" s="4" t="s">
        <v>174</v>
      </c>
      <c r="AM23" s="4" t="s">
        <v>46</v>
      </c>
      <c r="AO23" s="4" t="s">
        <v>193</v>
      </c>
      <c r="AP23" s="4" t="s">
        <v>58</v>
      </c>
      <c r="AQ23" s="4">
        <v>0</v>
      </c>
      <c r="AR23" s="4">
        <v>0</v>
      </c>
      <c r="AS23" s="4">
        <v>0</v>
      </c>
      <c r="AT23" s="4">
        <v>0</v>
      </c>
      <c r="AU23" s="4">
        <v>0</v>
      </c>
      <c r="AV23" s="4">
        <v>0</v>
      </c>
      <c r="AW23" s="4" t="s">
        <v>48</v>
      </c>
      <c r="AX23" s="4" t="s">
        <v>190</v>
      </c>
      <c r="AY23" s="4">
        <v>0</v>
      </c>
      <c r="AZ23" s="4">
        <v>0</v>
      </c>
      <c r="BA23" s="4" t="s">
        <v>60</v>
      </c>
      <c r="BB23" s="4" t="s">
        <v>202</v>
      </c>
      <c r="BC23" s="4" t="s">
        <v>60</v>
      </c>
      <c r="BD23" s="4">
        <v>0</v>
      </c>
      <c r="BE23" s="4">
        <v>0</v>
      </c>
      <c r="BF23" s="4">
        <v>0</v>
      </c>
      <c r="BG23" s="4">
        <v>0</v>
      </c>
      <c r="BH23" s="4">
        <v>0</v>
      </c>
      <c r="BI23" s="4">
        <v>0</v>
      </c>
      <c r="BJ23" s="4" t="s">
        <v>203</v>
      </c>
      <c r="BK23" s="4">
        <v>10057299</v>
      </c>
      <c r="BL23" s="4" t="s">
        <v>177</v>
      </c>
      <c r="BM23" s="4">
        <v>0</v>
      </c>
    </row>
    <row r="24" spans="1:65" x14ac:dyDescent="0.25">
      <c r="A24" s="5">
        <v>22</v>
      </c>
      <c r="B24" s="5" t="s">
        <v>169</v>
      </c>
      <c r="C24" s="5">
        <v>6</v>
      </c>
      <c r="D24" s="5" t="s">
        <v>61</v>
      </c>
      <c r="E24" s="5">
        <v>433.76600000000002</v>
      </c>
      <c r="F24" s="4">
        <v>2</v>
      </c>
      <c r="G24" s="4" t="s">
        <v>204</v>
      </c>
      <c r="H24" s="5">
        <v>144.03</v>
      </c>
      <c r="I24" s="5">
        <v>5</v>
      </c>
      <c r="J24" s="4" t="s">
        <v>205</v>
      </c>
      <c r="K24" s="5">
        <v>72.697999999999993</v>
      </c>
      <c r="L24" s="5">
        <v>5</v>
      </c>
      <c r="M24" s="4" t="s">
        <v>205</v>
      </c>
      <c r="N24" s="5">
        <v>126.664</v>
      </c>
      <c r="O24" s="5">
        <v>5</v>
      </c>
      <c r="P24" s="4" t="s">
        <v>64</v>
      </c>
      <c r="Q24" s="5">
        <v>91.754999999999995</v>
      </c>
      <c r="R24" s="5">
        <v>4</v>
      </c>
      <c r="S24" s="4" t="s">
        <v>206</v>
      </c>
      <c r="T24" s="5">
        <v>73.078999999999994</v>
      </c>
      <c r="U24" s="5">
        <v>3</v>
      </c>
      <c r="V24" s="4" t="s">
        <v>64</v>
      </c>
      <c r="W24" s="5">
        <v>99.494</v>
      </c>
      <c r="X24" s="5">
        <v>2</v>
      </c>
      <c r="Y24" s="4" t="s">
        <v>205</v>
      </c>
      <c r="Z24" s="5">
        <v>18.02</v>
      </c>
      <c r="AA24" s="5">
        <v>5</v>
      </c>
      <c r="AB24" s="4" t="s">
        <v>64</v>
      </c>
      <c r="AC24" s="5">
        <v>61.052</v>
      </c>
      <c r="AD24" s="5">
        <v>1</v>
      </c>
      <c r="AE24" s="4" t="s">
        <v>64</v>
      </c>
      <c r="AF24" s="5">
        <v>38.274000000000001</v>
      </c>
      <c r="AG24" s="5">
        <v>5</v>
      </c>
      <c r="AH24" s="4" t="s">
        <v>64</v>
      </c>
      <c r="AI24" s="5">
        <v>65.045000000000002</v>
      </c>
      <c r="AJ24" s="5">
        <v>1</v>
      </c>
      <c r="AK24" s="4" t="s">
        <v>205</v>
      </c>
      <c r="AL24" s="4" t="s">
        <v>174</v>
      </c>
      <c r="AM24" s="4" t="s">
        <v>46</v>
      </c>
      <c r="AO24" s="4" t="s">
        <v>175</v>
      </c>
      <c r="AP24" s="4" t="s">
        <v>106</v>
      </c>
      <c r="AQ24" s="4">
        <v>0</v>
      </c>
      <c r="AR24" s="4">
        <v>0</v>
      </c>
      <c r="AS24" s="4">
        <v>0</v>
      </c>
      <c r="AT24" s="4">
        <v>0</v>
      </c>
      <c r="AU24" s="4">
        <v>0</v>
      </c>
      <c r="AV24" s="4">
        <v>0</v>
      </c>
      <c r="AW24" s="4" t="s">
        <v>49</v>
      </c>
      <c r="AX24" s="4" t="s">
        <v>48</v>
      </c>
      <c r="AY24" s="4">
        <v>0</v>
      </c>
      <c r="AZ24" s="4">
        <v>0</v>
      </c>
      <c r="BA24" s="4" t="s">
        <v>60</v>
      </c>
      <c r="BB24" s="4" t="s">
        <v>207</v>
      </c>
      <c r="BC24" s="4" t="s">
        <v>60</v>
      </c>
      <c r="BD24" s="4">
        <v>0</v>
      </c>
      <c r="BE24" s="4">
        <v>0</v>
      </c>
      <c r="BF24" s="4">
        <v>0</v>
      </c>
      <c r="BG24" s="4">
        <v>0</v>
      </c>
      <c r="BH24" s="4">
        <v>0</v>
      </c>
      <c r="BI24" s="4">
        <v>0</v>
      </c>
      <c r="BJ24" s="4">
        <v>0</v>
      </c>
      <c r="BK24" s="4">
        <v>0</v>
      </c>
      <c r="BL24" s="4">
        <v>0</v>
      </c>
      <c r="BM24" s="4">
        <v>0</v>
      </c>
    </row>
    <row r="25" spans="1:65" x14ac:dyDescent="0.25">
      <c r="A25" s="5">
        <v>23</v>
      </c>
      <c r="B25" s="5" t="s">
        <v>169</v>
      </c>
      <c r="C25" s="5">
        <v>7</v>
      </c>
      <c r="D25" s="5" t="s">
        <v>61</v>
      </c>
      <c r="E25" s="5">
        <v>106.139</v>
      </c>
      <c r="F25" s="4">
        <v>5</v>
      </c>
      <c r="G25" s="4" t="s">
        <v>208</v>
      </c>
      <c r="H25" s="5">
        <v>53.353999999999999</v>
      </c>
      <c r="I25" s="5">
        <v>5</v>
      </c>
      <c r="J25" s="4" t="s">
        <v>208</v>
      </c>
      <c r="K25" s="5">
        <v>117.20399999999999</v>
      </c>
      <c r="L25" s="5">
        <v>5</v>
      </c>
      <c r="M25" s="4" t="s">
        <v>209</v>
      </c>
      <c r="N25" s="5">
        <v>20.931999999999999</v>
      </c>
      <c r="O25" s="5">
        <v>1</v>
      </c>
      <c r="P25" s="4" t="s">
        <v>209</v>
      </c>
      <c r="Q25" s="5">
        <v>116.77</v>
      </c>
      <c r="R25" s="5">
        <v>3</v>
      </c>
      <c r="S25" s="4" t="s">
        <v>209</v>
      </c>
      <c r="T25" s="5">
        <v>94.225999999999999</v>
      </c>
      <c r="U25" s="5">
        <v>4</v>
      </c>
      <c r="V25" s="4" t="s">
        <v>209</v>
      </c>
      <c r="W25" s="5">
        <v>469.32299999999998</v>
      </c>
      <c r="X25" s="5">
        <v>3</v>
      </c>
      <c r="Y25" s="4" t="s">
        <v>80</v>
      </c>
      <c r="Z25" s="5">
        <v>42.42</v>
      </c>
      <c r="AA25" s="5">
        <v>5</v>
      </c>
      <c r="AB25" s="4" t="s">
        <v>64</v>
      </c>
      <c r="AC25" s="5">
        <v>92.6</v>
      </c>
      <c r="AD25" s="5">
        <v>1</v>
      </c>
      <c r="AE25" s="4" t="s">
        <v>64</v>
      </c>
      <c r="AF25" s="5">
        <v>20.414000000000001</v>
      </c>
      <c r="AG25" s="5">
        <v>1</v>
      </c>
      <c r="AH25" s="4" t="s">
        <v>64</v>
      </c>
      <c r="AI25" s="5">
        <v>55.613999999999997</v>
      </c>
      <c r="AJ25" s="5">
        <v>5</v>
      </c>
      <c r="AK25" s="4" t="s">
        <v>64</v>
      </c>
      <c r="AL25" s="4" t="s">
        <v>97</v>
      </c>
      <c r="AM25" s="4" t="s">
        <v>46</v>
      </c>
      <c r="AO25" s="4" t="s">
        <v>175</v>
      </c>
      <c r="AP25" s="4" t="s">
        <v>58</v>
      </c>
      <c r="AQ25" s="4">
        <v>0</v>
      </c>
      <c r="AR25" s="4">
        <v>0</v>
      </c>
      <c r="AS25" s="4">
        <v>0</v>
      </c>
      <c r="AT25" s="4">
        <v>0</v>
      </c>
      <c r="AU25" s="4">
        <v>0</v>
      </c>
      <c r="AV25" s="4">
        <v>0</v>
      </c>
      <c r="AW25" s="4" t="s">
        <v>48</v>
      </c>
      <c r="AX25" s="4" t="s">
        <v>59</v>
      </c>
      <c r="AY25" s="4">
        <v>0</v>
      </c>
      <c r="AZ25" s="4">
        <v>0</v>
      </c>
      <c r="BA25" s="4" t="s">
        <v>50</v>
      </c>
      <c r="BB25" s="4">
        <v>0</v>
      </c>
      <c r="BC25" s="4" t="s">
        <v>60</v>
      </c>
      <c r="BD25" s="4">
        <v>0</v>
      </c>
      <c r="BE25" s="4">
        <v>0</v>
      </c>
      <c r="BF25" s="4">
        <v>0</v>
      </c>
      <c r="BG25" s="4">
        <v>0</v>
      </c>
      <c r="BH25" s="4">
        <v>0</v>
      </c>
      <c r="BI25" s="4">
        <v>0</v>
      </c>
      <c r="BJ25" s="4">
        <v>0</v>
      </c>
      <c r="BK25" s="4">
        <v>0</v>
      </c>
      <c r="BL25" s="4">
        <v>0</v>
      </c>
      <c r="BM25" s="4">
        <v>0</v>
      </c>
    </row>
    <row r="26" spans="1:65" x14ac:dyDescent="0.25">
      <c r="A26" s="5">
        <v>24</v>
      </c>
      <c r="B26" s="5" t="s">
        <v>169</v>
      </c>
      <c r="C26" s="5">
        <v>8</v>
      </c>
      <c r="D26" s="5" t="s">
        <v>54</v>
      </c>
      <c r="E26" s="5">
        <v>295.69600000000003</v>
      </c>
      <c r="F26" s="4">
        <v>4</v>
      </c>
      <c r="G26" s="4" t="s">
        <v>210</v>
      </c>
      <c r="H26" s="5">
        <v>180.30699999999999</v>
      </c>
      <c r="I26" s="5">
        <v>5</v>
      </c>
      <c r="J26" s="4" t="s">
        <v>40</v>
      </c>
      <c r="K26" s="5">
        <v>286.20999999999998</v>
      </c>
      <c r="L26" s="5">
        <v>3</v>
      </c>
      <c r="M26" s="4" t="s">
        <v>211</v>
      </c>
      <c r="N26" s="5">
        <v>99.21</v>
      </c>
      <c r="O26" s="5">
        <v>5</v>
      </c>
      <c r="P26" s="4" t="s">
        <v>40</v>
      </c>
      <c r="Q26" s="5">
        <v>131.15700000000001</v>
      </c>
      <c r="R26" s="5">
        <v>4</v>
      </c>
      <c r="S26" s="4" t="s">
        <v>212</v>
      </c>
      <c r="T26" s="5">
        <v>67.814999999999998</v>
      </c>
      <c r="U26" s="5">
        <v>2</v>
      </c>
      <c r="V26" s="4" t="s">
        <v>44</v>
      </c>
      <c r="W26" s="5">
        <v>63.527000000000001</v>
      </c>
      <c r="X26" s="5">
        <v>1</v>
      </c>
      <c r="Y26" s="4" t="s">
        <v>172</v>
      </c>
      <c r="Z26" s="5">
        <v>56.32</v>
      </c>
      <c r="AA26" s="5">
        <v>5</v>
      </c>
      <c r="AB26" s="4" t="s">
        <v>213</v>
      </c>
      <c r="AC26" s="5">
        <v>86.992999999999995</v>
      </c>
      <c r="AD26" s="5">
        <v>1</v>
      </c>
      <c r="AE26" s="4" t="s">
        <v>214</v>
      </c>
      <c r="AF26" s="5">
        <v>27.748999999999999</v>
      </c>
      <c r="AG26" s="5">
        <v>1</v>
      </c>
      <c r="AH26" s="4" t="s">
        <v>44</v>
      </c>
      <c r="AI26" s="5">
        <v>24.277999999999999</v>
      </c>
      <c r="AJ26" s="5">
        <v>1</v>
      </c>
      <c r="AK26" s="4" t="s">
        <v>44</v>
      </c>
      <c r="AL26" s="4" t="s">
        <v>174</v>
      </c>
      <c r="AM26" s="4" t="s">
        <v>46</v>
      </c>
      <c r="AO26" s="4" t="s">
        <v>58</v>
      </c>
      <c r="AP26" s="4" t="s">
        <v>58</v>
      </c>
      <c r="AQ26" s="4">
        <v>0</v>
      </c>
      <c r="AR26" s="4">
        <v>0</v>
      </c>
      <c r="AS26" s="4">
        <v>0</v>
      </c>
      <c r="AT26" s="4">
        <v>0</v>
      </c>
      <c r="AU26" s="4" t="s">
        <v>48</v>
      </c>
      <c r="AV26" s="4" t="s">
        <v>48</v>
      </c>
      <c r="AW26" s="4">
        <v>0</v>
      </c>
      <c r="AX26" s="4">
        <v>0</v>
      </c>
      <c r="AY26" s="4" t="s">
        <v>50</v>
      </c>
      <c r="AZ26" s="4">
        <v>0</v>
      </c>
      <c r="BA26" s="4">
        <v>0</v>
      </c>
      <c r="BB26" s="4">
        <v>0</v>
      </c>
      <c r="BC26" s="4" t="s">
        <v>60</v>
      </c>
      <c r="BD26" s="4">
        <v>0</v>
      </c>
      <c r="BE26" s="4">
        <v>0</v>
      </c>
      <c r="BF26" s="4">
        <v>0</v>
      </c>
      <c r="BG26" s="4">
        <v>0</v>
      </c>
      <c r="BH26" s="4">
        <v>0</v>
      </c>
      <c r="BI26" s="4">
        <v>0</v>
      </c>
      <c r="BJ26" s="4">
        <v>0</v>
      </c>
      <c r="BK26" s="4">
        <v>0</v>
      </c>
      <c r="BL26" s="4">
        <v>0</v>
      </c>
      <c r="BM26" s="4">
        <v>0</v>
      </c>
    </row>
    <row r="27" spans="1:65" x14ac:dyDescent="0.25">
      <c r="A27" s="5">
        <v>25</v>
      </c>
      <c r="B27" s="5" t="s">
        <v>169</v>
      </c>
      <c r="C27" s="5">
        <v>9</v>
      </c>
      <c r="D27" s="5" t="s">
        <v>38</v>
      </c>
      <c r="E27" s="5">
        <v>156.476</v>
      </c>
      <c r="F27" s="4">
        <v>4</v>
      </c>
      <c r="G27" s="4" t="s">
        <v>215</v>
      </c>
      <c r="H27" s="5">
        <v>108.245</v>
      </c>
      <c r="I27" s="5">
        <v>2</v>
      </c>
      <c r="J27" s="4" t="s">
        <v>216</v>
      </c>
      <c r="K27" s="5">
        <v>81.096000000000004</v>
      </c>
      <c r="L27" s="5">
        <v>5</v>
      </c>
      <c r="M27" s="4" t="s">
        <v>217</v>
      </c>
      <c r="N27" s="5">
        <v>40.984000000000002</v>
      </c>
      <c r="O27" s="5">
        <v>5</v>
      </c>
      <c r="P27" s="4" t="s">
        <v>44</v>
      </c>
      <c r="Q27" s="5">
        <v>48.936</v>
      </c>
      <c r="R27" s="5">
        <v>5</v>
      </c>
      <c r="S27" s="4" t="s">
        <v>218</v>
      </c>
      <c r="T27" s="5">
        <v>104.922</v>
      </c>
      <c r="U27" s="5">
        <v>5</v>
      </c>
      <c r="V27" s="4" t="s">
        <v>44</v>
      </c>
      <c r="W27" s="5">
        <v>119.797</v>
      </c>
      <c r="X27" s="5">
        <v>4</v>
      </c>
      <c r="Y27" s="4" t="s">
        <v>219</v>
      </c>
      <c r="Z27" s="5">
        <v>133.19300000000001</v>
      </c>
      <c r="AA27" s="5">
        <v>5</v>
      </c>
      <c r="AB27" s="4" t="s">
        <v>220</v>
      </c>
      <c r="AC27" s="5">
        <v>119.44799999999999</v>
      </c>
      <c r="AD27" s="5">
        <v>1</v>
      </c>
      <c r="AE27" s="4" t="s">
        <v>132</v>
      </c>
      <c r="AF27" s="5">
        <v>76.141999999999996</v>
      </c>
      <c r="AG27" s="5">
        <v>2</v>
      </c>
      <c r="AH27" s="4" t="s">
        <v>221</v>
      </c>
      <c r="AI27" s="5">
        <v>104.627</v>
      </c>
      <c r="AJ27" s="5">
        <v>5</v>
      </c>
      <c r="AK27" s="4" t="s">
        <v>44</v>
      </c>
      <c r="AL27" s="4" t="s">
        <v>97</v>
      </c>
      <c r="AM27" s="4" t="s">
        <v>46</v>
      </c>
      <c r="AO27" s="4" t="s">
        <v>58</v>
      </c>
      <c r="AP27" s="4" t="s">
        <v>58</v>
      </c>
      <c r="AQ27" s="4" t="s">
        <v>48</v>
      </c>
      <c r="AR27" s="4" t="s">
        <v>59</v>
      </c>
      <c r="AS27" s="4" t="s">
        <v>49</v>
      </c>
      <c r="AT27" s="4" t="s">
        <v>59</v>
      </c>
      <c r="AU27" s="4">
        <v>0</v>
      </c>
      <c r="AV27" s="4">
        <v>0</v>
      </c>
      <c r="AW27" s="4">
        <v>0</v>
      </c>
      <c r="AX27" s="4">
        <v>0</v>
      </c>
      <c r="AY27" s="4" t="s">
        <v>60</v>
      </c>
      <c r="AZ27" s="4" t="s">
        <v>222</v>
      </c>
      <c r="BA27" s="4" t="s">
        <v>50</v>
      </c>
      <c r="BB27" s="4">
        <v>0</v>
      </c>
      <c r="BC27" s="4" t="s">
        <v>50</v>
      </c>
      <c r="BD27" s="4" t="s">
        <v>223</v>
      </c>
      <c r="BE27" s="4" t="s">
        <v>44</v>
      </c>
      <c r="BF27" s="4" t="s">
        <v>224</v>
      </c>
      <c r="BG27" s="4">
        <v>0</v>
      </c>
      <c r="BH27" s="4">
        <v>0</v>
      </c>
      <c r="BI27" s="4">
        <v>0</v>
      </c>
      <c r="BJ27" s="4" t="s">
        <v>225</v>
      </c>
      <c r="BK27" s="4">
        <v>15760407</v>
      </c>
      <c r="BL27" s="4" t="s">
        <v>177</v>
      </c>
      <c r="BM27" s="4">
        <v>0</v>
      </c>
    </row>
    <row r="28" spans="1:65" x14ac:dyDescent="0.25">
      <c r="A28" s="5">
        <v>26</v>
      </c>
      <c r="B28" s="5" t="s">
        <v>169</v>
      </c>
      <c r="C28" s="5">
        <v>10</v>
      </c>
      <c r="D28" s="5" t="s">
        <v>86</v>
      </c>
      <c r="E28" s="5">
        <v>274.09100000000001</v>
      </c>
      <c r="F28" s="4">
        <v>1</v>
      </c>
      <c r="G28" s="4" t="s">
        <v>92</v>
      </c>
      <c r="H28" s="5">
        <v>174.49799999999999</v>
      </c>
      <c r="I28" s="5">
        <v>1</v>
      </c>
      <c r="J28" s="4" t="s">
        <v>226</v>
      </c>
      <c r="K28" s="5">
        <v>48.585999999999999</v>
      </c>
      <c r="L28" s="5">
        <v>5</v>
      </c>
      <c r="M28" s="4" t="s">
        <v>43</v>
      </c>
      <c r="N28" s="5">
        <v>88.283000000000001</v>
      </c>
      <c r="O28" s="5">
        <v>1</v>
      </c>
      <c r="P28" s="4" t="s">
        <v>227</v>
      </c>
      <c r="Q28" s="5">
        <v>135.113</v>
      </c>
      <c r="R28" s="5">
        <v>1</v>
      </c>
      <c r="S28" s="4" t="s">
        <v>92</v>
      </c>
      <c r="T28" s="5">
        <v>99.745999999999995</v>
      </c>
      <c r="U28" s="5">
        <v>2</v>
      </c>
      <c r="V28" s="4" t="s">
        <v>227</v>
      </c>
      <c r="W28" s="5">
        <v>76.738</v>
      </c>
      <c r="X28" s="5">
        <v>1</v>
      </c>
      <c r="Y28" s="4" t="s">
        <v>43</v>
      </c>
      <c r="Z28" s="5">
        <v>59.151000000000003</v>
      </c>
      <c r="AA28" s="5">
        <v>2</v>
      </c>
      <c r="AB28" s="4" t="s">
        <v>227</v>
      </c>
      <c r="AC28" s="5">
        <v>38.168999999999997</v>
      </c>
      <c r="AD28" s="5">
        <v>4</v>
      </c>
      <c r="AE28" s="4" t="s">
        <v>228</v>
      </c>
      <c r="AF28" s="5">
        <v>74.174999999999997</v>
      </c>
      <c r="AG28" s="5">
        <v>5</v>
      </c>
      <c r="AH28" s="4" t="s">
        <v>229</v>
      </c>
      <c r="AI28" s="5">
        <v>94.105000000000004</v>
      </c>
      <c r="AJ28" s="5">
        <v>1</v>
      </c>
      <c r="AK28" s="4" t="s">
        <v>230</v>
      </c>
      <c r="AL28" s="4" t="s">
        <v>174</v>
      </c>
      <c r="AM28" s="4" t="s">
        <v>46</v>
      </c>
      <c r="AO28" s="4" t="s">
        <v>58</v>
      </c>
      <c r="AP28" s="4" t="s">
        <v>58</v>
      </c>
      <c r="AQ28" s="4">
        <v>0</v>
      </c>
      <c r="AR28" s="4">
        <v>0</v>
      </c>
      <c r="AS28" s="4">
        <v>0</v>
      </c>
      <c r="AT28" s="4">
        <v>0</v>
      </c>
      <c r="AU28" s="4">
        <v>0</v>
      </c>
      <c r="AV28" s="4">
        <v>0</v>
      </c>
      <c r="AW28" s="4" t="s">
        <v>48</v>
      </c>
      <c r="AX28" s="4" t="s">
        <v>190</v>
      </c>
      <c r="AY28" s="4">
        <v>0</v>
      </c>
      <c r="AZ28" s="4">
        <v>0</v>
      </c>
      <c r="BA28" s="4" t="s">
        <v>60</v>
      </c>
      <c r="BB28" s="4" t="s">
        <v>231</v>
      </c>
      <c r="BC28" s="4" t="s">
        <v>50</v>
      </c>
      <c r="BD28" s="4" t="s">
        <v>232</v>
      </c>
      <c r="BE28" s="4">
        <v>0</v>
      </c>
      <c r="BF28" s="4">
        <v>0</v>
      </c>
      <c r="BG28" s="4">
        <v>0</v>
      </c>
      <c r="BH28" s="4">
        <v>0</v>
      </c>
      <c r="BI28" s="4">
        <v>0</v>
      </c>
      <c r="BJ28" s="4" t="s">
        <v>233</v>
      </c>
      <c r="BK28" s="4">
        <v>14258190</v>
      </c>
      <c r="BL28" s="4" t="s">
        <v>177</v>
      </c>
      <c r="BM28" s="4">
        <v>0</v>
      </c>
    </row>
    <row r="29" spans="1:65" x14ac:dyDescent="0.25">
      <c r="A29" s="5">
        <v>27</v>
      </c>
      <c r="B29" s="5" t="s">
        <v>169</v>
      </c>
      <c r="C29" s="5">
        <v>11</v>
      </c>
      <c r="D29" s="5" t="s">
        <v>54</v>
      </c>
      <c r="E29" s="5">
        <v>105.364</v>
      </c>
      <c r="F29" s="4">
        <v>5</v>
      </c>
      <c r="G29" s="4" t="s">
        <v>44</v>
      </c>
      <c r="H29" s="5">
        <v>32.606000000000002</v>
      </c>
      <c r="I29" s="5">
        <v>5</v>
      </c>
      <c r="J29" s="4" t="s">
        <v>234</v>
      </c>
      <c r="K29" s="5">
        <v>23.57</v>
      </c>
      <c r="L29" s="5">
        <v>5</v>
      </c>
      <c r="M29" s="4" t="s">
        <v>234</v>
      </c>
      <c r="N29" s="5">
        <v>34.869999999999997</v>
      </c>
      <c r="O29" s="5">
        <v>5</v>
      </c>
      <c r="P29" s="4" t="s">
        <v>234</v>
      </c>
      <c r="Q29" s="5">
        <v>80.290999999999997</v>
      </c>
      <c r="R29" s="5">
        <v>5</v>
      </c>
      <c r="S29" s="4" t="s">
        <v>234</v>
      </c>
      <c r="T29" s="5">
        <v>32.728000000000002</v>
      </c>
      <c r="U29" s="5">
        <v>3</v>
      </c>
      <c r="V29" s="4" t="s">
        <v>234</v>
      </c>
      <c r="W29" s="5">
        <v>119.28700000000001</v>
      </c>
      <c r="X29" s="5">
        <v>2</v>
      </c>
      <c r="Y29" s="4" t="s">
        <v>235</v>
      </c>
      <c r="Z29" s="5">
        <v>4.9020000000000001</v>
      </c>
      <c r="AA29" s="5">
        <v>5</v>
      </c>
      <c r="AB29" s="4" t="s">
        <v>234</v>
      </c>
      <c r="AC29" s="5">
        <v>25.327999999999999</v>
      </c>
      <c r="AD29" s="5">
        <v>1</v>
      </c>
      <c r="AE29" s="4" t="s">
        <v>236</v>
      </c>
      <c r="AF29" s="5">
        <v>14.202</v>
      </c>
      <c r="AG29" s="5">
        <v>5</v>
      </c>
      <c r="AH29" s="4" t="s">
        <v>234</v>
      </c>
      <c r="AI29" s="5">
        <v>11.268000000000001</v>
      </c>
      <c r="AJ29" s="5">
        <v>1</v>
      </c>
      <c r="AK29" s="4" t="s">
        <v>234</v>
      </c>
      <c r="AL29" s="4" t="s">
        <v>174</v>
      </c>
      <c r="AM29" s="4" t="s">
        <v>46</v>
      </c>
      <c r="AO29" s="4" t="s">
        <v>58</v>
      </c>
      <c r="AP29" s="4" t="s">
        <v>58</v>
      </c>
      <c r="AQ29" s="4">
        <v>0</v>
      </c>
      <c r="AR29" s="4">
        <v>0</v>
      </c>
      <c r="AS29" s="4">
        <v>0</v>
      </c>
      <c r="AT29" s="4">
        <v>0</v>
      </c>
      <c r="AU29" s="4" t="s">
        <v>59</v>
      </c>
      <c r="AV29" s="4" t="s">
        <v>48</v>
      </c>
      <c r="AW29" s="4">
        <v>0</v>
      </c>
      <c r="AX29" s="4">
        <v>0</v>
      </c>
      <c r="AY29" s="4" t="s">
        <v>60</v>
      </c>
      <c r="AZ29" s="4" t="s">
        <v>237</v>
      </c>
      <c r="BA29" s="4">
        <v>0</v>
      </c>
      <c r="BB29" s="4">
        <v>0</v>
      </c>
      <c r="BC29" s="4" t="s">
        <v>50</v>
      </c>
      <c r="BD29" s="4" t="s">
        <v>238</v>
      </c>
      <c r="BE29" s="4">
        <v>0</v>
      </c>
      <c r="BF29" s="4">
        <v>0</v>
      </c>
      <c r="BG29" s="4">
        <v>0</v>
      </c>
      <c r="BH29" s="4">
        <v>0</v>
      </c>
      <c r="BI29" s="4">
        <v>0</v>
      </c>
      <c r="BJ29" s="4" t="s">
        <v>239</v>
      </c>
      <c r="BK29" s="4">
        <v>191228</v>
      </c>
      <c r="BL29" s="4" t="s">
        <v>240</v>
      </c>
      <c r="BM29" s="4">
        <v>0</v>
      </c>
    </row>
    <row r="30" spans="1:65" x14ac:dyDescent="0.25">
      <c r="A30" s="5">
        <v>28</v>
      </c>
      <c r="B30" s="5" t="s">
        <v>169</v>
      </c>
      <c r="C30" s="5">
        <v>12</v>
      </c>
      <c r="D30" s="5" t="s">
        <v>38</v>
      </c>
      <c r="E30" s="5">
        <v>325.64800000000002</v>
      </c>
      <c r="F30" s="4">
        <v>5</v>
      </c>
      <c r="G30" s="4" t="s">
        <v>241</v>
      </c>
      <c r="H30" s="5">
        <v>69.912999999999997</v>
      </c>
      <c r="I30" s="5">
        <v>4</v>
      </c>
      <c r="J30" s="4" t="s">
        <v>242</v>
      </c>
      <c r="K30" s="5">
        <v>82.516999999999996</v>
      </c>
      <c r="L30" s="5">
        <v>5</v>
      </c>
      <c r="M30" s="4" t="s">
        <v>243</v>
      </c>
      <c r="N30" s="5">
        <v>31.728999999999999</v>
      </c>
      <c r="O30" s="5">
        <v>2</v>
      </c>
      <c r="P30" s="4" t="s">
        <v>242</v>
      </c>
      <c r="Q30" s="5">
        <v>19.681000000000001</v>
      </c>
      <c r="R30" s="5">
        <v>5</v>
      </c>
      <c r="S30" s="4" t="s">
        <v>242</v>
      </c>
      <c r="T30" s="5">
        <v>13.962</v>
      </c>
      <c r="U30" s="5">
        <v>1</v>
      </c>
      <c r="V30" s="4" t="s">
        <v>242</v>
      </c>
      <c r="W30" s="5">
        <v>36.567999999999998</v>
      </c>
      <c r="X30" s="5">
        <v>4</v>
      </c>
      <c r="Y30" s="4" t="s">
        <v>242</v>
      </c>
      <c r="Z30" s="5">
        <v>46.698</v>
      </c>
      <c r="AA30" s="5">
        <v>1</v>
      </c>
      <c r="AB30" s="4" t="s">
        <v>242</v>
      </c>
      <c r="AC30" s="5">
        <v>40.634999999999998</v>
      </c>
      <c r="AD30" s="5">
        <v>2</v>
      </c>
      <c r="AE30" s="4" t="s">
        <v>244</v>
      </c>
      <c r="AF30" s="5">
        <v>34.482999999999997</v>
      </c>
      <c r="AG30" s="5">
        <v>1</v>
      </c>
      <c r="AH30" s="4" t="s">
        <v>242</v>
      </c>
      <c r="AI30" s="5">
        <v>57.363</v>
      </c>
      <c r="AJ30" s="5">
        <v>2</v>
      </c>
      <c r="AK30" s="4" t="s">
        <v>242</v>
      </c>
      <c r="AL30" s="4" t="s">
        <v>174</v>
      </c>
      <c r="AM30" s="4" t="s">
        <v>46</v>
      </c>
      <c r="AO30" s="4" t="s">
        <v>245</v>
      </c>
      <c r="AP30" s="4" t="s">
        <v>65</v>
      </c>
      <c r="AQ30" s="4" t="s">
        <v>59</v>
      </c>
      <c r="AR30" s="4" t="s">
        <v>59</v>
      </c>
      <c r="AS30" s="4" t="s">
        <v>59</v>
      </c>
      <c r="AT30" s="4" t="s">
        <v>49</v>
      </c>
      <c r="AU30" s="4">
        <v>0</v>
      </c>
      <c r="AV30" s="4">
        <v>0</v>
      </c>
      <c r="AW30" s="4">
        <v>0</v>
      </c>
      <c r="AX30" s="4">
        <v>0</v>
      </c>
      <c r="AY30" s="4" t="s">
        <v>50</v>
      </c>
      <c r="AZ30" s="4">
        <v>0</v>
      </c>
      <c r="BA30" s="4" t="s">
        <v>60</v>
      </c>
      <c r="BB30" s="4" t="s">
        <v>246</v>
      </c>
      <c r="BC30" s="4" t="s">
        <v>60</v>
      </c>
      <c r="BD30" s="4">
        <v>0</v>
      </c>
      <c r="BE30" s="4" t="s">
        <v>44</v>
      </c>
      <c r="BF30" s="4" t="s">
        <v>247</v>
      </c>
      <c r="BG30" s="4">
        <v>0</v>
      </c>
      <c r="BH30" s="4">
        <v>0</v>
      </c>
      <c r="BI30" s="4">
        <v>0</v>
      </c>
      <c r="BJ30" s="4">
        <v>0</v>
      </c>
      <c r="BK30" s="4">
        <v>0</v>
      </c>
      <c r="BL30" s="4">
        <v>0</v>
      </c>
      <c r="BM30" s="4">
        <v>0</v>
      </c>
    </row>
    <row r="31" spans="1:65" x14ac:dyDescent="0.25">
      <c r="A31" s="5">
        <v>29</v>
      </c>
      <c r="B31" s="5" t="s">
        <v>169</v>
      </c>
      <c r="C31" s="5">
        <v>13</v>
      </c>
      <c r="D31" s="5" t="s">
        <v>77</v>
      </c>
      <c r="E31" s="5">
        <v>125.32</v>
      </c>
      <c r="F31" s="4">
        <v>5</v>
      </c>
      <c r="G31" s="4" t="s">
        <v>248</v>
      </c>
      <c r="H31" s="5">
        <v>46.600999999999999</v>
      </c>
      <c r="I31" s="5">
        <v>5</v>
      </c>
      <c r="J31" s="4" t="s">
        <v>249</v>
      </c>
      <c r="K31" s="5">
        <v>30.812999999999999</v>
      </c>
      <c r="L31" s="5">
        <v>5</v>
      </c>
      <c r="M31" s="4" t="s">
        <v>248</v>
      </c>
      <c r="N31" s="5">
        <v>37.18</v>
      </c>
      <c r="O31" s="5">
        <v>5</v>
      </c>
      <c r="P31" s="4" t="s">
        <v>44</v>
      </c>
      <c r="Q31" s="5">
        <v>49.643000000000001</v>
      </c>
      <c r="R31" s="5">
        <v>3</v>
      </c>
      <c r="S31" s="4" t="s">
        <v>248</v>
      </c>
      <c r="T31" s="5">
        <v>65.022999999999996</v>
      </c>
      <c r="U31" s="5">
        <v>2</v>
      </c>
      <c r="V31" s="4" t="s">
        <v>248</v>
      </c>
      <c r="W31" s="5">
        <v>110.938</v>
      </c>
      <c r="X31" s="5">
        <v>5</v>
      </c>
      <c r="Y31" s="4" t="s">
        <v>44</v>
      </c>
      <c r="Z31" s="5">
        <v>31.765000000000001</v>
      </c>
      <c r="AA31" s="5">
        <v>5</v>
      </c>
      <c r="AB31" s="4" t="s">
        <v>44</v>
      </c>
      <c r="AC31" s="5">
        <v>76.159000000000006</v>
      </c>
      <c r="AD31" s="5">
        <v>1</v>
      </c>
      <c r="AE31" s="4" t="s">
        <v>43</v>
      </c>
      <c r="AF31" s="5">
        <v>34.771999999999998</v>
      </c>
      <c r="AG31" s="5">
        <v>5</v>
      </c>
      <c r="AH31" s="4" t="s">
        <v>44</v>
      </c>
      <c r="AI31" s="5">
        <v>41.12</v>
      </c>
      <c r="AJ31" s="5">
        <v>1</v>
      </c>
      <c r="AK31" s="4" t="s">
        <v>44</v>
      </c>
      <c r="AL31" s="4" t="s">
        <v>174</v>
      </c>
      <c r="AM31" s="4" t="s">
        <v>46</v>
      </c>
      <c r="AO31" s="4" t="s">
        <v>175</v>
      </c>
      <c r="AP31" s="4" t="s">
        <v>65</v>
      </c>
      <c r="AQ31" s="4" t="s">
        <v>59</v>
      </c>
      <c r="AR31" s="4" t="s">
        <v>59</v>
      </c>
      <c r="AS31" s="4" t="s">
        <v>59</v>
      </c>
      <c r="AT31" s="4" t="s">
        <v>59</v>
      </c>
      <c r="AU31" s="4">
        <v>0</v>
      </c>
      <c r="AV31" s="4">
        <v>0</v>
      </c>
      <c r="AW31" s="4">
        <v>0</v>
      </c>
      <c r="AX31" s="4">
        <v>0</v>
      </c>
      <c r="AY31" s="4" t="s">
        <v>50</v>
      </c>
      <c r="AZ31" s="4">
        <v>0</v>
      </c>
      <c r="BA31" s="4" t="s">
        <v>50</v>
      </c>
      <c r="BB31" s="4">
        <v>0</v>
      </c>
      <c r="BC31" s="4" t="s">
        <v>60</v>
      </c>
      <c r="BD31" s="4">
        <v>0</v>
      </c>
      <c r="BE31" s="4" t="s">
        <v>44</v>
      </c>
      <c r="BF31" s="4" t="s">
        <v>250</v>
      </c>
      <c r="BG31" s="4">
        <v>0</v>
      </c>
      <c r="BH31" s="4">
        <v>0</v>
      </c>
      <c r="BI31" s="4">
        <v>0</v>
      </c>
      <c r="BJ31" s="4">
        <v>0</v>
      </c>
      <c r="BK31" s="4">
        <v>0</v>
      </c>
      <c r="BL31" s="4">
        <v>0</v>
      </c>
      <c r="BM31" s="4">
        <v>0</v>
      </c>
    </row>
    <row r="32" spans="1:65" x14ac:dyDescent="0.25">
      <c r="A32" s="5">
        <v>30</v>
      </c>
      <c r="B32" s="5" t="s">
        <v>169</v>
      </c>
      <c r="C32" s="5">
        <v>14</v>
      </c>
      <c r="D32" s="5" t="s">
        <v>66</v>
      </c>
      <c r="E32" s="5">
        <v>119.67</v>
      </c>
      <c r="F32" s="4">
        <v>4</v>
      </c>
      <c r="G32" s="4" t="s">
        <v>44</v>
      </c>
      <c r="H32" s="5">
        <v>75.728999999999999</v>
      </c>
      <c r="I32" s="5">
        <v>4</v>
      </c>
      <c r="J32" s="4" t="s">
        <v>44</v>
      </c>
      <c r="K32" s="5">
        <v>109.48399999999999</v>
      </c>
      <c r="L32" s="5">
        <v>5</v>
      </c>
      <c r="M32" s="4" t="s">
        <v>43</v>
      </c>
      <c r="N32" s="5">
        <v>29.814</v>
      </c>
      <c r="O32" s="5">
        <v>2</v>
      </c>
      <c r="P32" s="4" t="s">
        <v>44</v>
      </c>
      <c r="Q32" s="5">
        <v>68.387</v>
      </c>
      <c r="R32" s="5">
        <v>5</v>
      </c>
      <c r="S32" s="4" t="s">
        <v>43</v>
      </c>
      <c r="T32" s="5">
        <v>141.126</v>
      </c>
      <c r="U32" s="5">
        <v>5</v>
      </c>
      <c r="V32" s="4" t="s">
        <v>44</v>
      </c>
      <c r="W32" s="5">
        <v>46.692999999999998</v>
      </c>
      <c r="X32" s="5">
        <v>5</v>
      </c>
      <c r="Y32" s="4" t="s">
        <v>251</v>
      </c>
      <c r="Z32" s="5">
        <v>79.766000000000005</v>
      </c>
      <c r="AA32" s="5">
        <v>5</v>
      </c>
      <c r="AB32" s="4" t="s">
        <v>43</v>
      </c>
      <c r="AC32" s="5">
        <v>73.063999999999993</v>
      </c>
      <c r="AD32" s="5">
        <v>3</v>
      </c>
      <c r="AE32" s="4" t="s">
        <v>44</v>
      </c>
      <c r="AF32" s="5">
        <v>51.662999999999997</v>
      </c>
      <c r="AG32" s="5">
        <v>2</v>
      </c>
      <c r="AH32" s="4" t="s">
        <v>128</v>
      </c>
      <c r="AI32" s="5">
        <v>88.879000000000005</v>
      </c>
      <c r="AJ32" s="5">
        <v>5</v>
      </c>
      <c r="AK32" s="4" t="s">
        <v>108</v>
      </c>
      <c r="AL32" s="4" t="s">
        <v>174</v>
      </c>
      <c r="AM32" s="4" t="s">
        <v>46</v>
      </c>
      <c r="AO32" s="4" t="s">
        <v>58</v>
      </c>
      <c r="AP32" s="4" t="s">
        <v>193</v>
      </c>
      <c r="AQ32" s="4">
        <v>0</v>
      </c>
      <c r="AR32" s="4">
        <v>0</v>
      </c>
      <c r="AS32" s="4">
        <v>0</v>
      </c>
      <c r="AT32" s="4">
        <v>0</v>
      </c>
      <c r="AU32" s="4" t="s">
        <v>48</v>
      </c>
      <c r="AV32" s="4" t="s">
        <v>48</v>
      </c>
      <c r="AW32" s="4">
        <v>0</v>
      </c>
      <c r="AX32" s="4">
        <v>0</v>
      </c>
      <c r="AY32" s="4" t="s">
        <v>60</v>
      </c>
      <c r="AZ32" s="4" t="s">
        <v>252</v>
      </c>
      <c r="BA32" s="4">
        <v>0</v>
      </c>
      <c r="BB32" s="4">
        <v>0</v>
      </c>
      <c r="BC32" s="4" t="s">
        <v>60</v>
      </c>
      <c r="BD32" s="4">
        <v>0</v>
      </c>
      <c r="BE32" s="4">
        <v>0</v>
      </c>
      <c r="BF32" s="4">
        <v>0</v>
      </c>
      <c r="BG32" s="4">
        <v>0</v>
      </c>
      <c r="BH32" s="4">
        <v>0</v>
      </c>
      <c r="BI32" s="4">
        <v>0</v>
      </c>
      <c r="BJ32" s="4" t="s">
        <v>253</v>
      </c>
      <c r="BK32" s="4">
        <v>10455537</v>
      </c>
      <c r="BL32" s="4" t="s">
        <v>177</v>
      </c>
      <c r="BM32" s="4">
        <v>0</v>
      </c>
    </row>
    <row r="33" spans="1:65" x14ac:dyDescent="0.25">
      <c r="A33" s="5">
        <v>31</v>
      </c>
      <c r="B33" s="5" t="s">
        <v>169</v>
      </c>
      <c r="C33" s="5">
        <v>15</v>
      </c>
      <c r="D33" s="5" t="s">
        <v>54</v>
      </c>
      <c r="E33" s="5">
        <v>143.84299999999999</v>
      </c>
      <c r="F33" s="4">
        <v>3</v>
      </c>
      <c r="G33" s="4" t="s">
        <v>214</v>
      </c>
      <c r="H33" s="5">
        <v>61.917999999999999</v>
      </c>
      <c r="I33" s="5">
        <v>2</v>
      </c>
      <c r="J33" s="4" t="s">
        <v>44</v>
      </c>
      <c r="K33" s="5">
        <v>44.258000000000003</v>
      </c>
      <c r="L33" s="5">
        <v>5</v>
      </c>
      <c r="M33" s="4" t="s">
        <v>44</v>
      </c>
      <c r="N33" s="5">
        <v>28.474</v>
      </c>
      <c r="O33" s="5">
        <v>1</v>
      </c>
      <c r="P33" s="4" t="s">
        <v>44</v>
      </c>
      <c r="Q33" s="5">
        <v>59.012</v>
      </c>
      <c r="R33" s="5">
        <v>1</v>
      </c>
      <c r="S33" s="4" t="s">
        <v>214</v>
      </c>
      <c r="T33" s="5">
        <v>27.446999999999999</v>
      </c>
      <c r="U33" s="5">
        <v>3</v>
      </c>
      <c r="V33" s="4" t="s">
        <v>44</v>
      </c>
      <c r="W33" s="5">
        <v>63.162999999999997</v>
      </c>
      <c r="X33" s="5">
        <v>1</v>
      </c>
      <c r="Y33" s="4" t="s">
        <v>214</v>
      </c>
      <c r="Z33" s="5">
        <v>16.503</v>
      </c>
      <c r="AA33" s="5">
        <v>5</v>
      </c>
      <c r="AB33" s="4" t="s">
        <v>44</v>
      </c>
      <c r="AC33" s="5">
        <v>40.712000000000003</v>
      </c>
      <c r="AD33" s="5">
        <v>1</v>
      </c>
      <c r="AE33" s="4" t="s">
        <v>214</v>
      </c>
      <c r="AF33" s="5">
        <v>62.262</v>
      </c>
      <c r="AG33" s="5">
        <v>5</v>
      </c>
      <c r="AH33" s="4" t="s">
        <v>44</v>
      </c>
      <c r="AI33" s="5">
        <v>19.158000000000001</v>
      </c>
      <c r="AJ33" s="5">
        <v>1</v>
      </c>
      <c r="AK33" s="4" t="s">
        <v>44</v>
      </c>
      <c r="AL33" s="4" t="s">
        <v>174</v>
      </c>
      <c r="AM33" s="4" t="s">
        <v>254</v>
      </c>
      <c r="AN33" s="4" t="s">
        <v>255</v>
      </c>
      <c r="AO33" s="4" t="s">
        <v>58</v>
      </c>
      <c r="AP33" s="4" t="s">
        <v>58</v>
      </c>
      <c r="AQ33" s="4">
        <v>0</v>
      </c>
      <c r="AR33" s="4">
        <v>0</v>
      </c>
      <c r="AS33" s="4">
        <v>0</v>
      </c>
      <c r="AT33" s="4">
        <v>0</v>
      </c>
      <c r="AU33" s="4" t="s">
        <v>48</v>
      </c>
      <c r="AV33" s="4" t="s">
        <v>48</v>
      </c>
      <c r="AW33" s="4">
        <v>0</v>
      </c>
      <c r="AX33" s="4">
        <v>0</v>
      </c>
      <c r="AY33" s="4" t="s">
        <v>60</v>
      </c>
      <c r="AZ33" s="4" t="s">
        <v>256</v>
      </c>
      <c r="BA33" s="4">
        <v>0</v>
      </c>
      <c r="BB33" s="4">
        <v>0</v>
      </c>
      <c r="BC33" s="4" t="s">
        <v>60</v>
      </c>
      <c r="BD33" s="4">
        <v>0</v>
      </c>
      <c r="BE33" s="4">
        <v>0</v>
      </c>
      <c r="BF33" s="4">
        <v>0</v>
      </c>
      <c r="BG33" s="4">
        <v>0</v>
      </c>
      <c r="BH33" s="4">
        <v>0</v>
      </c>
      <c r="BI33" s="4">
        <v>0</v>
      </c>
      <c r="BJ33" s="4" t="s">
        <v>257</v>
      </c>
      <c r="BK33" s="4">
        <v>5757224</v>
      </c>
      <c r="BL33" s="4" t="s">
        <v>177</v>
      </c>
      <c r="BM33" s="4">
        <v>0</v>
      </c>
    </row>
    <row r="34" spans="1:65" x14ac:dyDescent="0.25">
      <c r="A34" s="5">
        <v>32</v>
      </c>
      <c r="B34" s="5" t="s">
        <v>169</v>
      </c>
      <c r="C34" s="5">
        <v>16</v>
      </c>
      <c r="D34" s="5" t="s">
        <v>38</v>
      </c>
      <c r="E34" s="5">
        <v>118.771</v>
      </c>
      <c r="F34" s="4">
        <v>1</v>
      </c>
      <c r="G34" s="4" t="s">
        <v>258</v>
      </c>
      <c r="H34" s="5">
        <v>49.064</v>
      </c>
      <c r="I34" s="5">
        <v>2</v>
      </c>
      <c r="J34" s="4" t="s">
        <v>198</v>
      </c>
      <c r="K34" s="5">
        <v>38.488999999999997</v>
      </c>
      <c r="L34" s="5">
        <v>5</v>
      </c>
      <c r="M34" s="4" t="s">
        <v>198</v>
      </c>
      <c r="N34" s="5">
        <v>38.573</v>
      </c>
      <c r="O34" s="5">
        <v>3</v>
      </c>
      <c r="P34" s="4" t="s">
        <v>199</v>
      </c>
      <c r="Q34" s="5">
        <v>42.055</v>
      </c>
      <c r="R34" s="5">
        <v>5</v>
      </c>
      <c r="S34" s="4" t="s">
        <v>198</v>
      </c>
      <c r="T34" s="5">
        <v>33.991</v>
      </c>
      <c r="U34" s="5">
        <v>1</v>
      </c>
      <c r="V34" s="4" t="s">
        <v>41</v>
      </c>
      <c r="W34" s="5">
        <v>52.41</v>
      </c>
      <c r="X34" s="5">
        <v>1</v>
      </c>
      <c r="Y34" s="4" t="s">
        <v>259</v>
      </c>
      <c r="Z34" s="5">
        <v>15.07</v>
      </c>
      <c r="AA34" s="5">
        <v>1</v>
      </c>
      <c r="AB34" s="4" t="s">
        <v>41</v>
      </c>
      <c r="AC34" s="5">
        <v>18.041</v>
      </c>
      <c r="AD34" s="5">
        <v>1</v>
      </c>
      <c r="AE34" s="4" t="s">
        <v>41</v>
      </c>
      <c r="AF34" s="5">
        <v>16.672999999999998</v>
      </c>
      <c r="AG34" s="5">
        <v>1</v>
      </c>
      <c r="AH34" s="4" t="s">
        <v>41</v>
      </c>
      <c r="AI34" s="5">
        <v>57.076000000000001</v>
      </c>
      <c r="AJ34" s="5">
        <v>3</v>
      </c>
      <c r="AK34" s="4" t="s">
        <v>198</v>
      </c>
      <c r="AL34" s="4" t="s">
        <v>97</v>
      </c>
      <c r="AM34" s="4" t="s">
        <v>46</v>
      </c>
      <c r="AO34" s="4" t="s">
        <v>65</v>
      </c>
      <c r="AP34" s="4" t="s">
        <v>47</v>
      </c>
      <c r="AQ34" s="4" t="s">
        <v>49</v>
      </c>
      <c r="AR34" s="4" t="s">
        <v>49</v>
      </c>
      <c r="AS34" s="4" t="s">
        <v>48</v>
      </c>
      <c r="AT34" s="4" t="s">
        <v>190</v>
      </c>
      <c r="AU34" s="4">
        <v>0</v>
      </c>
      <c r="AV34" s="4">
        <v>0</v>
      </c>
      <c r="AW34" s="4">
        <v>0</v>
      </c>
      <c r="AX34" s="4">
        <v>0</v>
      </c>
      <c r="AY34" s="4" t="s">
        <v>60</v>
      </c>
      <c r="AZ34" s="4" t="s">
        <v>260</v>
      </c>
      <c r="BA34" s="4" t="s">
        <v>60</v>
      </c>
      <c r="BB34" s="4" t="s">
        <v>261</v>
      </c>
      <c r="BC34" s="4" t="s">
        <v>60</v>
      </c>
      <c r="BD34" s="4">
        <v>0</v>
      </c>
      <c r="BE34" s="4" t="s">
        <v>120</v>
      </c>
      <c r="BF34" s="4">
        <v>0</v>
      </c>
      <c r="BG34" s="4">
        <v>0</v>
      </c>
      <c r="BH34" s="4">
        <v>0</v>
      </c>
      <c r="BI34" s="4">
        <v>0</v>
      </c>
      <c r="BJ34" s="4" t="s">
        <v>262</v>
      </c>
      <c r="BK34" s="4">
        <v>4842174</v>
      </c>
      <c r="BL34" s="4" t="s">
        <v>177</v>
      </c>
      <c r="BM34" s="4" t="s">
        <v>263</v>
      </c>
    </row>
    <row r="35" spans="1:65" x14ac:dyDescent="0.25">
      <c r="A35" s="5">
        <v>33</v>
      </c>
      <c r="B35" s="5" t="s">
        <v>169</v>
      </c>
      <c r="C35" s="5">
        <v>17</v>
      </c>
      <c r="D35" s="5" t="s">
        <v>66</v>
      </c>
      <c r="E35" s="5">
        <v>109.92400000000001</v>
      </c>
      <c r="F35" s="4">
        <v>5</v>
      </c>
      <c r="G35" s="4" t="s">
        <v>264</v>
      </c>
      <c r="H35" s="5">
        <v>49.164000000000001</v>
      </c>
      <c r="I35" s="5">
        <v>4</v>
      </c>
      <c r="J35" s="4" t="s">
        <v>44</v>
      </c>
      <c r="K35" s="5">
        <v>40.603000000000002</v>
      </c>
      <c r="L35" s="5">
        <v>5</v>
      </c>
      <c r="M35" s="4" t="s">
        <v>265</v>
      </c>
      <c r="N35" s="5">
        <v>195.50200000000001</v>
      </c>
      <c r="O35" s="5">
        <v>2</v>
      </c>
      <c r="P35" s="4" t="s">
        <v>266</v>
      </c>
      <c r="Q35" s="5">
        <v>21.823</v>
      </c>
      <c r="R35" s="5">
        <v>5</v>
      </c>
      <c r="S35" s="4" t="s">
        <v>44</v>
      </c>
      <c r="T35" s="5">
        <v>39.103000000000002</v>
      </c>
      <c r="U35" s="5">
        <v>3</v>
      </c>
      <c r="V35" s="4" t="s">
        <v>44</v>
      </c>
      <c r="W35" s="5">
        <v>36.265000000000001</v>
      </c>
      <c r="X35" s="5">
        <v>5</v>
      </c>
      <c r="Y35" s="4" t="s">
        <v>44</v>
      </c>
      <c r="Z35" s="5">
        <v>38.002000000000002</v>
      </c>
      <c r="AA35" s="5">
        <v>2</v>
      </c>
      <c r="AB35" s="4" t="s">
        <v>44</v>
      </c>
      <c r="AC35" s="5">
        <v>54.444000000000003</v>
      </c>
      <c r="AD35" s="5">
        <v>2</v>
      </c>
      <c r="AE35" s="4" t="s">
        <v>44</v>
      </c>
      <c r="AF35" s="5">
        <v>28.876000000000001</v>
      </c>
      <c r="AG35" s="5">
        <v>1</v>
      </c>
      <c r="AH35" s="4" t="s">
        <v>44</v>
      </c>
      <c r="AI35" s="5">
        <v>50.554000000000002</v>
      </c>
      <c r="AJ35" s="5">
        <v>3</v>
      </c>
      <c r="AK35" s="4" t="s">
        <v>267</v>
      </c>
      <c r="AL35" s="4" t="s">
        <v>174</v>
      </c>
      <c r="AM35" s="4" t="s">
        <v>254</v>
      </c>
      <c r="AN35" s="4" t="s">
        <v>268</v>
      </c>
      <c r="AO35" s="4" t="s">
        <v>58</v>
      </c>
      <c r="AP35" s="4" t="s">
        <v>58</v>
      </c>
      <c r="AQ35" s="4">
        <v>0</v>
      </c>
      <c r="AR35" s="4">
        <v>0</v>
      </c>
      <c r="AS35" s="4">
        <v>0</v>
      </c>
      <c r="AT35" s="4">
        <v>0</v>
      </c>
      <c r="AU35" s="4" t="s">
        <v>59</v>
      </c>
      <c r="AV35" s="4" t="s">
        <v>48</v>
      </c>
      <c r="AW35" s="4">
        <v>0</v>
      </c>
      <c r="AX35" s="4">
        <v>0</v>
      </c>
      <c r="AY35" s="4" t="s">
        <v>60</v>
      </c>
      <c r="AZ35" s="4" t="s">
        <v>269</v>
      </c>
      <c r="BA35" s="4">
        <v>0</v>
      </c>
      <c r="BB35" s="4">
        <v>0</v>
      </c>
      <c r="BC35" s="4" t="s">
        <v>50</v>
      </c>
      <c r="BD35" s="4" t="s">
        <v>270</v>
      </c>
      <c r="BE35" s="4">
        <v>0</v>
      </c>
      <c r="BF35" s="4">
        <v>0</v>
      </c>
      <c r="BG35" s="4">
        <v>0</v>
      </c>
      <c r="BH35" s="4">
        <v>0</v>
      </c>
      <c r="BI35" s="4">
        <v>0</v>
      </c>
      <c r="BJ35" s="4" t="s">
        <v>271</v>
      </c>
      <c r="BK35" s="4">
        <v>8170622</v>
      </c>
      <c r="BL35" s="4" t="s">
        <v>177</v>
      </c>
      <c r="BM35" s="4">
        <v>0</v>
      </c>
    </row>
    <row r="36" spans="1:65" x14ac:dyDescent="0.25">
      <c r="AQ36" s="4" t="s">
        <v>32</v>
      </c>
      <c r="AR36" s="4" t="s">
        <v>151</v>
      </c>
      <c r="AS36" s="4" t="s">
        <v>152</v>
      </c>
      <c r="AT36" s="4" t="s">
        <v>153</v>
      </c>
      <c r="AU36" s="4" t="s">
        <v>32</v>
      </c>
      <c r="AV36" s="4" t="s">
        <v>152</v>
      </c>
      <c r="AW36" s="4" t="s">
        <v>151</v>
      </c>
      <c r="AX36" s="4" t="s">
        <v>153</v>
      </c>
      <c r="AY36" s="4" t="s">
        <v>154</v>
      </c>
      <c r="AZ36" s="4" t="s">
        <v>155</v>
      </c>
      <c r="BA36" s="4" t="s">
        <v>156</v>
      </c>
      <c r="BB36" s="4" t="s">
        <v>157</v>
      </c>
      <c r="BC36" s="4" t="s">
        <v>158</v>
      </c>
      <c r="BD36" s="4" t="s">
        <v>159</v>
      </c>
      <c r="BE36" s="4" t="s">
        <v>160</v>
      </c>
      <c r="BF36" s="4" t="s">
        <v>161</v>
      </c>
      <c r="BG36" s="4" t="s">
        <v>162</v>
      </c>
      <c r="BH36" s="4" t="s">
        <v>163</v>
      </c>
      <c r="BI36" s="4" t="s">
        <v>272</v>
      </c>
      <c r="BJ36" s="4" t="s">
        <v>168</v>
      </c>
      <c r="BK36" s="4">
        <v>0</v>
      </c>
      <c r="BL36" s="4">
        <v>0</v>
      </c>
      <c r="BM36" s="4">
        <v>0</v>
      </c>
    </row>
    <row r="37" spans="1:65" x14ac:dyDescent="0.25">
      <c r="A37" s="5">
        <v>34</v>
      </c>
      <c r="B37" s="5" t="s">
        <v>273</v>
      </c>
      <c r="C37" s="5">
        <v>1</v>
      </c>
      <c r="D37" s="5" t="s">
        <v>77</v>
      </c>
      <c r="E37" s="5">
        <v>342.74099999999999</v>
      </c>
      <c r="F37" s="4">
        <v>4</v>
      </c>
      <c r="G37" s="4" t="s">
        <v>274</v>
      </c>
      <c r="H37" s="5">
        <v>32.267000000000003</v>
      </c>
      <c r="I37" s="5">
        <v>5</v>
      </c>
      <c r="J37" s="4" t="s">
        <v>44</v>
      </c>
      <c r="K37" s="5">
        <v>86.227000000000004</v>
      </c>
      <c r="L37" s="5">
        <v>5</v>
      </c>
      <c r="M37" s="4" t="s">
        <v>275</v>
      </c>
      <c r="N37" s="5">
        <v>64.463999999999999</v>
      </c>
      <c r="O37" s="5">
        <v>1</v>
      </c>
      <c r="P37" s="4" t="s">
        <v>44</v>
      </c>
      <c r="Q37" s="5">
        <v>229.13</v>
      </c>
      <c r="R37" s="5">
        <v>5</v>
      </c>
      <c r="S37" s="4" t="s">
        <v>44</v>
      </c>
      <c r="T37" s="5">
        <v>49.761000000000003</v>
      </c>
      <c r="U37" s="5">
        <v>3</v>
      </c>
      <c r="V37" s="4" t="s">
        <v>44</v>
      </c>
      <c r="W37" s="5">
        <v>60.277999999999999</v>
      </c>
      <c r="X37" s="5">
        <v>3</v>
      </c>
      <c r="Y37" s="4" t="s">
        <v>44</v>
      </c>
      <c r="Z37" s="5">
        <v>20.852</v>
      </c>
      <c r="AA37" s="5">
        <v>5</v>
      </c>
      <c r="AB37" s="4" t="s">
        <v>44</v>
      </c>
      <c r="AC37" s="5">
        <v>95.506</v>
      </c>
      <c r="AD37" s="5">
        <v>2</v>
      </c>
      <c r="AE37" s="4" t="s">
        <v>43</v>
      </c>
      <c r="AF37" s="5">
        <v>28.488</v>
      </c>
      <c r="AG37" s="5">
        <v>1</v>
      </c>
      <c r="AH37" s="4" t="s">
        <v>44</v>
      </c>
      <c r="AI37" s="5">
        <v>80.350999999999999</v>
      </c>
      <c r="AJ37" s="5">
        <v>1</v>
      </c>
      <c r="AK37" s="4" t="s">
        <v>44</v>
      </c>
      <c r="AL37" s="4" t="s">
        <v>97</v>
      </c>
      <c r="AM37" s="4" t="s">
        <v>46</v>
      </c>
      <c r="AN37" s="4" t="s">
        <v>29</v>
      </c>
      <c r="AO37" s="4" t="s">
        <v>65</v>
      </c>
      <c r="AP37" s="4" t="s">
        <v>47</v>
      </c>
      <c r="AQ37" s="4" t="s">
        <v>190</v>
      </c>
      <c r="AR37" s="4" t="s">
        <v>276</v>
      </c>
      <c r="AS37" s="4" t="s">
        <v>49</v>
      </c>
      <c r="AT37" s="4" t="s">
        <v>190</v>
      </c>
      <c r="AU37" s="4">
        <v>0</v>
      </c>
      <c r="AV37" s="4">
        <v>0</v>
      </c>
      <c r="AW37" s="4">
        <v>0</v>
      </c>
      <c r="AX37" s="4">
        <v>0</v>
      </c>
      <c r="AY37" s="4" t="s">
        <v>60</v>
      </c>
      <c r="AZ37" s="4" t="s">
        <v>277</v>
      </c>
      <c r="BA37" s="4" t="s">
        <v>60</v>
      </c>
      <c r="BB37" s="4" t="s">
        <v>278</v>
      </c>
      <c r="BC37" s="4" t="s">
        <v>60</v>
      </c>
      <c r="BD37" s="4">
        <v>0</v>
      </c>
      <c r="BE37" s="4" t="s">
        <v>44</v>
      </c>
      <c r="BF37" s="4" t="s">
        <v>279</v>
      </c>
      <c r="BG37" s="4">
        <v>0</v>
      </c>
      <c r="BH37" s="4">
        <v>0</v>
      </c>
      <c r="BI37" s="4" t="s">
        <v>280</v>
      </c>
      <c r="BJ37" s="4">
        <v>0</v>
      </c>
      <c r="BK37" s="4">
        <v>0</v>
      </c>
      <c r="BL37" s="4">
        <v>0</v>
      </c>
      <c r="BM37" s="4">
        <v>0</v>
      </c>
    </row>
    <row r="38" spans="1:65" x14ac:dyDescent="0.25">
      <c r="A38" s="5">
        <v>35</v>
      </c>
      <c r="B38" s="5" t="s">
        <v>273</v>
      </c>
      <c r="C38" s="5">
        <v>2</v>
      </c>
      <c r="D38" s="5" t="s">
        <v>86</v>
      </c>
      <c r="E38" s="5">
        <v>358.51600000000002</v>
      </c>
      <c r="F38" s="4">
        <v>5</v>
      </c>
      <c r="G38" s="4" t="s">
        <v>281</v>
      </c>
      <c r="H38" s="5">
        <v>217.995</v>
      </c>
      <c r="I38" s="5">
        <v>2</v>
      </c>
      <c r="J38" s="4" t="s">
        <v>81</v>
      </c>
      <c r="K38" s="5">
        <v>106.58199999999999</v>
      </c>
      <c r="L38" s="5">
        <v>5</v>
      </c>
      <c r="M38" s="4" t="s">
        <v>198</v>
      </c>
      <c r="N38" s="5">
        <v>129.26900000000001</v>
      </c>
      <c r="O38" s="5">
        <v>3</v>
      </c>
      <c r="P38" s="4" t="s">
        <v>81</v>
      </c>
      <c r="Q38" s="5">
        <v>166.16900000000001</v>
      </c>
      <c r="R38" s="5">
        <v>5</v>
      </c>
      <c r="S38" s="4" t="s">
        <v>197</v>
      </c>
      <c r="T38" s="5">
        <v>123.729</v>
      </c>
      <c r="U38" s="5">
        <v>3</v>
      </c>
      <c r="V38" s="4" t="s">
        <v>282</v>
      </c>
      <c r="W38" s="5">
        <v>105.717</v>
      </c>
      <c r="X38" s="5">
        <v>5</v>
      </c>
      <c r="Y38" s="4" t="s">
        <v>198</v>
      </c>
      <c r="Z38" s="5">
        <v>67.715000000000003</v>
      </c>
      <c r="AA38" s="5">
        <v>5</v>
      </c>
      <c r="AB38" s="4" t="s">
        <v>283</v>
      </c>
      <c r="AC38" s="5">
        <v>61.945</v>
      </c>
      <c r="AD38" s="5">
        <v>4</v>
      </c>
      <c r="AE38" s="4" t="s">
        <v>284</v>
      </c>
      <c r="AF38" s="5">
        <v>52.073999999999998</v>
      </c>
      <c r="AG38" s="5">
        <v>5</v>
      </c>
      <c r="AH38" s="4" t="s">
        <v>285</v>
      </c>
      <c r="AI38" s="5">
        <v>37.381</v>
      </c>
      <c r="AJ38" s="5">
        <v>2</v>
      </c>
      <c r="AK38" s="4" t="s">
        <v>285</v>
      </c>
      <c r="AL38" s="4" t="s">
        <v>286</v>
      </c>
      <c r="AM38" s="4" t="s">
        <v>46</v>
      </c>
      <c r="AO38" s="4" t="s">
        <v>47</v>
      </c>
      <c r="AP38" s="4" t="s">
        <v>58</v>
      </c>
      <c r="AQ38" s="4">
        <v>0</v>
      </c>
      <c r="AR38" s="4">
        <v>0</v>
      </c>
      <c r="AS38" s="4">
        <v>0</v>
      </c>
      <c r="AT38" s="4">
        <v>0</v>
      </c>
      <c r="AU38" s="4">
        <v>0</v>
      </c>
      <c r="AV38" s="4">
        <v>0</v>
      </c>
      <c r="AW38" s="4" t="s">
        <v>49</v>
      </c>
      <c r="AX38" s="4" t="s">
        <v>49</v>
      </c>
      <c r="AY38" s="4">
        <v>0</v>
      </c>
      <c r="AZ38" s="4">
        <v>0</v>
      </c>
      <c r="BA38" s="4" t="s">
        <v>50</v>
      </c>
      <c r="BB38" s="4">
        <v>0</v>
      </c>
      <c r="BC38" s="4" t="s">
        <v>50</v>
      </c>
      <c r="BD38" s="4" t="s">
        <v>287</v>
      </c>
      <c r="BE38" s="4">
        <v>0</v>
      </c>
      <c r="BF38" s="4">
        <v>0</v>
      </c>
      <c r="BG38" s="4">
        <v>0</v>
      </c>
      <c r="BH38" s="4">
        <v>0</v>
      </c>
      <c r="BI38" s="4" t="s">
        <v>288</v>
      </c>
      <c r="BJ38" s="4">
        <v>0</v>
      </c>
      <c r="BK38" s="4">
        <v>0</v>
      </c>
      <c r="BL38" s="4">
        <v>0</v>
      </c>
      <c r="BM38" s="4">
        <v>0</v>
      </c>
    </row>
    <row r="39" spans="1:65" x14ac:dyDescent="0.25">
      <c r="A39" s="5">
        <v>36</v>
      </c>
      <c r="B39" s="5" t="s">
        <v>273</v>
      </c>
      <c r="C39" s="5">
        <v>3</v>
      </c>
      <c r="D39" s="5" t="s">
        <v>61</v>
      </c>
      <c r="E39" s="5">
        <v>237.00899999999999</v>
      </c>
      <c r="F39" s="4">
        <v>5</v>
      </c>
      <c r="G39" s="4" t="s">
        <v>289</v>
      </c>
      <c r="H39" s="5">
        <v>50.527999999999999</v>
      </c>
      <c r="I39" s="5">
        <v>5</v>
      </c>
      <c r="J39" s="4" t="s">
        <v>290</v>
      </c>
      <c r="K39" s="5">
        <v>89.804000000000002</v>
      </c>
      <c r="L39" s="5">
        <v>5</v>
      </c>
      <c r="M39" s="4" t="s">
        <v>289</v>
      </c>
      <c r="N39" s="5">
        <v>88.716999999999999</v>
      </c>
      <c r="O39" s="5">
        <v>1</v>
      </c>
      <c r="P39" s="4" t="s">
        <v>198</v>
      </c>
      <c r="Q39" s="5">
        <v>193.27699999999999</v>
      </c>
      <c r="R39" s="5">
        <v>3</v>
      </c>
      <c r="S39" s="4" t="s">
        <v>198</v>
      </c>
      <c r="T39" s="5">
        <v>38.661999999999999</v>
      </c>
      <c r="U39" s="5">
        <v>2</v>
      </c>
      <c r="V39" s="4" t="s">
        <v>198</v>
      </c>
      <c r="W39" s="5">
        <v>66.504999999999995</v>
      </c>
      <c r="X39" s="5">
        <v>3</v>
      </c>
      <c r="Y39" s="4" t="s">
        <v>198</v>
      </c>
      <c r="Z39" s="5">
        <v>26.093</v>
      </c>
      <c r="AA39" s="5">
        <v>5</v>
      </c>
      <c r="AB39" s="4" t="s">
        <v>198</v>
      </c>
      <c r="AC39" s="5">
        <v>45.798000000000002</v>
      </c>
      <c r="AD39" s="5">
        <v>5</v>
      </c>
      <c r="AE39" s="4" t="s">
        <v>198</v>
      </c>
      <c r="AF39" s="5">
        <v>57.777000000000001</v>
      </c>
      <c r="AG39" s="5">
        <v>5</v>
      </c>
      <c r="AH39" s="4" t="s">
        <v>198</v>
      </c>
      <c r="AI39" s="5">
        <v>70.653999999999996</v>
      </c>
      <c r="AJ39" s="5">
        <v>5</v>
      </c>
      <c r="AK39" s="4" t="s">
        <v>291</v>
      </c>
      <c r="AL39" s="4" t="s">
        <v>174</v>
      </c>
      <c r="AM39" s="4" t="s">
        <v>254</v>
      </c>
      <c r="AN39" s="4" t="s">
        <v>292</v>
      </c>
      <c r="AO39" s="4" t="s">
        <v>245</v>
      </c>
      <c r="AP39" s="4" t="s">
        <v>58</v>
      </c>
      <c r="AQ39" s="4">
        <v>0</v>
      </c>
      <c r="AR39" s="4">
        <v>0</v>
      </c>
      <c r="AS39" s="4">
        <v>0</v>
      </c>
      <c r="AT39" s="4">
        <v>0</v>
      </c>
      <c r="AU39" s="4">
        <v>0</v>
      </c>
      <c r="AV39" s="4">
        <v>0</v>
      </c>
      <c r="AW39" s="4" t="s">
        <v>59</v>
      </c>
      <c r="AX39" s="4" t="s">
        <v>59</v>
      </c>
      <c r="AY39" s="4">
        <v>0</v>
      </c>
      <c r="AZ39" s="4">
        <v>0</v>
      </c>
      <c r="BA39" s="4" t="s">
        <v>50</v>
      </c>
      <c r="BB39" s="4">
        <v>0</v>
      </c>
      <c r="BC39" s="4" t="s">
        <v>60</v>
      </c>
      <c r="BD39" s="4">
        <v>0</v>
      </c>
      <c r="BE39" s="4">
        <v>0</v>
      </c>
      <c r="BF39" s="4">
        <v>0</v>
      </c>
      <c r="BG39" s="4">
        <v>0</v>
      </c>
      <c r="BH39" s="4">
        <v>0</v>
      </c>
      <c r="BI39" s="4" t="s">
        <v>293</v>
      </c>
      <c r="BJ39" s="4">
        <v>0</v>
      </c>
      <c r="BK39" s="4">
        <v>0</v>
      </c>
      <c r="BL39" s="4">
        <v>0</v>
      </c>
      <c r="BM39" s="4">
        <v>0</v>
      </c>
    </row>
    <row r="40" spans="1:65" x14ac:dyDescent="0.25">
      <c r="A40" s="5">
        <v>37</v>
      </c>
      <c r="B40" s="5" t="s">
        <v>273</v>
      </c>
      <c r="C40" s="5">
        <v>4</v>
      </c>
      <c r="D40" s="5" t="s">
        <v>61</v>
      </c>
      <c r="E40" s="5">
        <v>378.976</v>
      </c>
      <c r="F40" s="4">
        <v>5</v>
      </c>
      <c r="G40" s="4" t="s">
        <v>294</v>
      </c>
      <c r="H40" s="5">
        <v>193.63900000000001</v>
      </c>
      <c r="I40" s="5">
        <v>5</v>
      </c>
      <c r="J40" s="4" t="s">
        <v>52</v>
      </c>
      <c r="K40" s="5">
        <v>75.98</v>
      </c>
      <c r="L40" s="5">
        <v>5</v>
      </c>
      <c r="M40" s="4" t="s">
        <v>52</v>
      </c>
      <c r="N40" s="5">
        <v>255.75</v>
      </c>
      <c r="O40" s="5">
        <v>5</v>
      </c>
      <c r="P40" s="4" t="s">
        <v>81</v>
      </c>
      <c r="Q40" s="5">
        <v>171.56</v>
      </c>
      <c r="R40" s="5">
        <v>1</v>
      </c>
      <c r="S40" s="4" t="s">
        <v>43</v>
      </c>
      <c r="T40" s="5">
        <v>67.269000000000005</v>
      </c>
      <c r="U40" s="5">
        <v>3</v>
      </c>
      <c r="V40" s="4" t="s">
        <v>43</v>
      </c>
      <c r="W40" s="5">
        <v>121.902</v>
      </c>
      <c r="X40" s="5">
        <v>1</v>
      </c>
      <c r="Y40" s="4" t="s">
        <v>43</v>
      </c>
      <c r="Z40" s="5">
        <v>25.640999999999998</v>
      </c>
      <c r="AA40" s="5">
        <v>5</v>
      </c>
      <c r="AB40" s="4" t="s">
        <v>198</v>
      </c>
      <c r="AC40" s="5">
        <v>89.215999999999994</v>
      </c>
      <c r="AD40" s="5">
        <v>2</v>
      </c>
      <c r="AE40" s="4" t="s">
        <v>43</v>
      </c>
      <c r="AF40" s="5">
        <v>40.36</v>
      </c>
      <c r="AG40" s="5">
        <v>1</v>
      </c>
      <c r="AH40" s="4" t="s">
        <v>43</v>
      </c>
      <c r="AI40" s="5">
        <v>33.6</v>
      </c>
      <c r="AJ40" s="5">
        <v>1</v>
      </c>
      <c r="AK40" s="4" t="s">
        <v>43</v>
      </c>
      <c r="AL40" s="4" t="s">
        <v>286</v>
      </c>
      <c r="AM40" s="4" t="s">
        <v>46</v>
      </c>
      <c r="AO40" s="4" t="s">
        <v>245</v>
      </c>
      <c r="AP40" s="4" t="s">
        <v>65</v>
      </c>
      <c r="AQ40" s="4">
        <v>0</v>
      </c>
      <c r="AR40" s="4">
        <v>0</v>
      </c>
      <c r="AS40" s="4">
        <v>0</v>
      </c>
      <c r="AT40" s="4">
        <v>0</v>
      </c>
      <c r="AU40" s="4">
        <v>0</v>
      </c>
      <c r="AV40" s="4">
        <v>0</v>
      </c>
      <c r="AW40" s="4" t="s">
        <v>48</v>
      </c>
      <c r="AX40" s="4" t="s">
        <v>59</v>
      </c>
      <c r="AY40" s="4">
        <v>0</v>
      </c>
      <c r="AZ40" s="4">
        <v>0</v>
      </c>
      <c r="BA40" s="4" t="s">
        <v>50</v>
      </c>
      <c r="BB40" s="4">
        <v>0</v>
      </c>
      <c r="BC40" s="4" t="s">
        <v>50</v>
      </c>
      <c r="BD40" s="4" t="s">
        <v>295</v>
      </c>
      <c r="BE40" s="4">
        <v>0</v>
      </c>
      <c r="BF40" s="4">
        <v>0</v>
      </c>
      <c r="BG40" s="4">
        <v>0</v>
      </c>
      <c r="BH40" s="4">
        <v>0</v>
      </c>
      <c r="BI40" s="4" t="s">
        <v>296</v>
      </c>
      <c r="BJ40" s="4">
        <v>0</v>
      </c>
      <c r="BK40" s="4">
        <v>0</v>
      </c>
      <c r="BL40" s="4">
        <v>0</v>
      </c>
      <c r="BM40" s="4">
        <v>0</v>
      </c>
    </row>
    <row r="41" spans="1:65" x14ac:dyDescent="0.25">
      <c r="A41" s="5">
        <v>38</v>
      </c>
      <c r="B41" s="5" t="s">
        <v>273</v>
      </c>
      <c r="C41" s="5">
        <v>5</v>
      </c>
      <c r="D41" s="5" t="s">
        <v>66</v>
      </c>
      <c r="E41" s="5">
        <v>27.957999999999998</v>
      </c>
      <c r="F41" s="4">
        <v>1</v>
      </c>
      <c r="G41" s="4" t="s">
        <v>297</v>
      </c>
      <c r="H41" s="5">
        <v>211.45400000000001</v>
      </c>
      <c r="I41" s="5">
        <v>2</v>
      </c>
      <c r="J41" s="4" t="s">
        <v>298</v>
      </c>
      <c r="K41" s="5">
        <v>42.707000000000001</v>
      </c>
      <c r="L41" s="5">
        <v>5</v>
      </c>
      <c r="M41" s="4" t="s">
        <v>299</v>
      </c>
      <c r="N41" s="5">
        <v>52.265000000000001</v>
      </c>
      <c r="O41" s="5">
        <v>5</v>
      </c>
      <c r="P41" s="4" t="s">
        <v>44</v>
      </c>
      <c r="Q41" s="5">
        <v>31.919</v>
      </c>
      <c r="R41" s="5">
        <v>5</v>
      </c>
      <c r="S41" s="4" t="s">
        <v>44</v>
      </c>
      <c r="T41" s="5">
        <v>95.766999999999996</v>
      </c>
      <c r="U41" s="5">
        <v>5</v>
      </c>
      <c r="V41" s="4" t="s">
        <v>44</v>
      </c>
      <c r="W41" s="5">
        <v>52.277000000000001</v>
      </c>
      <c r="X41" s="5">
        <v>5</v>
      </c>
      <c r="Y41" s="4" t="s">
        <v>298</v>
      </c>
      <c r="Z41" s="5">
        <v>57.158000000000001</v>
      </c>
      <c r="AA41" s="5">
        <v>5</v>
      </c>
      <c r="AB41" s="4" t="s">
        <v>44</v>
      </c>
      <c r="AC41" s="5">
        <v>50.383000000000003</v>
      </c>
      <c r="AD41" s="5">
        <v>5</v>
      </c>
      <c r="AE41" s="4" t="s">
        <v>44</v>
      </c>
      <c r="AF41" s="5">
        <v>77.284000000000006</v>
      </c>
      <c r="AG41" s="5">
        <v>5</v>
      </c>
      <c r="AH41" s="4" t="s">
        <v>298</v>
      </c>
      <c r="AI41" s="5">
        <v>74.335999999999999</v>
      </c>
      <c r="AJ41" s="5">
        <v>5</v>
      </c>
      <c r="AK41" s="4" t="s">
        <v>298</v>
      </c>
      <c r="AL41" s="4" t="s">
        <v>286</v>
      </c>
      <c r="AM41" s="4" t="s">
        <v>254</v>
      </c>
      <c r="AN41" s="4" t="s">
        <v>300</v>
      </c>
      <c r="AO41" s="4" t="s">
        <v>58</v>
      </c>
      <c r="AP41" s="4" t="s">
        <v>58</v>
      </c>
      <c r="AQ41" s="4">
        <v>0</v>
      </c>
      <c r="AR41" s="4">
        <v>0</v>
      </c>
      <c r="AS41" s="4">
        <v>0</v>
      </c>
      <c r="AT41" s="4">
        <v>0</v>
      </c>
      <c r="AU41" s="4" t="s">
        <v>59</v>
      </c>
      <c r="AV41" s="4" t="s">
        <v>59</v>
      </c>
      <c r="AW41" s="4">
        <v>0</v>
      </c>
      <c r="AX41" s="4">
        <v>0</v>
      </c>
      <c r="AY41" s="4" t="s">
        <v>50</v>
      </c>
      <c r="AZ41" s="4">
        <v>0</v>
      </c>
      <c r="BA41" s="4">
        <v>0</v>
      </c>
      <c r="BB41" s="4">
        <v>0</v>
      </c>
      <c r="BC41" s="4" t="s">
        <v>60</v>
      </c>
      <c r="BD41" s="4">
        <v>0</v>
      </c>
      <c r="BE41" s="4">
        <v>0</v>
      </c>
      <c r="BF41" s="4">
        <v>0</v>
      </c>
      <c r="BG41" s="4">
        <v>0</v>
      </c>
      <c r="BH41" s="4">
        <v>0</v>
      </c>
      <c r="BI41" s="4" t="s">
        <v>301</v>
      </c>
      <c r="BJ41" s="4">
        <v>0</v>
      </c>
      <c r="BK41" s="4">
        <v>0</v>
      </c>
      <c r="BL41" s="4">
        <v>0</v>
      </c>
      <c r="BM41" s="4">
        <v>0</v>
      </c>
    </row>
    <row r="42" spans="1:65" x14ac:dyDescent="0.25">
      <c r="A42" s="5">
        <v>39</v>
      </c>
      <c r="B42" s="5" t="s">
        <v>273</v>
      </c>
      <c r="C42" s="5">
        <v>6</v>
      </c>
      <c r="D42" s="5" t="s">
        <v>54</v>
      </c>
      <c r="E42" s="5">
        <v>330.59199999999998</v>
      </c>
      <c r="F42" s="4">
        <v>2</v>
      </c>
      <c r="G42" s="4" t="s">
        <v>302</v>
      </c>
      <c r="H42" s="5">
        <v>57.289000000000001</v>
      </c>
      <c r="I42" s="5">
        <v>1</v>
      </c>
      <c r="J42" s="4" t="s">
        <v>303</v>
      </c>
      <c r="K42" s="5">
        <v>100.366</v>
      </c>
      <c r="L42" s="5">
        <v>2</v>
      </c>
      <c r="M42" s="4" t="s">
        <v>304</v>
      </c>
      <c r="N42" s="5">
        <v>24.2</v>
      </c>
      <c r="O42" s="5">
        <v>1</v>
      </c>
      <c r="P42" s="4" t="s">
        <v>305</v>
      </c>
      <c r="Q42" s="5">
        <v>59.988999999999997</v>
      </c>
      <c r="R42" s="5">
        <v>1</v>
      </c>
      <c r="S42" s="4" t="s">
        <v>306</v>
      </c>
      <c r="T42" s="5">
        <v>124.262</v>
      </c>
      <c r="U42" s="5">
        <v>5</v>
      </c>
      <c r="V42" s="4" t="s">
        <v>303</v>
      </c>
      <c r="W42" s="5">
        <v>65.307000000000002</v>
      </c>
      <c r="X42" s="5">
        <v>2</v>
      </c>
      <c r="Y42" s="4" t="s">
        <v>307</v>
      </c>
      <c r="Z42" s="5">
        <v>22.120999999999999</v>
      </c>
      <c r="AA42" s="5">
        <v>5</v>
      </c>
      <c r="AB42" s="4" t="s">
        <v>305</v>
      </c>
      <c r="AC42" s="5">
        <v>38.155000000000001</v>
      </c>
      <c r="AD42" s="5">
        <v>2</v>
      </c>
      <c r="AE42" s="4" t="s">
        <v>305</v>
      </c>
      <c r="AF42" s="5">
        <v>27.891999999999999</v>
      </c>
      <c r="AG42" s="5">
        <v>5</v>
      </c>
      <c r="AH42" s="4" t="s">
        <v>308</v>
      </c>
      <c r="AI42" s="5">
        <v>13.981</v>
      </c>
      <c r="AJ42" s="5">
        <v>1</v>
      </c>
      <c r="AK42" s="4" t="s">
        <v>305</v>
      </c>
      <c r="AL42" s="4" t="s">
        <v>286</v>
      </c>
      <c r="AM42" s="4" t="s">
        <v>46</v>
      </c>
      <c r="AO42" s="4" t="s">
        <v>245</v>
      </c>
      <c r="AP42" s="4" t="s">
        <v>175</v>
      </c>
      <c r="AQ42" s="4">
        <v>0</v>
      </c>
      <c r="AR42" s="4">
        <v>0</v>
      </c>
      <c r="AS42" s="4">
        <v>0</v>
      </c>
      <c r="AT42" s="4">
        <v>0</v>
      </c>
      <c r="AU42" s="4" t="s">
        <v>59</v>
      </c>
      <c r="AV42" s="4" t="s">
        <v>48</v>
      </c>
      <c r="AW42" s="4">
        <v>0</v>
      </c>
      <c r="AX42" s="4">
        <v>0</v>
      </c>
      <c r="AY42" s="4" t="s">
        <v>60</v>
      </c>
      <c r="AZ42" s="4" t="s">
        <v>309</v>
      </c>
      <c r="BA42" s="4">
        <v>0</v>
      </c>
      <c r="BB42" s="4">
        <v>0</v>
      </c>
      <c r="BC42" s="4" t="s">
        <v>50</v>
      </c>
      <c r="BD42" s="4" t="s">
        <v>310</v>
      </c>
      <c r="BE42" s="4">
        <v>0</v>
      </c>
      <c r="BF42" s="4">
        <v>0</v>
      </c>
      <c r="BG42" s="4">
        <v>0</v>
      </c>
      <c r="BH42" s="4">
        <v>0</v>
      </c>
      <c r="BI42" s="4" t="s">
        <v>311</v>
      </c>
      <c r="BJ42" s="4">
        <v>0</v>
      </c>
      <c r="BK42" s="4">
        <v>0</v>
      </c>
      <c r="BL42" s="4">
        <v>0</v>
      </c>
      <c r="BM42" s="4">
        <v>0</v>
      </c>
    </row>
    <row r="43" spans="1:65" x14ac:dyDescent="0.25">
      <c r="A43" s="5">
        <v>40</v>
      </c>
      <c r="B43" s="5" t="s">
        <v>273</v>
      </c>
      <c r="C43" s="5">
        <v>7</v>
      </c>
      <c r="D43" s="5" t="s">
        <v>312</v>
      </c>
      <c r="E43" s="5">
        <v>8.57</v>
      </c>
      <c r="F43" s="4">
        <v>5</v>
      </c>
      <c r="G43" s="4" t="s">
        <v>259</v>
      </c>
      <c r="H43" s="5">
        <v>22.573</v>
      </c>
      <c r="I43" s="5">
        <v>4</v>
      </c>
      <c r="J43" s="4" t="s">
        <v>259</v>
      </c>
      <c r="K43" s="5">
        <v>9.3629999999999995</v>
      </c>
      <c r="L43" s="5">
        <v>5</v>
      </c>
      <c r="M43" s="4" t="s">
        <v>198</v>
      </c>
      <c r="N43" s="5">
        <v>7.1150000000000002</v>
      </c>
      <c r="O43" s="5">
        <v>5</v>
      </c>
      <c r="P43" s="4" t="s">
        <v>259</v>
      </c>
      <c r="Q43" s="5">
        <v>7.5640000000000001</v>
      </c>
      <c r="R43" s="5">
        <v>5</v>
      </c>
      <c r="S43" s="4" t="s">
        <v>259</v>
      </c>
      <c r="T43" s="5">
        <v>86</v>
      </c>
      <c r="U43" s="5">
        <v>5</v>
      </c>
      <c r="V43" s="4" t="s">
        <v>259</v>
      </c>
      <c r="W43" s="5">
        <v>17.178999999999998</v>
      </c>
      <c r="X43" s="5">
        <v>5</v>
      </c>
      <c r="Y43" s="4" t="s">
        <v>259</v>
      </c>
      <c r="Z43" s="5">
        <v>20.667000000000002</v>
      </c>
      <c r="AA43" s="5">
        <v>5</v>
      </c>
      <c r="AB43" s="4" t="s">
        <v>259</v>
      </c>
      <c r="AC43" s="5">
        <v>24.968</v>
      </c>
      <c r="AD43" s="5">
        <v>5</v>
      </c>
      <c r="AE43" s="4" t="s">
        <v>259</v>
      </c>
      <c r="AF43" s="5">
        <v>31.984999999999999</v>
      </c>
      <c r="AG43" s="5">
        <v>5</v>
      </c>
      <c r="AH43" s="4" t="s">
        <v>259</v>
      </c>
      <c r="AI43" s="5">
        <v>21.001999999999999</v>
      </c>
      <c r="AJ43" s="5">
        <v>5</v>
      </c>
      <c r="AK43" s="4" t="s">
        <v>259</v>
      </c>
      <c r="AL43" s="4" t="s">
        <v>286</v>
      </c>
      <c r="AM43" s="4" t="s">
        <v>46</v>
      </c>
      <c r="AO43" s="4" t="s">
        <v>193</v>
      </c>
      <c r="AP43" s="4" t="s">
        <v>58</v>
      </c>
      <c r="AQ43" s="4">
        <v>0</v>
      </c>
      <c r="AR43" s="4">
        <v>0</v>
      </c>
      <c r="AS43" s="4">
        <v>0</v>
      </c>
      <c r="AT43" s="4">
        <v>0</v>
      </c>
      <c r="AU43" s="4" t="s">
        <v>59</v>
      </c>
      <c r="AV43" s="4" t="s">
        <v>59</v>
      </c>
      <c r="AW43" s="4">
        <v>0</v>
      </c>
      <c r="AX43" s="4">
        <v>0</v>
      </c>
      <c r="AY43" s="4" t="s">
        <v>50</v>
      </c>
      <c r="AZ43" s="4">
        <v>0</v>
      </c>
      <c r="BA43" s="4">
        <v>0</v>
      </c>
      <c r="BB43" s="4">
        <v>0</v>
      </c>
      <c r="BC43" s="4" t="s">
        <v>60</v>
      </c>
      <c r="BD43" s="4">
        <v>0</v>
      </c>
      <c r="BE43" s="4">
        <v>0</v>
      </c>
      <c r="BF43" s="4">
        <v>0</v>
      </c>
      <c r="BG43" s="4">
        <v>0</v>
      </c>
      <c r="BH43" s="4">
        <v>0</v>
      </c>
      <c r="BI43" s="4" t="s">
        <v>313</v>
      </c>
      <c r="BJ43" s="4" t="s">
        <v>314</v>
      </c>
      <c r="BK43" s="4">
        <v>0</v>
      </c>
      <c r="BL43" s="4">
        <v>0</v>
      </c>
      <c r="BM43" s="4">
        <v>0</v>
      </c>
    </row>
    <row r="44" spans="1:65" x14ac:dyDescent="0.25">
      <c r="A44" s="5">
        <v>41</v>
      </c>
      <c r="B44" s="5" t="s">
        <v>273</v>
      </c>
      <c r="C44" s="5">
        <v>8</v>
      </c>
      <c r="D44" s="5" t="s">
        <v>54</v>
      </c>
      <c r="E44" s="5">
        <v>261.54599999999999</v>
      </c>
      <c r="F44" s="4">
        <v>5</v>
      </c>
      <c r="G44" s="4" t="s">
        <v>315</v>
      </c>
      <c r="H44" s="5">
        <v>42.837000000000003</v>
      </c>
      <c r="I44" s="5">
        <v>5</v>
      </c>
      <c r="J44" s="4" t="s">
        <v>40</v>
      </c>
      <c r="K44" s="5">
        <v>77.242999999999995</v>
      </c>
      <c r="L44" s="5">
        <v>2</v>
      </c>
      <c r="M44" s="4" t="s">
        <v>316</v>
      </c>
      <c r="N44" s="5">
        <v>100.58799999999999</v>
      </c>
      <c r="O44" s="5">
        <v>5</v>
      </c>
      <c r="P44" s="4" t="s">
        <v>44</v>
      </c>
      <c r="Q44" s="5">
        <v>209.98400000000001</v>
      </c>
      <c r="R44" s="5">
        <v>5</v>
      </c>
      <c r="S44" s="4" t="s">
        <v>44</v>
      </c>
      <c r="T44" s="5">
        <v>144.57</v>
      </c>
      <c r="U44" s="5">
        <v>3</v>
      </c>
      <c r="V44" s="4" t="s">
        <v>44</v>
      </c>
      <c r="W44" s="5">
        <v>97.070999999999998</v>
      </c>
      <c r="X44" s="5">
        <v>4</v>
      </c>
      <c r="Y44" s="4" t="s">
        <v>44</v>
      </c>
      <c r="Z44" s="5">
        <v>57.561</v>
      </c>
      <c r="AA44" s="5">
        <v>5</v>
      </c>
      <c r="AB44" s="4" t="s">
        <v>316</v>
      </c>
      <c r="AC44" s="5">
        <v>29.202000000000002</v>
      </c>
      <c r="AD44" s="5">
        <v>2</v>
      </c>
      <c r="AE44" s="4" t="s">
        <v>316</v>
      </c>
      <c r="AF44" s="5">
        <v>51.174999999999997</v>
      </c>
      <c r="AG44" s="5">
        <v>1</v>
      </c>
      <c r="AH44" s="4" t="s">
        <v>317</v>
      </c>
      <c r="AI44" s="5">
        <v>60.61</v>
      </c>
      <c r="AJ44" s="5">
        <v>1</v>
      </c>
      <c r="AK44" s="4" t="s">
        <v>44</v>
      </c>
      <c r="AL44" s="4" t="s">
        <v>286</v>
      </c>
      <c r="AM44" s="4" t="s">
        <v>254</v>
      </c>
      <c r="AN44" s="4" t="s">
        <v>318</v>
      </c>
      <c r="AO44" s="4" t="s">
        <v>58</v>
      </c>
      <c r="AP44" s="4" t="s">
        <v>58</v>
      </c>
      <c r="AQ44" s="4">
        <v>0</v>
      </c>
      <c r="AR44" s="4">
        <v>0</v>
      </c>
      <c r="AS44" s="4">
        <v>0</v>
      </c>
      <c r="AT44" s="4">
        <v>0</v>
      </c>
      <c r="AU44" s="4" t="s">
        <v>48</v>
      </c>
      <c r="AV44" s="4" t="s">
        <v>59</v>
      </c>
      <c r="AW44" s="4">
        <v>0</v>
      </c>
      <c r="AX44" s="4">
        <v>0</v>
      </c>
      <c r="AY44" s="4" t="s">
        <v>50</v>
      </c>
      <c r="AZ44" s="4">
        <v>0</v>
      </c>
      <c r="BA44" s="4">
        <v>0</v>
      </c>
      <c r="BB44" s="4">
        <v>0</v>
      </c>
      <c r="BC44" s="4" t="s">
        <v>60</v>
      </c>
      <c r="BD44" s="4">
        <v>0</v>
      </c>
      <c r="BE44" s="4">
        <v>0</v>
      </c>
      <c r="BF44" s="4">
        <v>0</v>
      </c>
      <c r="BG44" s="4">
        <v>0</v>
      </c>
      <c r="BH44" s="4">
        <v>0</v>
      </c>
      <c r="BI44" s="4" t="s">
        <v>319</v>
      </c>
      <c r="BJ44" s="4">
        <v>0</v>
      </c>
      <c r="BK44" s="4">
        <v>0</v>
      </c>
      <c r="BL44" s="4">
        <v>0</v>
      </c>
      <c r="BM44" s="4">
        <v>0</v>
      </c>
    </row>
    <row r="45" spans="1:65" x14ac:dyDescent="0.25">
      <c r="A45" s="5">
        <v>42</v>
      </c>
      <c r="B45" s="5" t="s">
        <v>273</v>
      </c>
      <c r="C45" s="5">
        <v>9</v>
      </c>
      <c r="D45" s="5" t="s">
        <v>61</v>
      </c>
      <c r="E45" s="5">
        <v>527.27700000000004</v>
      </c>
      <c r="F45" s="4">
        <v>2</v>
      </c>
      <c r="G45" s="4" t="s">
        <v>320</v>
      </c>
      <c r="H45" s="5">
        <v>75.661000000000001</v>
      </c>
      <c r="I45" s="5">
        <v>1</v>
      </c>
      <c r="J45" s="4" t="s">
        <v>321</v>
      </c>
      <c r="K45" s="5">
        <v>235.67400000000001</v>
      </c>
      <c r="L45" s="5">
        <v>5</v>
      </c>
      <c r="M45" s="4" t="s">
        <v>199</v>
      </c>
      <c r="N45" s="5">
        <v>83.811000000000007</v>
      </c>
      <c r="O45" s="5">
        <v>5</v>
      </c>
      <c r="P45" s="4" t="s">
        <v>322</v>
      </c>
      <c r="Q45" s="5">
        <v>67.334000000000003</v>
      </c>
      <c r="R45" s="5">
        <v>1</v>
      </c>
      <c r="S45" s="4" t="s">
        <v>323</v>
      </c>
      <c r="T45" s="5">
        <v>145.14500000000001</v>
      </c>
      <c r="U45" s="5">
        <v>2</v>
      </c>
      <c r="V45" s="4" t="s">
        <v>324</v>
      </c>
      <c r="W45" s="5">
        <v>36.981999999999999</v>
      </c>
      <c r="X45" s="5">
        <v>1</v>
      </c>
      <c r="Y45" s="4" t="s">
        <v>325</v>
      </c>
      <c r="Z45" s="5">
        <v>17.899999999999999</v>
      </c>
      <c r="AA45" s="5">
        <v>5</v>
      </c>
      <c r="AB45" s="4" t="s">
        <v>324</v>
      </c>
      <c r="AC45" s="5">
        <v>30.943000000000001</v>
      </c>
      <c r="AD45" s="5">
        <v>2</v>
      </c>
      <c r="AE45" s="4" t="s">
        <v>324</v>
      </c>
      <c r="AF45" s="5">
        <v>45.14</v>
      </c>
      <c r="AG45" s="5">
        <v>5</v>
      </c>
      <c r="AH45" s="4" t="s">
        <v>324</v>
      </c>
      <c r="AI45" s="5">
        <v>23.908000000000001</v>
      </c>
      <c r="AJ45" s="5">
        <v>3</v>
      </c>
      <c r="AK45" s="4" t="s">
        <v>324</v>
      </c>
      <c r="AL45" s="4" t="s">
        <v>286</v>
      </c>
      <c r="AM45" s="4" t="s">
        <v>46</v>
      </c>
      <c r="AO45" s="4" t="s">
        <v>245</v>
      </c>
      <c r="AP45" s="4" t="s">
        <v>65</v>
      </c>
      <c r="AQ45" s="4">
        <v>0</v>
      </c>
      <c r="AR45" s="4">
        <v>0</v>
      </c>
      <c r="AS45" s="4">
        <v>0</v>
      </c>
      <c r="AT45" s="4">
        <v>0</v>
      </c>
      <c r="AU45" s="4">
        <v>0</v>
      </c>
      <c r="AV45" s="4">
        <v>0</v>
      </c>
      <c r="AW45" s="4" t="s">
        <v>190</v>
      </c>
      <c r="AX45" s="4" t="s">
        <v>276</v>
      </c>
      <c r="AY45" s="4">
        <v>0</v>
      </c>
      <c r="AZ45" s="4">
        <v>0</v>
      </c>
      <c r="BA45" s="4" t="s">
        <v>60</v>
      </c>
      <c r="BB45" s="4">
        <v>0</v>
      </c>
      <c r="BC45" s="4" t="s">
        <v>50</v>
      </c>
      <c r="BD45" s="4" t="s">
        <v>326</v>
      </c>
      <c r="BE45" s="4">
        <v>0</v>
      </c>
      <c r="BF45" s="4">
        <v>0</v>
      </c>
      <c r="BG45" s="4">
        <v>0</v>
      </c>
      <c r="BH45" s="4">
        <v>0</v>
      </c>
      <c r="BI45" s="4" t="s">
        <v>327</v>
      </c>
      <c r="BJ45" s="4" t="s">
        <v>328</v>
      </c>
      <c r="BK45" s="4">
        <v>0</v>
      </c>
      <c r="BL45" s="4">
        <v>0</v>
      </c>
      <c r="BM45" s="4">
        <v>0</v>
      </c>
    </row>
    <row r="46" spans="1:65" x14ac:dyDescent="0.25">
      <c r="A46" s="5">
        <v>43</v>
      </c>
      <c r="B46" s="5" t="s">
        <v>273</v>
      </c>
      <c r="C46" s="5">
        <v>10</v>
      </c>
      <c r="D46" s="5" t="s">
        <v>38</v>
      </c>
      <c r="E46" s="5">
        <v>75.433999999999997</v>
      </c>
      <c r="F46" s="4">
        <v>5</v>
      </c>
      <c r="G46" s="4" t="s">
        <v>329</v>
      </c>
      <c r="H46" s="5">
        <v>61.3</v>
      </c>
      <c r="I46" s="5">
        <v>2</v>
      </c>
      <c r="J46" s="4" t="s">
        <v>330</v>
      </c>
      <c r="K46" s="5">
        <v>49.314</v>
      </c>
      <c r="L46" s="5">
        <v>5</v>
      </c>
      <c r="M46" s="4" t="s">
        <v>331</v>
      </c>
      <c r="N46" s="5">
        <v>62.777999999999999</v>
      </c>
      <c r="O46" s="5">
        <v>5</v>
      </c>
      <c r="P46" s="4" t="s">
        <v>332</v>
      </c>
      <c r="Q46" s="5">
        <v>67.376999999999995</v>
      </c>
      <c r="R46" s="5">
        <v>5</v>
      </c>
      <c r="S46" s="4" t="s">
        <v>333</v>
      </c>
      <c r="T46" s="5">
        <v>37.218000000000004</v>
      </c>
      <c r="U46" s="5">
        <v>5</v>
      </c>
      <c r="V46" s="4" t="s">
        <v>333</v>
      </c>
      <c r="W46" s="5">
        <v>78.918000000000006</v>
      </c>
      <c r="X46" s="5">
        <v>1</v>
      </c>
      <c r="Y46" s="4" t="s">
        <v>334</v>
      </c>
      <c r="Z46" s="5">
        <v>74.465999999999994</v>
      </c>
      <c r="AA46" s="5">
        <v>5</v>
      </c>
      <c r="AB46" s="4" t="s">
        <v>335</v>
      </c>
      <c r="AC46" s="5">
        <v>94.302999999999997</v>
      </c>
      <c r="AD46" s="5">
        <v>5</v>
      </c>
      <c r="AE46" s="4" t="s">
        <v>333</v>
      </c>
      <c r="AF46" s="5">
        <v>138.13900000000001</v>
      </c>
      <c r="AG46" s="5">
        <v>5</v>
      </c>
      <c r="AH46" s="4" t="s">
        <v>336</v>
      </c>
      <c r="AI46" s="5">
        <v>39.435000000000002</v>
      </c>
      <c r="AJ46" s="5">
        <v>2</v>
      </c>
      <c r="AK46" s="4" t="s">
        <v>337</v>
      </c>
      <c r="AL46" s="4" t="s">
        <v>286</v>
      </c>
      <c r="AM46" s="4" t="s">
        <v>46</v>
      </c>
      <c r="AO46" s="4" t="s">
        <v>245</v>
      </c>
      <c r="AP46" s="4" t="s">
        <v>245</v>
      </c>
      <c r="AQ46" s="4" t="s">
        <v>59</v>
      </c>
      <c r="AR46" s="4" t="s">
        <v>48</v>
      </c>
      <c r="AS46" s="4" t="s">
        <v>59</v>
      </c>
      <c r="AT46" s="4" t="s">
        <v>48</v>
      </c>
      <c r="AU46" s="4">
        <v>0</v>
      </c>
      <c r="AV46" s="4">
        <v>0</v>
      </c>
      <c r="AW46" s="4">
        <v>0</v>
      </c>
      <c r="AX46" s="4">
        <v>0</v>
      </c>
      <c r="AY46" s="4" t="s">
        <v>50</v>
      </c>
      <c r="AZ46" s="4">
        <v>0</v>
      </c>
      <c r="BA46" s="4" t="s">
        <v>60</v>
      </c>
      <c r="BB46" s="4" t="s">
        <v>338</v>
      </c>
      <c r="BC46" s="4" t="s">
        <v>60</v>
      </c>
      <c r="BD46" s="4">
        <v>0</v>
      </c>
      <c r="BE46" s="4" t="s">
        <v>120</v>
      </c>
      <c r="BF46" s="4">
        <v>0</v>
      </c>
      <c r="BG46" s="4">
        <v>0</v>
      </c>
      <c r="BH46" s="4" t="s">
        <v>339</v>
      </c>
      <c r="BI46" s="4" t="s">
        <v>301</v>
      </c>
      <c r="BJ46" s="4">
        <v>0</v>
      </c>
      <c r="BK46" s="4">
        <v>0</v>
      </c>
      <c r="BL46" s="4">
        <v>0</v>
      </c>
      <c r="BM46" s="4">
        <v>0</v>
      </c>
    </row>
    <row r="47" spans="1:65" x14ac:dyDescent="0.25">
      <c r="A47" s="5">
        <v>44</v>
      </c>
      <c r="B47" s="5" t="s">
        <v>273</v>
      </c>
      <c r="C47" s="5">
        <v>11</v>
      </c>
      <c r="D47" s="5" t="s">
        <v>77</v>
      </c>
      <c r="E47" s="5">
        <v>333.49400000000003</v>
      </c>
      <c r="F47" s="4">
        <v>2</v>
      </c>
      <c r="G47" s="4" t="s">
        <v>43</v>
      </c>
      <c r="H47" s="5">
        <v>58.838000000000001</v>
      </c>
      <c r="I47" s="5">
        <v>5</v>
      </c>
      <c r="J47" s="4" t="s">
        <v>340</v>
      </c>
      <c r="K47" s="5">
        <v>25.507999999999999</v>
      </c>
      <c r="L47" s="5">
        <v>2</v>
      </c>
      <c r="M47" s="4" t="s">
        <v>341</v>
      </c>
      <c r="N47" s="5">
        <v>87.307000000000002</v>
      </c>
      <c r="O47" s="5">
        <v>1</v>
      </c>
      <c r="P47" s="4" t="s">
        <v>340</v>
      </c>
      <c r="Q47" s="5">
        <v>97.164000000000001</v>
      </c>
      <c r="R47" s="5">
        <v>1</v>
      </c>
      <c r="S47" s="4" t="s">
        <v>41</v>
      </c>
      <c r="T47" s="5">
        <v>63.146999999999998</v>
      </c>
      <c r="U47" s="5">
        <v>2</v>
      </c>
      <c r="V47" s="4" t="s">
        <v>342</v>
      </c>
      <c r="W47" s="5">
        <v>264.214</v>
      </c>
      <c r="X47" s="5">
        <v>1</v>
      </c>
      <c r="Y47" s="4" t="s">
        <v>343</v>
      </c>
      <c r="Z47" s="5">
        <v>21.977</v>
      </c>
      <c r="AA47" s="5">
        <v>5</v>
      </c>
      <c r="AB47" s="4" t="s">
        <v>99</v>
      </c>
      <c r="AC47" s="5">
        <v>68.894000000000005</v>
      </c>
      <c r="AD47" s="5">
        <v>2</v>
      </c>
      <c r="AE47" s="4" t="s">
        <v>344</v>
      </c>
      <c r="AF47" s="5">
        <v>64.709000000000003</v>
      </c>
      <c r="AG47" s="5">
        <v>1</v>
      </c>
      <c r="AH47" s="4" t="s">
        <v>345</v>
      </c>
      <c r="AI47" s="5">
        <v>21.896999999999998</v>
      </c>
      <c r="AJ47" s="5">
        <v>5</v>
      </c>
      <c r="AK47" s="4" t="s">
        <v>346</v>
      </c>
      <c r="AL47" s="4" t="s">
        <v>286</v>
      </c>
      <c r="AM47" s="4" t="s">
        <v>46</v>
      </c>
      <c r="AO47" s="4" t="s">
        <v>65</v>
      </c>
      <c r="AP47" s="4" t="s">
        <v>58</v>
      </c>
      <c r="AQ47" s="4" t="s">
        <v>49</v>
      </c>
      <c r="AR47" s="4" t="s">
        <v>59</v>
      </c>
      <c r="AS47" s="4" t="s">
        <v>48</v>
      </c>
      <c r="AT47" s="4" t="s">
        <v>190</v>
      </c>
      <c r="AU47" s="4">
        <v>0</v>
      </c>
      <c r="AV47" s="4">
        <v>0</v>
      </c>
      <c r="AW47" s="4">
        <v>0</v>
      </c>
      <c r="AX47" s="4">
        <v>0</v>
      </c>
      <c r="AY47" s="4" t="s">
        <v>50</v>
      </c>
      <c r="AZ47" s="4">
        <v>0</v>
      </c>
      <c r="BA47" s="4" t="s">
        <v>60</v>
      </c>
      <c r="BB47" s="4" t="s">
        <v>347</v>
      </c>
      <c r="BC47" s="4" t="s">
        <v>50</v>
      </c>
      <c r="BD47" s="4" t="s">
        <v>348</v>
      </c>
      <c r="BE47" s="4" t="s">
        <v>44</v>
      </c>
      <c r="BF47" s="4" t="s">
        <v>349</v>
      </c>
      <c r="BG47" s="4">
        <v>0</v>
      </c>
      <c r="BH47" s="4">
        <v>0</v>
      </c>
      <c r="BI47" s="4" t="s">
        <v>350</v>
      </c>
      <c r="BJ47" s="4" t="s">
        <v>351</v>
      </c>
      <c r="BK47" s="4">
        <v>0</v>
      </c>
      <c r="BL47" s="4">
        <v>0</v>
      </c>
      <c r="BM47" s="4">
        <v>0</v>
      </c>
    </row>
    <row r="48" spans="1:65" x14ac:dyDescent="0.25">
      <c r="A48" s="5">
        <v>45</v>
      </c>
      <c r="B48" s="5" t="s">
        <v>273</v>
      </c>
      <c r="C48" s="5">
        <v>12</v>
      </c>
      <c r="D48" s="5" t="s">
        <v>77</v>
      </c>
      <c r="E48" s="5">
        <v>391.91500000000002</v>
      </c>
      <c r="F48" s="4">
        <v>5</v>
      </c>
      <c r="G48" s="4" t="s">
        <v>352</v>
      </c>
      <c r="H48" s="5">
        <v>43.624000000000002</v>
      </c>
      <c r="I48" s="5">
        <v>5</v>
      </c>
      <c r="J48" s="4" t="s">
        <v>44</v>
      </c>
      <c r="K48" s="5">
        <v>137.386</v>
      </c>
      <c r="L48" s="5">
        <v>5</v>
      </c>
      <c r="M48" s="4" t="s">
        <v>353</v>
      </c>
      <c r="N48" s="5">
        <v>55.91</v>
      </c>
      <c r="O48" s="5">
        <v>1</v>
      </c>
      <c r="P48" s="4" t="s">
        <v>44</v>
      </c>
      <c r="Q48" s="5">
        <v>200.64</v>
      </c>
      <c r="R48" s="5">
        <v>1</v>
      </c>
      <c r="S48" s="4" t="s">
        <v>199</v>
      </c>
      <c r="T48" s="5">
        <v>69.917000000000002</v>
      </c>
      <c r="U48" s="5">
        <v>2</v>
      </c>
      <c r="V48" s="4" t="s">
        <v>44</v>
      </c>
      <c r="W48" s="5">
        <v>86.13</v>
      </c>
      <c r="X48" s="5">
        <v>4</v>
      </c>
      <c r="Y48" s="4" t="s">
        <v>44</v>
      </c>
      <c r="Z48" s="5">
        <v>33.792999999999999</v>
      </c>
      <c r="AA48" s="5">
        <v>5</v>
      </c>
      <c r="AB48" s="4" t="s">
        <v>44</v>
      </c>
      <c r="AC48" s="5">
        <v>46.402000000000001</v>
      </c>
      <c r="AD48" s="5">
        <v>1</v>
      </c>
      <c r="AE48" s="4" t="s">
        <v>44</v>
      </c>
      <c r="AF48" s="5">
        <v>29.131</v>
      </c>
      <c r="AG48" s="5">
        <v>5</v>
      </c>
      <c r="AH48" s="4" t="s">
        <v>354</v>
      </c>
      <c r="AI48" s="5">
        <v>25.66</v>
      </c>
      <c r="AJ48" s="5">
        <v>1</v>
      </c>
      <c r="AK48" s="4" t="s">
        <v>44</v>
      </c>
      <c r="AL48" s="4" t="s">
        <v>286</v>
      </c>
      <c r="AM48" s="4" t="s">
        <v>46</v>
      </c>
      <c r="AO48" s="4" t="s">
        <v>245</v>
      </c>
      <c r="AP48" s="4" t="s">
        <v>245</v>
      </c>
      <c r="AQ48" s="4" t="s">
        <v>48</v>
      </c>
      <c r="AR48" s="4" t="s">
        <v>48</v>
      </c>
      <c r="AS48" s="4" t="s">
        <v>59</v>
      </c>
      <c r="AT48" s="4" t="s">
        <v>59</v>
      </c>
      <c r="AU48" s="4">
        <v>0</v>
      </c>
      <c r="AV48" s="4">
        <v>0</v>
      </c>
      <c r="AW48" s="4">
        <v>0</v>
      </c>
      <c r="AX48" s="4">
        <v>0</v>
      </c>
      <c r="AY48" s="4" t="s">
        <v>60</v>
      </c>
      <c r="AZ48" s="4" t="s">
        <v>355</v>
      </c>
      <c r="BA48" s="4" t="s">
        <v>60</v>
      </c>
      <c r="BB48" s="4" t="s">
        <v>356</v>
      </c>
      <c r="BC48" s="4" t="s">
        <v>50</v>
      </c>
      <c r="BD48" s="4" t="s">
        <v>357</v>
      </c>
      <c r="BE48" s="4" t="s">
        <v>44</v>
      </c>
      <c r="BF48" s="4" t="s">
        <v>358</v>
      </c>
      <c r="BG48" s="4">
        <v>0</v>
      </c>
      <c r="BH48" s="4">
        <v>0</v>
      </c>
      <c r="BI48" s="4" t="s">
        <v>359</v>
      </c>
      <c r="BJ48" s="4">
        <v>0</v>
      </c>
      <c r="BK48" s="4">
        <v>0</v>
      </c>
      <c r="BL48" s="4">
        <v>0</v>
      </c>
      <c r="BM48" s="4">
        <v>0</v>
      </c>
    </row>
    <row r="49" spans="1:65" x14ac:dyDescent="0.25">
      <c r="A49" s="5">
        <v>46</v>
      </c>
      <c r="B49" s="5" t="s">
        <v>273</v>
      </c>
      <c r="C49" s="5">
        <v>13</v>
      </c>
      <c r="D49" s="5" t="s">
        <v>66</v>
      </c>
      <c r="E49" s="5">
        <v>67.418000000000006</v>
      </c>
      <c r="F49" s="4">
        <v>1</v>
      </c>
      <c r="G49" s="4" t="s">
        <v>259</v>
      </c>
      <c r="H49" s="5">
        <v>33.311</v>
      </c>
      <c r="I49" s="5">
        <v>1</v>
      </c>
      <c r="J49" s="4" t="s">
        <v>259</v>
      </c>
      <c r="K49" s="5">
        <v>22.579000000000001</v>
      </c>
      <c r="L49" s="5">
        <v>5</v>
      </c>
      <c r="M49" s="4" t="s">
        <v>360</v>
      </c>
      <c r="N49" s="5">
        <v>11.728</v>
      </c>
      <c r="O49" s="5">
        <v>3</v>
      </c>
      <c r="P49" s="4" t="s">
        <v>44</v>
      </c>
      <c r="Q49" s="5">
        <v>51.512999999999998</v>
      </c>
      <c r="R49" s="5">
        <v>5</v>
      </c>
      <c r="S49" s="4" t="s">
        <v>360</v>
      </c>
      <c r="T49" s="5">
        <v>43.210999999999999</v>
      </c>
      <c r="U49" s="5">
        <v>1</v>
      </c>
      <c r="V49" s="4" t="s">
        <v>259</v>
      </c>
      <c r="W49" s="5">
        <v>58.003</v>
      </c>
      <c r="X49" s="5">
        <v>1</v>
      </c>
      <c r="Y49" s="4" t="s">
        <v>360</v>
      </c>
      <c r="Z49" s="5">
        <v>27.507000000000001</v>
      </c>
      <c r="AA49" s="5">
        <v>2</v>
      </c>
      <c r="AB49" s="4" t="s">
        <v>360</v>
      </c>
      <c r="AC49" s="5">
        <v>37.450000000000003</v>
      </c>
      <c r="AD49" s="5">
        <v>1</v>
      </c>
      <c r="AE49" s="4" t="s">
        <v>259</v>
      </c>
      <c r="AF49" s="5">
        <v>97.183999999999997</v>
      </c>
      <c r="AG49" s="5">
        <v>5</v>
      </c>
      <c r="AH49" s="4" t="s">
        <v>361</v>
      </c>
      <c r="AI49" s="5">
        <v>28.155000000000001</v>
      </c>
      <c r="AJ49" s="5">
        <v>5</v>
      </c>
      <c r="AK49" s="4" t="s">
        <v>360</v>
      </c>
      <c r="AL49" s="4" t="s">
        <v>286</v>
      </c>
      <c r="AM49" s="4" t="s">
        <v>46</v>
      </c>
      <c r="AO49" s="4" t="s">
        <v>245</v>
      </c>
      <c r="AP49" s="4" t="s">
        <v>245</v>
      </c>
      <c r="AQ49" s="4">
        <v>0</v>
      </c>
      <c r="AR49" s="4">
        <v>0</v>
      </c>
      <c r="AS49" s="4">
        <v>0</v>
      </c>
      <c r="AT49" s="4">
        <v>0</v>
      </c>
      <c r="AU49" s="4" t="s">
        <v>190</v>
      </c>
      <c r="AV49" s="4" t="s">
        <v>48</v>
      </c>
      <c r="AW49" s="4">
        <v>0</v>
      </c>
      <c r="AX49" s="4">
        <v>0</v>
      </c>
      <c r="AY49" s="4" t="s">
        <v>60</v>
      </c>
      <c r="AZ49" s="4" t="s">
        <v>362</v>
      </c>
      <c r="BA49" s="4">
        <v>0</v>
      </c>
      <c r="BB49" s="4">
        <v>0</v>
      </c>
      <c r="BC49" s="4" t="s">
        <v>60</v>
      </c>
      <c r="BD49" s="4">
        <v>0</v>
      </c>
      <c r="BE49" s="4">
        <v>0</v>
      </c>
      <c r="BF49" s="4">
        <v>0</v>
      </c>
      <c r="BG49" s="4">
        <v>0</v>
      </c>
      <c r="BH49" s="4">
        <v>0</v>
      </c>
      <c r="BI49" s="4" t="s">
        <v>319</v>
      </c>
      <c r="BJ49" s="4" t="s">
        <v>363</v>
      </c>
      <c r="BK49" s="4">
        <v>0</v>
      </c>
      <c r="BL49" s="4">
        <v>0</v>
      </c>
      <c r="BM49" s="4">
        <v>0</v>
      </c>
    </row>
    <row r="50" spans="1:65" x14ac:dyDescent="0.25">
      <c r="A50" s="5">
        <v>47</v>
      </c>
      <c r="B50" s="5" t="s">
        <v>273</v>
      </c>
      <c r="C50" s="5">
        <v>14</v>
      </c>
      <c r="D50" s="5" t="s">
        <v>38</v>
      </c>
      <c r="E50" s="5">
        <v>276.51799999999997</v>
      </c>
      <c r="F50" s="4">
        <v>1</v>
      </c>
      <c r="G50" s="4" t="s">
        <v>364</v>
      </c>
      <c r="H50" s="5">
        <v>114.253</v>
      </c>
      <c r="I50" s="5">
        <v>1</v>
      </c>
      <c r="J50" s="4" t="s">
        <v>44</v>
      </c>
      <c r="K50" s="5">
        <v>182.05600000000001</v>
      </c>
      <c r="L50" s="5">
        <v>5</v>
      </c>
      <c r="M50" s="4" t="s">
        <v>43</v>
      </c>
      <c r="N50" s="5">
        <v>271.68400000000003</v>
      </c>
      <c r="O50" s="5">
        <v>3</v>
      </c>
      <c r="P50" s="4" t="s">
        <v>199</v>
      </c>
      <c r="Q50" s="5">
        <v>49.454000000000001</v>
      </c>
      <c r="R50" s="5">
        <v>5</v>
      </c>
      <c r="S50" s="4" t="s">
        <v>44</v>
      </c>
      <c r="T50" s="5">
        <v>163.14599999999999</v>
      </c>
      <c r="U50" s="5">
        <v>5</v>
      </c>
      <c r="V50" s="4" t="s">
        <v>44</v>
      </c>
      <c r="W50" s="5">
        <v>80.506</v>
      </c>
      <c r="X50" s="5">
        <v>1</v>
      </c>
      <c r="Y50" s="4" t="s">
        <v>365</v>
      </c>
      <c r="Z50" s="5">
        <v>41.106999999999999</v>
      </c>
      <c r="AA50" s="5">
        <v>5</v>
      </c>
      <c r="AB50" s="4" t="s">
        <v>44</v>
      </c>
      <c r="AC50" s="5">
        <v>50.076999999999998</v>
      </c>
      <c r="AD50" s="5">
        <v>3</v>
      </c>
      <c r="AE50" s="4" t="s">
        <v>44</v>
      </c>
      <c r="AF50" s="5">
        <v>142.767</v>
      </c>
      <c r="AG50" s="5">
        <v>5</v>
      </c>
      <c r="AH50" s="4" t="s">
        <v>44</v>
      </c>
      <c r="AI50" s="5">
        <v>95.266000000000005</v>
      </c>
      <c r="AJ50" s="5">
        <v>1</v>
      </c>
      <c r="AK50" s="4" t="s">
        <v>366</v>
      </c>
      <c r="AL50" s="4" t="s">
        <v>286</v>
      </c>
      <c r="AM50" s="4" t="s">
        <v>46</v>
      </c>
      <c r="AO50" s="4" t="s">
        <v>175</v>
      </c>
      <c r="AP50" s="4" t="s">
        <v>193</v>
      </c>
      <c r="AQ50" s="4" t="s">
        <v>48</v>
      </c>
      <c r="AR50" s="4" t="s">
        <v>49</v>
      </c>
      <c r="AS50" s="4" t="s">
        <v>48</v>
      </c>
      <c r="AT50" s="4" t="s">
        <v>190</v>
      </c>
      <c r="AU50" s="4">
        <v>0</v>
      </c>
      <c r="AV50" s="4">
        <v>0</v>
      </c>
      <c r="AW50" s="4">
        <v>0</v>
      </c>
      <c r="AX50" s="4">
        <v>0</v>
      </c>
      <c r="AY50" s="4" t="s">
        <v>50</v>
      </c>
      <c r="AZ50" s="4">
        <v>0</v>
      </c>
      <c r="BA50" s="4" t="s">
        <v>60</v>
      </c>
      <c r="BB50" s="4" t="s">
        <v>367</v>
      </c>
      <c r="BC50" s="4" t="s">
        <v>60</v>
      </c>
      <c r="BD50" s="4">
        <v>0</v>
      </c>
      <c r="BE50" s="4" t="s">
        <v>44</v>
      </c>
      <c r="BF50" s="4" t="s">
        <v>368</v>
      </c>
      <c r="BG50" s="4">
        <v>0</v>
      </c>
      <c r="BH50" s="4">
        <v>0</v>
      </c>
      <c r="BI50" s="4" t="s">
        <v>301</v>
      </c>
      <c r="BJ50" s="4">
        <v>0</v>
      </c>
      <c r="BK50" s="4">
        <v>0</v>
      </c>
      <c r="BL50" s="4">
        <v>0</v>
      </c>
      <c r="BM50" s="4">
        <v>0</v>
      </c>
    </row>
    <row r="51" spans="1:65" x14ac:dyDescent="0.25">
      <c r="A51" s="5">
        <v>48</v>
      </c>
      <c r="B51" s="5" t="s">
        <v>273</v>
      </c>
      <c r="C51" s="5">
        <v>15</v>
      </c>
      <c r="D51" s="5" t="s">
        <v>369</v>
      </c>
      <c r="E51" s="5">
        <v>22.265999999999998</v>
      </c>
      <c r="F51" s="4">
        <v>1</v>
      </c>
      <c r="G51" s="4" t="s">
        <v>370</v>
      </c>
      <c r="H51" s="5">
        <v>3.3940000000000001</v>
      </c>
      <c r="I51" s="5">
        <v>5</v>
      </c>
      <c r="J51" s="4" t="s">
        <v>333</v>
      </c>
      <c r="K51" s="5">
        <v>6.8369999999999997</v>
      </c>
      <c r="L51" s="5">
        <v>2</v>
      </c>
      <c r="M51" s="4" t="s">
        <v>198</v>
      </c>
      <c r="N51" s="5">
        <v>6.7249999999999996</v>
      </c>
      <c r="O51" s="5">
        <v>5</v>
      </c>
      <c r="P51" s="4" t="s">
        <v>333</v>
      </c>
      <c r="Q51" s="5">
        <v>1.6379999999999999</v>
      </c>
      <c r="R51" s="5">
        <v>2</v>
      </c>
      <c r="S51" s="4" t="s">
        <v>198</v>
      </c>
      <c r="T51" s="5">
        <v>1.9750000000000001</v>
      </c>
      <c r="U51" s="5">
        <v>3</v>
      </c>
      <c r="V51" s="4" t="s">
        <v>333</v>
      </c>
      <c r="W51" s="5">
        <v>1.77</v>
      </c>
      <c r="X51" s="5">
        <v>3</v>
      </c>
      <c r="Y51" s="4" t="s">
        <v>371</v>
      </c>
      <c r="Z51" s="5">
        <v>1.843</v>
      </c>
      <c r="AA51" s="5">
        <v>5</v>
      </c>
      <c r="AB51" s="4" t="s">
        <v>372</v>
      </c>
      <c r="AC51" s="5">
        <v>5.665</v>
      </c>
      <c r="AD51" s="5">
        <v>1</v>
      </c>
      <c r="AE51" s="4" t="s">
        <v>371</v>
      </c>
      <c r="AF51" s="5">
        <v>1.054</v>
      </c>
      <c r="AG51" s="5">
        <v>5</v>
      </c>
      <c r="AH51" s="4" t="s">
        <v>371</v>
      </c>
      <c r="AI51" s="5">
        <v>3.9350000000000001</v>
      </c>
      <c r="AJ51" s="5">
        <v>1</v>
      </c>
      <c r="AK51" s="4" t="s">
        <v>371</v>
      </c>
      <c r="AL51" s="4" t="s">
        <v>174</v>
      </c>
      <c r="AM51" s="4" t="s">
        <v>254</v>
      </c>
      <c r="AN51" s="4" t="s">
        <v>373</v>
      </c>
      <c r="AO51" s="4" t="s">
        <v>47</v>
      </c>
      <c r="AP51" s="4" t="s">
        <v>58</v>
      </c>
      <c r="AQ51" s="4" t="s">
        <v>59</v>
      </c>
      <c r="AR51" s="4" t="s">
        <v>48</v>
      </c>
      <c r="AS51" s="4" t="s">
        <v>59</v>
      </c>
      <c r="AT51" s="4" t="s">
        <v>48</v>
      </c>
      <c r="AU51" s="4">
        <v>0</v>
      </c>
      <c r="AV51" s="4">
        <v>0</v>
      </c>
      <c r="AW51" s="4">
        <v>0</v>
      </c>
      <c r="AX51" s="4">
        <v>0</v>
      </c>
      <c r="AY51" s="4" t="s">
        <v>50</v>
      </c>
      <c r="AZ51" s="4">
        <v>0</v>
      </c>
      <c r="BA51" s="4" t="s">
        <v>60</v>
      </c>
      <c r="BB51" s="4" t="s">
        <v>374</v>
      </c>
      <c r="BC51" s="4" t="s">
        <v>60</v>
      </c>
      <c r="BD51" s="4">
        <v>0</v>
      </c>
      <c r="BE51" s="4" t="s">
        <v>120</v>
      </c>
      <c r="BF51" s="4">
        <v>0</v>
      </c>
      <c r="BG51" s="4">
        <v>0</v>
      </c>
      <c r="BH51" s="4" t="s">
        <v>375</v>
      </c>
      <c r="BI51" s="4" t="s">
        <v>376</v>
      </c>
      <c r="BJ51" s="4" t="s">
        <v>377</v>
      </c>
      <c r="BK51" s="4">
        <v>0</v>
      </c>
      <c r="BL51" s="4">
        <v>0</v>
      </c>
      <c r="BM51" s="4">
        <v>0</v>
      </c>
    </row>
    <row r="52" spans="1:65" x14ac:dyDescent="0.25">
      <c r="AQ52" s="4" t="s">
        <v>32</v>
      </c>
      <c r="AR52" s="4" t="s">
        <v>151</v>
      </c>
      <c r="AS52" s="4" t="s">
        <v>152</v>
      </c>
      <c r="AT52" s="4" t="s">
        <v>153</v>
      </c>
      <c r="AU52" s="4" t="s">
        <v>32</v>
      </c>
      <c r="AV52" s="4" t="s">
        <v>152</v>
      </c>
      <c r="AW52" s="4" t="s">
        <v>151</v>
      </c>
      <c r="AX52" s="4" t="s">
        <v>153</v>
      </c>
      <c r="AY52" s="4" t="s">
        <v>378</v>
      </c>
      <c r="AZ52" s="4" t="s">
        <v>379</v>
      </c>
      <c r="BA52" s="4" t="s">
        <v>380</v>
      </c>
      <c r="BB52" s="4" t="s">
        <v>381</v>
      </c>
      <c r="BC52" s="4" t="s">
        <v>382</v>
      </c>
      <c r="BD52" s="4" t="s">
        <v>383</v>
      </c>
      <c r="BE52" s="4" t="s">
        <v>384</v>
      </c>
      <c r="BF52" s="4" t="s">
        <v>385</v>
      </c>
      <c r="BG52" s="4" t="s">
        <v>386</v>
      </c>
      <c r="BH52" s="4" t="s">
        <v>387</v>
      </c>
      <c r="BI52" s="4" t="s">
        <v>388</v>
      </c>
      <c r="BJ52" s="4" t="s">
        <v>389</v>
      </c>
      <c r="BK52" s="4" t="s">
        <v>390</v>
      </c>
      <c r="BL52" s="4" t="s">
        <v>391</v>
      </c>
      <c r="BM52" s="4" t="s">
        <v>164</v>
      </c>
    </row>
    <row r="53" spans="1:65" x14ac:dyDescent="0.25">
      <c r="A53" s="5">
        <v>49</v>
      </c>
      <c r="B53" s="5" t="s">
        <v>392</v>
      </c>
      <c r="C53" s="5">
        <v>1</v>
      </c>
      <c r="D53" s="5" t="s">
        <v>61</v>
      </c>
      <c r="E53" s="5">
        <v>702.70399999999995</v>
      </c>
      <c r="F53" s="4">
        <v>1</v>
      </c>
      <c r="G53" s="4" t="s">
        <v>393</v>
      </c>
      <c r="H53" s="5">
        <v>272.36700000000002</v>
      </c>
      <c r="I53" s="5">
        <v>5</v>
      </c>
      <c r="J53" s="4" t="s">
        <v>394</v>
      </c>
      <c r="K53" s="5">
        <v>229.00200000000001</v>
      </c>
      <c r="L53" s="5">
        <v>2</v>
      </c>
      <c r="M53" s="4" t="s">
        <v>395</v>
      </c>
      <c r="N53" s="5">
        <v>115.90900000000001</v>
      </c>
      <c r="O53" s="5">
        <v>1</v>
      </c>
      <c r="P53" s="4" t="s">
        <v>52</v>
      </c>
      <c r="Q53" s="5">
        <v>358.56900000000002</v>
      </c>
      <c r="R53" s="5">
        <v>5</v>
      </c>
      <c r="S53" s="4" t="s">
        <v>197</v>
      </c>
      <c r="T53" s="5">
        <v>177.477</v>
      </c>
      <c r="U53" s="5">
        <v>3</v>
      </c>
      <c r="V53" s="4" t="s">
        <v>52</v>
      </c>
      <c r="W53" s="5">
        <v>201.59</v>
      </c>
      <c r="X53" s="5">
        <v>3</v>
      </c>
      <c r="Y53" s="4" t="s">
        <v>43</v>
      </c>
      <c r="Z53" s="5">
        <v>70.344999999999999</v>
      </c>
      <c r="AA53" s="5">
        <v>5</v>
      </c>
      <c r="AB53" s="4" t="s">
        <v>43</v>
      </c>
      <c r="AC53" s="5">
        <v>125.682</v>
      </c>
      <c r="AD53" s="5">
        <v>1</v>
      </c>
      <c r="AE53" s="4" t="s">
        <v>43</v>
      </c>
      <c r="AF53" s="5">
        <v>87.706999999999994</v>
      </c>
      <c r="AG53" s="5">
        <v>5</v>
      </c>
      <c r="AH53" s="4" t="s">
        <v>52</v>
      </c>
      <c r="AI53" s="5">
        <v>82.27</v>
      </c>
      <c r="AJ53" s="5">
        <v>1</v>
      </c>
      <c r="AK53" s="4" t="s">
        <v>396</v>
      </c>
      <c r="AL53" s="4" t="s">
        <v>97</v>
      </c>
      <c r="AM53" s="4" t="s">
        <v>46</v>
      </c>
      <c r="AO53" s="4" t="s">
        <v>193</v>
      </c>
      <c r="AP53" s="4" t="s">
        <v>58</v>
      </c>
      <c r="AQ53" s="4">
        <v>0</v>
      </c>
      <c r="AR53" s="4">
        <v>0</v>
      </c>
      <c r="AS53" s="4">
        <v>0</v>
      </c>
      <c r="AT53" s="4">
        <v>0</v>
      </c>
      <c r="AU53" s="4">
        <v>0</v>
      </c>
      <c r="AV53" s="4">
        <v>0</v>
      </c>
      <c r="AW53" s="4" t="s">
        <v>48</v>
      </c>
      <c r="AX53" s="4" t="s">
        <v>48</v>
      </c>
      <c r="AY53" s="4">
        <v>0</v>
      </c>
      <c r="AZ53" s="4">
        <v>0</v>
      </c>
      <c r="BA53" s="4">
        <v>0</v>
      </c>
      <c r="BB53" s="4">
        <v>0</v>
      </c>
      <c r="BC53" s="4" t="s">
        <v>60</v>
      </c>
      <c r="BD53" s="4" t="s">
        <v>397</v>
      </c>
      <c r="BE53" s="4" t="s">
        <v>60</v>
      </c>
      <c r="BF53" s="4" t="s">
        <v>398</v>
      </c>
      <c r="BG53" s="4" t="s">
        <v>50</v>
      </c>
      <c r="BH53" s="4" t="s">
        <v>399</v>
      </c>
      <c r="BI53" s="4">
        <v>0</v>
      </c>
      <c r="BJ53" s="4">
        <v>0</v>
      </c>
      <c r="BK53" s="4">
        <v>0</v>
      </c>
      <c r="BL53" s="4">
        <v>0</v>
      </c>
      <c r="BM53" s="4">
        <v>0</v>
      </c>
    </row>
    <row r="54" spans="1:65" x14ac:dyDescent="0.25">
      <c r="A54" s="5">
        <v>50</v>
      </c>
      <c r="B54" s="5" t="s">
        <v>392</v>
      </c>
      <c r="C54" s="5">
        <v>2</v>
      </c>
      <c r="D54" s="5" t="s">
        <v>38</v>
      </c>
      <c r="E54" s="5">
        <v>579.23599999999999</v>
      </c>
      <c r="F54" s="4">
        <v>1</v>
      </c>
      <c r="G54" s="4" t="s">
        <v>400</v>
      </c>
      <c r="H54" s="5">
        <v>427.28699999999998</v>
      </c>
      <c r="I54" s="5">
        <v>2</v>
      </c>
      <c r="J54" s="4" t="s">
        <v>401</v>
      </c>
      <c r="K54" s="5">
        <v>157.876</v>
      </c>
      <c r="L54" s="5">
        <v>1</v>
      </c>
      <c r="M54" s="4" t="s">
        <v>402</v>
      </c>
      <c r="N54" s="5">
        <v>132.95099999999999</v>
      </c>
      <c r="O54" s="5">
        <v>3</v>
      </c>
      <c r="P54" s="4" t="s">
        <v>403</v>
      </c>
      <c r="Q54" s="5">
        <v>346.14499999999998</v>
      </c>
      <c r="R54" s="5">
        <v>5</v>
      </c>
      <c r="S54" s="4" t="s">
        <v>40</v>
      </c>
      <c r="T54" s="5">
        <v>406.61900000000003</v>
      </c>
      <c r="U54" s="5">
        <v>5</v>
      </c>
      <c r="V54" s="4" t="s">
        <v>404</v>
      </c>
      <c r="W54" s="5">
        <v>129.364</v>
      </c>
      <c r="X54" s="5">
        <v>5</v>
      </c>
      <c r="Y54" s="4" t="s">
        <v>40</v>
      </c>
      <c r="Z54" s="5">
        <v>191.4</v>
      </c>
      <c r="AA54" s="5">
        <v>5</v>
      </c>
      <c r="AB54" s="4" t="s">
        <v>405</v>
      </c>
      <c r="AC54" s="5">
        <v>77.850999999999999</v>
      </c>
      <c r="AD54" s="5">
        <v>5</v>
      </c>
      <c r="AE54" s="4" t="s">
        <v>405</v>
      </c>
      <c r="AF54" s="5">
        <v>72.353999999999999</v>
      </c>
      <c r="AG54" s="5">
        <v>5</v>
      </c>
      <c r="AH54" s="4" t="s">
        <v>405</v>
      </c>
      <c r="AI54" s="5">
        <v>131.76300000000001</v>
      </c>
      <c r="AJ54" s="5">
        <v>5</v>
      </c>
      <c r="AK54" s="4" t="s">
        <v>404</v>
      </c>
      <c r="AL54" s="4" t="s">
        <v>286</v>
      </c>
      <c r="AM54" s="4" t="s">
        <v>46</v>
      </c>
      <c r="AO54" s="4" t="s">
        <v>58</v>
      </c>
      <c r="AP54" s="4" t="s">
        <v>47</v>
      </c>
      <c r="AQ54" s="4" t="s">
        <v>59</v>
      </c>
      <c r="AR54" s="4" t="s">
        <v>59</v>
      </c>
      <c r="AS54" s="4" t="s">
        <v>59</v>
      </c>
      <c r="AT54" s="4" t="s">
        <v>59</v>
      </c>
      <c r="AU54" s="4">
        <v>0</v>
      </c>
      <c r="AV54" s="4">
        <v>0</v>
      </c>
      <c r="AW54" s="4">
        <v>0</v>
      </c>
      <c r="AX54" s="4">
        <v>0</v>
      </c>
      <c r="AY54" s="4" t="s">
        <v>50</v>
      </c>
      <c r="AZ54" s="4">
        <v>0</v>
      </c>
      <c r="BA54" s="4" t="s">
        <v>50</v>
      </c>
      <c r="BB54" s="4">
        <v>0</v>
      </c>
      <c r="BC54" s="4" t="s">
        <v>50</v>
      </c>
      <c r="BD54" s="4">
        <v>0</v>
      </c>
      <c r="BE54" s="4" t="s">
        <v>50</v>
      </c>
      <c r="BF54" s="4">
        <v>0</v>
      </c>
      <c r="BG54" s="4" t="s">
        <v>50</v>
      </c>
      <c r="BH54" s="4" t="s">
        <v>406</v>
      </c>
      <c r="BI54" s="4" t="s">
        <v>44</v>
      </c>
      <c r="BJ54" s="4" t="s">
        <v>407</v>
      </c>
      <c r="BK54" s="4">
        <v>0</v>
      </c>
      <c r="BL54" s="4">
        <v>0</v>
      </c>
      <c r="BM54" s="4">
        <v>0</v>
      </c>
    </row>
    <row r="55" spans="1:65" x14ac:dyDescent="0.25">
      <c r="A55" s="5">
        <v>51</v>
      </c>
      <c r="B55" s="5" t="s">
        <v>392</v>
      </c>
      <c r="C55" s="5">
        <v>3</v>
      </c>
      <c r="D55" s="5" t="s">
        <v>54</v>
      </c>
      <c r="E55" s="5">
        <v>603.62599999999998</v>
      </c>
      <c r="F55" s="4">
        <v>5</v>
      </c>
      <c r="G55" s="4" t="s">
        <v>408</v>
      </c>
      <c r="H55" s="5">
        <v>152.696</v>
      </c>
      <c r="I55" s="5">
        <v>5</v>
      </c>
      <c r="J55" s="4" t="s">
        <v>40</v>
      </c>
      <c r="K55" s="5">
        <v>267.87099999999998</v>
      </c>
      <c r="L55" s="5">
        <v>5</v>
      </c>
      <c r="M55" s="4" t="s">
        <v>409</v>
      </c>
      <c r="N55" s="5">
        <v>173.34</v>
      </c>
      <c r="O55" s="5">
        <v>5</v>
      </c>
      <c r="P55" s="4" t="s">
        <v>410</v>
      </c>
      <c r="Q55" s="5">
        <v>512.61800000000005</v>
      </c>
      <c r="R55" s="5">
        <v>1</v>
      </c>
      <c r="S55" s="4" t="s">
        <v>411</v>
      </c>
      <c r="T55" s="5">
        <v>253.60499999999999</v>
      </c>
      <c r="U55" s="5">
        <v>4</v>
      </c>
      <c r="V55" s="4" t="s">
        <v>412</v>
      </c>
      <c r="W55" s="5">
        <v>218.18299999999999</v>
      </c>
      <c r="X55" s="5">
        <v>1</v>
      </c>
      <c r="Y55" s="4" t="s">
        <v>413</v>
      </c>
      <c r="Z55" s="5">
        <v>101.92700000000001</v>
      </c>
      <c r="AA55" s="5">
        <v>5</v>
      </c>
      <c r="AB55" s="4" t="s">
        <v>414</v>
      </c>
      <c r="AC55" s="5">
        <v>169.149</v>
      </c>
      <c r="AD55" s="5">
        <v>2</v>
      </c>
      <c r="AE55" s="4" t="s">
        <v>414</v>
      </c>
      <c r="AF55" s="5">
        <v>77.055999999999997</v>
      </c>
      <c r="AG55" s="5">
        <v>5</v>
      </c>
      <c r="AH55" s="4" t="s">
        <v>44</v>
      </c>
      <c r="AI55" s="5">
        <v>104.827</v>
      </c>
      <c r="AJ55" s="5">
        <v>1</v>
      </c>
      <c r="AK55" s="4" t="s">
        <v>44</v>
      </c>
      <c r="AL55" s="4" t="s">
        <v>174</v>
      </c>
      <c r="AM55" s="4" t="s">
        <v>46</v>
      </c>
      <c r="AO55" s="4" t="s">
        <v>245</v>
      </c>
      <c r="AP55" s="4" t="s">
        <v>47</v>
      </c>
      <c r="AQ55" s="4">
        <v>0</v>
      </c>
      <c r="AR55" s="4">
        <v>0</v>
      </c>
      <c r="AS55" s="4">
        <v>0</v>
      </c>
      <c r="AT55" s="4">
        <v>0</v>
      </c>
      <c r="AU55" s="4" t="s">
        <v>276</v>
      </c>
      <c r="AV55" s="4" t="s">
        <v>59</v>
      </c>
      <c r="AW55" s="4">
        <v>0</v>
      </c>
      <c r="AX55" s="4">
        <v>0</v>
      </c>
      <c r="AY55" s="4" t="s">
        <v>50</v>
      </c>
      <c r="AZ55" s="4">
        <v>0</v>
      </c>
      <c r="BA55" s="4" t="s">
        <v>50</v>
      </c>
      <c r="BB55" s="4">
        <v>0</v>
      </c>
      <c r="BC55" s="4">
        <v>0</v>
      </c>
      <c r="BD55" s="4">
        <v>0</v>
      </c>
      <c r="BE55" s="4">
        <v>0</v>
      </c>
      <c r="BF55" s="4">
        <v>0</v>
      </c>
      <c r="BG55" s="4" t="s">
        <v>50</v>
      </c>
      <c r="BH55" s="4" t="s">
        <v>415</v>
      </c>
      <c r="BI55" s="4">
        <v>0</v>
      </c>
      <c r="BJ55" s="4">
        <v>0</v>
      </c>
      <c r="BK55" s="4">
        <v>0</v>
      </c>
      <c r="BL55" s="4">
        <v>0</v>
      </c>
      <c r="BM55" s="4">
        <v>0</v>
      </c>
    </row>
    <row r="56" spans="1:65" x14ac:dyDescent="0.25">
      <c r="A56" s="5">
        <v>52</v>
      </c>
      <c r="B56" s="5" t="s">
        <v>392</v>
      </c>
      <c r="C56" s="5">
        <v>4</v>
      </c>
      <c r="D56" s="5" t="s">
        <v>86</v>
      </c>
      <c r="E56" s="5">
        <v>227.70400000000001</v>
      </c>
      <c r="F56" s="4">
        <v>1</v>
      </c>
      <c r="G56" s="4" t="s">
        <v>416</v>
      </c>
      <c r="H56" s="5">
        <v>194.71</v>
      </c>
      <c r="I56" s="5">
        <v>1</v>
      </c>
      <c r="J56" s="4" t="s">
        <v>417</v>
      </c>
      <c r="K56" s="5">
        <v>68.12</v>
      </c>
      <c r="L56" s="5">
        <v>5</v>
      </c>
      <c r="M56" s="4" t="s">
        <v>418</v>
      </c>
      <c r="N56" s="5">
        <v>74.125</v>
      </c>
      <c r="O56" s="5">
        <v>3</v>
      </c>
      <c r="P56" s="4" t="s">
        <v>419</v>
      </c>
      <c r="Q56" s="5">
        <v>168.904</v>
      </c>
      <c r="R56" s="5">
        <v>1</v>
      </c>
      <c r="S56" s="4" t="s">
        <v>420</v>
      </c>
      <c r="T56" s="5">
        <v>109.13800000000001</v>
      </c>
      <c r="U56" s="5">
        <v>3</v>
      </c>
      <c r="V56" s="4" t="s">
        <v>421</v>
      </c>
      <c r="W56" s="5">
        <v>290.04300000000001</v>
      </c>
      <c r="X56" s="5">
        <v>1</v>
      </c>
      <c r="Y56" s="4" t="s">
        <v>420</v>
      </c>
      <c r="Z56" s="5">
        <v>63.822000000000003</v>
      </c>
      <c r="AA56" s="5">
        <v>1</v>
      </c>
      <c r="AB56" s="4" t="s">
        <v>422</v>
      </c>
      <c r="AC56" s="5">
        <v>155.995</v>
      </c>
      <c r="AD56" s="5">
        <v>4</v>
      </c>
      <c r="AE56" s="4" t="s">
        <v>420</v>
      </c>
      <c r="AF56" s="5">
        <v>83.131</v>
      </c>
      <c r="AG56" s="5">
        <v>5</v>
      </c>
      <c r="AH56" s="4" t="s">
        <v>422</v>
      </c>
      <c r="AI56" s="5">
        <v>97.581999999999994</v>
      </c>
      <c r="AJ56" s="5">
        <v>1</v>
      </c>
      <c r="AK56" s="4" t="s">
        <v>43</v>
      </c>
      <c r="AL56" s="4" t="s">
        <v>286</v>
      </c>
      <c r="AM56" s="4" t="s">
        <v>46</v>
      </c>
      <c r="AO56" s="4" t="s">
        <v>106</v>
      </c>
      <c r="AP56" s="4" t="s">
        <v>58</v>
      </c>
      <c r="AQ56" s="4">
        <v>0</v>
      </c>
      <c r="AR56" s="4">
        <v>0</v>
      </c>
      <c r="AS56" s="4">
        <v>0</v>
      </c>
      <c r="AT56" s="4">
        <v>0</v>
      </c>
      <c r="AU56" s="4">
        <v>0</v>
      </c>
      <c r="AV56" s="4">
        <v>0</v>
      </c>
      <c r="AW56" s="4" t="s">
        <v>59</v>
      </c>
      <c r="AX56" s="4" t="s">
        <v>59</v>
      </c>
      <c r="AY56" s="4">
        <v>0</v>
      </c>
      <c r="AZ56" s="4">
        <v>0</v>
      </c>
      <c r="BA56" s="4">
        <v>0</v>
      </c>
      <c r="BB56" s="4">
        <v>0</v>
      </c>
      <c r="BC56" s="4" t="s">
        <v>50</v>
      </c>
      <c r="BD56" s="4">
        <v>0</v>
      </c>
      <c r="BE56" s="4" t="s">
        <v>50</v>
      </c>
      <c r="BF56" s="4">
        <v>0</v>
      </c>
      <c r="BG56" s="4" t="s">
        <v>60</v>
      </c>
      <c r="BH56" s="4">
        <v>0</v>
      </c>
      <c r="BI56" s="4">
        <v>0</v>
      </c>
      <c r="BJ56" s="4">
        <v>0</v>
      </c>
      <c r="BK56" s="4">
        <v>0</v>
      </c>
      <c r="BL56" s="4">
        <v>0</v>
      </c>
      <c r="BM56" s="4">
        <v>0</v>
      </c>
    </row>
    <row r="57" spans="1:65" x14ac:dyDescent="0.25">
      <c r="A57" s="5">
        <v>53</v>
      </c>
      <c r="B57" s="5" t="s">
        <v>392</v>
      </c>
      <c r="C57" s="5">
        <v>5</v>
      </c>
      <c r="D57" s="5" t="s">
        <v>61</v>
      </c>
      <c r="E57" s="5">
        <v>205.13399999999999</v>
      </c>
      <c r="F57" s="4">
        <v>5</v>
      </c>
      <c r="G57" s="4" t="s">
        <v>423</v>
      </c>
      <c r="H57" s="5">
        <v>101.16200000000001</v>
      </c>
      <c r="I57" s="5">
        <v>5</v>
      </c>
      <c r="J57" s="4" t="s">
        <v>423</v>
      </c>
      <c r="K57" s="5">
        <v>120.43300000000001</v>
      </c>
      <c r="L57" s="5">
        <v>3</v>
      </c>
      <c r="M57" s="4" t="s">
        <v>423</v>
      </c>
      <c r="N57" s="5">
        <v>76.611999999999995</v>
      </c>
      <c r="O57" s="5">
        <v>5</v>
      </c>
      <c r="P57" s="4" t="s">
        <v>64</v>
      </c>
      <c r="Q57" s="5">
        <v>163.96</v>
      </c>
      <c r="R57" s="5">
        <v>2</v>
      </c>
      <c r="S57" s="4" t="s">
        <v>62</v>
      </c>
      <c r="T57" s="5">
        <v>74.658000000000001</v>
      </c>
      <c r="U57" s="5">
        <v>3</v>
      </c>
      <c r="V57" s="4" t="s">
        <v>424</v>
      </c>
      <c r="W57" s="5">
        <v>100.812</v>
      </c>
      <c r="X57" s="5">
        <v>5</v>
      </c>
      <c r="Y57" s="4" t="s">
        <v>205</v>
      </c>
      <c r="Z57" s="5">
        <v>12.949</v>
      </c>
      <c r="AA57" s="5">
        <v>5</v>
      </c>
      <c r="AB57" s="4" t="s">
        <v>425</v>
      </c>
      <c r="AC57" s="5">
        <v>67.495999999999995</v>
      </c>
      <c r="AD57" s="5">
        <v>2</v>
      </c>
      <c r="AE57" s="4" t="s">
        <v>64</v>
      </c>
      <c r="AF57" s="5">
        <v>38.645000000000003</v>
      </c>
      <c r="AG57" s="5">
        <v>1</v>
      </c>
      <c r="AH57" s="4" t="s">
        <v>64</v>
      </c>
      <c r="AI57" s="5">
        <v>147.17500000000001</v>
      </c>
      <c r="AJ57" s="5">
        <v>5</v>
      </c>
      <c r="AK57" s="4" t="s">
        <v>205</v>
      </c>
      <c r="AL57" s="4" t="s">
        <v>286</v>
      </c>
      <c r="AM57" s="4" t="s">
        <v>46</v>
      </c>
      <c r="AO57" s="4" t="s">
        <v>245</v>
      </c>
      <c r="AP57" s="4" t="s">
        <v>65</v>
      </c>
      <c r="AQ57" s="4">
        <v>0</v>
      </c>
      <c r="AR57" s="4">
        <v>0</v>
      </c>
      <c r="AS57" s="4">
        <v>0</v>
      </c>
      <c r="AT57" s="4">
        <v>0</v>
      </c>
      <c r="AU57" s="4">
        <v>0</v>
      </c>
      <c r="AV57" s="4">
        <v>0</v>
      </c>
      <c r="AW57" s="4" t="s">
        <v>190</v>
      </c>
      <c r="AX57" s="4" t="s">
        <v>59</v>
      </c>
      <c r="AY57" s="4">
        <v>0</v>
      </c>
      <c r="AZ57" s="4">
        <v>0</v>
      </c>
      <c r="BA57" s="4">
        <v>0</v>
      </c>
      <c r="BB57" s="4">
        <v>0</v>
      </c>
      <c r="BC57" s="4" t="s">
        <v>60</v>
      </c>
      <c r="BD57" s="4" t="s">
        <v>426</v>
      </c>
      <c r="BE57" s="4" t="s">
        <v>50</v>
      </c>
      <c r="BF57" s="4">
        <v>0</v>
      </c>
      <c r="BG57" s="4" t="s">
        <v>50</v>
      </c>
      <c r="BH57" s="4" t="s">
        <v>426</v>
      </c>
      <c r="BI57" s="4">
        <v>0</v>
      </c>
      <c r="BJ57" s="4">
        <v>0</v>
      </c>
      <c r="BK57" s="4">
        <v>0</v>
      </c>
      <c r="BL57" s="4">
        <v>0</v>
      </c>
      <c r="BM57" s="4">
        <v>0</v>
      </c>
    </row>
    <row r="58" spans="1:65" x14ac:dyDescent="0.25">
      <c r="A58" s="5">
        <v>54</v>
      </c>
      <c r="B58" s="5" t="s">
        <v>392</v>
      </c>
      <c r="C58" s="5">
        <v>6</v>
      </c>
      <c r="D58" s="5" t="s">
        <v>54</v>
      </c>
      <c r="E58" s="5">
        <v>235.84399999999999</v>
      </c>
      <c r="F58" s="4">
        <v>4</v>
      </c>
      <c r="G58" s="4" t="s">
        <v>427</v>
      </c>
      <c r="H58" s="5">
        <v>202.821</v>
      </c>
      <c r="I58" s="5">
        <v>5</v>
      </c>
      <c r="J58" s="4" t="s">
        <v>428</v>
      </c>
      <c r="K58" s="5">
        <v>698.26400000000001</v>
      </c>
      <c r="L58" s="5">
        <v>5</v>
      </c>
      <c r="M58" s="4" t="s">
        <v>429</v>
      </c>
      <c r="N58" s="5">
        <v>257.39499999999998</v>
      </c>
      <c r="O58" s="5">
        <v>5</v>
      </c>
      <c r="P58" s="4" t="s">
        <v>430</v>
      </c>
      <c r="Q58" s="5">
        <v>367.95499999999998</v>
      </c>
      <c r="R58" s="5">
        <v>1</v>
      </c>
      <c r="S58" s="4" t="s">
        <v>431</v>
      </c>
      <c r="T58" s="5">
        <v>158.042</v>
      </c>
      <c r="U58" s="5">
        <v>3</v>
      </c>
      <c r="V58" s="4" t="s">
        <v>432</v>
      </c>
      <c r="W58" s="5">
        <v>163.59700000000001</v>
      </c>
      <c r="X58" s="5">
        <v>4</v>
      </c>
      <c r="Y58" s="4" t="s">
        <v>198</v>
      </c>
      <c r="Z58" s="5">
        <v>104.89100000000001</v>
      </c>
      <c r="AA58" s="5">
        <v>5</v>
      </c>
      <c r="AB58" s="4" t="s">
        <v>433</v>
      </c>
      <c r="AC58" s="5">
        <v>129.83500000000001</v>
      </c>
      <c r="AD58" s="5">
        <v>2</v>
      </c>
      <c r="AE58" s="4" t="s">
        <v>43</v>
      </c>
      <c r="AF58" s="5">
        <v>85.513999999999996</v>
      </c>
      <c r="AG58" s="5">
        <v>5</v>
      </c>
      <c r="AH58" s="4" t="s">
        <v>433</v>
      </c>
      <c r="AI58" s="5">
        <v>75.055999999999997</v>
      </c>
      <c r="AJ58" s="5">
        <v>1</v>
      </c>
      <c r="AK58" s="4" t="s">
        <v>434</v>
      </c>
      <c r="AL58" s="4" t="s">
        <v>97</v>
      </c>
      <c r="AM58" s="4" t="s">
        <v>46</v>
      </c>
      <c r="AO58" s="4" t="s">
        <v>65</v>
      </c>
      <c r="AP58" s="4" t="s">
        <v>47</v>
      </c>
      <c r="AQ58" s="4">
        <v>0</v>
      </c>
      <c r="AR58" s="4">
        <v>0</v>
      </c>
      <c r="AS58" s="4">
        <v>0</v>
      </c>
      <c r="AT58" s="4">
        <v>0</v>
      </c>
      <c r="AU58" s="4" t="s">
        <v>49</v>
      </c>
      <c r="AV58" s="4" t="s">
        <v>59</v>
      </c>
      <c r="AW58" s="4">
        <v>0</v>
      </c>
      <c r="AX58" s="4">
        <v>0</v>
      </c>
      <c r="AY58" s="4" t="s">
        <v>50</v>
      </c>
      <c r="AZ58" s="4">
        <v>0</v>
      </c>
      <c r="BA58" s="4" t="s">
        <v>60</v>
      </c>
      <c r="BB58" s="4" t="s">
        <v>435</v>
      </c>
      <c r="BC58" s="4">
        <v>0</v>
      </c>
      <c r="BD58" s="4">
        <v>0</v>
      </c>
      <c r="BE58" s="4">
        <v>0</v>
      </c>
      <c r="BF58" s="4">
        <v>0</v>
      </c>
      <c r="BG58" s="4" t="s">
        <v>50</v>
      </c>
      <c r="BH58" s="4" t="s">
        <v>436</v>
      </c>
      <c r="BI58" s="4">
        <v>0</v>
      </c>
      <c r="BJ58" s="4">
        <v>0</v>
      </c>
      <c r="BK58" s="4">
        <v>0</v>
      </c>
      <c r="BL58" s="4">
        <v>0</v>
      </c>
      <c r="BM58" s="4">
        <v>0</v>
      </c>
    </row>
    <row r="59" spans="1:65" x14ac:dyDescent="0.25">
      <c r="A59" s="5">
        <v>55</v>
      </c>
      <c r="B59" s="5" t="s">
        <v>392</v>
      </c>
      <c r="C59" s="5">
        <v>7</v>
      </c>
      <c r="D59" s="5" t="s">
        <v>77</v>
      </c>
      <c r="E59" s="5">
        <v>143.30099999999999</v>
      </c>
      <c r="F59" s="4">
        <v>2</v>
      </c>
      <c r="G59" s="4" t="s">
        <v>437</v>
      </c>
      <c r="H59" s="5">
        <v>182.047</v>
      </c>
      <c r="I59" s="5">
        <v>5</v>
      </c>
      <c r="J59" s="4" t="s">
        <v>345</v>
      </c>
      <c r="K59" s="5">
        <v>119.158</v>
      </c>
      <c r="L59" s="5">
        <v>2</v>
      </c>
      <c r="M59" s="4" t="s">
        <v>438</v>
      </c>
      <c r="N59" s="5">
        <v>61.817999999999998</v>
      </c>
      <c r="O59" s="5">
        <v>1</v>
      </c>
      <c r="P59" s="4" t="s">
        <v>43</v>
      </c>
      <c r="Q59" s="5">
        <v>70.447000000000003</v>
      </c>
      <c r="R59" s="5">
        <v>2</v>
      </c>
      <c r="S59" s="4" t="s">
        <v>43</v>
      </c>
      <c r="T59" s="5">
        <v>159.863</v>
      </c>
      <c r="U59" s="5">
        <v>1</v>
      </c>
      <c r="V59" s="4" t="s">
        <v>43</v>
      </c>
      <c r="W59" s="5">
        <v>120.634</v>
      </c>
      <c r="X59" s="5">
        <v>3</v>
      </c>
      <c r="Y59" s="4" t="s">
        <v>439</v>
      </c>
      <c r="Z59" s="5">
        <v>39.216999999999999</v>
      </c>
      <c r="AA59" s="5">
        <v>5</v>
      </c>
      <c r="AB59" s="4" t="s">
        <v>440</v>
      </c>
      <c r="AC59" s="5">
        <v>81.813000000000002</v>
      </c>
      <c r="AD59" s="5">
        <v>3</v>
      </c>
      <c r="AE59" s="4" t="s">
        <v>441</v>
      </c>
      <c r="AF59" s="5">
        <v>78.876999999999995</v>
      </c>
      <c r="AG59" s="5">
        <v>5</v>
      </c>
      <c r="AH59" s="4" t="s">
        <v>442</v>
      </c>
      <c r="AI59" s="5">
        <v>32.006999999999998</v>
      </c>
      <c r="AJ59" s="5">
        <v>1</v>
      </c>
      <c r="AK59" s="4" t="s">
        <v>442</v>
      </c>
      <c r="AL59" s="4" t="s">
        <v>97</v>
      </c>
      <c r="AM59" s="4" t="s">
        <v>254</v>
      </c>
      <c r="AN59" s="4" t="s">
        <v>443</v>
      </c>
      <c r="AO59" s="4" t="s">
        <v>106</v>
      </c>
      <c r="AP59" s="4" t="s">
        <v>193</v>
      </c>
      <c r="AQ59" s="4" t="s">
        <v>59</v>
      </c>
      <c r="AR59" s="4" t="s">
        <v>48</v>
      </c>
      <c r="AS59" s="4" t="s">
        <v>59</v>
      </c>
      <c r="AT59" s="4" t="s">
        <v>59</v>
      </c>
      <c r="AU59" s="4">
        <v>0</v>
      </c>
      <c r="AV59" s="4">
        <v>0</v>
      </c>
      <c r="AW59" s="4">
        <v>0</v>
      </c>
      <c r="AX59" s="4">
        <v>0</v>
      </c>
      <c r="AY59" s="4" t="s">
        <v>50</v>
      </c>
      <c r="AZ59" s="4">
        <v>0</v>
      </c>
      <c r="BA59" s="4" t="s">
        <v>50</v>
      </c>
      <c r="BB59" s="4">
        <v>0</v>
      </c>
      <c r="BC59" s="4" t="s">
        <v>50</v>
      </c>
      <c r="BD59" s="4">
        <v>0</v>
      </c>
      <c r="BE59" s="4" t="s">
        <v>50</v>
      </c>
      <c r="BF59" s="4">
        <v>0</v>
      </c>
      <c r="BG59" s="4" t="s">
        <v>60</v>
      </c>
      <c r="BH59" s="4">
        <v>0</v>
      </c>
      <c r="BI59" s="4" t="s">
        <v>120</v>
      </c>
      <c r="BJ59" s="4">
        <v>0</v>
      </c>
      <c r="BK59" s="4">
        <v>0</v>
      </c>
      <c r="BL59" s="4" t="s">
        <v>444</v>
      </c>
      <c r="BM59" s="4">
        <v>0</v>
      </c>
    </row>
    <row r="60" spans="1:65" x14ac:dyDescent="0.25">
      <c r="A60" s="5">
        <v>56</v>
      </c>
      <c r="B60" s="5" t="s">
        <v>392</v>
      </c>
      <c r="C60" s="5">
        <v>8</v>
      </c>
      <c r="D60" s="5" t="s">
        <v>61</v>
      </c>
      <c r="E60" s="5">
        <v>559.91899999999998</v>
      </c>
      <c r="F60" s="4">
        <v>1</v>
      </c>
      <c r="G60" s="4" t="s">
        <v>423</v>
      </c>
      <c r="H60" s="5">
        <v>168.035</v>
      </c>
      <c r="I60" s="5">
        <v>5</v>
      </c>
      <c r="J60" s="4" t="s">
        <v>445</v>
      </c>
      <c r="K60" s="5">
        <v>116.702</v>
      </c>
      <c r="L60" s="5">
        <v>3</v>
      </c>
      <c r="M60" s="4" t="s">
        <v>423</v>
      </c>
      <c r="N60" s="5">
        <v>541.08100000000002</v>
      </c>
      <c r="O60" s="5">
        <v>5</v>
      </c>
      <c r="P60" s="4" t="s">
        <v>446</v>
      </c>
      <c r="Q60" s="5">
        <v>465.12299999999999</v>
      </c>
      <c r="R60" s="5">
        <v>1</v>
      </c>
      <c r="S60" s="4" t="s">
        <v>205</v>
      </c>
      <c r="T60" s="5">
        <v>220.001</v>
      </c>
      <c r="U60" s="5">
        <v>2</v>
      </c>
      <c r="V60" s="4" t="s">
        <v>64</v>
      </c>
      <c r="W60" s="5">
        <v>160.95400000000001</v>
      </c>
      <c r="X60" s="5">
        <v>1</v>
      </c>
      <c r="Y60" s="4" t="s">
        <v>64</v>
      </c>
      <c r="Z60" s="5">
        <v>19.312999999999999</v>
      </c>
      <c r="AA60" s="5">
        <v>5</v>
      </c>
      <c r="AB60" s="4" t="s">
        <v>64</v>
      </c>
      <c r="AC60" s="5">
        <v>77.765000000000001</v>
      </c>
      <c r="AD60" s="5">
        <v>2</v>
      </c>
      <c r="AE60" s="4" t="s">
        <v>64</v>
      </c>
      <c r="AF60" s="5">
        <v>23.457000000000001</v>
      </c>
      <c r="AG60" s="5">
        <v>1</v>
      </c>
      <c r="AH60" s="4" t="s">
        <v>64</v>
      </c>
      <c r="AI60" s="5">
        <v>82.286000000000001</v>
      </c>
      <c r="AJ60" s="5">
        <v>5</v>
      </c>
      <c r="AK60" s="4" t="s">
        <v>205</v>
      </c>
      <c r="AL60" s="4" t="s">
        <v>174</v>
      </c>
      <c r="AM60" s="4" t="s">
        <v>46</v>
      </c>
      <c r="AO60" s="4" t="s">
        <v>245</v>
      </c>
      <c r="AP60" s="4" t="s">
        <v>47</v>
      </c>
      <c r="AQ60" s="4">
        <v>0</v>
      </c>
      <c r="AR60" s="4">
        <v>0</v>
      </c>
      <c r="AS60" s="4">
        <v>0</v>
      </c>
      <c r="AT60" s="4">
        <v>0</v>
      </c>
      <c r="AU60" s="4">
        <v>0</v>
      </c>
      <c r="AV60" s="4">
        <v>0</v>
      </c>
      <c r="AW60" s="4" t="s">
        <v>49</v>
      </c>
      <c r="AX60" s="4" t="s">
        <v>48</v>
      </c>
      <c r="AY60" s="4">
        <v>0</v>
      </c>
      <c r="AZ60" s="4">
        <v>0</v>
      </c>
      <c r="BA60" s="4">
        <v>0</v>
      </c>
      <c r="BB60" s="4">
        <v>0</v>
      </c>
      <c r="BC60" s="4" t="s">
        <v>60</v>
      </c>
      <c r="BD60" s="4" t="s">
        <v>447</v>
      </c>
      <c r="BE60" s="4" t="s">
        <v>50</v>
      </c>
      <c r="BF60" s="4">
        <v>0</v>
      </c>
      <c r="BG60" s="4" t="s">
        <v>60</v>
      </c>
      <c r="BH60" s="4">
        <v>0</v>
      </c>
      <c r="BI60" s="4">
        <v>0</v>
      </c>
      <c r="BJ60" s="4">
        <v>0</v>
      </c>
      <c r="BK60" s="4">
        <v>0</v>
      </c>
      <c r="BL60" s="4">
        <v>0</v>
      </c>
      <c r="BM60" s="4">
        <v>0</v>
      </c>
    </row>
    <row r="61" spans="1:65" x14ac:dyDescent="0.25">
      <c r="A61" s="5">
        <v>57</v>
      </c>
      <c r="B61" s="5" t="s">
        <v>392</v>
      </c>
      <c r="C61" s="5">
        <v>9</v>
      </c>
      <c r="D61" s="5" t="s">
        <v>54</v>
      </c>
      <c r="E61" s="5">
        <v>620.11400000000003</v>
      </c>
      <c r="F61" s="4">
        <v>1</v>
      </c>
      <c r="G61" s="4" t="s">
        <v>317</v>
      </c>
      <c r="H61" s="5">
        <v>405.04399999999998</v>
      </c>
      <c r="I61" s="5">
        <v>5</v>
      </c>
      <c r="J61" s="4" t="s">
        <v>448</v>
      </c>
      <c r="K61" s="5">
        <v>119.348</v>
      </c>
      <c r="L61" s="5">
        <v>5</v>
      </c>
      <c r="M61" s="4" t="s">
        <v>449</v>
      </c>
      <c r="N61" s="5">
        <v>83.16</v>
      </c>
      <c r="O61" s="5">
        <v>5</v>
      </c>
      <c r="P61" s="4" t="s">
        <v>449</v>
      </c>
      <c r="Q61" s="5">
        <v>410.13099999999997</v>
      </c>
      <c r="R61" s="5">
        <v>5</v>
      </c>
      <c r="S61" s="4" t="s">
        <v>449</v>
      </c>
      <c r="T61" s="5">
        <v>64.655000000000001</v>
      </c>
      <c r="U61" s="5">
        <v>2</v>
      </c>
      <c r="V61" s="4" t="s">
        <v>450</v>
      </c>
      <c r="W61" s="5">
        <v>190.28700000000001</v>
      </c>
      <c r="X61" s="5">
        <v>4</v>
      </c>
      <c r="Y61" s="4" t="s">
        <v>450</v>
      </c>
      <c r="Z61" s="5">
        <v>68.119</v>
      </c>
      <c r="AA61" s="5">
        <v>5</v>
      </c>
      <c r="AB61" s="4" t="s">
        <v>451</v>
      </c>
      <c r="AC61" s="5">
        <v>134.98099999999999</v>
      </c>
      <c r="AD61" s="5">
        <v>2</v>
      </c>
      <c r="AE61" s="4" t="s">
        <v>452</v>
      </c>
      <c r="AF61" s="5">
        <v>121.33499999999999</v>
      </c>
      <c r="AG61" s="5">
        <v>5</v>
      </c>
      <c r="AH61" s="4" t="s">
        <v>451</v>
      </c>
      <c r="AI61" s="5">
        <v>84.131</v>
      </c>
      <c r="AJ61" s="5">
        <v>5</v>
      </c>
      <c r="AK61" s="4" t="s">
        <v>450</v>
      </c>
      <c r="AL61" s="4" t="s">
        <v>97</v>
      </c>
      <c r="AM61" s="4" t="s">
        <v>46</v>
      </c>
      <c r="AO61" s="4" t="s">
        <v>245</v>
      </c>
      <c r="AP61" s="4" t="s">
        <v>47</v>
      </c>
      <c r="AQ61" s="4">
        <v>0</v>
      </c>
      <c r="AR61" s="4">
        <v>0</v>
      </c>
      <c r="AS61" s="4">
        <v>0</v>
      </c>
      <c r="AT61" s="4">
        <v>0</v>
      </c>
      <c r="AU61" s="4" t="s">
        <v>59</v>
      </c>
      <c r="AV61" s="4" t="s">
        <v>59</v>
      </c>
      <c r="AW61" s="4">
        <v>0</v>
      </c>
      <c r="AX61" s="4">
        <v>0</v>
      </c>
      <c r="AY61" s="4" t="s">
        <v>50</v>
      </c>
      <c r="AZ61" s="4">
        <v>0</v>
      </c>
      <c r="BA61" s="4" t="s">
        <v>50</v>
      </c>
      <c r="BB61" s="4">
        <v>0</v>
      </c>
      <c r="BC61" s="4">
        <v>0</v>
      </c>
      <c r="BD61" s="4">
        <v>0</v>
      </c>
      <c r="BE61" s="4">
        <v>0</v>
      </c>
      <c r="BF61" s="4">
        <v>0</v>
      </c>
      <c r="BG61" s="4" t="s">
        <v>60</v>
      </c>
      <c r="BH61" s="4">
        <v>0</v>
      </c>
      <c r="BI61" s="4">
        <v>0</v>
      </c>
      <c r="BJ61" s="4">
        <v>0</v>
      </c>
      <c r="BK61" s="4">
        <v>0</v>
      </c>
      <c r="BL61" s="4">
        <v>0</v>
      </c>
      <c r="BM61" s="4">
        <v>0</v>
      </c>
    </row>
    <row r="62" spans="1:65" x14ac:dyDescent="0.25">
      <c r="A62" s="5">
        <v>58</v>
      </c>
      <c r="B62" s="5" t="s">
        <v>392</v>
      </c>
      <c r="C62" s="5">
        <v>10</v>
      </c>
      <c r="D62" s="5" t="s">
        <v>66</v>
      </c>
      <c r="E62" s="5">
        <v>33.973999999999997</v>
      </c>
      <c r="F62" s="4">
        <v>1</v>
      </c>
      <c r="G62" s="4" t="s">
        <v>453</v>
      </c>
      <c r="H62" s="5">
        <v>94.105000000000004</v>
      </c>
      <c r="I62" s="5">
        <v>3</v>
      </c>
      <c r="J62" s="4" t="s">
        <v>44</v>
      </c>
      <c r="K62" s="5">
        <v>32.253</v>
      </c>
      <c r="L62" s="5">
        <v>5</v>
      </c>
      <c r="M62" s="4" t="s">
        <v>43</v>
      </c>
      <c r="N62" s="5">
        <v>49.994999999999997</v>
      </c>
      <c r="O62" s="5">
        <v>5</v>
      </c>
      <c r="P62" s="4" t="s">
        <v>44</v>
      </c>
      <c r="Q62" s="5">
        <v>93.769000000000005</v>
      </c>
      <c r="R62" s="5">
        <v>5</v>
      </c>
      <c r="S62" s="4" t="s">
        <v>454</v>
      </c>
      <c r="T62" s="5">
        <v>116.72199999999999</v>
      </c>
      <c r="U62" s="5">
        <v>5</v>
      </c>
      <c r="V62" s="4" t="s">
        <v>44</v>
      </c>
      <c r="W62" s="5">
        <v>96.361000000000004</v>
      </c>
      <c r="X62" s="5">
        <v>1</v>
      </c>
      <c r="Y62" s="4" t="s">
        <v>44</v>
      </c>
      <c r="Z62" s="5">
        <v>117.533</v>
      </c>
      <c r="AA62" s="5">
        <v>5</v>
      </c>
      <c r="AB62" s="4" t="s">
        <v>455</v>
      </c>
      <c r="AC62" s="5">
        <v>80.137</v>
      </c>
      <c r="AD62" s="5">
        <v>3</v>
      </c>
      <c r="AE62" s="4" t="s">
        <v>44</v>
      </c>
      <c r="AF62" s="5">
        <v>89.164000000000001</v>
      </c>
      <c r="AG62" s="5">
        <v>5</v>
      </c>
      <c r="AH62" s="4" t="s">
        <v>456</v>
      </c>
      <c r="AI62" s="5">
        <v>146.971</v>
      </c>
      <c r="AJ62" s="5">
        <v>5</v>
      </c>
      <c r="AK62" s="4" t="s">
        <v>457</v>
      </c>
      <c r="AL62" s="4" t="s">
        <v>286</v>
      </c>
      <c r="AM62" s="4" t="s">
        <v>46</v>
      </c>
      <c r="AO62" s="4" t="s">
        <v>58</v>
      </c>
      <c r="AP62" s="4" t="s">
        <v>47</v>
      </c>
      <c r="AQ62" s="4">
        <v>0</v>
      </c>
      <c r="AR62" s="4">
        <v>0</v>
      </c>
      <c r="AS62" s="4">
        <v>0</v>
      </c>
      <c r="AT62" s="4">
        <v>0</v>
      </c>
      <c r="AU62" s="4" t="s">
        <v>49</v>
      </c>
      <c r="AV62" s="4" t="s">
        <v>59</v>
      </c>
      <c r="AW62" s="4">
        <v>0</v>
      </c>
      <c r="AX62" s="4">
        <v>0</v>
      </c>
      <c r="AY62" s="4" t="s">
        <v>50</v>
      </c>
      <c r="AZ62" s="4">
        <v>0</v>
      </c>
      <c r="BA62" s="4" t="s">
        <v>50</v>
      </c>
      <c r="BB62" s="4">
        <v>0</v>
      </c>
      <c r="BC62" s="4">
        <v>0</v>
      </c>
      <c r="BD62" s="4">
        <v>0</v>
      </c>
      <c r="BE62" s="4">
        <v>0</v>
      </c>
      <c r="BF62" s="4">
        <v>0</v>
      </c>
      <c r="BG62" s="4" t="s">
        <v>60</v>
      </c>
      <c r="BH62" s="4">
        <v>0</v>
      </c>
      <c r="BI62" s="4">
        <v>0</v>
      </c>
      <c r="BJ62" s="4">
        <v>0</v>
      </c>
      <c r="BK62" s="4">
        <v>0</v>
      </c>
      <c r="BL62" s="4">
        <v>0</v>
      </c>
      <c r="BM62" s="4">
        <v>0</v>
      </c>
    </row>
    <row r="63" spans="1:65" x14ac:dyDescent="0.25">
      <c r="A63" s="5">
        <v>59</v>
      </c>
      <c r="B63" s="5" t="s">
        <v>392</v>
      </c>
      <c r="C63" s="5">
        <v>11</v>
      </c>
      <c r="D63" s="5" t="s">
        <v>77</v>
      </c>
      <c r="E63" s="5">
        <v>330.96699999999998</v>
      </c>
      <c r="F63" s="4">
        <v>5</v>
      </c>
      <c r="G63" s="4" t="s">
        <v>458</v>
      </c>
      <c r="H63" s="5">
        <v>101.553</v>
      </c>
      <c r="I63" s="5">
        <v>5</v>
      </c>
      <c r="J63" s="4" t="s">
        <v>39</v>
      </c>
      <c r="K63" s="5">
        <v>80.286000000000001</v>
      </c>
      <c r="L63" s="5">
        <v>5</v>
      </c>
      <c r="M63" s="4" t="s">
        <v>458</v>
      </c>
      <c r="N63" s="5">
        <v>123.628</v>
      </c>
      <c r="O63" s="5">
        <v>5</v>
      </c>
      <c r="P63" s="4" t="s">
        <v>458</v>
      </c>
      <c r="Q63" s="5">
        <v>237.24600000000001</v>
      </c>
      <c r="R63" s="5">
        <v>5</v>
      </c>
      <c r="S63" s="4" t="s">
        <v>39</v>
      </c>
      <c r="T63" s="5">
        <v>264.012</v>
      </c>
      <c r="U63" s="5">
        <v>3</v>
      </c>
      <c r="V63" s="4" t="s">
        <v>218</v>
      </c>
      <c r="W63" s="5">
        <v>108.512</v>
      </c>
      <c r="X63" s="5">
        <v>5</v>
      </c>
      <c r="Y63" s="4" t="s">
        <v>39</v>
      </c>
      <c r="Z63" s="5">
        <v>82.304000000000002</v>
      </c>
      <c r="AA63" s="5">
        <v>5</v>
      </c>
      <c r="AB63" s="4" t="s">
        <v>218</v>
      </c>
      <c r="AC63" s="5">
        <v>121.38</v>
      </c>
      <c r="AD63" s="5">
        <v>5</v>
      </c>
      <c r="AE63" s="4" t="s">
        <v>218</v>
      </c>
      <c r="AF63" s="5">
        <v>65.293000000000006</v>
      </c>
      <c r="AG63" s="5">
        <v>5</v>
      </c>
      <c r="AH63" s="4" t="s">
        <v>39</v>
      </c>
      <c r="AI63" s="5">
        <v>44.308</v>
      </c>
      <c r="AJ63" s="5">
        <v>1</v>
      </c>
      <c r="AK63" s="4" t="s">
        <v>39</v>
      </c>
      <c r="AL63" s="4" t="s">
        <v>97</v>
      </c>
      <c r="AM63" s="4" t="s">
        <v>46</v>
      </c>
      <c r="AO63" s="4" t="s">
        <v>193</v>
      </c>
      <c r="AP63" s="4" t="s">
        <v>58</v>
      </c>
      <c r="AQ63" s="4" t="s">
        <v>59</v>
      </c>
      <c r="AR63" s="4" t="s">
        <v>48</v>
      </c>
      <c r="AS63" s="4" t="s">
        <v>48</v>
      </c>
      <c r="AT63" s="4" t="s">
        <v>48</v>
      </c>
      <c r="AU63" s="4">
        <v>0</v>
      </c>
      <c r="AV63" s="4">
        <v>0</v>
      </c>
      <c r="AW63" s="4">
        <v>0</v>
      </c>
      <c r="AX63" s="4">
        <v>0</v>
      </c>
      <c r="AY63" s="4" t="s">
        <v>50</v>
      </c>
      <c r="AZ63" s="4">
        <v>0</v>
      </c>
      <c r="BA63" s="4" t="s">
        <v>60</v>
      </c>
      <c r="BB63" s="4" t="s">
        <v>459</v>
      </c>
      <c r="BC63" s="4" t="s">
        <v>50</v>
      </c>
      <c r="BD63" s="4">
        <v>0</v>
      </c>
      <c r="BE63" s="4" t="s">
        <v>50</v>
      </c>
      <c r="BF63" s="4">
        <v>0</v>
      </c>
      <c r="BG63" s="4" t="s">
        <v>50</v>
      </c>
      <c r="BH63" s="4" t="s">
        <v>460</v>
      </c>
      <c r="BI63" s="4" t="s">
        <v>120</v>
      </c>
      <c r="BJ63" s="4">
        <v>0</v>
      </c>
      <c r="BK63" s="4">
        <v>0</v>
      </c>
      <c r="BL63" s="4" t="s">
        <v>461</v>
      </c>
      <c r="BM63" s="4">
        <v>0</v>
      </c>
    </row>
    <row r="64" spans="1:65" x14ac:dyDescent="0.25">
      <c r="A64" s="5">
        <v>60</v>
      </c>
      <c r="B64" s="5" t="s">
        <v>392</v>
      </c>
      <c r="C64" s="5">
        <v>12</v>
      </c>
      <c r="D64" s="5" t="s">
        <v>38</v>
      </c>
      <c r="E64" s="5">
        <v>153.95699999999999</v>
      </c>
      <c r="F64" s="4">
        <v>1</v>
      </c>
      <c r="G64" s="4" t="s">
        <v>39</v>
      </c>
      <c r="H64" s="5">
        <v>47.136000000000003</v>
      </c>
      <c r="I64" s="5">
        <v>2</v>
      </c>
      <c r="J64" s="4" t="s">
        <v>39</v>
      </c>
      <c r="K64" s="5">
        <v>128.42500000000001</v>
      </c>
      <c r="L64" s="5">
        <v>5</v>
      </c>
      <c r="M64" s="4" t="s">
        <v>462</v>
      </c>
      <c r="N64" s="5">
        <v>76.718999999999994</v>
      </c>
      <c r="O64" s="5">
        <v>3</v>
      </c>
      <c r="P64" s="4" t="s">
        <v>182</v>
      </c>
      <c r="Q64" s="5">
        <v>97.635999999999996</v>
      </c>
      <c r="R64" s="5">
        <v>5</v>
      </c>
      <c r="S64" s="4" t="s">
        <v>462</v>
      </c>
      <c r="T64" s="5">
        <v>130.17400000000001</v>
      </c>
      <c r="U64" s="5">
        <v>5</v>
      </c>
      <c r="V64" s="4" t="s">
        <v>39</v>
      </c>
      <c r="W64" s="5">
        <v>53.468000000000004</v>
      </c>
      <c r="X64" s="5">
        <v>5</v>
      </c>
      <c r="Y64" s="4" t="s">
        <v>39</v>
      </c>
      <c r="Z64" s="5">
        <v>63.920999999999999</v>
      </c>
      <c r="AA64" s="5">
        <v>5</v>
      </c>
      <c r="AB64" s="4" t="s">
        <v>39</v>
      </c>
      <c r="AC64" s="5">
        <v>33.216999999999999</v>
      </c>
      <c r="AD64" s="5">
        <v>5</v>
      </c>
      <c r="AE64" s="4" t="s">
        <v>39</v>
      </c>
      <c r="AF64" s="5">
        <v>78.307000000000002</v>
      </c>
      <c r="AG64" s="5">
        <v>5</v>
      </c>
      <c r="AH64" s="4" t="s">
        <v>462</v>
      </c>
      <c r="AI64" s="5">
        <v>116.16</v>
      </c>
      <c r="AJ64" s="5">
        <v>3</v>
      </c>
      <c r="AK64" s="4" t="s">
        <v>39</v>
      </c>
      <c r="AL64" s="4" t="s">
        <v>463</v>
      </c>
      <c r="AM64" s="4" t="s">
        <v>46</v>
      </c>
      <c r="AO64" s="4" t="s">
        <v>245</v>
      </c>
      <c r="AP64" s="4" t="s">
        <v>47</v>
      </c>
      <c r="AQ64" s="4" t="s">
        <v>59</v>
      </c>
      <c r="AR64" s="4" t="s">
        <v>48</v>
      </c>
      <c r="AS64" s="4" t="s">
        <v>59</v>
      </c>
      <c r="AT64" s="4" t="s">
        <v>48</v>
      </c>
      <c r="AU64" s="4">
        <v>0</v>
      </c>
      <c r="AV64" s="4">
        <v>0</v>
      </c>
      <c r="AW64" s="4">
        <v>0</v>
      </c>
      <c r="AX64" s="4">
        <v>0</v>
      </c>
      <c r="AY64" s="4" t="s">
        <v>50</v>
      </c>
      <c r="AZ64" s="4">
        <v>0</v>
      </c>
      <c r="BA64" s="4" t="s">
        <v>50</v>
      </c>
      <c r="BB64" s="4">
        <v>0</v>
      </c>
      <c r="BC64" s="4" t="s">
        <v>50</v>
      </c>
      <c r="BD64" s="4">
        <v>0</v>
      </c>
      <c r="BE64" s="4" t="s">
        <v>50</v>
      </c>
      <c r="BF64" s="4">
        <v>0</v>
      </c>
      <c r="BG64" s="4" t="s">
        <v>50</v>
      </c>
      <c r="BH64" s="4" t="s">
        <v>464</v>
      </c>
      <c r="BI64" s="4" t="s">
        <v>44</v>
      </c>
      <c r="BJ64" s="4" t="s">
        <v>465</v>
      </c>
      <c r="BK64" s="4">
        <v>0</v>
      </c>
      <c r="BL64" s="4">
        <v>0</v>
      </c>
      <c r="BM64" s="4">
        <v>0</v>
      </c>
    </row>
    <row r="65" spans="1:65" x14ac:dyDescent="0.25">
      <c r="A65" s="5">
        <v>61</v>
      </c>
      <c r="B65" s="5" t="s">
        <v>392</v>
      </c>
      <c r="C65" s="5">
        <v>13</v>
      </c>
      <c r="D65" s="5" t="s">
        <v>38</v>
      </c>
      <c r="E65" s="5">
        <v>224.37</v>
      </c>
      <c r="F65" s="4">
        <v>5</v>
      </c>
      <c r="G65" s="4" t="s">
        <v>42</v>
      </c>
      <c r="H65" s="5">
        <v>56.235999999999997</v>
      </c>
      <c r="I65" s="5">
        <v>2</v>
      </c>
      <c r="J65" s="4" t="s">
        <v>42</v>
      </c>
      <c r="K65" s="5">
        <v>54.375999999999998</v>
      </c>
      <c r="L65" s="5">
        <v>5</v>
      </c>
      <c r="M65" s="4" t="s">
        <v>42</v>
      </c>
      <c r="N65" s="5">
        <v>74.887</v>
      </c>
      <c r="O65" s="5">
        <v>3</v>
      </c>
      <c r="P65" s="4" t="s">
        <v>52</v>
      </c>
      <c r="Q65" s="5">
        <v>110.453</v>
      </c>
      <c r="R65" s="5">
        <v>5</v>
      </c>
      <c r="S65" s="4" t="s">
        <v>466</v>
      </c>
      <c r="T65" s="5">
        <v>76.736999999999995</v>
      </c>
      <c r="U65" s="5">
        <v>2</v>
      </c>
      <c r="V65" s="4" t="s">
        <v>467</v>
      </c>
      <c r="W65" s="5">
        <v>84.813000000000002</v>
      </c>
      <c r="X65" s="5">
        <v>5</v>
      </c>
      <c r="Y65" s="4" t="s">
        <v>468</v>
      </c>
      <c r="Z65" s="5">
        <v>82.856999999999999</v>
      </c>
      <c r="AA65" s="5">
        <v>5</v>
      </c>
      <c r="AB65" s="4" t="s">
        <v>466</v>
      </c>
      <c r="AC65" s="5">
        <v>163.833</v>
      </c>
      <c r="AD65" s="5">
        <v>1</v>
      </c>
      <c r="AE65" s="4" t="s">
        <v>52</v>
      </c>
      <c r="AF65" s="5">
        <v>45.843000000000004</v>
      </c>
      <c r="AG65" s="5">
        <v>4</v>
      </c>
      <c r="AH65" s="4" t="s">
        <v>134</v>
      </c>
      <c r="AI65" s="5">
        <v>38.034999999999997</v>
      </c>
      <c r="AJ65" s="5">
        <v>5</v>
      </c>
      <c r="AK65" s="4" t="s">
        <v>466</v>
      </c>
      <c r="AL65" s="4" t="s">
        <v>286</v>
      </c>
      <c r="AM65" s="4" t="s">
        <v>46</v>
      </c>
      <c r="AO65" s="4" t="s">
        <v>245</v>
      </c>
      <c r="AP65" s="4" t="s">
        <v>47</v>
      </c>
      <c r="AQ65" s="4" t="s">
        <v>49</v>
      </c>
      <c r="AR65" s="4" t="s">
        <v>190</v>
      </c>
      <c r="AS65" s="4" t="s">
        <v>59</v>
      </c>
      <c r="AT65" s="4" t="s">
        <v>59</v>
      </c>
      <c r="AU65" s="4">
        <v>0</v>
      </c>
      <c r="AV65" s="4">
        <v>0</v>
      </c>
      <c r="AW65" s="4">
        <v>0</v>
      </c>
      <c r="AX65" s="4">
        <v>0</v>
      </c>
      <c r="AY65" s="4" t="s">
        <v>50</v>
      </c>
      <c r="AZ65" s="4">
        <v>0</v>
      </c>
      <c r="BA65" s="4" t="s">
        <v>50</v>
      </c>
      <c r="BB65" s="4">
        <v>0</v>
      </c>
      <c r="BC65" s="4" t="s">
        <v>60</v>
      </c>
      <c r="BD65" s="4" t="s">
        <v>469</v>
      </c>
      <c r="BE65" s="4" t="s">
        <v>50</v>
      </c>
      <c r="BF65" s="4">
        <v>0</v>
      </c>
      <c r="BG65" s="4" t="s">
        <v>50</v>
      </c>
      <c r="BH65" s="4" t="s">
        <v>470</v>
      </c>
      <c r="BI65" s="4" t="s">
        <v>52</v>
      </c>
      <c r="BJ65" s="4">
        <v>0</v>
      </c>
      <c r="BK65" s="4" t="s">
        <v>471</v>
      </c>
      <c r="BL65" s="4">
        <v>0</v>
      </c>
      <c r="BM65" s="4">
        <v>0</v>
      </c>
    </row>
    <row r="66" spans="1:65" x14ac:dyDescent="0.25">
      <c r="A66" s="5">
        <v>62</v>
      </c>
      <c r="B66" s="5" t="s">
        <v>392</v>
      </c>
      <c r="C66" s="5">
        <v>14</v>
      </c>
      <c r="D66" s="5" t="s">
        <v>77</v>
      </c>
      <c r="E66" s="5">
        <v>612.87699999999995</v>
      </c>
      <c r="F66" s="4">
        <v>3</v>
      </c>
      <c r="G66" s="4" t="s">
        <v>472</v>
      </c>
      <c r="H66" s="5">
        <v>231.00800000000001</v>
      </c>
      <c r="I66" s="5">
        <v>5</v>
      </c>
      <c r="J66" s="4" t="s">
        <v>473</v>
      </c>
      <c r="K66" s="5">
        <v>79.823999999999998</v>
      </c>
      <c r="L66" s="5">
        <v>5</v>
      </c>
      <c r="M66" s="4" t="s">
        <v>132</v>
      </c>
      <c r="N66" s="5">
        <v>100.56399999999999</v>
      </c>
      <c r="O66" s="5">
        <v>5</v>
      </c>
      <c r="P66" s="4" t="s">
        <v>433</v>
      </c>
      <c r="Q66" s="5">
        <v>214.86500000000001</v>
      </c>
      <c r="R66" s="5">
        <v>1</v>
      </c>
      <c r="S66" s="4" t="s">
        <v>474</v>
      </c>
      <c r="T66" s="5">
        <v>79.596999999999994</v>
      </c>
      <c r="U66" s="5">
        <v>3</v>
      </c>
      <c r="V66" s="4" t="s">
        <v>39</v>
      </c>
      <c r="W66" s="5">
        <v>191.465</v>
      </c>
      <c r="X66" s="5">
        <v>3</v>
      </c>
      <c r="Y66" s="4" t="s">
        <v>475</v>
      </c>
      <c r="Z66" s="5">
        <v>72.114000000000004</v>
      </c>
      <c r="AA66" s="5">
        <v>5</v>
      </c>
      <c r="AB66" s="4" t="s">
        <v>476</v>
      </c>
      <c r="AC66" s="5">
        <v>95.027000000000001</v>
      </c>
      <c r="AD66" s="5">
        <v>1</v>
      </c>
      <c r="AE66" s="4" t="s">
        <v>43</v>
      </c>
      <c r="AF66" s="5">
        <v>78.930999999999997</v>
      </c>
      <c r="AG66" s="5">
        <v>1</v>
      </c>
      <c r="AH66" s="4" t="s">
        <v>477</v>
      </c>
      <c r="AI66" s="5">
        <v>43.722000000000001</v>
      </c>
      <c r="AJ66" s="5">
        <v>1</v>
      </c>
      <c r="AK66" s="4" t="s">
        <v>478</v>
      </c>
      <c r="AL66" s="4" t="s">
        <v>286</v>
      </c>
      <c r="AM66" s="4" t="s">
        <v>46</v>
      </c>
      <c r="AO66" s="4" t="s">
        <v>47</v>
      </c>
      <c r="AP66" s="4" t="s">
        <v>47</v>
      </c>
      <c r="AQ66" s="4" t="s">
        <v>48</v>
      </c>
      <c r="AR66" s="4" t="s">
        <v>59</v>
      </c>
      <c r="AS66" s="4" t="s">
        <v>48</v>
      </c>
      <c r="AT66" s="4" t="s">
        <v>59</v>
      </c>
      <c r="AU66" s="4">
        <v>0</v>
      </c>
      <c r="AV66" s="4">
        <v>0</v>
      </c>
      <c r="AW66" s="4">
        <v>0</v>
      </c>
      <c r="AX66" s="4">
        <v>0</v>
      </c>
      <c r="AY66" s="4" t="s">
        <v>50</v>
      </c>
      <c r="AZ66" s="4">
        <v>0</v>
      </c>
      <c r="BA66" s="4" t="s">
        <v>60</v>
      </c>
      <c r="BB66" s="4" t="s">
        <v>479</v>
      </c>
      <c r="BC66" s="4" t="s">
        <v>50</v>
      </c>
      <c r="BD66" s="4">
        <v>0</v>
      </c>
      <c r="BE66" s="4" t="s">
        <v>50</v>
      </c>
      <c r="BF66" s="4">
        <v>0</v>
      </c>
      <c r="BG66" s="4" t="s">
        <v>60</v>
      </c>
      <c r="BH66" s="4">
        <v>0</v>
      </c>
      <c r="BI66" s="4" t="s">
        <v>120</v>
      </c>
      <c r="BJ66" s="4">
        <v>0</v>
      </c>
      <c r="BK66" s="4">
        <v>0</v>
      </c>
      <c r="BL66" s="4" t="s">
        <v>480</v>
      </c>
      <c r="BM66" s="4">
        <v>0</v>
      </c>
    </row>
    <row r="67" spans="1:65" x14ac:dyDescent="0.25">
      <c r="A67" s="5">
        <v>63</v>
      </c>
      <c r="B67" s="5" t="s">
        <v>392</v>
      </c>
      <c r="C67" s="5">
        <v>15</v>
      </c>
      <c r="D67" s="5" t="s">
        <v>86</v>
      </c>
      <c r="E67" s="5">
        <v>116.624</v>
      </c>
      <c r="F67" s="4">
        <v>5</v>
      </c>
      <c r="G67" s="4" t="s">
        <v>198</v>
      </c>
      <c r="H67" s="5">
        <v>76.236000000000004</v>
      </c>
      <c r="I67" s="5">
        <v>2</v>
      </c>
      <c r="J67" s="4" t="s">
        <v>283</v>
      </c>
      <c r="K67" s="5">
        <v>67.86</v>
      </c>
      <c r="L67" s="5">
        <v>5</v>
      </c>
      <c r="M67" s="4" t="s">
        <v>481</v>
      </c>
      <c r="N67" s="5">
        <v>110.899</v>
      </c>
      <c r="O67" s="5">
        <v>2</v>
      </c>
      <c r="P67" s="4" t="s">
        <v>52</v>
      </c>
      <c r="Q67" s="5">
        <v>64.802000000000007</v>
      </c>
      <c r="R67" s="5">
        <v>2</v>
      </c>
      <c r="S67" s="4" t="s">
        <v>52</v>
      </c>
      <c r="T67" s="5">
        <v>87.253</v>
      </c>
      <c r="U67" s="5">
        <v>3</v>
      </c>
      <c r="V67" s="4" t="s">
        <v>52</v>
      </c>
      <c r="W67" s="5">
        <v>103.348</v>
      </c>
      <c r="X67" s="5">
        <v>1</v>
      </c>
      <c r="Y67" s="4" t="s">
        <v>52</v>
      </c>
      <c r="Z67" s="5">
        <v>430.09100000000001</v>
      </c>
      <c r="AA67" s="5">
        <v>5</v>
      </c>
      <c r="AB67" s="4" t="s">
        <v>52</v>
      </c>
      <c r="AC67" s="5">
        <v>92.144999999999996</v>
      </c>
      <c r="AD67" s="5">
        <v>2</v>
      </c>
      <c r="AE67" s="4" t="s">
        <v>41</v>
      </c>
      <c r="AF67" s="5">
        <v>42.499000000000002</v>
      </c>
      <c r="AG67" s="5">
        <v>5</v>
      </c>
      <c r="AH67" s="4" t="s">
        <v>52</v>
      </c>
      <c r="AI67" s="5">
        <v>32.466000000000001</v>
      </c>
      <c r="AJ67" s="5">
        <v>1</v>
      </c>
      <c r="AK67" s="4" t="s">
        <v>43</v>
      </c>
      <c r="AL67" s="4" t="s">
        <v>286</v>
      </c>
      <c r="AM67" s="4" t="s">
        <v>46</v>
      </c>
      <c r="AO67" s="4" t="s">
        <v>106</v>
      </c>
      <c r="AP67" s="4" t="s">
        <v>58</v>
      </c>
      <c r="AQ67" s="4">
        <v>0</v>
      </c>
      <c r="AR67" s="4">
        <v>0</v>
      </c>
      <c r="AS67" s="4">
        <v>0</v>
      </c>
      <c r="AT67" s="4">
        <v>0</v>
      </c>
      <c r="AU67" s="4">
        <v>0</v>
      </c>
      <c r="AV67" s="4">
        <v>0</v>
      </c>
      <c r="AW67" s="4" t="s">
        <v>59</v>
      </c>
      <c r="AX67" s="4" t="s">
        <v>59</v>
      </c>
      <c r="AY67" s="4">
        <v>0</v>
      </c>
      <c r="AZ67" s="4">
        <v>0</v>
      </c>
      <c r="BA67" s="4">
        <v>0</v>
      </c>
      <c r="BB67" s="4">
        <v>0</v>
      </c>
      <c r="BC67" s="4" t="s">
        <v>50</v>
      </c>
      <c r="BD67" s="4">
        <v>0</v>
      </c>
      <c r="BE67" s="4" t="s">
        <v>50</v>
      </c>
      <c r="BF67" s="4">
        <v>0</v>
      </c>
      <c r="BG67" s="4" t="s">
        <v>60</v>
      </c>
      <c r="BH67" s="4">
        <v>0</v>
      </c>
      <c r="BI67" s="4">
        <v>0</v>
      </c>
      <c r="BJ67" s="4">
        <v>0</v>
      </c>
      <c r="BK67" s="4">
        <v>0</v>
      </c>
      <c r="BL67" s="4">
        <v>0</v>
      </c>
      <c r="BM67" s="4">
        <v>0</v>
      </c>
    </row>
    <row r="68" spans="1:65" x14ac:dyDescent="0.25">
      <c r="A68" s="5">
        <v>64</v>
      </c>
      <c r="B68" s="5" t="s">
        <v>392</v>
      </c>
      <c r="C68" s="5">
        <v>16</v>
      </c>
      <c r="D68" s="5" t="s">
        <v>66</v>
      </c>
      <c r="E68" s="5">
        <v>39.427999999999997</v>
      </c>
      <c r="F68" s="4">
        <v>1</v>
      </c>
      <c r="G68" s="4" t="s">
        <v>482</v>
      </c>
      <c r="H68" s="5">
        <v>46.781999999999996</v>
      </c>
      <c r="I68" s="5">
        <v>2</v>
      </c>
      <c r="J68" s="4" t="s">
        <v>44</v>
      </c>
      <c r="K68" s="5">
        <v>25.100999999999999</v>
      </c>
      <c r="L68" s="5">
        <v>5</v>
      </c>
      <c r="M68" s="4" t="s">
        <v>41</v>
      </c>
      <c r="N68" s="5">
        <v>28.672999999999998</v>
      </c>
      <c r="O68" s="5">
        <v>5</v>
      </c>
      <c r="P68" s="4" t="s">
        <v>44</v>
      </c>
      <c r="Q68" s="5">
        <v>32.389000000000003</v>
      </c>
      <c r="R68" s="5">
        <v>5</v>
      </c>
      <c r="S68" s="4" t="s">
        <v>44</v>
      </c>
      <c r="T68" s="5">
        <v>28.021000000000001</v>
      </c>
      <c r="U68" s="5">
        <v>2</v>
      </c>
      <c r="V68" s="4" t="s">
        <v>44</v>
      </c>
      <c r="W68" s="5">
        <v>36.539000000000001</v>
      </c>
      <c r="X68" s="5">
        <v>1</v>
      </c>
      <c r="Y68" s="4" t="s">
        <v>41</v>
      </c>
      <c r="Z68" s="5">
        <v>147.065</v>
      </c>
      <c r="AA68" s="5">
        <v>5</v>
      </c>
      <c r="AB68" s="4" t="s">
        <v>360</v>
      </c>
      <c r="AC68" s="5">
        <v>114.51300000000001</v>
      </c>
      <c r="AD68" s="5">
        <v>5</v>
      </c>
      <c r="AE68" s="4" t="s">
        <v>44</v>
      </c>
      <c r="AF68" s="5">
        <v>200.73400000000001</v>
      </c>
      <c r="AG68" s="5">
        <v>5</v>
      </c>
      <c r="AH68" s="4" t="s">
        <v>483</v>
      </c>
      <c r="AI68" s="5">
        <v>571.70500000000004</v>
      </c>
      <c r="AJ68" s="5">
        <v>3</v>
      </c>
      <c r="AK68" s="4" t="s">
        <v>44</v>
      </c>
      <c r="AL68" s="4" t="s">
        <v>463</v>
      </c>
      <c r="AM68" s="4" t="s">
        <v>46</v>
      </c>
      <c r="AO68" s="4" t="s">
        <v>65</v>
      </c>
      <c r="AP68" s="4" t="s">
        <v>58</v>
      </c>
      <c r="AQ68" s="4">
        <v>0</v>
      </c>
      <c r="AR68" s="4">
        <v>0</v>
      </c>
      <c r="AS68" s="4">
        <v>0</v>
      </c>
      <c r="AT68" s="4">
        <v>0</v>
      </c>
      <c r="AU68" s="4" t="s">
        <v>48</v>
      </c>
      <c r="AV68" s="4" t="s">
        <v>59</v>
      </c>
      <c r="AW68" s="4">
        <v>0</v>
      </c>
      <c r="AX68" s="4">
        <v>0</v>
      </c>
      <c r="AY68" s="4" t="s">
        <v>60</v>
      </c>
      <c r="AZ68" s="4" t="s">
        <v>484</v>
      </c>
      <c r="BA68" s="4" t="s">
        <v>50</v>
      </c>
      <c r="BB68" s="4">
        <v>0</v>
      </c>
      <c r="BC68" s="4">
        <v>0</v>
      </c>
      <c r="BD68" s="4">
        <v>0</v>
      </c>
      <c r="BE68" s="4">
        <v>0</v>
      </c>
      <c r="BF68" s="4">
        <v>0</v>
      </c>
      <c r="BG68" s="4" t="s">
        <v>60</v>
      </c>
      <c r="BH68" s="4">
        <v>0</v>
      </c>
      <c r="BI68" s="4">
        <v>0</v>
      </c>
      <c r="BJ68" s="4">
        <v>0</v>
      </c>
      <c r="BK68" s="4">
        <v>0</v>
      </c>
      <c r="BL68" s="4">
        <v>0</v>
      </c>
      <c r="BM68" s="4">
        <v>0</v>
      </c>
    </row>
    <row r="69" spans="1:65" x14ac:dyDescent="0.25">
      <c r="A69" s="5">
        <v>65</v>
      </c>
      <c r="B69" s="5" t="s">
        <v>392</v>
      </c>
      <c r="C69" s="5">
        <v>17</v>
      </c>
      <c r="D69" s="5" t="s">
        <v>86</v>
      </c>
      <c r="E69" s="5">
        <v>82.364000000000004</v>
      </c>
      <c r="F69" s="4">
        <v>1</v>
      </c>
      <c r="G69" s="4" t="s">
        <v>485</v>
      </c>
      <c r="H69" s="5">
        <v>61.293999999999997</v>
      </c>
      <c r="I69" s="5">
        <v>3</v>
      </c>
      <c r="J69" s="4" t="s">
        <v>283</v>
      </c>
      <c r="K69" s="5">
        <v>60.329000000000001</v>
      </c>
      <c r="L69" s="5">
        <v>5</v>
      </c>
      <c r="M69" s="4" t="s">
        <v>198</v>
      </c>
      <c r="N69" s="5">
        <v>73.73</v>
      </c>
      <c r="O69" s="5">
        <v>5</v>
      </c>
      <c r="P69" s="4" t="s">
        <v>198</v>
      </c>
      <c r="Q69" s="5">
        <v>37.366999999999997</v>
      </c>
      <c r="R69" s="5">
        <v>1</v>
      </c>
      <c r="S69" s="4" t="s">
        <v>283</v>
      </c>
      <c r="T69" s="5">
        <v>76.632999999999996</v>
      </c>
      <c r="U69" s="5">
        <v>1</v>
      </c>
      <c r="V69" s="4" t="s">
        <v>283</v>
      </c>
      <c r="W69" s="5">
        <v>62.777999999999999</v>
      </c>
      <c r="X69" s="5">
        <v>5</v>
      </c>
      <c r="Y69" s="4" t="s">
        <v>198</v>
      </c>
      <c r="Z69" s="5">
        <v>54.719000000000001</v>
      </c>
      <c r="AA69" s="5">
        <v>5</v>
      </c>
      <c r="AB69" s="4" t="s">
        <v>198</v>
      </c>
      <c r="AC69" s="5">
        <v>67.453000000000003</v>
      </c>
      <c r="AD69" s="5">
        <v>5</v>
      </c>
      <c r="AE69" s="4" t="s">
        <v>283</v>
      </c>
      <c r="AF69" s="5">
        <v>128.523</v>
      </c>
      <c r="AG69" s="5">
        <v>3</v>
      </c>
      <c r="AH69" s="4" t="s">
        <v>198</v>
      </c>
      <c r="AI69" s="5">
        <v>30.12</v>
      </c>
      <c r="AJ69" s="5">
        <v>5</v>
      </c>
      <c r="AK69" s="4" t="s">
        <v>198</v>
      </c>
      <c r="AL69" s="4" t="s">
        <v>286</v>
      </c>
      <c r="AM69" s="4" t="s">
        <v>46</v>
      </c>
      <c r="AO69" s="4" t="s">
        <v>65</v>
      </c>
      <c r="AP69" s="4" t="s">
        <v>58</v>
      </c>
      <c r="AQ69" s="4">
        <v>0</v>
      </c>
      <c r="AR69" s="4">
        <v>0</v>
      </c>
      <c r="AS69" s="4">
        <v>0</v>
      </c>
      <c r="AT69" s="4">
        <v>0</v>
      </c>
      <c r="AU69" s="4">
        <v>0</v>
      </c>
      <c r="AV69" s="4">
        <v>0</v>
      </c>
      <c r="AW69" s="4" t="s">
        <v>59</v>
      </c>
      <c r="AX69" s="4" t="s">
        <v>49</v>
      </c>
      <c r="AY69" s="4">
        <v>0</v>
      </c>
      <c r="AZ69" s="4">
        <v>0</v>
      </c>
      <c r="BA69" s="4">
        <v>0</v>
      </c>
      <c r="BB69" s="4">
        <v>0</v>
      </c>
      <c r="BC69" s="4" t="s">
        <v>50</v>
      </c>
      <c r="BD69" s="4">
        <v>0</v>
      </c>
      <c r="BE69" s="4" t="s">
        <v>60</v>
      </c>
      <c r="BF69" s="4" t="s">
        <v>486</v>
      </c>
      <c r="BG69" s="4" t="s">
        <v>60</v>
      </c>
      <c r="BH69" s="4">
        <v>0</v>
      </c>
      <c r="BI69" s="4">
        <v>0</v>
      </c>
      <c r="BJ69" s="4">
        <v>0</v>
      </c>
      <c r="BK69" s="4">
        <v>0</v>
      </c>
      <c r="BL69" s="4">
        <v>0</v>
      </c>
      <c r="BM69" s="4">
        <v>0</v>
      </c>
    </row>
    <row r="70" spans="1:65" x14ac:dyDescent="0.25">
      <c r="A70" s="5">
        <v>66</v>
      </c>
      <c r="B70" s="5" t="s">
        <v>392</v>
      </c>
      <c r="C70" s="5">
        <v>18</v>
      </c>
      <c r="D70" s="5" t="s">
        <v>66</v>
      </c>
      <c r="E70" s="5">
        <v>23.978999999999999</v>
      </c>
      <c r="F70" s="4">
        <v>5</v>
      </c>
      <c r="G70" s="4" t="s">
        <v>44</v>
      </c>
      <c r="H70" s="5">
        <v>71.441000000000003</v>
      </c>
      <c r="I70" s="5">
        <v>3</v>
      </c>
      <c r="J70" s="4" t="s">
        <v>44</v>
      </c>
      <c r="K70" s="5">
        <v>36.372</v>
      </c>
      <c r="L70" s="5">
        <v>5</v>
      </c>
      <c r="M70" s="4" t="s">
        <v>487</v>
      </c>
      <c r="N70" s="5">
        <v>25.768000000000001</v>
      </c>
      <c r="O70" s="5">
        <v>5</v>
      </c>
      <c r="P70" s="4" t="s">
        <v>44</v>
      </c>
      <c r="Q70" s="5">
        <v>21.716999999999999</v>
      </c>
      <c r="R70" s="5">
        <v>5</v>
      </c>
      <c r="S70" s="4" t="s">
        <v>44</v>
      </c>
      <c r="T70" s="5">
        <v>79.680000000000007</v>
      </c>
      <c r="U70" s="5">
        <v>5</v>
      </c>
      <c r="V70" s="4" t="s">
        <v>488</v>
      </c>
      <c r="W70" s="5">
        <v>47.628</v>
      </c>
      <c r="X70" s="5">
        <v>1</v>
      </c>
      <c r="Y70" s="4" t="s">
        <v>44</v>
      </c>
      <c r="Z70" s="5">
        <v>37.085999999999999</v>
      </c>
      <c r="AA70" s="5">
        <v>3</v>
      </c>
      <c r="AB70" s="4" t="s">
        <v>44</v>
      </c>
      <c r="AC70" s="5">
        <v>83.988</v>
      </c>
      <c r="AD70" s="5">
        <v>5</v>
      </c>
      <c r="AE70" s="4" t="s">
        <v>44</v>
      </c>
      <c r="AF70" s="5">
        <v>39.448</v>
      </c>
      <c r="AG70" s="5">
        <v>5</v>
      </c>
      <c r="AH70" s="4" t="s">
        <v>44</v>
      </c>
      <c r="AI70" s="5">
        <v>94.716999999999999</v>
      </c>
      <c r="AJ70" s="5">
        <v>1</v>
      </c>
      <c r="AK70" s="4" t="s">
        <v>316</v>
      </c>
      <c r="AL70" s="4" t="s">
        <v>286</v>
      </c>
      <c r="AM70" s="4" t="s">
        <v>46</v>
      </c>
      <c r="AO70" s="4" t="s">
        <v>245</v>
      </c>
      <c r="AP70" s="4" t="s">
        <v>65</v>
      </c>
      <c r="AQ70" s="4">
        <v>0</v>
      </c>
      <c r="AR70" s="4">
        <v>0</v>
      </c>
      <c r="AS70" s="4">
        <v>0</v>
      </c>
      <c r="AT70" s="4">
        <v>0</v>
      </c>
      <c r="AU70" s="4" t="s">
        <v>190</v>
      </c>
      <c r="AV70" s="4" t="s">
        <v>59</v>
      </c>
      <c r="AW70" s="4">
        <v>0</v>
      </c>
      <c r="AX70" s="4">
        <v>0</v>
      </c>
      <c r="AY70" s="4" t="s">
        <v>60</v>
      </c>
      <c r="AZ70" s="4" t="s">
        <v>489</v>
      </c>
      <c r="BA70" s="4" t="s">
        <v>50</v>
      </c>
      <c r="BB70" s="4">
        <v>0</v>
      </c>
      <c r="BC70" s="4">
        <v>0</v>
      </c>
      <c r="BD70" s="4">
        <v>0</v>
      </c>
      <c r="BE70" s="4">
        <v>0</v>
      </c>
      <c r="BF70" s="4">
        <v>0</v>
      </c>
      <c r="BG70" s="4" t="s">
        <v>60</v>
      </c>
      <c r="BH70" s="4">
        <v>0</v>
      </c>
      <c r="BI70" s="4">
        <v>0</v>
      </c>
      <c r="BJ70" s="4">
        <v>0</v>
      </c>
      <c r="BK70" s="4">
        <v>0</v>
      </c>
      <c r="BL70" s="4">
        <v>0</v>
      </c>
      <c r="BM70" s="4">
        <v>0</v>
      </c>
    </row>
    <row r="71" spans="1:65" x14ac:dyDescent="0.25">
      <c r="AQ71" s="4" t="s">
        <v>32</v>
      </c>
      <c r="AR71" s="4" t="s">
        <v>151</v>
      </c>
      <c r="AS71" s="4" t="s">
        <v>152</v>
      </c>
      <c r="AT71" s="4" t="s">
        <v>153</v>
      </c>
      <c r="AU71" s="4" t="s">
        <v>32</v>
      </c>
      <c r="AV71" s="4" t="s">
        <v>152</v>
      </c>
      <c r="AW71" s="4" t="s">
        <v>151</v>
      </c>
      <c r="AX71" s="4" t="s">
        <v>153</v>
      </c>
      <c r="AY71" s="4" t="s">
        <v>154</v>
      </c>
      <c r="AZ71" s="4" t="s">
        <v>155</v>
      </c>
      <c r="BA71" s="4" t="s">
        <v>156</v>
      </c>
      <c r="BB71" s="4" t="s">
        <v>157</v>
      </c>
      <c r="BC71" s="4" t="s">
        <v>158</v>
      </c>
      <c r="BD71" s="4" t="s">
        <v>159</v>
      </c>
      <c r="BE71" s="4" t="s">
        <v>160</v>
      </c>
      <c r="BF71" s="4" t="s">
        <v>161</v>
      </c>
      <c r="BG71" s="4" t="s">
        <v>162</v>
      </c>
      <c r="BH71" s="4" t="s">
        <v>163</v>
      </c>
      <c r="BI71" s="4" t="s">
        <v>164</v>
      </c>
      <c r="BJ71" s="4" t="s">
        <v>165</v>
      </c>
      <c r="BK71" s="4" t="s">
        <v>166</v>
      </c>
      <c r="BL71" s="4" t="s">
        <v>167</v>
      </c>
      <c r="BM71" s="4" t="s">
        <v>168</v>
      </c>
    </row>
    <row r="72" spans="1:65" x14ac:dyDescent="0.25">
      <c r="A72" s="5">
        <v>67</v>
      </c>
      <c r="B72" s="5" t="s">
        <v>490</v>
      </c>
      <c r="C72" s="5">
        <v>1</v>
      </c>
      <c r="D72" s="5" t="s">
        <v>54</v>
      </c>
      <c r="E72" s="5">
        <v>451.43599999999998</v>
      </c>
      <c r="F72" s="4">
        <v>3</v>
      </c>
      <c r="G72" s="4" t="s">
        <v>44</v>
      </c>
      <c r="H72" s="5">
        <v>84.18</v>
      </c>
      <c r="I72" s="5">
        <v>5</v>
      </c>
      <c r="J72" s="4" t="s">
        <v>491</v>
      </c>
      <c r="K72" s="5">
        <v>134.15600000000001</v>
      </c>
      <c r="L72" s="5">
        <v>2</v>
      </c>
      <c r="M72" s="4" t="s">
        <v>120</v>
      </c>
      <c r="N72" s="5">
        <v>69.375</v>
      </c>
      <c r="O72" s="5">
        <v>5</v>
      </c>
      <c r="P72" s="4" t="s">
        <v>44</v>
      </c>
      <c r="Q72" s="5">
        <v>282.88400000000001</v>
      </c>
      <c r="R72" s="5">
        <v>3</v>
      </c>
      <c r="S72" s="4" t="s">
        <v>120</v>
      </c>
      <c r="T72" s="5">
        <v>57.43</v>
      </c>
      <c r="U72" s="5">
        <v>3</v>
      </c>
      <c r="V72" s="4" t="s">
        <v>492</v>
      </c>
      <c r="W72" s="5">
        <v>147.114</v>
      </c>
      <c r="X72" s="5">
        <v>5</v>
      </c>
      <c r="Y72" s="4" t="s">
        <v>44</v>
      </c>
      <c r="Z72" s="5">
        <v>19.28</v>
      </c>
      <c r="AA72" s="5">
        <v>5</v>
      </c>
      <c r="AB72" s="4" t="s">
        <v>493</v>
      </c>
      <c r="AC72" s="5">
        <v>34.417000000000002</v>
      </c>
      <c r="AD72" s="5">
        <v>1</v>
      </c>
      <c r="AE72" s="4" t="s">
        <v>44</v>
      </c>
      <c r="AF72" s="5">
        <v>25.193000000000001</v>
      </c>
      <c r="AG72" s="5">
        <v>1</v>
      </c>
      <c r="AH72" s="4" t="s">
        <v>44</v>
      </c>
      <c r="AI72" s="5">
        <v>10.897</v>
      </c>
      <c r="AJ72" s="5">
        <v>1</v>
      </c>
      <c r="AK72" s="4" t="s">
        <v>44</v>
      </c>
      <c r="AL72" s="4" t="s">
        <v>463</v>
      </c>
      <c r="AM72" s="4" t="s">
        <v>254</v>
      </c>
      <c r="AN72" s="4" t="s">
        <v>494</v>
      </c>
      <c r="AO72" s="4" t="s">
        <v>47</v>
      </c>
      <c r="AP72" s="4" t="s">
        <v>58</v>
      </c>
      <c r="AQ72" s="4">
        <v>0</v>
      </c>
      <c r="AR72" s="4">
        <v>0</v>
      </c>
      <c r="AS72" s="4">
        <v>0</v>
      </c>
      <c r="AT72" s="4">
        <v>0</v>
      </c>
      <c r="AU72" s="4" t="s">
        <v>59</v>
      </c>
      <c r="AV72" s="4" t="s">
        <v>59</v>
      </c>
      <c r="AW72" s="4">
        <v>0</v>
      </c>
      <c r="AX72" s="4">
        <v>0</v>
      </c>
      <c r="AY72" s="4" t="s">
        <v>50</v>
      </c>
      <c r="AZ72" s="4">
        <v>0</v>
      </c>
      <c r="BA72" s="4">
        <v>0</v>
      </c>
      <c r="BB72" s="4">
        <v>0</v>
      </c>
      <c r="BC72" s="4" t="s">
        <v>60</v>
      </c>
      <c r="BD72" s="4">
        <v>0</v>
      </c>
      <c r="BE72" s="4">
        <v>0</v>
      </c>
      <c r="BF72" s="4">
        <v>0</v>
      </c>
      <c r="BG72" s="4">
        <v>0</v>
      </c>
      <c r="BH72" s="4">
        <v>0</v>
      </c>
      <c r="BI72" s="4">
        <v>0</v>
      </c>
      <c r="BJ72" s="4" t="s">
        <v>495</v>
      </c>
      <c r="BK72" s="4">
        <v>6860463</v>
      </c>
      <c r="BL72" s="4" t="s">
        <v>177</v>
      </c>
      <c r="BM72" s="4" t="s">
        <v>496</v>
      </c>
    </row>
    <row r="73" spans="1:65" x14ac:dyDescent="0.25">
      <c r="A73" s="5">
        <v>68</v>
      </c>
      <c r="B73" s="5" t="s">
        <v>490</v>
      </c>
      <c r="C73" s="5">
        <v>2</v>
      </c>
      <c r="D73" s="5" t="s">
        <v>54</v>
      </c>
      <c r="E73" s="5">
        <v>693.32100000000003</v>
      </c>
      <c r="F73" s="4">
        <v>5</v>
      </c>
      <c r="G73" s="4" t="s">
        <v>497</v>
      </c>
      <c r="H73" s="5">
        <v>70.376000000000005</v>
      </c>
      <c r="I73" s="5">
        <v>5</v>
      </c>
      <c r="J73" s="4" t="s">
        <v>497</v>
      </c>
      <c r="K73" s="5">
        <v>134.57300000000001</v>
      </c>
      <c r="L73" s="5">
        <v>5</v>
      </c>
      <c r="M73" s="4" t="s">
        <v>498</v>
      </c>
      <c r="N73" s="5">
        <v>183.72499999999999</v>
      </c>
      <c r="O73" s="5">
        <v>5</v>
      </c>
      <c r="P73" s="4" t="s">
        <v>333</v>
      </c>
      <c r="Q73" s="5">
        <v>173.98099999999999</v>
      </c>
      <c r="R73" s="5">
        <v>5</v>
      </c>
      <c r="S73" s="4" t="s">
        <v>333</v>
      </c>
      <c r="T73" s="5">
        <v>115.349</v>
      </c>
      <c r="U73" s="5">
        <v>3</v>
      </c>
      <c r="V73" s="4" t="s">
        <v>333</v>
      </c>
      <c r="W73" s="5">
        <v>133.166</v>
      </c>
      <c r="X73" s="5">
        <v>5</v>
      </c>
      <c r="Y73" s="4" t="s">
        <v>333</v>
      </c>
      <c r="Z73" s="5">
        <v>66.141999999999996</v>
      </c>
      <c r="AA73" s="5">
        <v>5</v>
      </c>
      <c r="AB73" s="4" t="s">
        <v>499</v>
      </c>
      <c r="AC73" s="5">
        <v>79.471999999999994</v>
      </c>
      <c r="AD73" s="5">
        <v>5</v>
      </c>
      <c r="AE73" s="4" t="s">
        <v>333</v>
      </c>
      <c r="AF73" s="5">
        <v>50.151000000000003</v>
      </c>
      <c r="AG73" s="5">
        <v>1</v>
      </c>
      <c r="AH73" s="4" t="s">
        <v>500</v>
      </c>
      <c r="AI73" s="5">
        <v>60.939</v>
      </c>
      <c r="AJ73" s="5">
        <v>1</v>
      </c>
      <c r="AK73" s="4" t="s">
        <v>500</v>
      </c>
      <c r="AL73" s="4" t="s">
        <v>463</v>
      </c>
      <c r="AM73" s="4" t="s">
        <v>98</v>
      </c>
      <c r="AO73" s="4" t="s">
        <v>47</v>
      </c>
      <c r="AP73" s="4" t="s">
        <v>58</v>
      </c>
      <c r="AQ73" s="4">
        <v>0</v>
      </c>
      <c r="AR73" s="4">
        <v>0</v>
      </c>
      <c r="AS73" s="4">
        <v>0</v>
      </c>
      <c r="AT73" s="4">
        <v>0</v>
      </c>
      <c r="AU73" s="4" t="s">
        <v>276</v>
      </c>
      <c r="AV73" s="4" t="s">
        <v>276</v>
      </c>
      <c r="AW73" s="4">
        <v>0</v>
      </c>
      <c r="AX73" s="4">
        <v>0</v>
      </c>
      <c r="AY73" s="4" t="s">
        <v>50</v>
      </c>
      <c r="AZ73" s="4">
        <v>0</v>
      </c>
      <c r="BA73" s="4">
        <v>0</v>
      </c>
      <c r="BB73" s="4">
        <v>0</v>
      </c>
      <c r="BC73" s="4" t="s">
        <v>50</v>
      </c>
      <c r="BD73" s="4">
        <v>0</v>
      </c>
      <c r="BE73" s="4">
        <v>0</v>
      </c>
      <c r="BF73" s="4">
        <v>0</v>
      </c>
      <c r="BG73" s="4">
        <v>0</v>
      </c>
      <c r="BH73" s="4">
        <v>0</v>
      </c>
      <c r="BI73" s="4">
        <v>0</v>
      </c>
      <c r="BJ73" s="4" t="s">
        <v>501</v>
      </c>
      <c r="BK73" s="4">
        <v>746206</v>
      </c>
      <c r="BL73" s="4" t="s">
        <v>502</v>
      </c>
      <c r="BM73" s="4">
        <v>0</v>
      </c>
    </row>
    <row r="74" spans="1:65" x14ac:dyDescent="0.25">
      <c r="A74" s="5">
        <v>69</v>
      </c>
      <c r="B74" s="5" t="s">
        <v>490</v>
      </c>
      <c r="C74" s="5">
        <v>3</v>
      </c>
      <c r="D74" s="5" t="s">
        <v>54</v>
      </c>
      <c r="E74" s="5">
        <v>398.73700000000002</v>
      </c>
      <c r="F74" s="4">
        <v>4</v>
      </c>
      <c r="G74" s="4" t="s">
        <v>44</v>
      </c>
      <c r="H74" s="5">
        <v>52.823</v>
      </c>
      <c r="I74" s="5">
        <v>5</v>
      </c>
      <c r="J74" s="4" t="s">
        <v>44</v>
      </c>
      <c r="K74" s="5">
        <v>32.424999999999997</v>
      </c>
      <c r="L74" s="5">
        <v>2</v>
      </c>
      <c r="M74" s="4" t="s">
        <v>44</v>
      </c>
      <c r="N74" s="5">
        <v>103.991</v>
      </c>
      <c r="O74" s="5">
        <v>5</v>
      </c>
      <c r="P74" s="4" t="s">
        <v>44</v>
      </c>
      <c r="Q74" s="5">
        <v>93.998999999999995</v>
      </c>
      <c r="R74" s="5">
        <v>5</v>
      </c>
      <c r="S74" s="4" t="s">
        <v>44</v>
      </c>
      <c r="T74" s="5">
        <v>73.966999999999999</v>
      </c>
      <c r="U74" s="5">
        <v>3</v>
      </c>
      <c r="V74" s="4" t="s">
        <v>44</v>
      </c>
      <c r="W74" s="5">
        <v>95.328999999999994</v>
      </c>
      <c r="X74" s="5">
        <v>4</v>
      </c>
      <c r="Y74" s="4" t="s">
        <v>44</v>
      </c>
      <c r="Z74" s="5">
        <v>12.315</v>
      </c>
      <c r="AA74" s="5">
        <v>5</v>
      </c>
      <c r="AB74" s="4" t="s">
        <v>44</v>
      </c>
      <c r="AC74" s="5">
        <v>103.44499999999999</v>
      </c>
      <c r="AD74" s="5">
        <v>1</v>
      </c>
      <c r="AE74" s="4" t="s">
        <v>259</v>
      </c>
      <c r="AF74" s="5">
        <v>13.757999999999999</v>
      </c>
      <c r="AG74" s="5">
        <v>1</v>
      </c>
      <c r="AH74" s="4" t="s">
        <v>259</v>
      </c>
      <c r="AI74" s="5">
        <v>27.814</v>
      </c>
      <c r="AJ74" s="5">
        <v>1</v>
      </c>
      <c r="AK74" s="4" t="s">
        <v>259</v>
      </c>
      <c r="AL74" s="4" t="s">
        <v>463</v>
      </c>
      <c r="AM74" s="4" t="s">
        <v>98</v>
      </c>
      <c r="AO74" s="4" t="s">
        <v>58</v>
      </c>
      <c r="AP74" s="4" t="s">
        <v>58</v>
      </c>
      <c r="AQ74" s="4">
        <v>0</v>
      </c>
      <c r="AR74" s="4">
        <v>0</v>
      </c>
      <c r="AS74" s="4">
        <v>0</v>
      </c>
      <c r="AT74" s="4">
        <v>0</v>
      </c>
      <c r="AU74" s="4" t="s">
        <v>59</v>
      </c>
      <c r="AV74" s="4" t="s">
        <v>59</v>
      </c>
      <c r="AW74" s="4">
        <v>0</v>
      </c>
      <c r="AX74" s="4">
        <v>0</v>
      </c>
      <c r="AY74" s="4" t="s">
        <v>50</v>
      </c>
      <c r="AZ74" s="4">
        <v>0</v>
      </c>
      <c r="BA74" s="4">
        <v>0</v>
      </c>
      <c r="BB74" s="4">
        <v>0</v>
      </c>
      <c r="BC74" s="4" t="s">
        <v>60</v>
      </c>
      <c r="BD74" s="4">
        <v>0</v>
      </c>
      <c r="BE74" s="4">
        <v>0</v>
      </c>
      <c r="BF74" s="4">
        <v>0</v>
      </c>
      <c r="BG74" s="4">
        <v>0</v>
      </c>
      <c r="BH74" s="4">
        <v>0</v>
      </c>
      <c r="BI74" s="4">
        <v>0</v>
      </c>
      <c r="BJ74" s="4" t="s">
        <v>503</v>
      </c>
      <c r="BK74" s="4">
        <v>4354570</v>
      </c>
      <c r="BL74" s="4" t="s">
        <v>177</v>
      </c>
      <c r="BM74" s="4">
        <v>0</v>
      </c>
    </row>
    <row r="75" spans="1:65" x14ac:dyDescent="0.25">
      <c r="A75" s="5">
        <v>70</v>
      </c>
      <c r="B75" s="5" t="s">
        <v>490</v>
      </c>
      <c r="C75" s="5">
        <v>4</v>
      </c>
      <c r="D75" s="5" t="s">
        <v>66</v>
      </c>
      <c r="E75" s="5">
        <v>314.58300000000003</v>
      </c>
      <c r="F75" s="4">
        <v>1</v>
      </c>
      <c r="G75" s="4" t="s">
        <v>39</v>
      </c>
      <c r="H75" s="5">
        <v>157.892</v>
      </c>
      <c r="I75" s="5">
        <v>5</v>
      </c>
      <c r="J75" s="4" t="s">
        <v>39</v>
      </c>
      <c r="K75" s="5">
        <v>243.994</v>
      </c>
      <c r="L75" s="5">
        <v>5</v>
      </c>
      <c r="M75" s="4" t="s">
        <v>43</v>
      </c>
      <c r="N75" s="5">
        <v>64.033000000000001</v>
      </c>
      <c r="O75" s="5">
        <v>5</v>
      </c>
      <c r="P75" s="4" t="s">
        <v>44</v>
      </c>
      <c r="Q75" s="5">
        <v>265.41399999999999</v>
      </c>
      <c r="R75" s="5">
        <v>5</v>
      </c>
      <c r="S75" s="4" t="s">
        <v>44</v>
      </c>
      <c r="T75" s="5">
        <v>90.421000000000006</v>
      </c>
      <c r="U75" s="5">
        <v>5</v>
      </c>
      <c r="V75" s="4" t="s">
        <v>39</v>
      </c>
      <c r="W75" s="5">
        <v>148.62200000000001</v>
      </c>
      <c r="X75" s="5">
        <v>5</v>
      </c>
      <c r="Y75" s="4" t="s">
        <v>39</v>
      </c>
      <c r="Z75" s="5">
        <v>45.994999999999997</v>
      </c>
      <c r="AA75" s="5">
        <v>5</v>
      </c>
      <c r="AB75" s="4" t="s">
        <v>39</v>
      </c>
      <c r="AC75" s="5">
        <v>223.23500000000001</v>
      </c>
      <c r="AD75" s="5">
        <v>5</v>
      </c>
      <c r="AE75" s="4" t="s">
        <v>39</v>
      </c>
      <c r="AF75" s="5">
        <v>112.373</v>
      </c>
      <c r="AG75" s="5">
        <v>3</v>
      </c>
      <c r="AH75" s="4" t="s">
        <v>44</v>
      </c>
      <c r="AI75" s="5">
        <v>119.52500000000001</v>
      </c>
      <c r="AJ75" s="5">
        <v>5</v>
      </c>
      <c r="AK75" s="4" t="s">
        <v>504</v>
      </c>
      <c r="AL75" s="4" t="s">
        <v>463</v>
      </c>
      <c r="AM75" s="4" t="s">
        <v>98</v>
      </c>
      <c r="AO75" s="4" t="s">
        <v>58</v>
      </c>
      <c r="AP75" s="4" t="s">
        <v>58</v>
      </c>
      <c r="AQ75" s="4">
        <v>0</v>
      </c>
      <c r="AR75" s="4">
        <v>0</v>
      </c>
      <c r="AS75" s="4">
        <v>0</v>
      </c>
      <c r="AT75" s="4">
        <v>0</v>
      </c>
      <c r="AU75" s="4" t="s">
        <v>48</v>
      </c>
      <c r="AV75" s="4" t="s">
        <v>48</v>
      </c>
      <c r="AW75" s="4">
        <v>0</v>
      </c>
      <c r="AX75" s="4">
        <v>0</v>
      </c>
      <c r="AY75" s="4" t="s">
        <v>50</v>
      </c>
      <c r="AZ75" s="4">
        <v>0</v>
      </c>
      <c r="BA75" s="4">
        <v>0</v>
      </c>
      <c r="BB75" s="4">
        <v>0</v>
      </c>
      <c r="BC75" s="4" t="s">
        <v>60</v>
      </c>
      <c r="BD75" s="4">
        <v>0</v>
      </c>
      <c r="BE75" s="4">
        <v>0</v>
      </c>
      <c r="BF75" s="4">
        <v>0</v>
      </c>
      <c r="BG75" s="4">
        <v>0</v>
      </c>
      <c r="BH75" s="4">
        <v>0</v>
      </c>
      <c r="BI75" s="4">
        <v>0</v>
      </c>
      <c r="BJ75" s="4" t="s">
        <v>505</v>
      </c>
      <c r="BK75" s="4">
        <v>5056307</v>
      </c>
      <c r="BL75" s="4" t="s">
        <v>177</v>
      </c>
      <c r="BM75" s="4">
        <v>0</v>
      </c>
    </row>
    <row r="76" spans="1:65" x14ac:dyDescent="0.25">
      <c r="A76" s="5">
        <v>71</v>
      </c>
      <c r="B76" s="5" t="s">
        <v>490</v>
      </c>
      <c r="C76" s="5">
        <v>5</v>
      </c>
      <c r="D76" s="5" t="s">
        <v>66</v>
      </c>
      <c r="E76" s="5">
        <v>120.482</v>
      </c>
      <c r="F76" s="4">
        <v>1</v>
      </c>
      <c r="G76" s="4" t="s">
        <v>39</v>
      </c>
      <c r="H76" s="5">
        <v>243.21</v>
      </c>
      <c r="I76" s="5">
        <v>1</v>
      </c>
      <c r="J76" s="4" t="s">
        <v>504</v>
      </c>
      <c r="K76" s="5">
        <v>218.107</v>
      </c>
      <c r="L76" s="5">
        <v>1</v>
      </c>
      <c r="M76" s="4" t="s">
        <v>39</v>
      </c>
      <c r="N76" s="5">
        <v>102.494</v>
      </c>
      <c r="O76" s="5">
        <v>3</v>
      </c>
      <c r="P76" s="4" t="s">
        <v>39</v>
      </c>
      <c r="Q76" s="5">
        <v>142.691</v>
      </c>
      <c r="R76" s="5">
        <v>1</v>
      </c>
      <c r="S76" s="4" t="s">
        <v>506</v>
      </c>
      <c r="T76" s="5">
        <v>101.80200000000001</v>
      </c>
      <c r="U76" s="5">
        <v>5</v>
      </c>
      <c r="V76" s="4" t="s">
        <v>39</v>
      </c>
      <c r="W76" s="5">
        <v>138.404</v>
      </c>
      <c r="X76" s="5">
        <v>5</v>
      </c>
      <c r="Y76" s="4" t="s">
        <v>39</v>
      </c>
      <c r="Z76" s="5">
        <v>89.091999999999999</v>
      </c>
      <c r="AA76" s="5">
        <v>5</v>
      </c>
      <c r="AB76" s="4" t="s">
        <v>39</v>
      </c>
      <c r="AC76" s="5">
        <v>105.568</v>
      </c>
      <c r="AD76" s="5">
        <v>5</v>
      </c>
      <c r="AE76" s="4" t="s">
        <v>39</v>
      </c>
      <c r="AF76" s="5">
        <v>96.837999999999994</v>
      </c>
      <c r="AG76" s="5">
        <v>1</v>
      </c>
      <c r="AH76" s="4" t="s">
        <v>39</v>
      </c>
      <c r="AI76" s="5">
        <v>219.374</v>
      </c>
      <c r="AJ76" s="5">
        <v>5</v>
      </c>
      <c r="AK76" s="4" t="s">
        <v>504</v>
      </c>
      <c r="AL76" s="4" t="s">
        <v>463</v>
      </c>
      <c r="AM76" s="4" t="s">
        <v>98</v>
      </c>
      <c r="AO76" s="4" t="s">
        <v>47</v>
      </c>
      <c r="AP76" s="4" t="s">
        <v>58</v>
      </c>
      <c r="AQ76" s="4">
        <v>0</v>
      </c>
      <c r="AR76" s="4">
        <v>0</v>
      </c>
      <c r="AS76" s="4">
        <v>0</v>
      </c>
      <c r="AT76" s="4">
        <v>0</v>
      </c>
      <c r="AU76" s="4" t="s">
        <v>49</v>
      </c>
      <c r="AV76" s="4" t="s">
        <v>49</v>
      </c>
      <c r="AW76" s="4">
        <v>0</v>
      </c>
      <c r="AX76" s="4">
        <v>0</v>
      </c>
      <c r="AY76" s="4" t="s">
        <v>50</v>
      </c>
      <c r="AZ76" s="4">
        <v>0</v>
      </c>
      <c r="BA76" s="4">
        <v>0</v>
      </c>
      <c r="BB76" s="4">
        <v>0</v>
      </c>
      <c r="BC76" s="4" t="s">
        <v>50</v>
      </c>
      <c r="BD76" s="4" t="s">
        <v>507</v>
      </c>
      <c r="BE76" s="4">
        <v>0</v>
      </c>
      <c r="BF76" s="4">
        <v>0</v>
      </c>
      <c r="BG76" s="4">
        <v>0</v>
      </c>
      <c r="BH76" s="4">
        <v>0</v>
      </c>
      <c r="BI76" s="4">
        <v>0</v>
      </c>
      <c r="BJ76" s="4" t="s">
        <v>508</v>
      </c>
      <c r="BK76" s="4">
        <v>16299539</v>
      </c>
      <c r="BL76" s="4" t="s">
        <v>177</v>
      </c>
      <c r="BM76" s="4">
        <v>0</v>
      </c>
    </row>
    <row r="77" spans="1:65" x14ac:dyDescent="0.25">
      <c r="A77" s="5">
        <v>72</v>
      </c>
      <c r="B77" s="5" t="s">
        <v>490</v>
      </c>
      <c r="C77" s="5">
        <v>6</v>
      </c>
      <c r="D77" s="5" t="s">
        <v>54</v>
      </c>
      <c r="E77" s="5">
        <v>257.62400000000002</v>
      </c>
      <c r="F77" s="4">
        <v>4</v>
      </c>
      <c r="G77" s="4" t="s">
        <v>113</v>
      </c>
      <c r="H77" s="5">
        <v>97.281000000000006</v>
      </c>
      <c r="I77" s="5">
        <v>5</v>
      </c>
      <c r="J77" s="4" t="s">
        <v>39</v>
      </c>
      <c r="K77" s="5">
        <v>40.561999999999998</v>
      </c>
      <c r="L77" s="5">
        <v>2</v>
      </c>
      <c r="M77" s="4" t="s">
        <v>509</v>
      </c>
      <c r="N77" s="5">
        <v>44.511000000000003</v>
      </c>
      <c r="O77" s="5">
        <v>5</v>
      </c>
      <c r="P77" s="4" t="s">
        <v>39</v>
      </c>
      <c r="Q77" s="5">
        <v>181.255</v>
      </c>
      <c r="R77" s="5">
        <v>5</v>
      </c>
      <c r="S77" s="4" t="s">
        <v>39</v>
      </c>
      <c r="T77" s="5">
        <v>84.272000000000006</v>
      </c>
      <c r="U77" s="5">
        <v>3</v>
      </c>
      <c r="V77" s="4" t="s">
        <v>39</v>
      </c>
      <c r="W77" s="5">
        <v>160.161</v>
      </c>
      <c r="X77" s="5">
        <v>1</v>
      </c>
      <c r="Y77" s="4" t="s">
        <v>509</v>
      </c>
      <c r="Z77" s="5">
        <v>34.255000000000003</v>
      </c>
      <c r="AA77" s="5">
        <v>5</v>
      </c>
      <c r="AB77" s="4" t="s">
        <v>510</v>
      </c>
      <c r="AC77" s="5">
        <v>22.922000000000001</v>
      </c>
      <c r="AD77" s="5">
        <v>2</v>
      </c>
      <c r="AE77" s="4" t="s">
        <v>509</v>
      </c>
      <c r="AF77" s="5">
        <v>20.28</v>
      </c>
      <c r="AG77" s="5">
        <v>5</v>
      </c>
      <c r="AH77" s="4" t="s">
        <v>509</v>
      </c>
      <c r="AI77" s="5">
        <v>59.62</v>
      </c>
      <c r="AJ77" s="5">
        <v>3</v>
      </c>
      <c r="AK77" s="4" t="s">
        <v>40</v>
      </c>
      <c r="AL77" s="4" t="s">
        <v>463</v>
      </c>
      <c r="AM77" s="4" t="s">
        <v>98</v>
      </c>
      <c r="AO77" s="4" t="s">
        <v>58</v>
      </c>
      <c r="AP77" s="4" t="s">
        <v>58</v>
      </c>
      <c r="AQ77" s="4">
        <v>0</v>
      </c>
      <c r="AR77" s="4">
        <v>0</v>
      </c>
      <c r="AS77" s="4">
        <v>0</v>
      </c>
      <c r="AT77" s="4">
        <v>0</v>
      </c>
      <c r="AU77" s="4" t="s">
        <v>59</v>
      </c>
      <c r="AV77" s="4" t="s">
        <v>59</v>
      </c>
      <c r="AW77" s="4">
        <v>0</v>
      </c>
      <c r="AX77" s="4">
        <v>0</v>
      </c>
      <c r="AY77" s="4" t="s">
        <v>50</v>
      </c>
      <c r="AZ77" s="4">
        <v>0</v>
      </c>
      <c r="BA77" s="4">
        <v>0</v>
      </c>
      <c r="BB77" s="4">
        <v>0</v>
      </c>
      <c r="BC77" s="4" t="s">
        <v>60</v>
      </c>
      <c r="BD77" s="4">
        <v>0</v>
      </c>
      <c r="BE77" s="4">
        <v>0</v>
      </c>
      <c r="BF77" s="4">
        <v>0</v>
      </c>
      <c r="BG77" s="4">
        <v>0</v>
      </c>
      <c r="BH77" s="4">
        <v>0</v>
      </c>
      <c r="BI77" s="4">
        <v>0</v>
      </c>
      <c r="BJ77" s="4" t="s">
        <v>511</v>
      </c>
      <c r="BK77" s="4">
        <v>22648882</v>
      </c>
      <c r="BL77" s="4" t="s">
        <v>177</v>
      </c>
      <c r="BM77" s="4">
        <v>0</v>
      </c>
    </row>
    <row r="78" spans="1:65" x14ac:dyDescent="0.25">
      <c r="A78" s="5">
        <v>73</v>
      </c>
      <c r="B78" s="5" t="s">
        <v>490</v>
      </c>
      <c r="C78" s="5">
        <v>7</v>
      </c>
      <c r="D78" s="5" t="s">
        <v>54</v>
      </c>
      <c r="E78" s="5">
        <v>254.387</v>
      </c>
      <c r="F78" s="4">
        <v>5</v>
      </c>
      <c r="G78" s="4" t="s">
        <v>44</v>
      </c>
      <c r="H78" s="5">
        <v>29.282</v>
      </c>
      <c r="I78" s="5">
        <v>5</v>
      </c>
      <c r="J78" s="4" t="s">
        <v>44</v>
      </c>
      <c r="K78" s="5">
        <v>66.128</v>
      </c>
      <c r="L78" s="5">
        <v>2</v>
      </c>
      <c r="M78" s="4" t="s">
        <v>512</v>
      </c>
      <c r="N78" s="5">
        <v>37.356999999999999</v>
      </c>
      <c r="O78" s="5">
        <v>5</v>
      </c>
      <c r="P78" s="4" t="s">
        <v>44</v>
      </c>
      <c r="Q78" s="5">
        <v>177.84299999999999</v>
      </c>
      <c r="R78" s="5">
        <v>5</v>
      </c>
      <c r="S78" s="4" t="s">
        <v>44</v>
      </c>
      <c r="T78" s="5">
        <v>31.864000000000001</v>
      </c>
      <c r="U78" s="5">
        <v>2</v>
      </c>
      <c r="V78" s="4" t="s">
        <v>44</v>
      </c>
      <c r="W78" s="5">
        <v>105.913</v>
      </c>
      <c r="X78" s="5">
        <v>4</v>
      </c>
      <c r="Y78" s="4" t="s">
        <v>44</v>
      </c>
      <c r="Z78" s="5">
        <v>42.578000000000003</v>
      </c>
      <c r="AA78" s="5">
        <v>5</v>
      </c>
      <c r="AB78" s="4" t="s">
        <v>44</v>
      </c>
      <c r="AC78" s="5">
        <v>50.851999999999997</v>
      </c>
      <c r="AD78" s="5">
        <v>5</v>
      </c>
      <c r="AE78" s="4" t="s">
        <v>513</v>
      </c>
      <c r="AF78" s="5">
        <v>29.477</v>
      </c>
      <c r="AG78" s="5">
        <v>1</v>
      </c>
      <c r="AH78" s="4" t="s">
        <v>513</v>
      </c>
      <c r="AI78" s="5">
        <v>73.111999999999995</v>
      </c>
      <c r="AJ78" s="5">
        <v>1</v>
      </c>
      <c r="AK78" s="4" t="s">
        <v>44</v>
      </c>
      <c r="AL78" s="4" t="s">
        <v>463</v>
      </c>
      <c r="AM78" s="4" t="s">
        <v>98</v>
      </c>
      <c r="AO78" s="4" t="s">
        <v>58</v>
      </c>
      <c r="AP78" s="4" t="s">
        <v>58</v>
      </c>
      <c r="AQ78" s="4">
        <v>0</v>
      </c>
      <c r="AR78" s="4">
        <v>0</v>
      </c>
      <c r="AS78" s="4">
        <v>0</v>
      </c>
      <c r="AT78" s="4">
        <v>0</v>
      </c>
      <c r="AU78" s="4" t="s">
        <v>59</v>
      </c>
      <c r="AV78" s="4" t="s">
        <v>59</v>
      </c>
      <c r="AW78" s="4">
        <v>0</v>
      </c>
      <c r="AX78" s="4">
        <v>0</v>
      </c>
      <c r="AY78" s="4" t="s">
        <v>50</v>
      </c>
      <c r="AZ78" s="4">
        <v>0</v>
      </c>
      <c r="BA78" s="4">
        <v>0</v>
      </c>
      <c r="BB78" s="4">
        <v>0</v>
      </c>
      <c r="BC78" s="4" t="s">
        <v>60</v>
      </c>
      <c r="BD78" s="4">
        <v>0</v>
      </c>
      <c r="BE78" s="4">
        <v>0</v>
      </c>
      <c r="BF78" s="4">
        <v>0</v>
      </c>
      <c r="BG78" s="4">
        <v>0</v>
      </c>
      <c r="BH78" s="4">
        <v>0</v>
      </c>
      <c r="BI78" s="4">
        <v>0</v>
      </c>
      <c r="BJ78" s="4" t="s">
        <v>514</v>
      </c>
      <c r="BK78" s="4">
        <v>22445320</v>
      </c>
      <c r="BL78" s="4" t="s">
        <v>177</v>
      </c>
      <c r="BM78" s="4">
        <v>0</v>
      </c>
    </row>
    <row r="79" spans="1:65" x14ac:dyDescent="0.25">
      <c r="A79" s="5">
        <v>74</v>
      </c>
      <c r="B79" s="5" t="s">
        <v>490</v>
      </c>
      <c r="C79" s="5">
        <v>8</v>
      </c>
      <c r="D79" s="5" t="s">
        <v>54</v>
      </c>
      <c r="E79" s="5">
        <v>594.94100000000003</v>
      </c>
      <c r="F79" s="4">
        <v>5</v>
      </c>
      <c r="G79" s="4" t="s">
        <v>515</v>
      </c>
      <c r="H79" s="5">
        <v>77.238</v>
      </c>
      <c r="I79" s="5">
        <v>5</v>
      </c>
      <c r="J79" s="4" t="s">
        <v>449</v>
      </c>
      <c r="K79" s="5">
        <v>74.783000000000001</v>
      </c>
      <c r="L79" s="5">
        <v>2</v>
      </c>
      <c r="M79" s="4" t="s">
        <v>449</v>
      </c>
      <c r="N79" s="5">
        <v>173.54300000000001</v>
      </c>
      <c r="O79" s="5">
        <v>5</v>
      </c>
      <c r="P79" s="4" t="s">
        <v>449</v>
      </c>
      <c r="Q79" s="5">
        <v>245.96199999999999</v>
      </c>
      <c r="R79" s="5">
        <v>5</v>
      </c>
      <c r="S79" s="4" t="s">
        <v>449</v>
      </c>
      <c r="T79" s="5">
        <v>76.706999999999994</v>
      </c>
      <c r="U79" s="5">
        <v>3</v>
      </c>
      <c r="V79" s="4" t="s">
        <v>449</v>
      </c>
      <c r="W79" s="5">
        <v>130.50899999999999</v>
      </c>
      <c r="X79" s="5">
        <v>1</v>
      </c>
      <c r="Y79" s="4" t="s">
        <v>450</v>
      </c>
      <c r="Z79" s="5">
        <v>34.249000000000002</v>
      </c>
      <c r="AA79" s="5">
        <v>5</v>
      </c>
      <c r="AB79" s="4" t="s">
        <v>449</v>
      </c>
      <c r="AC79" s="5">
        <v>58.076000000000001</v>
      </c>
      <c r="AD79" s="5">
        <v>5</v>
      </c>
      <c r="AE79" s="4" t="s">
        <v>449</v>
      </c>
      <c r="AF79" s="5">
        <v>17.11</v>
      </c>
      <c r="AG79" s="5">
        <v>1</v>
      </c>
      <c r="AH79" s="4" t="s">
        <v>449</v>
      </c>
      <c r="AI79" s="5">
        <v>14.85</v>
      </c>
      <c r="AJ79" s="5">
        <v>1</v>
      </c>
      <c r="AK79" s="4" t="s">
        <v>449</v>
      </c>
      <c r="AL79" s="4" t="s">
        <v>463</v>
      </c>
      <c r="AM79" s="4" t="s">
        <v>98</v>
      </c>
      <c r="AO79" s="4" t="s">
        <v>65</v>
      </c>
      <c r="AP79" s="4" t="s">
        <v>47</v>
      </c>
      <c r="AQ79" s="4">
        <v>0</v>
      </c>
      <c r="AR79" s="4">
        <v>0</v>
      </c>
      <c r="AS79" s="4">
        <v>0</v>
      </c>
      <c r="AT79" s="4">
        <v>0</v>
      </c>
      <c r="AU79" s="4" t="s">
        <v>48</v>
      </c>
      <c r="AV79" s="4" t="s">
        <v>48</v>
      </c>
      <c r="AW79" s="4">
        <v>0</v>
      </c>
      <c r="AX79" s="4">
        <v>0</v>
      </c>
      <c r="AY79" s="4" t="s">
        <v>60</v>
      </c>
      <c r="AZ79" s="4">
        <v>0</v>
      </c>
      <c r="BA79" s="4">
        <v>0</v>
      </c>
      <c r="BB79" s="4">
        <v>0</v>
      </c>
      <c r="BC79" s="4" t="s">
        <v>60</v>
      </c>
      <c r="BD79" s="4">
        <v>0</v>
      </c>
      <c r="BE79" s="4">
        <v>0</v>
      </c>
      <c r="BF79" s="4">
        <v>0</v>
      </c>
      <c r="BG79" s="4">
        <v>0</v>
      </c>
      <c r="BH79" s="4">
        <v>0</v>
      </c>
      <c r="BI79" s="4">
        <v>0</v>
      </c>
      <c r="BJ79" s="4" t="s">
        <v>516</v>
      </c>
      <c r="BK79" s="4">
        <v>7116343</v>
      </c>
      <c r="BL79" s="4" t="s">
        <v>177</v>
      </c>
      <c r="BM79" s="4">
        <v>0</v>
      </c>
    </row>
    <row r="80" spans="1:65" x14ac:dyDescent="0.25">
      <c r="A80" s="5">
        <v>75</v>
      </c>
      <c r="B80" s="5" t="s">
        <v>490</v>
      </c>
      <c r="C80" s="5">
        <v>9</v>
      </c>
      <c r="D80" s="5" t="s">
        <v>66</v>
      </c>
      <c r="E80" s="5">
        <v>58.417999999999999</v>
      </c>
      <c r="F80" s="4">
        <v>1</v>
      </c>
      <c r="G80" s="4" t="s">
        <v>71</v>
      </c>
      <c r="H80" s="5">
        <v>95.542000000000002</v>
      </c>
      <c r="I80" s="5">
        <v>5</v>
      </c>
      <c r="J80" s="4" t="s">
        <v>71</v>
      </c>
      <c r="K80" s="5">
        <v>52.127000000000002</v>
      </c>
      <c r="L80" s="5">
        <v>1</v>
      </c>
      <c r="M80" s="4" t="s">
        <v>71</v>
      </c>
      <c r="N80" s="5">
        <v>38.603000000000002</v>
      </c>
      <c r="O80" s="5">
        <v>5</v>
      </c>
      <c r="P80" s="4" t="s">
        <v>39</v>
      </c>
      <c r="Q80" s="5">
        <v>36.670999999999999</v>
      </c>
      <c r="R80" s="5">
        <v>5</v>
      </c>
      <c r="S80" s="4" t="s">
        <v>39</v>
      </c>
      <c r="T80" s="5">
        <v>30.812999999999999</v>
      </c>
      <c r="U80" s="5">
        <v>3</v>
      </c>
      <c r="V80" s="4" t="s">
        <v>39</v>
      </c>
      <c r="W80" s="5">
        <v>53.634</v>
      </c>
      <c r="X80" s="5">
        <v>1</v>
      </c>
      <c r="Y80" s="4" t="s">
        <v>39</v>
      </c>
      <c r="Z80" s="5">
        <v>57.686999999999998</v>
      </c>
      <c r="AA80" s="5">
        <v>5</v>
      </c>
      <c r="AB80" s="4" t="s">
        <v>39</v>
      </c>
      <c r="AC80" s="5">
        <v>84.272999999999996</v>
      </c>
      <c r="AD80" s="5">
        <v>5</v>
      </c>
      <c r="AE80" s="4" t="s">
        <v>39</v>
      </c>
      <c r="AF80" s="5">
        <v>50.89</v>
      </c>
      <c r="AG80" s="5">
        <v>1</v>
      </c>
      <c r="AH80" s="4" t="s">
        <v>39</v>
      </c>
      <c r="AI80" s="5">
        <v>143.953</v>
      </c>
      <c r="AJ80" s="5">
        <v>5</v>
      </c>
      <c r="AK80" s="4" t="s">
        <v>39</v>
      </c>
      <c r="AL80" s="4" t="s">
        <v>463</v>
      </c>
      <c r="AM80" s="4" t="s">
        <v>254</v>
      </c>
      <c r="AN80" s="4" t="s">
        <v>517</v>
      </c>
      <c r="AO80" s="4" t="s">
        <v>47</v>
      </c>
      <c r="AP80" s="4" t="s">
        <v>47</v>
      </c>
      <c r="AQ80" s="4">
        <v>0</v>
      </c>
      <c r="AR80" s="4">
        <v>0</v>
      </c>
      <c r="AS80" s="4">
        <v>0</v>
      </c>
      <c r="AT80" s="4">
        <v>0</v>
      </c>
      <c r="AU80" s="4" t="s">
        <v>59</v>
      </c>
      <c r="AV80" s="4" t="s">
        <v>59</v>
      </c>
      <c r="AW80" s="4">
        <v>0</v>
      </c>
      <c r="AX80" s="4">
        <v>0</v>
      </c>
      <c r="AY80" s="4" t="s">
        <v>50</v>
      </c>
      <c r="AZ80" s="4">
        <v>0</v>
      </c>
      <c r="BA80" s="4">
        <v>0</v>
      </c>
      <c r="BB80" s="4">
        <v>0</v>
      </c>
      <c r="BC80" s="4" t="s">
        <v>60</v>
      </c>
      <c r="BD80" s="4">
        <v>0</v>
      </c>
      <c r="BE80" s="4">
        <v>0</v>
      </c>
      <c r="BF80" s="4">
        <v>0</v>
      </c>
      <c r="BG80" s="4">
        <v>0</v>
      </c>
      <c r="BH80" s="4">
        <v>0</v>
      </c>
      <c r="BI80" s="4">
        <v>0</v>
      </c>
      <c r="BJ80" s="4" t="s">
        <v>253</v>
      </c>
      <c r="BK80" s="4">
        <v>16634013</v>
      </c>
      <c r="BL80" s="4" t="s">
        <v>177</v>
      </c>
      <c r="BM80" s="4">
        <v>0</v>
      </c>
    </row>
    <row r="81" spans="1:65" x14ac:dyDescent="0.25">
      <c r="A81" s="5">
        <v>76</v>
      </c>
      <c r="B81" s="5" t="s">
        <v>490</v>
      </c>
      <c r="C81" s="5">
        <v>10</v>
      </c>
      <c r="D81" s="5" t="s">
        <v>66</v>
      </c>
      <c r="E81" s="5">
        <v>152.88800000000001</v>
      </c>
      <c r="F81" s="4">
        <v>5</v>
      </c>
      <c r="G81" s="4" t="s">
        <v>518</v>
      </c>
      <c r="H81" s="5">
        <v>284.63200000000001</v>
      </c>
      <c r="I81" s="5">
        <v>3</v>
      </c>
      <c r="J81" s="4" t="s">
        <v>316</v>
      </c>
      <c r="K81" s="5">
        <v>86.582999999999998</v>
      </c>
      <c r="L81" s="5">
        <v>5</v>
      </c>
      <c r="M81" s="4" t="s">
        <v>317</v>
      </c>
      <c r="N81" s="5">
        <v>71.5</v>
      </c>
      <c r="O81" s="5">
        <v>3</v>
      </c>
      <c r="P81" s="4" t="s">
        <v>44</v>
      </c>
      <c r="Q81" s="5">
        <v>117.642</v>
      </c>
      <c r="R81" s="5">
        <v>5</v>
      </c>
      <c r="S81" s="4" t="s">
        <v>317</v>
      </c>
      <c r="T81" s="5">
        <v>80.878</v>
      </c>
      <c r="U81" s="5">
        <v>4</v>
      </c>
      <c r="V81" s="4" t="s">
        <v>44</v>
      </c>
      <c r="W81" s="5">
        <v>91.647000000000006</v>
      </c>
      <c r="X81" s="5">
        <v>1</v>
      </c>
      <c r="Y81" s="4" t="s">
        <v>44</v>
      </c>
      <c r="Z81" s="5">
        <v>31.591000000000001</v>
      </c>
      <c r="AA81" s="5">
        <v>5</v>
      </c>
      <c r="AB81" s="4" t="s">
        <v>44</v>
      </c>
      <c r="AC81" s="5">
        <v>23.510999999999999</v>
      </c>
      <c r="AD81" s="5">
        <v>2</v>
      </c>
      <c r="AE81" s="4" t="s">
        <v>44</v>
      </c>
      <c r="AF81" s="5">
        <v>18.734000000000002</v>
      </c>
      <c r="AG81" s="5">
        <v>3</v>
      </c>
      <c r="AH81" s="4" t="s">
        <v>44</v>
      </c>
      <c r="AI81" s="5">
        <v>99.070999999999998</v>
      </c>
      <c r="AJ81" s="5">
        <v>5</v>
      </c>
      <c r="AK81" s="4" t="s">
        <v>44</v>
      </c>
      <c r="AL81" s="4" t="s">
        <v>463</v>
      </c>
      <c r="AM81" s="4" t="s">
        <v>46</v>
      </c>
      <c r="AO81" s="4" t="s">
        <v>65</v>
      </c>
      <c r="AP81" s="4" t="s">
        <v>58</v>
      </c>
      <c r="AQ81" s="4">
        <v>0</v>
      </c>
      <c r="AR81" s="4">
        <v>0</v>
      </c>
      <c r="AS81" s="4">
        <v>0</v>
      </c>
      <c r="AT81" s="4">
        <v>0</v>
      </c>
      <c r="AU81" s="4" t="s">
        <v>59</v>
      </c>
      <c r="AV81" s="4" t="s">
        <v>59</v>
      </c>
      <c r="AW81" s="4">
        <v>0</v>
      </c>
      <c r="AX81" s="4">
        <v>0</v>
      </c>
      <c r="AY81" s="4" t="s">
        <v>50</v>
      </c>
      <c r="AZ81" s="4">
        <v>0</v>
      </c>
      <c r="BA81" s="4">
        <v>0</v>
      </c>
      <c r="BB81" s="4">
        <v>0</v>
      </c>
      <c r="BC81" s="4" t="s">
        <v>60</v>
      </c>
      <c r="BD81" s="4">
        <v>0</v>
      </c>
      <c r="BE81" s="4">
        <v>0</v>
      </c>
      <c r="BF81" s="4">
        <v>0</v>
      </c>
      <c r="BG81" s="4">
        <v>0</v>
      </c>
      <c r="BH81" s="4">
        <v>0</v>
      </c>
      <c r="BI81" s="4">
        <v>0</v>
      </c>
      <c r="BJ81" s="4" t="s">
        <v>519</v>
      </c>
      <c r="BK81" s="4">
        <v>26475156</v>
      </c>
      <c r="BL81" s="4" t="s">
        <v>177</v>
      </c>
      <c r="BM81" s="4" t="s">
        <v>520</v>
      </c>
    </row>
    <row r="82" spans="1:65" x14ac:dyDescent="0.25">
      <c r="A82" s="5">
        <v>77</v>
      </c>
      <c r="B82" s="5" t="s">
        <v>490</v>
      </c>
      <c r="C82" s="5">
        <v>11</v>
      </c>
      <c r="D82" s="5" t="s">
        <v>66</v>
      </c>
      <c r="E82" s="5">
        <v>107.054</v>
      </c>
      <c r="F82" s="4">
        <v>1</v>
      </c>
      <c r="G82" s="4" t="s">
        <v>44</v>
      </c>
      <c r="H82" s="5">
        <v>114.28700000000001</v>
      </c>
      <c r="I82" s="5">
        <v>5</v>
      </c>
      <c r="J82" s="4" t="s">
        <v>44</v>
      </c>
      <c r="K82" s="5">
        <v>49.545000000000002</v>
      </c>
      <c r="L82" s="5">
        <v>5</v>
      </c>
      <c r="M82" s="4" t="s">
        <v>521</v>
      </c>
      <c r="N82" s="5">
        <v>52.505000000000003</v>
      </c>
      <c r="O82" s="5">
        <v>3</v>
      </c>
      <c r="P82" s="4" t="s">
        <v>44</v>
      </c>
      <c r="Q82" s="5">
        <v>126.708</v>
      </c>
      <c r="R82" s="5">
        <v>5</v>
      </c>
      <c r="S82" s="4" t="s">
        <v>44</v>
      </c>
      <c r="T82" s="5">
        <v>141.76900000000001</v>
      </c>
      <c r="U82" s="5">
        <v>5</v>
      </c>
      <c r="V82" s="4" t="s">
        <v>44</v>
      </c>
      <c r="W82" s="5">
        <v>43.578000000000003</v>
      </c>
      <c r="X82" s="5">
        <v>5</v>
      </c>
      <c r="Y82" s="4" t="s">
        <v>44</v>
      </c>
      <c r="Z82" s="5">
        <v>50.918999999999997</v>
      </c>
      <c r="AA82" s="5">
        <v>5</v>
      </c>
      <c r="AB82" s="4" t="s">
        <v>44</v>
      </c>
      <c r="AC82" s="5">
        <v>41.88</v>
      </c>
      <c r="AD82" s="5">
        <v>2</v>
      </c>
      <c r="AE82" s="4" t="s">
        <v>44</v>
      </c>
      <c r="AF82" s="5">
        <v>128.88999999999999</v>
      </c>
      <c r="AG82" s="5">
        <v>1</v>
      </c>
      <c r="AH82" s="4" t="s">
        <v>44</v>
      </c>
      <c r="AI82" s="5">
        <v>67.765000000000001</v>
      </c>
      <c r="AJ82" s="5">
        <v>3</v>
      </c>
      <c r="AK82" s="4" t="s">
        <v>44</v>
      </c>
      <c r="AL82" s="4" t="s">
        <v>463</v>
      </c>
      <c r="AM82" s="4" t="s">
        <v>254</v>
      </c>
      <c r="AN82" s="4" t="s">
        <v>522</v>
      </c>
      <c r="AO82" s="4" t="s">
        <v>58</v>
      </c>
      <c r="AP82" s="4" t="s">
        <v>58</v>
      </c>
      <c r="AQ82" s="4">
        <v>0</v>
      </c>
      <c r="AR82" s="4">
        <v>0</v>
      </c>
      <c r="AS82" s="4">
        <v>0</v>
      </c>
      <c r="AT82" s="4">
        <v>0</v>
      </c>
      <c r="AU82" s="4" t="s">
        <v>48</v>
      </c>
      <c r="AV82" s="4" t="s">
        <v>48</v>
      </c>
      <c r="AW82" s="4">
        <v>0</v>
      </c>
      <c r="AX82" s="4">
        <v>0</v>
      </c>
      <c r="AY82" s="4" t="s">
        <v>50</v>
      </c>
      <c r="AZ82" s="4">
        <v>0</v>
      </c>
      <c r="BA82" s="4">
        <v>0</v>
      </c>
      <c r="BB82" s="4">
        <v>0</v>
      </c>
      <c r="BC82" s="4" t="s">
        <v>60</v>
      </c>
      <c r="BD82" s="4">
        <v>0</v>
      </c>
      <c r="BE82" s="4">
        <v>0</v>
      </c>
      <c r="BF82" s="4">
        <v>0</v>
      </c>
      <c r="BG82" s="4">
        <v>0</v>
      </c>
      <c r="BH82" s="4">
        <v>0</v>
      </c>
      <c r="BI82" s="4">
        <v>0</v>
      </c>
      <c r="BJ82" s="4" t="s">
        <v>523</v>
      </c>
      <c r="BK82" s="4">
        <v>6562373</v>
      </c>
      <c r="BL82" s="4" t="s">
        <v>177</v>
      </c>
      <c r="BM82" s="4" t="s">
        <v>524</v>
      </c>
    </row>
    <row r="83" spans="1:65" x14ac:dyDescent="0.25">
      <c r="A83" s="5">
        <v>78</v>
      </c>
      <c r="B83" s="5" t="s">
        <v>490</v>
      </c>
      <c r="C83" s="5">
        <v>12</v>
      </c>
      <c r="D83" s="5" t="s">
        <v>54</v>
      </c>
      <c r="E83" s="5">
        <v>406.51900000000001</v>
      </c>
      <c r="F83" s="4">
        <v>2</v>
      </c>
      <c r="G83" s="4" t="s">
        <v>525</v>
      </c>
      <c r="H83" s="5">
        <v>66.953000000000003</v>
      </c>
      <c r="I83" s="5">
        <v>1</v>
      </c>
      <c r="J83" s="4" t="s">
        <v>526</v>
      </c>
      <c r="K83" s="5">
        <v>70.078000000000003</v>
      </c>
      <c r="L83" s="5">
        <v>2</v>
      </c>
      <c r="M83" s="4" t="s">
        <v>371</v>
      </c>
      <c r="N83" s="5">
        <v>34.929000000000002</v>
      </c>
      <c r="O83" s="5">
        <v>5</v>
      </c>
      <c r="P83" s="4" t="s">
        <v>44</v>
      </c>
      <c r="Q83" s="5">
        <v>137.815</v>
      </c>
      <c r="R83" s="5">
        <v>1</v>
      </c>
      <c r="S83" s="4" t="s">
        <v>44</v>
      </c>
      <c r="T83" s="5">
        <v>91.686999999999998</v>
      </c>
      <c r="U83" s="5">
        <v>3</v>
      </c>
      <c r="V83" s="4" t="s">
        <v>44</v>
      </c>
      <c r="W83" s="5">
        <v>153.00200000000001</v>
      </c>
      <c r="X83" s="5">
        <v>3</v>
      </c>
      <c r="Y83" s="4" t="s">
        <v>526</v>
      </c>
      <c r="Z83" s="5">
        <v>18.309000000000001</v>
      </c>
      <c r="AA83" s="5">
        <v>5</v>
      </c>
      <c r="AB83" s="4" t="s">
        <v>527</v>
      </c>
      <c r="AC83" s="5">
        <v>54.988</v>
      </c>
      <c r="AD83" s="5">
        <v>5</v>
      </c>
      <c r="AE83" s="4" t="s">
        <v>526</v>
      </c>
      <c r="AF83" s="5">
        <v>49.485999999999997</v>
      </c>
      <c r="AG83" s="5">
        <v>5</v>
      </c>
      <c r="AH83" s="4" t="s">
        <v>528</v>
      </c>
      <c r="AI83" s="5">
        <v>83.287999999999997</v>
      </c>
      <c r="AJ83" s="5">
        <v>1</v>
      </c>
      <c r="AK83" s="4" t="s">
        <v>44</v>
      </c>
      <c r="AL83" s="4" t="s">
        <v>463</v>
      </c>
      <c r="AM83" s="4" t="s">
        <v>254</v>
      </c>
      <c r="AN83" s="4" t="s">
        <v>529</v>
      </c>
      <c r="AO83" s="4" t="s">
        <v>58</v>
      </c>
      <c r="AP83" s="4" t="s">
        <v>58</v>
      </c>
      <c r="AQ83" s="4">
        <v>0</v>
      </c>
      <c r="AR83" s="4">
        <v>0</v>
      </c>
      <c r="AS83" s="4">
        <v>0</v>
      </c>
      <c r="AT83" s="4">
        <v>0</v>
      </c>
      <c r="AU83" s="4" t="s">
        <v>59</v>
      </c>
      <c r="AV83" s="4" t="s">
        <v>59</v>
      </c>
      <c r="AW83" s="4">
        <v>0</v>
      </c>
      <c r="AX83" s="4">
        <v>0</v>
      </c>
      <c r="AY83" s="4" t="s">
        <v>50</v>
      </c>
      <c r="AZ83" s="4">
        <v>0</v>
      </c>
      <c r="BA83" s="4">
        <v>0</v>
      </c>
      <c r="BB83" s="4">
        <v>0</v>
      </c>
      <c r="BC83" s="4" t="s">
        <v>60</v>
      </c>
      <c r="BD83" s="4">
        <v>0</v>
      </c>
      <c r="BE83" s="4">
        <v>0</v>
      </c>
      <c r="BF83" s="4">
        <v>0</v>
      </c>
      <c r="BG83" s="4">
        <v>0</v>
      </c>
      <c r="BH83" s="4">
        <v>0</v>
      </c>
      <c r="BI83" s="4">
        <v>0</v>
      </c>
      <c r="BJ83" s="4" t="s">
        <v>530</v>
      </c>
      <c r="BK83" s="4">
        <v>2499642</v>
      </c>
      <c r="BL83" s="4" t="s">
        <v>177</v>
      </c>
      <c r="BM83" s="4" t="s">
        <v>531</v>
      </c>
    </row>
    <row r="84" spans="1:65" x14ac:dyDescent="0.25">
      <c r="A84" s="5">
        <v>79</v>
      </c>
      <c r="B84" s="5" t="s">
        <v>490</v>
      </c>
      <c r="C84" s="5">
        <v>13</v>
      </c>
      <c r="D84" s="5" t="s">
        <v>66</v>
      </c>
      <c r="E84" s="5">
        <v>51.344000000000001</v>
      </c>
      <c r="F84" s="4">
        <v>1</v>
      </c>
      <c r="G84" s="4" t="s">
        <v>442</v>
      </c>
      <c r="H84" s="5">
        <v>130.95699999999999</v>
      </c>
      <c r="I84" s="5">
        <v>4</v>
      </c>
      <c r="J84" s="4" t="s">
        <v>39</v>
      </c>
      <c r="K84" s="5">
        <v>167.81</v>
      </c>
      <c r="L84" s="5">
        <v>5</v>
      </c>
      <c r="M84" s="4" t="s">
        <v>532</v>
      </c>
      <c r="N84" s="5">
        <v>79.742999999999995</v>
      </c>
      <c r="O84" s="5">
        <v>3</v>
      </c>
      <c r="P84" s="4" t="s">
        <v>533</v>
      </c>
      <c r="Q84" s="5">
        <v>92.158000000000001</v>
      </c>
      <c r="R84" s="5">
        <v>5</v>
      </c>
      <c r="S84" s="4" t="s">
        <v>44</v>
      </c>
      <c r="T84" s="5">
        <v>300.70499999999998</v>
      </c>
      <c r="U84" s="5">
        <v>5</v>
      </c>
      <c r="V84" s="4" t="s">
        <v>44</v>
      </c>
      <c r="W84" s="5">
        <v>156.29900000000001</v>
      </c>
      <c r="X84" s="5">
        <v>5</v>
      </c>
      <c r="Y84" s="4" t="s">
        <v>44</v>
      </c>
      <c r="Z84" s="5">
        <v>43.139000000000003</v>
      </c>
      <c r="AA84" s="5">
        <v>5</v>
      </c>
      <c r="AB84" s="4" t="s">
        <v>44</v>
      </c>
      <c r="AC84" s="5">
        <v>67.831999999999994</v>
      </c>
      <c r="AD84" s="5">
        <v>3</v>
      </c>
      <c r="AE84" s="4" t="s">
        <v>44</v>
      </c>
      <c r="AF84" s="5">
        <v>44.607999999999997</v>
      </c>
      <c r="AG84" s="5">
        <v>3</v>
      </c>
      <c r="AH84" s="4" t="s">
        <v>44</v>
      </c>
      <c r="AI84" s="5">
        <v>104.738</v>
      </c>
      <c r="AJ84" s="5">
        <v>5</v>
      </c>
      <c r="AK84" s="4" t="s">
        <v>44</v>
      </c>
      <c r="AL84" s="4" t="s">
        <v>463</v>
      </c>
      <c r="AM84" s="4" t="s">
        <v>46</v>
      </c>
      <c r="AO84" s="4" t="s">
        <v>47</v>
      </c>
      <c r="AP84" s="4" t="s">
        <v>47</v>
      </c>
      <c r="AQ84" s="4">
        <v>0</v>
      </c>
      <c r="AR84" s="4">
        <v>0</v>
      </c>
      <c r="AS84" s="4">
        <v>0</v>
      </c>
      <c r="AT84" s="4">
        <v>0</v>
      </c>
      <c r="AU84" s="4" t="s">
        <v>276</v>
      </c>
      <c r="AV84" s="4" t="s">
        <v>276</v>
      </c>
      <c r="AW84" s="4">
        <v>0</v>
      </c>
      <c r="AX84" s="4">
        <v>0</v>
      </c>
      <c r="AY84" s="4" t="s">
        <v>50</v>
      </c>
      <c r="AZ84" s="4">
        <v>0</v>
      </c>
      <c r="BA84" s="4">
        <v>0</v>
      </c>
      <c r="BB84" s="4">
        <v>0</v>
      </c>
      <c r="BC84" s="4" t="s">
        <v>60</v>
      </c>
      <c r="BD84" s="4">
        <v>0</v>
      </c>
      <c r="BE84" s="4">
        <v>0</v>
      </c>
      <c r="BF84" s="4">
        <v>0</v>
      </c>
      <c r="BG84" s="4">
        <v>0</v>
      </c>
      <c r="BH84" s="4">
        <v>0</v>
      </c>
      <c r="BI84" s="4">
        <v>0</v>
      </c>
      <c r="BJ84" s="4" t="s">
        <v>176</v>
      </c>
      <c r="BK84" s="4">
        <v>28367957</v>
      </c>
      <c r="BL84" s="4" t="s">
        <v>177</v>
      </c>
      <c r="BM84" s="4">
        <v>0</v>
      </c>
    </row>
    <row r="85" spans="1:65" x14ac:dyDescent="0.25">
      <c r="A85" s="5">
        <v>80</v>
      </c>
      <c r="B85" s="5" t="s">
        <v>490</v>
      </c>
      <c r="C85" s="5">
        <v>14</v>
      </c>
      <c r="D85" s="5" t="s">
        <v>66</v>
      </c>
      <c r="E85" s="5">
        <v>247.52799999999999</v>
      </c>
      <c r="F85" s="4">
        <v>1</v>
      </c>
      <c r="G85" s="4" t="s">
        <v>534</v>
      </c>
      <c r="H85" s="5">
        <v>59.970999999999997</v>
      </c>
      <c r="I85" s="5">
        <v>4</v>
      </c>
      <c r="J85" s="4" t="s">
        <v>39</v>
      </c>
      <c r="K85" s="5">
        <v>84.676000000000002</v>
      </c>
      <c r="L85" s="5">
        <v>5</v>
      </c>
      <c r="M85" s="4" t="s">
        <v>128</v>
      </c>
      <c r="N85" s="5">
        <v>62.475000000000001</v>
      </c>
      <c r="O85" s="5">
        <v>3</v>
      </c>
      <c r="P85" s="4" t="s">
        <v>43</v>
      </c>
      <c r="Q85" s="5">
        <v>60.667000000000002</v>
      </c>
      <c r="R85" s="5">
        <v>5</v>
      </c>
      <c r="S85" s="4" t="s">
        <v>39</v>
      </c>
      <c r="T85" s="5">
        <v>38.685000000000002</v>
      </c>
      <c r="U85" s="5">
        <v>2</v>
      </c>
      <c r="V85" s="4" t="s">
        <v>39</v>
      </c>
      <c r="W85" s="5">
        <v>36.158000000000001</v>
      </c>
      <c r="X85" s="5">
        <v>5</v>
      </c>
      <c r="Y85" s="4" t="s">
        <v>39</v>
      </c>
      <c r="Z85" s="5">
        <v>54.017000000000003</v>
      </c>
      <c r="AA85" s="5">
        <v>5</v>
      </c>
      <c r="AB85" s="4" t="s">
        <v>39</v>
      </c>
      <c r="AC85" s="5">
        <v>52.609000000000002</v>
      </c>
      <c r="AD85" s="5">
        <v>3</v>
      </c>
      <c r="AE85" s="4" t="s">
        <v>39</v>
      </c>
      <c r="AF85" s="5">
        <v>64.903999999999996</v>
      </c>
      <c r="AG85" s="5">
        <v>3</v>
      </c>
      <c r="AH85" s="4" t="s">
        <v>39</v>
      </c>
      <c r="AI85" s="5">
        <v>81.138000000000005</v>
      </c>
      <c r="AJ85" s="5">
        <v>5</v>
      </c>
      <c r="AK85" s="4" t="s">
        <v>39</v>
      </c>
      <c r="AL85" s="4" t="s">
        <v>463</v>
      </c>
      <c r="AM85" s="4" t="s">
        <v>254</v>
      </c>
      <c r="AN85" s="4" t="s">
        <v>517</v>
      </c>
      <c r="AO85" s="4" t="s">
        <v>47</v>
      </c>
      <c r="AP85" s="4" t="s">
        <v>58</v>
      </c>
      <c r="AQ85" s="4">
        <v>0</v>
      </c>
      <c r="AR85" s="4">
        <v>0</v>
      </c>
      <c r="AS85" s="4">
        <v>0</v>
      </c>
      <c r="AT85" s="4">
        <v>0</v>
      </c>
      <c r="AU85" s="4" t="s">
        <v>48</v>
      </c>
      <c r="AV85" s="4" t="s">
        <v>59</v>
      </c>
      <c r="AW85" s="4">
        <v>0</v>
      </c>
      <c r="AX85" s="4">
        <v>0</v>
      </c>
      <c r="AY85" s="4" t="s">
        <v>60</v>
      </c>
      <c r="AZ85" s="4" t="s">
        <v>535</v>
      </c>
      <c r="BA85" s="4">
        <v>0</v>
      </c>
      <c r="BB85" s="4">
        <v>0</v>
      </c>
      <c r="BC85" s="4" t="s">
        <v>60</v>
      </c>
      <c r="BD85" s="4">
        <v>0</v>
      </c>
      <c r="BE85" s="4">
        <v>0</v>
      </c>
      <c r="BF85" s="4">
        <v>0</v>
      </c>
      <c r="BG85" s="4">
        <v>0</v>
      </c>
      <c r="BH85" s="4">
        <v>0</v>
      </c>
      <c r="BI85" s="4">
        <v>0</v>
      </c>
      <c r="BJ85" s="4" t="s">
        <v>271</v>
      </c>
      <c r="BK85" s="4">
        <v>15594211</v>
      </c>
      <c r="BL85" s="4" t="s">
        <v>177</v>
      </c>
      <c r="BM85" s="4" t="s">
        <v>536</v>
      </c>
    </row>
    <row r="86" spans="1:65" x14ac:dyDescent="0.25">
      <c r="AQ86" s="4" t="s">
        <v>32</v>
      </c>
      <c r="AR86" s="4" t="s">
        <v>151</v>
      </c>
      <c r="AS86" s="4" t="s">
        <v>152</v>
      </c>
      <c r="AT86" s="4" t="s">
        <v>153</v>
      </c>
      <c r="AU86" s="4" t="s">
        <v>32</v>
      </c>
      <c r="AV86" s="4" t="s">
        <v>152</v>
      </c>
      <c r="AW86" s="4" t="s">
        <v>151</v>
      </c>
      <c r="AX86" s="4" t="s">
        <v>153</v>
      </c>
      <c r="AY86" s="4" t="s">
        <v>378</v>
      </c>
      <c r="AZ86" s="4" t="s">
        <v>379</v>
      </c>
      <c r="BA86" s="4" t="s">
        <v>380</v>
      </c>
      <c r="BB86" s="4" t="s">
        <v>381</v>
      </c>
      <c r="BC86" s="4" t="s">
        <v>382</v>
      </c>
      <c r="BD86" s="4" t="s">
        <v>383</v>
      </c>
      <c r="BE86" s="4" t="s">
        <v>384</v>
      </c>
      <c r="BF86" s="4" t="s">
        <v>385</v>
      </c>
      <c r="BG86" s="4" t="s">
        <v>386</v>
      </c>
      <c r="BH86" s="4" t="s">
        <v>387</v>
      </c>
      <c r="BI86" s="4" t="s">
        <v>388</v>
      </c>
      <c r="BJ86" s="4" t="s">
        <v>389</v>
      </c>
      <c r="BK86" s="4" t="s">
        <v>390</v>
      </c>
      <c r="BL86" s="4" t="s">
        <v>391</v>
      </c>
      <c r="BM86" s="4" t="s">
        <v>164</v>
      </c>
    </row>
    <row r="87" spans="1:65" x14ac:dyDescent="0.25">
      <c r="A87" s="5">
        <v>81</v>
      </c>
      <c r="B87" s="5" t="s">
        <v>537</v>
      </c>
      <c r="C87" s="5">
        <v>1</v>
      </c>
      <c r="D87" s="5" t="s">
        <v>38</v>
      </c>
      <c r="E87" s="5">
        <v>323.28100000000001</v>
      </c>
      <c r="F87" s="4">
        <v>1</v>
      </c>
      <c r="G87" s="4" t="s">
        <v>538</v>
      </c>
      <c r="H87" s="5">
        <v>317.88</v>
      </c>
      <c r="I87" s="5">
        <v>4</v>
      </c>
      <c r="J87" s="4" t="s">
        <v>539</v>
      </c>
      <c r="K87" s="5">
        <v>273.34300000000002</v>
      </c>
      <c r="L87" s="5">
        <v>5</v>
      </c>
      <c r="M87" s="4" t="s">
        <v>540</v>
      </c>
      <c r="N87" s="5">
        <v>193.64099999999999</v>
      </c>
      <c r="O87" s="5">
        <v>5</v>
      </c>
      <c r="P87" s="4" t="s">
        <v>541</v>
      </c>
      <c r="Q87" s="5">
        <v>275.02499999999998</v>
      </c>
      <c r="R87" s="5">
        <v>5</v>
      </c>
      <c r="S87" s="4" t="s">
        <v>542</v>
      </c>
      <c r="T87" s="5">
        <v>140.286</v>
      </c>
      <c r="U87" s="5">
        <v>2</v>
      </c>
      <c r="V87" s="4" t="s">
        <v>539</v>
      </c>
      <c r="W87" s="5">
        <v>370.399</v>
      </c>
      <c r="X87" s="5">
        <v>5</v>
      </c>
      <c r="Y87" s="4" t="s">
        <v>543</v>
      </c>
      <c r="Z87" s="5">
        <v>61.981999999999999</v>
      </c>
      <c r="AA87" s="5">
        <v>5</v>
      </c>
      <c r="AB87" s="4" t="s">
        <v>542</v>
      </c>
      <c r="AC87" s="5">
        <v>161.678</v>
      </c>
      <c r="AD87" s="5">
        <v>5</v>
      </c>
      <c r="AE87" s="4" t="s">
        <v>544</v>
      </c>
      <c r="AF87" s="5">
        <v>211.93799999999999</v>
      </c>
      <c r="AG87" s="5">
        <v>5</v>
      </c>
      <c r="AH87" s="4" t="s">
        <v>545</v>
      </c>
      <c r="AI87" s="5">
        <v>213.37299999999999</v>
      </c>
      <c r="AJ87" s="5">
        <v>5</v>
      </c>
      <c r="AK87" s="4" t="s">
        <v>539</v>
      </c>
      <c r="AL87" s="4" t="s">
        <v>97</v>
      </c>
      <c r="AM87" s="4" t="s">
        <v>46</v>
      </c>
      <c r="AO87" s="4" t="s">
        <v>47</v>
      </c>
      <c r="AP87" s="4" t="s">
        <v>47</v>
      </c>
      <c r="AQ87" s="4" t="s">
        <v>59</v>
      </c>
      <c r="AR87" s="4" t="s">
        <v>48</v>
      </c>
      <c r="AS87" s="4" t="s">
        <v>59</v>
      </c>
      <c r="AT87" s="4" t="s">
        <v>59</v>
      </c>
      <c r="AU87" s="4">
        <v>0</v>
      </c>
      <c r="AV87" s="4">
        <v>0</v>
      </c>
      <c r="AW87" s="4">
        <v>0</v>
      </c>
      <c r="AX87" s="4">
        <v>0</v>
      </c>
      <c r="AY87" s="4" t="s">
        <v>50</v>
      </c>
      <c r="AZ87" s="4">
        <v>0</v>
      </c>
      <c r="BA87" s="4" t="s">
        <v>50</v>
      </c>
      <c r="BB87" s="4">
        <v>0</v>
      </c>
      <c r="BC87" s="4" t="s">
        <v>50</v>
      </c>
      <c r="BD87" s="4">
        <v>0</v>
      </c>
      <c r="BE87" s="4" t="s">
        <v>50</v>
      </c>
      <c r="BF87" s="4">
        <v>0</v>
      </c>
      <c r="BG87" s="4" t="s">
        <v>60</v>
      </c>
      <c r="BH87" s="4">
        <v>0</v>
      </c>
      <c r="BI87" s="4" t="s">
        <v>44</v>
      </c>
      <c r="BJ87" s="4" t="s">
        <v>546</v>
      </c>
      <c r="BK87" s="4">
        <v>0</v>
      </c>
      <c r="BL87" s="4">
        <v>0</v>
      </c>
      <c r="BM87" s="4">
        <v>0</v>
      </c>
    </row>
    <row r="88" spans="1:65" x14ac:dyDescent="0.25">
      <c r="A88" s="5">
        <v>82</v>
      </c>
      <c r="B88" s="5" t="s">
        <v>537</v>
      </c>
      <c r="C88" s="5">
        <v>2</v>
      </c>
      <c r="D88" s="5" t="s">
        <v>181</v>
      </c>
      <c r="E88" s="5">
        <v>260.14499999999998</v>
      </c>
      <c r="F88" s="4">
        <v>1</v>
      </c>
      <c r="G88" s="4" t="s">
        <v>547</v>
      </c>
      <c r="H88" s="5">
        <v>248.19499999999999</v>
      </c>
      <c r="I88" s="5">
        <v>2</v>
      </c>
      <c r="J88" s="4" t="s">
        <v>52</v>
      </c>
      <c r="K88" s="5">
        <v>202.04599999999999</v>
      </c>
      <c r="L88" s="5">
        <v>5</v>
      </c>
      <c r="M88" s="4" t="s">
        <v>128</v>
      </c>
      <c r="N88" s="5">
        <v>292.66000000000003</v>
      </c>
      <c r="O88" s="5">
        <v>3</v>
      </c>
      <c r="P88" s="4" t="s">
        <v>52</v>
      </c>
      <c r="Q88" s="5">
        <v>224.54499999999999</v>
      </c>
      <c r="R88" s="5">
        <v>5</v>
      </c>
      <c r="S88" s="4" t="s">
        <v>548</v>
      </c>
      <c r="T88" s="5">
        <v>412.37599999999998</v>
      </c>
      <c r="U88" s="5">
        <v>3</v>
      </c>
      <c r="V88" s="4" t="s">
        <v>549</v>
      </c>
      <c r="W88" s="5">
        <v>120.075</v>
      </c>
      <c r="X88" s="5">
        <v>1</v>
      </c>
      <c r="Y88" s="4" t="s">
        <v>128</v>
      </c>
      <c r="Z88" s="5">
        <v>206.79499999999999</v>
      </c>
      <c r="AA88" s="5">
        <v>5</v>
      </c>
      <c r="AB88" s="4" t="s">
        <v>549</v>
      </c>
      <c r="AC88" s="5">
        <v>218.26</v>
      </c>
      <c r="AD88" s="5">
        <v>5</v>
      </c>
      <c r="AE88" s="4" t="s">
        <v>549</v>
      </c>
      <c r="AF88" s="5">
        <v>82.837999999999994</v>
      </c>
      <c r="AG88" s="5">
        <v>5</v>
      </c>
      <c r="AH88" s="4" t="s">
        <v>549</v>
      </c>
      <c r="AI88" s="5">
        <v>84.238</v>
      </c>
      <c r="AJ88" s="5">
        <v>1</v>
      </c>
      <c r="AK88" s="4" t="s">
        <v>128</v>
      </c>
      <c r="AL88" s="4" t="s">
        <v>174</v>
      </c>
      <c r="AM88" s="4" t="s">
        <v>46</v>
      </c>
      <c r="AO88" s="4" t="s">
        <v>193</v>
      </c>
      <c r="AP88" s="4" t="s">
        <v>58</v>
      </c>
      <c r="AQ88" s="4">
        <v>0</v>
      </c>
      <c r="AR88" s="4">
        <v>0</v>
      </c>
      <c r="AS88" s="4">
        <v>0</v>
      </c>
      <c r="AT88" s="4">
        <v>0</v>
      </c>
      <c r="AU88" s="4">
        <v>0</v>
      </c>
      <c r="AV88" s="4">
        <v>0</v>
      </c>
      <c r="AW88" s="4" t="s">
        <v>59</v>
      </c>
      <c r="AX88" s="4" t="s">
        <v>59</v>
      </c>
      <c r="AY88" s="4">
        <v>0</v>
      </c>
      <c r="AZ88" s="4">
        <v>0</v>
      </c>
      <c r="BA88" s="4">
        <v>0</v>
      </c>
      <c r="BB88" s="4">
        <v>0</v>
      </c>
      <c r="BC88" s="4" t="s">
        <v>50</v>
      </c>
      <c r="BD88" s="4">
        <v>0</v>
      </c>
      <c r="BE88" s="4" t="s">
        <v>50</v>
      </c>
      <c r="BF88" s="4">
        <v>0</v>
      </c>
      <c r="BG88" s="4" t="s">
        <v>60</v>
      </c>
      <c r="BH88" s="4">
        <v>0</v>
      </c>
      <c r="BI88" s="4">
        <v>0</v>
      </c>
      <c r="BJ88" s="4">
        <v>0</v>
      </c>
      <c r="BK88" s="4">
        <v>0</v>
      </c>
      <c r="BL88" s="4">
        <v>0</v>
      </c>
      <c r="BM88" s="4">
        <v>0</v>
      </c>
    </row>
    <row r="89" spans="1:65" x14ac:dyDescent="0.25">
      <c r="A89" s="5">
        <v>83</v>
      </c>
      <c r="B89" s="5" t="s">
        <v>537</v>
      </c>
      <c r="C89" s="5">
        <v>3</v>
      </c>
      <c r="D89" s="5" t="s">
        <v>61</v>
      </c>
      <c r="E89" s="5">
        <v>947.12099999999998</v>
      </c>
      <c r="F89" s="4">
        <v>5</v>
      </c>
      <c r="G89" s="4" t="s">
        <v>43</v>
      </c>
      <c r="H89" s="5">
        <v>84.474000000000004</v>
      </c>
      <c r="I89" s="5">
        <v>5</v>
      </c>
      <c r="J89" s="4" t="s">
        <v>43</v>
      </c>
      <c r="K89" s="5">
        <v>101.687</v>
      </c>
      <c r="L89" s="5">
        <v>2</v>
      </c>
      <c r="M89" s="4" t="s">
        <v>274</v>
      </c>
      <c r="N89" s="5">
        <v>68.587000000000003</v>
      </c>
      <c r="O89" s="5">
        <v>5</v>
      </c>
      <c r="P89" s="4" t="s">
        <v>43</v>
      </c>
      <c r="Q89" s="5">
        <v>612.89499999999998</v>
      </c>
      <c r="R89" s="5">
        <v>4</v>
      </c>
      <c r="S89" s="4" t="s">
        <v>42</v>
      </c>
      <c r="T89" s="5">
        <v>197.85</v>
      </c>
      <c r="U89" s="5">
        <v>3</v>
      </c>
      <c r="V89" s="4" t="s">
        <v>42</v>
      </c>
      <c r="W89" s="5">
        <v>123.289</v>
      </c>
      <c r="X89" s="5">
        <v>3</v>
      </c>
      <c r="Y89" s="4" t="s">
        <v>42</v>
      </c>
      <c r="Z89" s="5">
        <v>48.7</v>
      </c>
      <c r="AA89" s="5">
        <v>5</v>
      </c>
      <c r="AB89" s="4" t="s">
        <v>42</v>
      </c>
      <c r="AC89" s="5">
        <v>90.623000000000005</v>
      </c>
      <c r="AD89" s="5">
        <v>2</v>
      </c>
      <c r="AE89" s="4" t="s">
        <v>42</v>
      </c>
      <c r="AF89" s="5">
        <v>43.094000000000001</v>
      </c>
      <c r="AG89" s="5">
        <v>1</v>
      </c>
      <c r="AH89" s="4" t="s">
        <v>42</v>
      </c>
      <c r="AI89" s="5">
        <v>74.08</v>
      </c>
      <c r="AJ89" s="5">
        <v>2</v>
      </c>
      <c r="AK89" s="4" t="s">
        <v>42</v>
      </c>
      <c r="AL89" s="4" t="s">
        <v>174</v>
      </c>
      <c r="AM89" s="4" t="s">
        <v>46</v>
      </c>
      <c r="AO89" s="4" t="s">
        <v>58</v>
      </c>
      <c r="AP89" s="4" t="s">
        <v>58</v>
      </c>
      <c r="AQ89" s="4">
        <v>0</v>
      </c>
      <c r="AR89" s="4">
        <v>0</v>
      </c>
      <c r="AS89" s="4">
        <v>0</v>
      </c>
      <c r="AT89" s="4">
        <v>0</v>
      </c>
      <c r="AU89" s="4">
        <v>0</v>
      </c>
      <c r="AV89" s="4">
        <v>0</v>
      </c>
      <c r="AW89" s="4" t="s">
        <v>59</v>
      </c>
      <c r="AX89" s="4" t="s">
        <v>59</v>
      </c>
      <c r="AY89" s="4">
        <v>0</v>
      </c>
      <c r="AZ89" s="4">
        <v>0</v>
      </c>
      <c r="BA89" s="4">
        <v>0</v>
      </c>
      <c r="BB89" s="4">
        <v>0</v>
      </c>
      <c r="BC89" s="4" t="s">
        <v>50</v>
      </c>
      <c r="BD89" s="4">
        <v>0</v>
      </c>
      <c r="BE89" s="4" t="s">
        <v>60</v>
      </c>
      <c r="BF89" s="4" t="s">
        <v>550</v>
      </c>
      <c r="BG89" s="4" t="s">
        <v>60</v>
      </c>
      <c r="BH89" s="4">
        <v>0</v>
      </c>
      <c r="BI89" s="4">
        <v>0</v>
      </c>
      <c r="BJ89" s="4">
        <v>0</v>
      </c>
      <c r="BK89" s="4">
        <v>0</v>
      </c>
      <c r="BL89" s="4">
        <v>0</v>
      </c>
      <c r="BM89" s="4">
        <v>0</v>
      </c>
    </row>
    <row r="90" spans="1:65" x14ac:dyDescent="0.25">
      <c r="A90" s="5">
        <v>84</v>
      </c>
      <c r="B90" s="5" t="s">
        <v>537</v>
      </c>
      <c r="C90" s="5">
        <v>4</v>
      </c>
      <c r="D90" s="5" t="s">
        <v>38</v>
      </c>
      <c r="E90" s="5">
        <v>99.438999999999993</v>
      </c>
      <c r="F90" s="4">
        <v>1</v>
      </c>
      <c r="G90" s="4" t="s">
        <v>551</v>
      </c>
      <c r="H90" s="5">
        <v>64.031999999999996</v>
      </c>
      <c r="I90" s="5">
        <v>2</v>
      </c>
      <c r="J90" s="4" t="s">
        <v>551</v>
      </c>
      <c r="K90" s="5">
        <v>42.466999999999999</v>
      </c>
      <c r="L90" s="5">
        <v>1</v>
      </c>
      <c r="M90" s="4" t="s">
        <v>551</v>
      </c>
      <c r="N90" s="5">
        <v>110.157</v>
      </c>
      <c r="O90" s="5">
        <v>5</v>
      </c>
      <c r="P90" s="4" t="s">
        <v>551</v>
      </c>
      <c r="Q90" s="5">
        <v>38.756</v>
      </c>
      <c r="R90" s="5">
        <v>5</v>
      </c>
      <c r="S90" s="4" t="s">
        <v>551</v>
      </c>
      <c r="T90" s="5">
        <v>97.364999999999995</v>
      </c>
      <c r="U90" s="5">
        <v>5</v>
      </c>
      <c r="V90" s="4" t="s">
        <v>551</v>
      </c>
      <c r="W90" s="5">
        <v>102.13</v>
      </c>
      <c r="X90" s="5">
        <v>5</v>
      </c>
      <c r="Y90" s="4" t="s">
        <v>551</v>
      </c>
      <c r="Z90" s="5">
        <v>84.448999999999998</v>
      </c>
      <c r="AA90" s="5">
        <v>5</v>
      </c>
      <c r="AB90" s="4" t="s">
        <v>551</v>
      </c>
      <c r="AC90" s="5">
        <v>104.794</v>
      </c>
      <c r="AD90" s="5">
        <v>4</v>
      </c>
      <c r="AE90" s="4" t="s">
        <v>551</v>
      </c>
      <c r="AF90" s="5">
        <v>85.953000000000003</v>
      </c>
      <c r="AG90" s="5">
        <v>5</v>
      </c>
      <c r="AH90" s="4" t="s">
        <v>551</v>
      </c>
      <c r="AI90" s="5">
        <v>104.813</v>
      </c>
      <c r="AJ90" s="5">
        <v>1</v>
      </c>
      <c r="AK90" s="4" t="s">
        <v>551</v>
      </c>
      <c r="AL90" s="4" t="s">
        <v>97</v>
      </c>
      <c r="AM90" s="4" t="s">
        <v>46</v>
      </c>
      <c r="AO90" s="4" t="s">
        <v>58</v>
      </c>
      <c r="AP90" s="4" t="s">
        <v>58</v>
      </c>
      <c r="AQ90" s="4" t="s">
        <v>48</v>
      </c>
      <c r="AR90" s="4" t="s">
        <v>190</v>
      </c>
      <c r="AS90" s="4" t="s">
        <v>59</v>
      </c>
      <c r="AT90" s="4" t="s">
        <v>190</v>
      </c>
      <c r="AU90" s="4">
        <v>0</v>
      </c>
      <c r="AV90" s="4">
        <v>0</v>
      </c>
      <c r="AW90" s="4">
        <v>0</v>
      </c>
      <c r="AX90" s="4">
        <v>0</v>
      </c>
      <c r="AY90" s="4" t="s">
        <v>50</v>
      </c>
      <c r="AZ90" s="4">
        <v>0</v>
      </c>
      <c r="BA90" s="4" t="s">
        <v>50</v>
      </c>
      <c r="BB90" s="4">
        <v>0</v>
      </c>
      <c r="BC90" s="4" t="s">
        <v>60</v>
      </c>
      <c r="BD90" s="4" t="s">
        <v>552</v>
      </c>
      <c r="BE90" s="4" t="s">
        <v>60</v>
      </c>
      <c r="BF90" s="4" t="s">
        <v>553</v>
      </c>
      <c r="BG90" s="4" t="s">
        <v>60</v>
      </c>
      <c r="BH90" s="4">
        <v>0</v>
      </c>
      <c r="BI90" s="4" t="s">
        <v>44</v>
      </c>
      <c r="BJ90" s="4" t="s">
        <v>554</v>
      </c>
      <c r="BK90" s="4">
        <v>0</v>
      </c>
      <c r="BL90" s="4">
        <v>0</v>
      </c>
      <c r="BM90" s="4">
        <v>0</v>
      </c>
    </row>
    <row r="91" spans="1:65" x14ac:dyDescent="0.25">
      <c r="A91" s="5">
        <v>85</v>
      </c>
      <c r="B91" s="5" t="s">
        <v>537</v>
      </c>
      <c r="C91" s="5">
        <v>5</v>
      </c>
      <c r="D91" s="5" t="s">
        <v>181</v>
      </c>
      <c r="E91" s="5">
        <v>45.061999999999998</v>
      </c>
      <c r="F91" s="4">
        <v>5</v>
      </c>
      <c r="G91" s="4" t="s">
        <v>294</v>
      </c>
      <c r="H91" s="5">
        <v>132.32300000000001</v>
      </c>
      <c r="I91" s="5">
        <v>2</v>
      </c>
      <c r="J91" s="4" t="s">
        <v>555</v>
      </c>
      <c r="K91" s="5">
        <v>101.599</v>
      </c>
      <c r="L91" s="5">
        <v>5</v>
      </c>
      <c r="M91" s="4" t="s">
        <v>556</v>
      </c>
      <c r="N91" s="5">
        <v>95.35</v>
      </c>
      <c r="O91" s="5">
        <v>3</v>
      </c>
      <c r="P91" s="4" t="s">
        <v>557</v>
      </c>
      <c r="Q91" s="5">
        <v>119.012</v>
      </c>
      <c r="R91" s="5">
        <v>4</v>
      </c>
      <c r="S91" s="4" t="s">
        <v>558</v>
      </c>
      <c r="T91" s="5">
        <v>51.704000000000001</v>
      </c>
      <c r="U91" s="5">
        <v>2</v>
      </c>
      <c r="V91" s="4" t="s">
        <v>559</v>
      </c>
      <c r="W91" s="5">
        <v>203.762</v>
      </c>
      <c r="X91" s="5">
        <v>1</v>
      </c>
      <c r="Y91" s="4" t="s">
        <v>43</v>
      </c>
      <c r="Z91" s="5">
        <v>120.617</v>
      </c>
      <c r="AA91" s="5">
        <v>5</v>
      </c>
      <c r="AB91" s="4" t="s">
        <v>128</v>
      </c>
      <c r="AC91" s="5">
        <v>148.52099999999999</v>
      </c>
      <c r="AD91" s="5">
        <v>3</v>
      </c>
      <c r="AE91" s="4" t="s">
        <v>560</v>
      </c>
      <c r="AF91" s="5">
        <v>177.87299999999999</v>
      </c>
      <c r="AG91" s="5">
        <v>5</v>
      </c>
      <c r="AH91" s="4" t="s">
        <v>561</v>
      </c>
      <c r="AI91" s="5">
        <v>151.69</v>
      </c>
      <c r="AJ91" s="5">
        <v>1</v>
      </c>
      <c r="AK91" s="4" t="s">
        <v>43</v>
      </c>
      <c r="AL91" s="4" t="s">
        <v>174</v>
      </c>
      <c r="AM91" s="4" t="s">
        <v>46</v>
      </c>
      <c r="AO91" s="4" t="s">
        <v>193</v>
      </c>
      <c r="AP91" s="4" t="s">
        <v>65</v>
      </c>
      <c r="AQ91" s="4">
        <v>0</v>
      </c>
      <c r="AR91" s="4">
        <v>0</v>
      </c>
      <c r="AS91" s="4">
        <v>0</v>
      </c>
      <c r="AT91" s="4">
        <v>0</v>
      </c>
      <c r="AU91" s="4">
        <v>0</v>
      </c>
      <c r="AV91" s="4">
        <v>0</v>
      </c>
      <c r="AW91" s="4" t="s">
        <v>49</v>
      </c>
      <c r="AX91" s="4" t="s">
        <v>48</v>
      </c>
      <c r="AY91" s="4">
        <v>0</v>
      </c>
      <c r="AZ91" s="4">
        <v>0</v>
      </c>
      <c r="BA91" s="4">
        <v>0</v>
      </c>
      <c r="BB91" s="4">
        <v>0</v>
      </c>
      <c r="BC91" s="4" t="s">
        <v>60</v>
      </c>
      <c r="BD91" s="4" t="s">
        <v>562</v>
      </c>
      <c r="BE91" s="4" t="s">
        <v>50</v>
      </c>
      <c r="BF91" s="4">
        <v>0</v>
      </c>
      <c r="BG91" s="4" t="s">
        <v>60</v>
      </c>
      <c r="BH91" s="4">
        <v>0</v>
      </c>
      <c r="BI91" s="4">
        <v>0</v>
      </c>
      <c r="BJ91" s="4">
        <v>0</v>
      </c>
      <c r="BK91" s="4">
        <v>0</v>
      </c>
      <c r="BL91" s="4">
        <v>0</v>
      </c>
      <c r="BM91" s="4">
        <v>0</v>
      </c>
    </row>
    <row r="92" spans="1:65" x14ac:dyDescent="0.25">
      <c r="A92" s="5">
        <v>86</v>
      </c>
      <c r="B92" s="5" t="s">
        <v>537</v>
      </c>
      <c r="C92" s="5">
        <v>6</v>
      </c>
      <c r="D92" s="5" t="s">
        <v>86</v>
      </c>
      <c r="E92" s="5">
        <v>59.825000000000003</v>
      </c>
      <c r="F92" s="4">
        <v>1</v>
      </c>
      <c r="G92" s="4" t="s">
        <v>563</v>
      </c>
      <c r="H92" s="5">
        <v>109.88</v>
      </c>
      <c r="I92" s="5">
        <v>1</v>
      </c>
      <c r="J92" s="4" t="s">
        <v>563</v>
      </c>
      <c r="K92" s="5">
        <v>13.670999999999999</v>
      </c>
      <c r="L92" s="5">
        <v>5</v>
      </c>
      <c r="M92" s="4" t="s">
        <v>563</v>
      </c>
      <c r="N92" s="5">
        <v>22.401</v>
      </c>
      <c r="O92" s="5">
        <v>3</v>
      </c>
      <c r="P92" s="4" t="s">
        <v>52</v>
      </c>
      <c r="Q92" s="5">
        <v>68.888999999999996</v>
      </c>
      <c r="R92" s="5">
        <v>5</v>
      </c>
      <c r="S92" s="4" t="s">
        <v>563</v>
      </c>
      <c r="T92" s="5">
        <v>47.33</v>
      </c>
      <c r="U92" s="5">
        <v>2</v>
      </c>
      <c r="V92" s="4" t="s">
        <v>52</v>
      </c>
      <c r="W92" s="5">
        <v>18.135999999999999</v>
      </c>
      <c r="X92" s="5">
        <v>1</v>
      </c>
      <c r="Y92" s="4" t="s">
        <v>563</v>
      </c>
      <c r="Z92" s="5">
        <v>36.097999999999999</v>
      </c>
      <c r="AA92" s="5">
        <v>1</v>
      </c>
      <c r="AB92" s="4" t="s">
        <v>563</v>
      </c>
      <c r="AC92" s="5">
        <v>63.42</v>
      </c>
      <c r="AD92" s="5">
        <v>5</v>
      </c>
      <c r="AE92" s="4" t="s">
        <v>52</v>
      </c>
      <c r="AF92" s="5">
        <v>164.816</v>
      </c>
      <c r="AG92" s="5">
        <v>2</v>
      </c>
      <c r="AH92" s="4" t="s">
        <v>563</v>
      </c>
      <c r="AI92" s="5">
        <v>74.933999999999997</v>
      </c>
      <c r="AJ92" s="5">
        <v>4</v>
      </c>
      <c r="AK92" s="4" t="s">
        <v>563</v>
      </c>
      <c r="AL92" s="4" t="s">
        <v>174</v>
      </c>
      <c r="AM92" s="4" t="s">
        <v>254</v>
      </c>
      <c r="AN92" s="4" t="s">
        <v>564</v>
      </c>
      <c r="AO92" s="4" t="s">
        <v>47</v>
      </c>
      <c r="AP92" s="4" t="s">
        <v>47</v>
      </c>
      <c r="AQ92" s="4">
        <v>0</v>
      </c>
      <c r="AR92" s="4">
        <v>0</v>
      </c>
      <c r="AS92" s="4">
        <v>0</v>
      </c>
      <c r="AT92" s="4">
        <v>0</v>
      </c>
      <c r="AU92" s="4">
        <v>0</v>
      </c>
      <c r="AV92" s="4">
        <v>0</v>
      </c>
      <c r="AW92" s="4" t="s">
        <v>59</v>
      </c>
      <c r="AX92" s="4" t="s">
        <v>59</v>
      </c>
      <c r="AY92" s="4">
        <v>0</v>
      </c>
      <c r="AZ92" s="4">
        <v>0</v>
      </c>
      <c r="BA92" s="4">
        <v>0</v>
      </c>
      <c r="BB92" s="4">
        <v>0</v>
      </c>
      <c r="BC92" s="4" t="s">
        <v>50</v>
      </c>
      <c r="BD92" s="4">
        <v>0</v>
      </c>
      <c r="BE92" s="4" t="s">
        <v>50</v>
      </c>
      <c r="BF92" s="4">
        <v>0</v>
      </c>
      <c r="BG92" s="4" t="s">
        <v>50</v>
      </c>
      <c r="BH92" s="4" t="s">
        <v>565</v>
      </c>
      <c r="BI92" s="4">
        <v>0</v>
      </c>
      <c r="BJ92" s="4">
        <v>0</v>
      </c>
      <c r="BK92" s="4">
        <v>0</v>
      </c>
      <c r="BL92" s="4">
        <v>0</v>
      </c>
      <c r="BM92" s="4">
        <v>0</v>
      </c>
    </row>
    <row r="93" spans="1:65" x14ac:dyDescent="0.25">
      <c r="A93" s="5">
        <v>87</v>
      </c>
      <c r="B93" s="5" t="s">
        <v>537</v>
      </c>
      <c r="C93" s="5">
        <v>7</v>
      </c>
      <c r="D93" s="5" t="s">
        <v>61</v>
      </c>
      <c r="E93" s="5">
        <v>588.80100000000004</v>
      </c>
      <c r="F93" s="4">
        <v>3</v>
      </c>
      <c r="G93" s="4" t="s">
        <v>64</v>
      </c>
      <c r="H93" s="5">
        <v>129.46199999999999</v>
      </c>
      <c r="I93" s="5">
        <v>5</v>
      </c>
      <c r="J93" s="4" t="s">
        <v>62</v>
      </c>
      <c r="K93" s="5">
        <v>124.99</v>
      </c>
      <c r="L93" s="5">
        <v>2</v>
      </c>
      <c r="M93" s="4" t="s">
        <v>62</v>
      </c>
      <c r="N93" s="5">
        <v>229.56299999999999</v>
      </c>
      <c r="O93" s="5">
        <v>5</v>
      </c>
      <c r="P93" s="4" t="s">
        <v>64</v>
      </c>
      <c r="Q93" s="5">
        <v>606.99199999999996</v>
      </c>
      <c r="R93" s="5">
        <v>1</v>
      </c>
      <c r="S93" s="4" t="s">
        <v>64</v>
      </c>
      <c r="T93" s="5">
        <v>182.184</v>
      </c>
      <c r="U93" s="5">
        <v>3</v>
      </c>
      <c r="V93" s="4" t="s">
        <v>62</v>
      </c>
      <c r="W93" s="5">
        <v>227.45500000000001</v>
      </c>
      <c r="X93" s="5">
        <v>1</v>
      </c>
      <c r="Y93" s="4" t="s">
        <v>62</v>
      </c>
      <c r="Z93" s="5">
        <v>32.345999999999997</v>
      </c>
      <c r="AA93" s="5">
        <v>5</v>
      </c>
      <c r="AB93" s="4" t="s">
        <v>64</v>
      </c>
      <c r="AC93" s="5">
        <v>90.962000000000003</v>
      </c>
      <c r="AD93" s="5">
        <v>2</v>
      </c>
      <c r="AE93" s="4" t="s">
        <v>64</v>
      </c>
      <c r="AF93" s="5">
        <v>14.818</v>
      </c>
      <c r="AG93" s="5">
        <v>1</v>
      </c>
      <c r="AH93" s="4" t="s">
        <v>64</v>
      </c>
      <c r="AI93" s="5">
        <v>57.761000000000003</v>
      </c>
      <c r="AJ93" s="5">
        <v>3</v>
      </c>
      <c r="AK93" s="4" t="s">
        <v>62</v>
      </c>
      <c r="AL93" s="4" t="s">
        <v>97</v>
      </c>
      <c r="AM93" s="4" t="s">
        <v>46</v>
      </c>
      <c r="AO93" s="4" t="s">
        <v>193</v>
      </c>
      <c r="AP93" s="4" t="s">
        <v>65</v>
      </c>
      <c r="AQ93" s="4">
        <v>0</v>
      </c>
      <c r="AR93" s="4">
        <v>0</v>
      </c>
      <c r="AS93" s="4">
        <v>0</v>
      </c>
      <c r="AT93" s="4">
        <v>0</v>
      </c>
      <c r="AU93" s="4">
        <v>0</v>
      </c>
      <c r="AV93" s="4">
        <v>0</v>
      </c>
      <c r="AW93" s="4" t="s">
        <v>59</v>
      </c>
      <c r="AX93" s="4" t="s">
        <v>59</v>
      </c>
      <c r="AY93" s="4">
        <v>0</v>
      </c>
      <c r="AZ93" s="4">
        <v>0</v>
      </c>
      <c r="BA93" s="4">
        <v>0</v>
      </c>
      <c r="BB93" s="4">
        <v>0</v>
      </c>
      <c r="BC93" s="4" t="s">
        <v>50</v>
      </c>
      <c r="BD93" s="4">
        <v>0</v>
      </c>
      <c r="BE93" s="4" t="s">
        <v>50</v>
      </c>
      <c r="BF93" s="4">
        <v>0</v>
      </c>
      <c r="BG93" s="4" t="s">
        <v>50</v>
      </c>
      <c r="BH93" s="4" t="s">
        <v>566</v>
      </c>
      <c r="BI93" s="4">
        <v>0</v>
      </c>
      <c r="BJ93" s="4">
        <v>0</v>
      </c>
      <c r="BK93" s="4">
        <v>0</v>
      </c>
      <c r="BL93" s="4">
        <v>0</v>
      </c>
      <c r="BM93" s="4">
        <v>0</v>
      </c>
    </row>
    <row r="94" spans="1:65" x14ac:dyDescent="0.25">
      <c r="A94" s="5">
        <v>88</v>
      </c>
      <c r="B94" s="5" t="s">
        <v>537</v>
      </c>
      <c r="C94" s="5">
        <v>8</v>
      </c>
      <c r="D94" s="5" t="s">
        <v>61</v>
      </c>
      <c r="E94" s="5">
        <v>380.68900000000002</v>
      </c>
      <c r="F94" s="4">
        <v>4</v>
      </c>
      <c r="G94" s="4" t="s">
        <v>567</v>
      </c>
      <c r="H94" s="5">
        <v>128.62200000000001</v>
      </c>
      <c r="I94" s="5">
        <v>5</v>
      </c>
      <c r="J94" s="4" t="s">
        <v>199</v>
      </c>
      <c r="K94" s="5">
        <v>84.228999999999999</v>
      </c>
      <c r="L94" s="5">
        <v>5</v>
      </c>
      <c r="M94" s="4" t="s">
        <v>199</v>
      </c>
      <c r="N94" s="5">
        <v>135.017</v>
      </c>
      <c r="O94" s="5">
        <v>1</v>
      </c>
      <c r="P94" s="4" t="s">
        <v>568</v>
      </c>
      <c r="Q94" s="5">
        <v>420.12700000000001</v>
      </c>
      <c r="R94" s="5">
        <v>1</v>
      </c>
      <c r="S94" s="4" t="s">
        <v>198</v>
      </c>
      <c r="T94" s="5">
        <v>437.04300000000001</v>
      </c>
      <c r="U94" s="5">
        <v>2</v>
      </c>
      <c r="V94" s="4" t="s">
        <v>198</v>
      </c>
      <c r="W94" s="5">
        <v>405.089</v>
      </c>
      <c r="X94" s="5">
        <v>1</v>
      </c>
      <c r="Y94" s="4" t="s">
        <v>198</v>
      </c>
      <c r="Z94" s="5">
        <v>25.035</v>
      </c>
      <c r="AA94" s="5">
        <v>5</v>
      </c>
      <c r="AB94" s="4" t="s">
        <v>569</v>
      </c>
      <c r="AC94" s="5">
        <v>77.882999999999996</v>
      </c>
      <c r="AD94" s="5">
        <v>2</v>
      </c>
      <c r="AE94" s="4" t="s">
        <v>198</v>
      </c>
      <c r="AF94" s="5">
        <v>12.004</v>
      </c>
      <c r="AG94" s="5">
        <v>5</v>
      </c>
      <c r="AH94" s="4" t="s">
        <v>275</v>
      </c>
      <c r="AI94" s="5">
        <v>17.771000000000001</v>
      </c>
      <c r="AJ94" s="5">
        <v>1</v>
      </c>
      <c r="AK94" s="4" t="s">
        <v>275</v>
      </c>
      <c r="AL94" s="4" t="s">
        <v>97</v>
      </c>
      <c r="AM94" s="4" t="s">
        <v>46</v>
      </c>
      <c r="AO94" s="4" t="s">
        <v>65</v>
      </c>
      <c r="AP94" s="4" t="s">
        <v>65</v>
      </c>
      <c r="AQ94" s="4">
        <v>0</v>
      </c>
      <c r="AR94" s="4">
        <v>0</v>
      </c>
      <c r="AS94" s="4">
        <v>0</v>
      </c>
      <c r="AT94" s="4">
        <v>0</v>
      </c>
      <c r="AU94" s="4">
        <v>0</v>
      </c>
      <c r="AV94" s="4">
        <v>0</v>
      </c>
      <c r="AW94" s="4" t="s">
        <v>48</v>
      </c>
      <c r="AX94" s="4" t="s">
        <v>59</v>
      </c>
      <c r="AY94" s="4">
        <v>0</v>
      </c>
      <c r="AZ94" s="4">
        <v>0</v>
      </c>
      <c r="BA94" s="4">
        <v>0</v>
      </c>
      <c r="BB94" s="4">
        <v>0</v>
      </c>
      <c r="BC94" s="4" t="s">
        <v>60</v>
      </c>
      <c r="BD94" s="4" t="s">
        <v>570</v>
      </c>
      <c r="BE94" s="4" t="s">
        <v>60</v>
      </c>
      <c r="BF94" s="4" t="s">
        <v>571</v>
      </c>
      <c r="BG94" s="4" t="s">
        <v>60</v>
      </c>
      <c r="BH94" s="4">
        <v>0</v>
      </c>
      <c r="BI94" s="4">
        <v>0</v>
      </c>
      <c r="BJ94" s="4">
        <v>0</v>
      </c>
      <c r="BK94" s="4">
        <v>0</v>
      </c>
      <c r="BL94" s="4">
        <v>0</v>
      </c>
      <c r="BM94" s="4">
        <v>0</v>
      </c>
    </row>
    <row r="95" spans="1:65" x14ac:dyDescent="0.25">
      <c r="A95" s="5">
        <v>89</v>
      </c>
      <c r="B95" s="5" t="s">
        <v>537</v>
      </c>
      <c r="C95" s="5">
        <v>9</v>
      </c>
      <c r="D95" s="5" t="s">
        <v>77</v>
      </c>
      <c r="E95" s="5">
        <v>318.15499999999997</v>
      </c>
      <c r="F95" s="4">
        <v>2</v>
      </c>
      <c r="G95" s="4" t="s">
        <v>481</v>
      </c>
      <c r="H95" s="5">
        <v>123.706</v>
      </c>
      <c r="I95" s="5">
        <v>5</v>
      </c>
      <c r="J95" s="4" t="s">
        <v>138</v>
      </c>
      <c r="K95" s="5">
        <v>99.070999999999998</v>
      </c>
      <c r="L95" s="5">
        <v>5</v>
      </c>
      <c r="M95" s="4" t="s">
        <v>572</v>
      </c>
      <c r="N95" s="5">
        <v>47.441000000000003</v>
      </c>
      <c r="O95" s="5">
        <v>1</v>
      </c>
      <c r="P95" s="4" t="s">
        <v>481</v>
      </c>
      <c r="Q95" s="5">
        <v>425.98899999999998</v>
      </c>
      <c r="R95" s="5">
        <v>4</v>
      </c>
      <c r="S95" s="4" t="s">
        <v>39</v>
      </c>
      <c r="T95" s="5">
        <v>236.89500000000001</v>
      </c>
      <c r="U95" s="5">
        <v>3</v>
      </c>
      <c r="V95" s="4" t="s">
        <v>138</v>
      </c>
      <c r="W95" s="5">
        <v>511.30500000000001</v>
      </c>
      <c r="X95" s="5">
        <v>1</v>
      </c>
      <c r="Y95" s="4" t="s">
        <v>43</v>
      </c>
      <c r="Z95" s="5">
        <v>11.621</v>
      </c>
      <c r="AA95" s="5">
        <v>5</v>
      </c>
      <c r="AB95" s="4" t="s">
        <v>43</v>
      </c>
      <c r="AC95" s="5">
        <v>295.363</v>
      </c>
      <c r="AD95" s="5">
        <v>2</v>
      </c>
      <c r="AE95" s="4" t="s">
        <v>43</v>
      </c>
      <c r="AF95" s="5">
        <v>14.284000000000001</v>
      </c>
      <c r="AG95" s="5">
        <v>1</v>
      </c>
      <c r="AH95" s="4" t="s">
        <v>43</v>
      </c>
      <c r="AI95" s="5">
        <v>70.283000000000001</v>
      </c>
      <c r="AJ95" s="5">
        <v>5</v>
      </c>
      <c r="AK95" s="4" t="s">
        <v>573</v>
      </c>
      <c r="AL95" s="4" t="s">
        <v>174</v>
      </c>
      <c r="AM95" s="4" t="s">
        <v>46</v>
      </c>
      <c r="AO95" s="4" t="s">
        <v>47</v>
      </c>
      <c r="AP95" s="4" t="s">
        <v>47</v>
      </c>
      <c r="AQ95" s="4" t="s">
        <v>59</v>
      </c>
      <c r="AR95" s="4" t="s">
        <v>59</v>
      </c>
      <c r="AS95" s="4" t="s">
        <v>48</v>
      </c>
      <c r="AT95" s="4" t="s">
        <v>49</v>
      </c>
      <c r="AU95" s="4">
        <v>0</v>
      </c>
      <c r="AV95" s="4">
        <v>0</v>
      </c>
      <c r="AW95" s="4">
        <v>0</v>
      </c>
      <c r="AX95" s="4">
        <v>0</v>
      </c>
      <c r="AY95" s="4" t="s">
        <v>50</v>
      </c>
      <c r="AZ95" s="4">
        <v>0</v>
      </c>
      <c r="BA95" s="4" t="s">
        <v>60</v>
      </c>
      <c r="BB95" s="4" t="s">
        <v>574</v>
      </c>
      <c r="BC95" s="4" t="s">
        <v>50</v>
      </c>
      <c r="BD95" s="4">
        <v>0</v>
      </c>
      <c r="BE95" s="4" t="s">
        <v>60</v>
      </c>
      <c r="BF95" s="4" t="s">
        <v>575</v>
      </c>
      <c r="BG95" s="4" t="s">
        <v>60</v>
      </c>
      <c r="BH95" s="4">
        <v>0</v>
      </c>
      <c r="BI95" s="4" t="s">
        <v>120</v>
      </c>
      <c r="BJ95" s="4">
        <v>0</v>
      </c>
      <c r="BK95" s="4">
        <v>0</v>
      </c>
      <c r="BL95" s="4" t="s">
        <v>576</v>
      </c>
      <c r="BM95" s="4">
        <v>0</v>
      </c>
    </row>
    <row r="96" spans="1:65" x14ac:dyDescent="0.25">
      <c r="A96" s="5">
        <v>90</v>
      </c>
      <c r="B96" s="5" t="s">
        <v>537</v>
      </c>
      <c r="C96" s="5">
        <v>10</v>
      </c>
      <c r="D96" s="5" t="s">
        <v>61</v>
      </c>
      <c r="E96" s="5">
        <v>390.28399999999999</v>
      </c>
      <c r="F96" s="4">
        <v>5</v>
      </c>
      <c r="G96" s="4" t="s">
        <v>577</v>
      </c>
      <c r="H96" s="5">
        <v>626.53099999999995</v>
      </c>
      <c r="I96" s="5">
        <v>5</v>
      </c>
      <c r="J96" s="4" t="s">
        <v>578</v>
      </c>
      <c r="K96" s="5">
        <v>85.341999999999999</v>
      </c>
      <c r="L96" s="5">
        <v>2</v>
      </c>
      <c r="M96" s="4" t="s">
        <v>579</v>
      </c>
      <c r="N96" s="5">
        <v>121.053</v>
      </c>
      <c r="O96" s="5">
        <v>1</v>
      </c>
      <c r="P96" s="4" t="s">
        <v>580</v>
      </c>
      <c r="Q96" s="5">
        <v>361.18799999999999</v>
      </c>
      <c r="R96" s="5">
        <v>5</v>
      </c>
      <c r="S96" s="4" t="s">
        <v>581</v>
      </c>
      <c r="T96" s="5">
        <v>272.351</v>
      </c>
      <c r="U96" s="5">
        <v>1</v>
      </c>
      <c r="V96" s="4" t="s">
        <v>582</v>
      </c>
      <c r="W96" s="5">
        <v>586.23900000000003</v>
      </c>
      <c r="X96" s="5">
        <v>1</v>
      </c>
      <c r="Y96" s="4" t="s">
        <v>62</v>
      </c>
      <c r="Z96" s="5">
        <v>29.276</v>
      </c>
      <c r="AA96" s="5">
        <v>5</v>
      </c>
      <c r="AB96" s="4" t="s">
        <v>62</v>
      </c>
      <c r="AC96" s="5">
        <v>64.641999999999996</v>
      </c>
      <c r="AD96" s="5">
        <v>2</v>
      </c>
      <c r="AE96" s="4" t="s">
        <v>62</v>
      </c>
      <c r="AF96" s="5">
        <v>31.106000000000002</v>
      </c>
      <c r="AG96" s="5">
        <v>1</v>
      </c>
      <c r="AH96" s="4" t="s">
        <v>62</v>
      </c>
      <c r="AI96" s="5">
        <v>111.575</v>
      </c>
      <c r="AJ96" s="5">
        <v>5</v>
      </c>
      <c r="AK96" s="4" t="s">
        <v>62</v>
      </c>
      <c r="AL96" s="4" t="s">
        <v>174</v>
      </c>
      <c r="AM96" s="4" t="s">
        <v>46</v>
      </c>
      <c r="AO96" s="4" t="s">
        <v>58</v>
      </c>
      <c r="AP96" s="4" t="s">
        <v>58</v>
      </c>
      <c r="AQ96" s="4">
        <v>0</v>
      </c>
      <c r="AR96" s="4">
        <v>0</v>
      </c>
      <c r="AS96" s="4">
        <v>0</v>
      </c>
      <c r="AT96" s="4">
        <v>0</v>
      </c>
      <c r="AU96" s="4">
        <v>0</v>
      </c>
      <c r="AV96" s="4">
        <v>0</v>
      </c>
      <c r="AW96" s="4" t="s">
        <v>59</v>
      </c>
      <c r="AX96" s="4" t="s">
        <v>59</v>
      </c>
      <c r="AY96" s="4">
        <v>0</v>
      </c>
      <c r="AZ96" s="4">
        <v>0</v>
      </c>
      <c r="BA96" s="4">
        <v>0</v>
      </c>
      <c r="BB96" s="4">
        <v>0</v>
      </c>
      <c r="BC96" s="4" t="s">
        <v>50</v>
      </c>
      <c r="BD96" s="4">
        <v>0</v>
      </c>
      <c r="BE96" s="4" t="s">
        <v>50</v>
      </c>
      <c r="BF96" s="4">
        <v>0</v>
      </c>
      <c r="BG96" s="4" t="s">
        <v>60</v>
      </c>
      <c r="BH96" s="4">
        <v>0</v>
      </c>
      <c r="BI96" s="4">
        <v>0</v>
      </c>
      <c r="BJ96" s="4">
        <v>0</v>
      </c>
      <c r="BK96" s="4">
        <v>0</v>
      </c>
      <c r="BL96" s="4">
        <v>0</v>
      </c>
      <c r="BM96" s="4">
        <v>0</v>
      </c>
    </row>
    <row r="97" spans="1:65" x14ac:dyDescent="0.25">
      <c r="A97" s="5">
        <v>91</v>
      </c>
      <c r="B97" s="5" t="s">
        <v>537</v>
      </c>
      <c r="C97" s="5">
        <v>11</v>
      </c>
      <c r="D97" s="5" t="s">
        <v>86</v>
      </c>
      <c r="E97" s="5">
        <v>142.65600000000001</v>
      </c>
      <c r="F97" s="4">
        <v>5</v>
      </c>
      <c r="G97" s="4" t="s">
        <v>583</v>
      </c>
      <c r="H97" s="5">
        <v>169.36500000000001</v>
      </c>
      <c r="I97" s="5">
        <v>5</v>
      </c>
      <c r="J97" s="4" t="s">
        <v>52</v>
      </c>
      <c r="K97" s="5">
        <v>181.65600000000001</v>
      </c>
      <c r="L97" s="5">
        <v>5</v>
      </c>
      <c r="M97" s="4" t="s">
        <v>584</v>
      </c>
      <c r="N97" s="5">
        <v>111.673</v>
      </c>
      <c r="O97" s="5">
        <v>3</v>
      </c>
      <c r="P97" s="4" t="s">
        <v>52</v>
      </c>
      <c r="Q97" s="5">
        <v>144.04300000000001</v>
      </c>
      <c r="R97" s="5">
        <v>5</v>
      </c>
      <c r="S97" s="4" t="s">
        <v>583</v>
      </c>
      <c r="T97" s="5">
        <v>206.333</v>
      </c>
      <c r="U97" s="5">
        <v>4</v>
      </c>
      <c r="V97" s="4" t="s">
        <v>52</v>
      </c>
      <c r="W97" s="5">
        <v>144.923</v>
      </c>
      <c r="X97" s="5">
        <v>5</v>
      </c>
      <c r="Y97" s="4" t="s">
        <v>52</v>
      </c>
      <c r="Z97" s="5">
        <v>102.434</v>
      </c>
      <c r="AA97" s="5">
        <v>5</v>
      </c>
      <c r="AB97" s="4" t="s">
        <v>52</v>
      </c>
      <c r="AC97" s="5">
        <v>97.414000000000001</v>
      </c>
      <c r="AD97" s="5">
        <v>3</v>
      </c>
      <c r="AE97" s="4" t="s">
        <v>52</v>
      </c>
      <c r="AF97" s="5">
        <v>71.02</v>
      </c>
      <c r="AG97" s="5">
        <v>5</v>
      </c>
      <c r="AH97" s="4" t="s">
        <v>52</v>
      </c>
      <c r="AI97" s="5">
        <v>179.09100000000001</v>
      </c>
      <c r="AJ97" s="5">
        <v>5</v>
      </c>
      <c r="AK97" s="4" t="s">
        <v>43</v>
      </c>
      <c r="AL97" s="4" t="s">
        <v>174</v>
      </c>
      <c r="AM97" s="4" t="s">
        <v>254</v>
      </c>
      <c r="AN97" s="4" t="s">
        <v>255</v>
      </c>
      <c r="AO97" s="4" t="s">
        <v>58</v>
      </c>
      <c r="AP97" s="4" t="s">
        <v>58</v>
      </c>
      <c r="AQ97" s="4">
        <v>0</v>
      </c>
      <c r="AR97" s="4">
        <v>0</v>
      </c>
      <c r="AS97" s="4">
        <v>0</v>
      </c>
      <c r="AT97" s="4">
        <v>0</v>
      </c>
      <c r="AU97" s="4">
        <v>0</v>
      </c>
      <c r="AV97" s="4">
        <v>0</v>
      </c>
      <c r="AW97" s="4" t="s">
        <v>59</v>
      </c>
      <c r="AX97" s="4" t="s">
        <v>48</v>
      </c>
      <c r="AY97" s="4">
        <v>0</v>
      </c>
      <c r="AZ97" s="4">
        <v>0</v>
      </c>
      <c r="BA97" s="4">
        <v>0</v>
      </c>
      <c r="BB97" s="4">
        <v>0</v>
      </c>
      <c r="BC97" s="4" t="s">
        <v>50</v>
      </c>
      <c r="BD97" s="4">
        <v>0</v>
      </c>
      <c r="BE97" s="4" t="s">
        <v>60</v>
      </c>
      <c r="BF97" s="4" t="s">
        <v>585</v>
      </c>
      <c r="BG97" s="4" t="s">
        <v>60</v>
      </c>
      <c r="BH97" s="4">
        <v>0</v>
      </c>
      <c r="BI97" s="4">
        <v>0</v>
      </c>
      <c r="BJ97" s="4">
        <v>0</v>
      </c>
      <c r="BK97" s="4">
        <v>0</v>
      </c>
      <c r="BL97" s="4">
        <v>0</v>
      </c>
      <c r="BM97" s="4">
        <v>0</v>
      </c>
    </row>
    <row r="98" spans="1:65" x14ac:dyDescent="0.25">
      <c r="AQ98" s="4" t="s">
        <v>32</v>
      </c>
      <c r="AR98" s="4" t="s">
        <v>151</v>
      </c>
      <c r="AS98" s="4" t="s">
        <v>152</v>
      </c>
      <c r="AT98" s="4" t="s">
        <v>153</v>
      </c>
      <c r="AU98" s="4" t="s">
        <v>32</v>
      </c>
      <c r="AV98" s="4" t="s">
        <v>152</v>
      </c>
      <c r="AW98" s="4" t="s">
        <v>151</v>
      </c>
      <c r="AX98" s="4" t="s">
        <v>153</v>
      </c>
      <c r="AY98" s="4" t="s">
        <v>378</v>
      </c>
      <c r="AZ98" s="4" t="s">
        <v>379</v>
      </c>
      <c r="BA98" s="4" t="s">
        <v>380</v>
      </c>
      <c r="BB98" s="4" t="s">
        <v>381</v>
      </c>
      <c r="BC98" s="4" t="s">
        <v>382</v>
      </c>
      <c r="BD98" s="4" t="s">
        <v>383</v>
      </c>
      <c r="BE98" s="4" t="s">
        <v>384</v>
      </c>
      <c r="BF98" s="4" t="s">
        <v>385</v>
      </c>
      <c r="BG98" s="4" t="s">
        <v>386</v>
      </c>
      <c r="BH98" s="4" t="s">
        <v>387</v>
      </c>
      <c r="BI98" s="4" t="s">
        <v>388</v>
      </c>
      <c r="BJ98" s="4" t="s">
        <v>389</v>
      </c>
      <c r="BK98" s="4" t="s">
        <v>390</v>
      </c>
      <c r="BL98" s="4" t="s">
        <v>391</v>
      </c>
      <c r="BM98" s="4" t="s">
        <v>164</v>
      </c>
    </row>
    <row r="99" spans="1:65" x14ac:dyDescent="0.25">
      <c r="A99" s="5">
        <v>92</v>
      </c>
      <c r="B99" s="5" t="s">
        <v>586</v>
      </c>
      <c r="C99" s="5">
        <v>1</v>
      </c>
      <c r="D99" s="5" t="s">
        <v>77</v>
      </c>
      <c r="E99" s="5">
        <v>387.47199999999998</v>
      </c>
      <c r="F99" s="4">
        <v>5</v>
      </c>
      <c r="G99" s="4" t="s">
        <v>132</v>
      </c>
      <c r="H99" s="5">
        <v>98.224999999999994</v>
      </c>
      <c r="I99" s="5">
        <v>5</v>
      </c>
      <c r="J99" s="4" t="s">
        <v>44</v>
      </c>
      <c r="K99" s="5">
        <v>271.3</v>
      </c>
      <c r="L99" s="5">
        <v>5</v>
      </c>
      <c r="M99" s="4" t="s">
        <v>132</v>
      </c>
      <c r="N99" s="5">
        <v>178.458</v>
      </c>
      <c r="O99" s="5">
        <v>5</v>
      </c>
      <c r="P99" s="4" t="s">
        <v>44</v>
      </c>
      <c r="Q99" s="5">
        <v>307.84800000000001</v>
      </c>
      <c r="R99" s="5">
        <v>3</v>
      </c>
      <c r="S99" s="4" t="s">
        <v>44</v>
      </c>
      <c r="T99" s="5">
        <v>117.61799999999999</v>
      </c>
      <c r="U99" s="5">
        <v>3</v>
      </c>
      <c r="V99" s="4" t="s">
        <v>44</v>
      </c>
      <c r="W99" s="5">
        <v>350.483</v>
      </c>
      <c r="X99" s="5">
        <v>2</v>
      </c>
      <c r="Y99" s="4" t="s">
        <v>132</v>
      </c>
      <c r="Z99" s="5">
        <v>50.713999999999999</v>
      </c>
      <c r="AA99" s="5">
        <v>5</v>
      </c>
      <c r="AB99" s="4" t="s">
        <v>44</v>
      </c>
      <c r="AC99" s="5">
        <v>142.38800000000001</v>
      </c>
      <c r="AD99" s="5">
        <v>2</v>
      </c>
      <c r="AE99" s="4" t="s">
        <v>43</v>
      </c>
      <c r="AF99" s="5">
        <v>43.597000000000001</v>
      </c>
      <c r="AG99" s="5">
        <v>1</v>
      </c>
      <c r="AH99" s="4" t="s">
        <v>44</v>
      </c>
      <c r="AI99" s="5">
        <v>105.76900000000001</v>
      </c>
      <c r="AJ99" s="5">
        <v>5</v>
      </c>
      <c r="AK99" s="4" t="s">
        <v>44</v>
      </c>
      <c r="AL99" s="4" t="s">
        <v>174</v>
      </c>
      <c r="AM99" s="4" t="s">
        <v>46</v>
      </c>
      <c r="AO99" s="4" t="s">
        <v>193</v>
      </c>
      <c r="AP99" s="4" t="s">
        <v>193</v>
      </c>
      <c r="AQ99" s="4" t="s">
        <v>59</v>
      </c>
      <c r="AR99" s="4" t="s">
        <v>59</v>
      </c>
      <c r="AS99" s="4" t="s">
        <v>59</v>
      </c>
      <c r="AT99" s="4" t="s">
        <v>59</v>
      </c>
      <c r="AU99" s="4">
        <v>0</v>
      </c>
      <c r="AV99" s="4">
        <v>0</v>
      </c>
      <c r="AW99" s="4">
        <v>0</v>
      </c>
      <c r="AX99" s="4">
        <v>0</v>
      </c>
      <c r="AY99" s="4" t="s">
        <v>50</v>
      </c>
      <c r="AZ99" s="4">
        <v>0</v>
      </c>
      <c r="BA99" s="4" t="s">
        <v>50</v>
      </c>
      <c r="BB99" s="4">
        <v>0</v>
      </c>
      <c r="BC99" s="4" t="s">
        <v>50</v>
      </c>
      <c r="BD99" s="4">
        <v>0</v>
      </c>
      <c r="BE99" s="4" t="s">
        <v>50</v>
      </c>
      <c r="BF99" s="4">
        <v>0</v>
      </c>
      <c r="BG99" s="4" t="s">
        <v>50</v>
      </c>
      <c r="BH99" s="4" t="s">
        <v>587</v>
      </c>
      <c r="BI99" s="4" t="s">
        <v>120</v>
      </c>
      <c r="BJ99" s="4">
        <v>0</v>
      </c>
      <c r="BK99" s="4">
        <v>0</v>
      </c>
      <c r="BL99" s="4" t="s">
        <v>588</v>
      </c>
      <c r="BM99" s="4">
        <v>0</v>
      </c>
    </row>
    <row r="100" spans="1:65" x14ac:dyDescent="0.25">
      <c r="A100" s="5">
        <v>93</v>
      </c>
      <c r="B100" s="5" t="s">
        <v>586</v>
      </c>
      <c r="C100" s="5">
        <v>2</v>
      </c>
      <c r="D100" s="5" t="s">
        <v>38</v>
      </c>
      <c r="E100" s="5">
        <v>203.77</v>
      </c>
      <c r="F100" s="4">
        <v>1</v>
      </c>
      <c r="G100" s="4" t="s">
        <v>39</v>
      </c>
      <c r="H100" s="5">
        <v>217.82599999999999</v>
      </c>
      <c r="I100" s="5">
        <v>5</v>
      </c>
      <c r="J100" s="4" t="s">
        <v>39</v>
      </c>
      <c r="K100" s="5">
        <v>284.93099999999998</v>
      </c>
      <c r="L100" s="5">
        <v>5</v>
      </c>
      <c r="M100" s="4" t="s">
        <v>589</v>
      </c>
      <c r="N100" s="5">
        <v>227.75200000000001</v>
      </c>
      <c r="O100" s="5">
        <v>3</v>
      </c>
      <c r="P100" s="4" t="s">
        <v>590</v>
      </c>
      <c r="Q100" s="5">
        <v>128.65700000000001</v>
      </c>
      <c r="R100" s="5">
        <v>5</v>
      </c>
      <c r="S100" s="4" t="s">
        <v>39</v>
      </c>
      <c r="T100" s="5">
        <v>301.68200000000002</v>
      </c>
      <c r="U100" s="5">
        <v>5</v>
      </c>
      <c r="V100" s="4" t="s">
        <v>39</v>
      </c>
      <c r="W100" s="5">
        <v>414.05399999999997</v>
      </c>
      <c r="X100" s="5">
        <v>5</v>
      </c>
      <c r="Y100" s="4" t="s">
        <v>591</v>
      </c>
      <c r="Z100" s="5">
        <v>138.56100000000001</v>
      </c>
      <c r="AA100" s="5">
        <v>5</v>
      </c>
      <c r="AB100" s="4" t="s">
        <v>39</v>
      </c>
      <c r="AC100" s="5">
        <v>194.339</v>
      </c>
      <c r="AD100" s="5">
        <v>5</v>
      </c>
      <c r="AE100" s="4" t="s">
        <v>39</v>
      </c>
      <c r="AF100" s="5">
        <v>226.20500000000001</v>
      </c>
      <c r="AG100" s="5">
        <v>3</v>
      </c>
      <c r="AH100" s="4" t="s">
        <v>592</v>
      </c>
      <c r="AI100" s="5">
        <v>204.685</v>
      </c>
      <c r="AJ100" s="5">
        <v>4</v>
      </c>
      <c r="AK100" s="4" t="s">
        <v>39</v>
      </c>
      <c r="AL100" s="4" t="s">
        <v>463</v>
      </c>
      <c r="AM100" s="4" t="s">
        <v>46</v>
      </c>
      <c r="AO100" s="4" t="s">
        <v>58</v>
      </c>
      <c r="AP100" s="4" t="s">
        <v>58</v>
      </c>
      <c r="AQ100" s="4" t="s">
        <v>48</v>
      </c>
      <c r="AR100" s="4" t="s">
        <v>48</v>
      </c>
      <c r="AS100" s="4" t="s">
        <v>48</v>
      </c>
      <c r="AT100" s="4" t="s">
        <v>48</v>
      </c>
      <c r="AU100" s="4">
        <v>0</v>
      </c>
      <c r="AV100" s="4">
        <v>0</v>
      </c>
      <c r="AW100" s="4">
        <v>0</v>
      </c>
      <c r="AX100" s="4">
        <v>0</v>
      </c>
      <c r="AY100" s="4" t="s">
        <v>60</v>
      </c>
      <c r="AZ100" s="4" t="s">
        <v>593</v>
      </c>
      <c r="BA100" s="4" t="s">
        <v>50</v>
      </c>
      <c r="BB100" s="4">
        <v>0</v>
      </c>
      <c r="BC100" s="4" t="s">
        <v>50</v>
      </c>
      <c r="BD100" s="4">
        <v>0</v>
      </c>
      <c r="BE100" s="4" t="s">
        <v>50</v>
      </c>
      <c r="BF100" s="4">
        <v>0</v>
      </c>
      <c r="BG100" s="4" t="s">
        <v>60</v>
      </c>
      <c r="BH100" s="4">
        <v>0</v>
      </c>
      <c r="BI100" s="4" t="s">
        <v>44</v>
      </c>
      <c r="BJ100" s="4" t="s">
        <v>594</v>
      </c>
      <c r="BK100" s="4">
        <v>0</v>
      </c>
      <c r="BL100" s="4">
        <v>0</v>
      </c>
      <c r="BM100" s="4">
        <v>0</v>
      </c>
    </row>
    <row r="101" spans="1:65" x14ac:dyDescent="0.25">
      <c r="A101" s="5">
        <v>94</v>
      </c>
      <c r="B101" s="5" t="s">
        <v>586</v>
      </c>
      <c r="C101" s="5">
        <v>3</v>
      </c>
      <c r="D101" s="5" t="s">
        <v>86</v>
      </c>
      <c r="E101" s="5">
        <v>122.95399999999999</v>
      </c>
      <c r="F101" s="4">
        <v>1</v>
      </c>
      <c r="G101" s="4" t="s">
        <v>595</v>
      </c>
      <c r="H101" s="5">
        <v>147.66999999999999</v>
      </c>
      <c r="I101" s="5">
        <v>3</v>
      </c>
      <c r="J101" s="4" t="s">
        <v>596</v>
      </c>
      <c r="K101" s="5">
        <v>132.51900000000001</v>
      </c>
      <c r="L101" s="5">
        <v>5</v>
      </c>
      <c r="M101" s="4" t="s">
        <v>597</v>
      </c>
      <c r="N101" s="5">
        <v>145.30000000000001</v>
      </c>
      <c r="O101" s="5">
        <v>3</v>
      </c>
      <c r="P101" s="4" t="s">
        <v>598</v>
      </c>
      <c r="Q101" s="5">
        <v>145.73599999999999</v>
      </c>
      <c r="R101" s="5">
        <v>5</v>
      </c>
      <c r="S101" s="4" t="s">
        <v>599</v>
      </c>
      <c r="T101" s="5">
        <v>351.49099999999999</v>
      </c>
      <c r="U101" s="5">
        <v>5</v>
      </c>
      <c r="V101" s="4" t="s">
        <v>600</v>
      </c>
      <c r="W101" s="5">
        <v>167.43799999999999</v>
      </c>
      <c r="X101" s="5">
        <v>5</v>
      </c>
      <c r="Y101" s="4" t="s">
        <v>597</v>
      </c>
      <c r="Z101" s="5">
        <v>192.63900000000001</v>
      </c>
      <c r="AA101" s="5">
        <v>5</v>
      </c>
      <c r="AB101" s="4" t="s">
        <v>601</v>
      </c>
      <c r="AC101" s="5">
        <v>190.11799999999999</v>
      </c>
      <c r="AD101" s="5">
        <v>4</v>
      </c>
      <c r="AE101" s="4" t="s">
        <v>602</v>
      </c>
      <c r="AF101" s="5">
        <v>115.527</v>
      </c>
      <c r="AG101" s="5">
        <v>4</v>
      </c>
      <c r="AH101" s="4" t="s">
        <v>589</v>
      </c>
      <c r="AI101" s="5">
        <v>150.12799999999999</v>
      </c>
      <c r="AJ101" s="5">
        <v>5</v>
      </c>
      <c r="AK101" s="4" t="s">
        <v>603</v>
      </c>
      <c r="AL101" s="4" t="s">
        <v>463</v>
      </c>
      <c r="AM101" s="4" t="s">
        <v>46</v>
      </c>
      <c r="AO101" s="4" t="s">
        <v>47</v>
      </c>
      <c r="AP101" s="4" t="s">
        <v>47</v>
      </c>
      <c r="AQ101" s="4">
        <v>0</v>
      </c>
      <c r="AR101" s="4">
        <v>0</v>
      </c>
      <c r="AS101" s="4">
        <v>0</v>
      </c>
      <c r="AT101" s="4">
        <v>0</v>
      </c>
      <c r="AU101" s="4">
        <v>0</v>
      </c>
      <c r="AV101" s="4">
        <v>0</v>
      </c>
      <c r="AW101" s="4" t="s">
        <v>48</v>
      </c>
      <c r="AX101" s="4" t="s">
        <v>59</v>
      </c>
      <c r="AY101" s="4">
        <v>0</v>
      </c>
      <c r="AZ101" s="4">
        <v>0</v>
      </c>
      <c r="BA101" s="4">
        <v>0</v>
      </c>
      <c r="BB101" s="4">
        <v>0</v>
      </c>
      <c r="BC101" s="4" t="s">
        <v>50</v>
      </c>
      <c r="BD101" s="4">
        <v>0</v>
      </c>
      <c r="BE101" s="4" t="s">
        <v>50</v>
      </c>
      <c r="BF101" s="4">
        <v>0</v>
      </c>
      <c r="BG101" s="4" t="s">
        <v>60</v>
      </c>
      <c r="BH101" s="4">
        <v>0</v>
      </c>
      <c r="BI101" s="4">
        <v>0</v>
      </c>
      <c r="BJ101" s="4">
        <v>0</v>
      </c>
      <c r="BK101" s="4">
        <v>0</v>
      </c>
      <c r="BL101" s="4">
        <v>0</v>
      </c>
      <c r="BM101" s="4">
        <v>0</v>
      </c>
    </row>
    <row r="102" spans="1:65" x14ac:dyDescent="0.25">
      <c r="A102" s="5">
        <v>95</v>
      </c>
      <c r="B102" s="5" t="s">
        <v>586</v>
      </c>
      <c r="C102" s="5">
        <v>4</v>
      </c>
      <c r="D102" s="5" t="s">
        <v>86</v>
      </c>
      <c r="E102" s="5">
        <v>439.48200000000003</v>
      </c>
      <c r="F102" s="4">
        <v>1</v>
      </c>
      <c r="G102" s="4" t="s">
        <v>133</v>
      </c>
      <c r="H102" s="5">
        <v>168.81399999999999</v>
      </c>
      <c r="I102" s="5">
        <v>1</v>
      </c>
      <c r="J102" s="4" t="s">
        <v>133</v>
      </c>
      <c r="K102" s="5">
        <v>111.26600000000001</v>
      </c>
      <c r="L102" s="5">
        <v>5</v>
      </c>
      <c r="M102" s="4" t="s">
        <v>133</v>
      </c>
      <c r="N102" s="5">
        <v>117.23099999999999</v>
      </c>
      <c r="O102" s="5">
        <v>3</v>
      </c>
      <c r="P102" s="4" t="s">
        <v>133</v>
      </c>
      <c r="Q102" s="5">
        <v>78.804000000000002</v>
      </c>
      <c r="R102" s="5">
        <v>5</v>
      </c>
      <c r="S102" s="4" t="s">
        <v>604</v>
      </c>
      <c r="T102" s="5">
        <v>68.894999999999996</v>
      </c>
      <c r="U102" s="5">
        <v>4</v>
      </c>
      <c r="V102" s="4" t="s">
        <v>133</v>
      </c>
      <c r="W102" s="5">
        <v>102.883</v>
      </c>
      <c r="X102" s="5">
        <v>5</v>
      </c>
      <c r="Y102" s="4" t="s">
        <v>604</v>
      </c>
      <c r="Z102" s="5">
        <v>55.527999999999999</v>
      </c>
      <c r="AA102" s="5">
        <v>5</v>
      </c>
      <c r="AB102" s="4" t="s">
        <v>133</v>
      </c>
      <c r="AC102" s="5">
        <v>79.040999999999997</v>
      </c>
      <c r="AD102" s="5">
        <v>5</v>
      </c>
      <c r="AE102" s="4" t="s">
        <v>133</v>
      </c>
      <c r="AF102" s="5">
        <v>109.78</v>
      </c>
      <c r="AG102" s="5">
        <v>4</v>
      </c>
      <c r="AH102" s="4" t="s">
        <v>133</v>
      </c>
      <c r="AI102" s="5">
        <v>129.47900000000001</v>
      </c>
      <c r="AJ102" s="5">
        <v>2</v>
      </c>
      <c r="AK102" s="4" t="s">
        <v>133</v>
      </c>
      <c r="AL102" s="4" t="s">
        <v>463</v>
      </c>
      <c r="AM102" s="4" t="s">
        <v>46</v>
      </c>
      <c r="AO102" s="4" t="s">
        <v>58</v>
      </c>
      <c r="AP102" s="4" t="s">
        <v>58</v>
      </c>
      <c r="AQ102" s="4">
        <v>0</v>
      </c>
      <c r="AR102" s="4">
        <v>0</v>
      </c>
      <c r="AS102" s="4">
        <v>0</v>
      </c>
      <c r="AT102" s="4">
        <v>0</v>
      </c>
      <c r="AU102" s="4">
        <v>0</v>
      </c>
      <c r="AV102" s="4">
        <v>0</v>
      </c>
      <c r="AW102" s="4" t="s">
        <v>59</v>
      </c>
      <c r="AX102" s="4" t="s">
        <v>59</v>
      </c>
      <c r="AY102" s="4">
        <v>0</v>
      </c>
      <c r="AZ102" s="4">
        <v>0</v>
      </c>
      <c r="BA102" s="4">
        <v>0</v>
      </c>
      <c r="BB102" s="4">
        <v>0</v>
      </c>
      <c r="BC102" s="4" t="s">
        <v>50</v>
      </c>
      <c r="BD102" s="4">
        <v>0</v>
      </c>
      <c r="BE102" s="4" t="s">
        <v>50</v>
      </c>
      <c r="BF102" s="4">
        <v>0</v>
      </c>
      <c r="BG102" s="4" t="s">
        <v>50</v>
      </c>
      <c r="BH102" s="4" t="s">
        <v>605</v>
      </c>
      <c r="BI102" s="4">
        <v>0</v>
      </c>
      <c r="BJ102" s="4">
        <v>0</v>
      </c>
      <c r="BK102" s="4">
        <v>0</v>
      </c>
      <c r="BL102" s="4">
        <v>0</v>
      </c>
      <c r="BM102" s="4">
        <v>0</v>
      </c>
    </row>
    <row r="103" spans="1:65" x14ac:dyDescent="0.25">
      <c r="A103" s="5">
        <v>96</v>
      </c>
      <c r="B103" s="5" t="s">
        <v>586</v>
      </c>
      <c r="C103" s="5">
        <v>5</v>
      </c>
      <c r="D103" s="5" t="s">
        <v>86</v>
      </c>
      <c r="E103" s="5">
        <v>167.44499999999999</v>
      </c>
      <c r="F103" s="4">
        <v>1</v>
      </c>
      <c r="G103" s="4" t="s">
        <v>182</v>
      </c>
      <c r="H103" s="5">
        <v>199.36500000000001</v>
      </c>
      <c r="I103" s="5">
        <v>5</v>
      </c>
      <c r="J103" s="4" t="s">
        <v>284</v>
      </c>
      <c r="K103" s="5">
        <v>184.142</v>
      </c>
      <c r="L103" s="5">
        <v>5</v>
      </c>
      <c r="M103" s="4" t="s">
        <v>606</v>
      </c>
      <c r="N103" s="5">
        <v>121.381</v>
      </c>
      <c r="O103" s="5">
        <v>3</v>
      </c>
      <c r="P103" s="4" t="s">
        <v>607</v>
      </c>
      <c r="Q103" s="5">
        <v>168.262</v>
      </c>
      <c r="R103" s="5">
        <v>5</v>
      </c>
      <c r="S103" s="4" t="s">
        <v>608</v>
      </c>
      <c r="T103" s="5">
        <v>384.03699999999998</v>
      </c>
      <c r="U103" s="5">
        <v>5</v>
      </c>
      <c r="V103" s="4" t="s">
        <v>198</v>
      </c>
      <c r="W103" s="5">
        <v>130.09800000000001</v>
      </c>
      <c r="X103" s="5">
        <v>5</v>
      </c>
      <c r="Y103" s="4" t="s">
        <v>609</v>
      </c>
      <c r="Z103" s="5">
        <v>151.11799999999999</v>
      </c>
      <c r="AA103" s="5">
        <v>5</v>
      </c>
      <c r="AB103" s="4" t="s">
        <v>610</v>
      </c>
      <c r="AC103" s="5">
        <v>139.39099999999999</v>
      </c>
      <c r="AD103" s="5">
        <v>5</v>
      </c>
      <c r="AE103" s="4" t="s">
        <v>182</v>
      </c>
      <c r="AF103" s="5">
        <v>140.529</v>
      </c>
      <c r="AG103" s="5">
        <v>5</v>
      </c>
      <c r="AH103" s="4" t="s">
        <v>611</v>
      </c>
      <c r="AI103" s="5">
        <v>189.494</v>
      </c>
      <c r="AJ103" s="5">
        <v>5</v>
      </c>
      <c r="AK103" s="4" t="s">
        <v>43</v>
      </c>
      <c r="AL103" s="4" t="s">
        <v>463</v>
      </c>
      <c r="AM103" s="4" t="s">
        <v>46</v>
      </c>
      <c r="AO103" s="4" t="s">
        <v>58</v>
      </c>
      <c r="AP103" s="4" t="s">
        <v>58</v>
      </c>
      <c r="AQ103" s="4">
        <v>0</v>
      </c>
      <c r="AR103" s="4">
        <v>0</v>
      </c>
      <c r="AS103" s="4">
        <v>0</v>
      </c>
      <c r="AT103" s="4">
        <v>0</v>
      </c>
      <c r="AU103" s="4">
        <v>0</v>
      </c>
      <c r="AV103" s="4">
        <v>0</v>
      </c>
      <c r="AW103" s="4" t="s">
        <v>48</v>
      </c>
      <c r="AX103" s="4" t="s">
        <v>49</v>
      </c>
      <c r="AY103" s="4">
        <v>0</v>
      </c>
      <c r="AZ103" s="4">
        <v>0</v>
      </c>
      <c r="BA103" s="4">
        <v>0</v>
      </c>
      <c r="BB103" s="4">
        <v>0</v>
      </c>
      <c r="BC103" s="4" t="s">
        <v>50</v>
      </c>
      <c r="BD103" s="4">
        <v>0</v>
      </c>
      <c r="BE103" s="4" t="s">
        <v>60</v>
      </c>
      <c r="BF103" s="4" t="s">
        <v>612</v>
      </c>
      <c r="BG103" s="4" t="s">
        <v>50</v>
      </c>
      <c r="BH103" s="4" t="s">
        <v>613</v>
      </c>
      <c r="BI103" s="4">
        <v>0</v>
      </c>
      <c r="BJ103" s="4">
        <v>0</v>
      </c>
      <c r="BK103" s="4">
        <v>0</v>
      </c>
      <c r="BL103" s="4">
        <v>0</v>
      </c>
      <c r="BM103" s="4">
        <v>0</v>
      </c>
    </row>
    <row r="104" spans="1:65" x14ac:dyDescent="0.25">
      <c r="A104" s="5">
        <v>97</v>
      </c>
      <c r="B104" s="5" t="s">
        <v>586</v>
      </c>
      <c r="C104" s="5">
        <v>6</v>
      </c>
      <c r="D104" s="5" t="s">
        <v>61</v>
      </c>
      <c r="E104" s="5">
        <v>220.6</v>
      </c>
      <c r="F104" s="4">
        <v>5</v>
      </c>
      <c r="G104" s="4" t="s">
        <v>132</v>
      </c>
      <c r="H104" s="5">
        <v>278.23700000000002</v>
      </c>
      <c r="I104" s="5">
        <v>1</v>
      </c>
      <c r="J104" s="4" t="s">
        <v>439</v>
      </c>
      <c r="K104" s="5">
        <v>109.17100000000001</v>
      </c>
      <c r="L104" s="5">
        <v>5</v>
      </c>
      <c r="M104" s="4" t="s">
        <v>129</v>
      </c>
      <c r="N104" s="5">
        <v>161.17099999999999</v>
      </c>
      <c r="O104" s="5">
        <v>5</v>
      </c>
      <c r="P104" s="4" t="s">
        <v>132</v>
      </c>
      <c r="Q104" s="5">
        <v>128.25800000000001</v>
      </c>
      <c r="R104" s="5">
        <v>1</v>
      </c>
      <c r="S104" s="4" t="s">
        <v>132</v>
      </c>
      <c r="T104" s="5">
        <v>84.623000000000005</v>
      </c>
      <c r="U104" s="5">
        <v>3</v>
      </c>
      <c r="V104" s="4" t="s">
        <v>132</v>
      </c>
      <c r="W104" s="5">
        <v>188.03899999999999</v>
      </c>
      <c r="X104" s="5">
        <v>4</v>
      </c>
      <c r="Y104" s="4" t="s">
        <v>132</v>
      </c>
      <c r="Z104" s="5">
        <v>129.26300000000001</v>
      </c>
      <c r="AA104" s="5">
        <v>5</v>
      </c>
      <c r="AB104" s="4" t="s">
        <v>129</v>
      </c>
      <c r="AC104" s="5">
        <v>103.842</v>
      </c>
      <c r="AD104" s="5">
        <v>2</v>
      </c>
      <c r="AE104" s="4" t="s">
        <v>129</v>
      </c>
      <c r="AF104" s="5">
        <v>23.513000000000002</v>
      </c>
      <c r="AG104" s="5">
        <v>1</v>
      </c>
      <c r="AH104" s="4" t="s">
        <v>614</v>
      </c>
      <c r="AI104" s="5">
        <v>69.977999999999994</v>
      </c>
      <c r="AJ104" s="5">
        <v>5</v>
      </c>
      <c r="AK104" s="4" t="s">
        <v>614</v>
      </c>
      <c r="AL104" s="4" t="s">
        <v>463</v>
      </c>
      <c r="AM104" s="4" t="s">
        <v>46</v>
      </c>
      <c r="AO104" s="4" t="s">
        <v>58</v>
      </c>
      <c r="AP104" s="4" t="s">
        <v>58</v>
      </c>
      <c r="AQ104" s="4">
        <v>0</v>
      </c>
      <c r="AR104" s="4">
        <v>0</v>
      </c>
      <c r="AS104" s="4">
        <v>0</v>
      </c>
      <c r="AT104" s="4">
        <v>0</v>
      </c>
      <c r="AU104" s="4">
        <v>0</v>
      </c>
      <c r="AV104" s="4">
        <v>0</v>
      </c>
      <c r="AW104" s="4" t="s">
        <v>59</v>
      </c>
      <c r="AX104" s="4" t="s">
        <v>59</v>
      </c>
      <c r="AY104" s="4">
        <v>0</v>
      </c>
      <c r="AZ104" s="4">
        <v>0</v>
      </c>
      <c r="BA104" s="4">
        <v>0</v>
      </c>
      <c r="BB104" s="4">
        <v>0</v>
      </c>
      <c r="BC104" s="4" t="s">
        <v>50</v>
      </c>
      <c r="BD104" s="4">
        <v>0</v>
      </c>
      <c r="BE104" s="4" t="s">
        <v>50</v>
      </c>
      <c r="BF104" s="4">
        <v>0</v>
      </c>
      <c r="BG104" s="4" t="s">
        <v>60</v>
      </c>
      <c r="BH104" s="4">
        <v>0</v>
      </c>
      <c r="BI104" s="4">
        <v>0</v>
      </c>
      <c r="BJ104" s="4">
        <v>0</v>
      </c>
      <c r="BK104" s="4">
        <v>0</v>
      </c>
      <c r="BL104" s="4">
        <v>0</v>
      </c>
      <c r="BM104" s="4">
        <v>0</v>
      </c>
    </row>
    <row r="105" spans="1:65" x14ac:dyDescent="0.25">
      <c r="A105" s="5">
        <v>98</v>
      </c>
      <c r="B105" s="5" t="s">
        <v>586</v>
      </c>
      <c r="C105" s="5">
        <v>7</v>
      </c>
      <c r="D105" s="5" t="s">
        <v>86</v>
      </c>
      <c r="E105" s="5">
        <v>261.84300000000002</v>
      </c>
      <c r="F105" s="4">
        <v>5</v>
      </c>
      <c r="G105" s="4" t="s">
        <v>439</v>
      </c>
      <c r="H105" s="5">
        <v>562.32299999999998</v>
      </c>
      <c r="I105" s="5">
        <v>4</v>
      </c>
      <c r="J105" s="4" t="s">
        <v>134</v>
      </c>
      <c r="K105" s="5">
        <v>349.15899999999999</v>
      </c>
      <c r="L105" s="5">
        <v>5</v>
      </c>
      <c r="M105" s="4" t="s">
        <v>615</v>
      </c>
      <c r="N105" s="5">
        <v>158.74799999999999</v>
      </c>
      <c r="O105" s="5">
        <v>5</v>
      </c>
      <c r="P105" s="4" t="s">
        <v>616</v>
      </c>
      <c r="Q105" s="5">
        <v>282.00400000000002</v>
      </c>
      <c r="R105" s="5">
        <v>5</v>
      </c>
      <c r="S105" s="4" t="s">
        <v>617</v>
      </c>
      <c r="T105" s="5">
        <v>364.26900000000001</v>
      </c>
      <c r="U105" s="5">
        <v>5</v>
      </c>
      <c r="V105" s="4" t="s">
        <v>134</v>
      </c>
      <c r="W105" s="5">
        <v>151.78700000000001</v>
      </c>
      <c r="X105" s="5">
        <v>1</v>
      </c>
      <c r="Y105" s="4" t="s">
        <v>42</v>
      </c>
      <c r="Z105" s="5">
        <v>196.261</v>
      </c>
      <c r="AA105" s="5">
        <v>5</v>
      </c>
      <c r="AB105" s="4" t="s">
        <v>618</v>
      </c>
      <c r="AC105" s="5">
        <v>90.004999999999995</v>
      </c>
      <c r="AD105" s="5">
        <v>1</v>
      </c>
      <c r="AE105" s="4" t="s">
        <v>92</v>
      </c>
      <c r="AF105" s="5">
        <v>60.168999999999997</v>
      </c>
      <c r="AG105" s="5">
        <v>1</v>
      </c>
      <c r="AH105" s="4" t="s">
        <v>92</v>
      </c>
      <c r="AI105" s="5">
        <v>199.774</v>
      </c>
      <c r="AJ105" s="5">
        <v>5</v>
      </c>
      <c r="AK105" s="4" t="s">
        <v>43</v>
      </c>
      <c r="AL105" s="4" t="s">
        <v>463</v>
      </c>
      <c r="AM105" s="4" t="s">
        <v>46</v>
      </c>
      <c r="AO105" s="4" t="s">
        <v>58</v>
      </c>
      <c r="AP105" s="4" t="s">
        <v>58</v>
      </c>
      <c r="AQ105" s="4">
        <v>0</v>
      </c>
      <c r="AR105" s="4">
        <v>0</v>
      </c>
      <c r="AS105" s="4">
        <v>0</v>
      </c>
      <c r="AT105" s="4">
        <v>0</v>
      </c>
      <c r="AU105" s="4">
        <v>0</v>
      </c>
      <c r="AV105" s="4">
        <v>0</v>
      </c>
      <c r="AW105" s="4" t="s">
        <v>59</v>
      </c>
      <c r="AX105" s="4" t="s">
        <v>59</v>
      </c>
      <c r="AY105" s="4">
        <v>0</v>
      </c>
      <c r="AZ105" s="4">
        <v>0</v>
      </c>
      <c r="BA105" s="4">
        <v>0</v>
      </c>
      <c r="BB105" s="4">
        <v>0</v>
      </c>
      <c r="BC105" s="4" t="s">
        <v>50</v>
      </c>
      <c r="BD105" s="4">
        <v>0</v>
      </c>
      <c r="BE105" s="4" t="s">
        <v>50</v>
      </c>
      <c r="BF105" s="4">
        <v>0</v>
      </c>
      <c r="BG105" s="4" t="s">
        <v>50</v>
      </c>
      <c r="BH105" s="4" t="s">
        <v>619</v>
      </c>
      <c r="BI105" s="4">
        <v>0</v>
      </c>
      <c r="BJ105" s="4">
        <v>0</v>
      </c>
      <c r="BK105" s="4">
        <v>0</v>
      </c>
      <c r="BL105" s="4">
        <v>0</v>
      </c>
      <c r="BM105" s="4">
        <v>0</v>
      </c>
    </row>
    <row r="106" spans="1:65" x14ac:dyDescent="0.25">
      <c r="AQ106" s="4" t="s">
        <v>32</v>
      </c>
      <c r="AR106" s="4" t="s">
        <v>151</v>
      </c>
      <c r="AS106" s="4" t="s">
        <v>152</v>
      </c>
      <c r="AT106" s="4" t="s">
        <v>153</v>
      </c>
      <c r="AU106" s="4" t="s">
        <v>32</v>
      </c>
      <c r="AV106" s="4" t="s">
        <v>152</v>
      </c>
      <c r="AW106" s="4" t="s">
        <v>151</v>
      </c>
      <c r="AX106" s="4" t="s">
        <v>153</v>
      </c>
      <c r="AY106" s="4" t="s">
        <v>378</v>
      </c>
      <c r="AZ106" s="4" t="s">
        <v>379</v>
      </c>
      <c r="BA106" s="4" t="s">
        <v>380</v>
      </c>
      <c r="BB106" s="4" t="s">
        <v>381</v>
      </c>
      <c r="BC106" s="4" t="s">
        <v>382</v>
      </c>
      <c r="BD106" s="4" t="s">
        <v>383</v>
      </c>
      <c r="BE106" s="4" t="s">
        <v>384</v>
      </c>
      <c r="BF106" s="4" t="s">
        <v>385</v>
      </c>
      <c r="BG106" s="4" t="s">
        <v>386</v>
      </c>
      <c r="BH106" s="4" t="s">
        <v>387</v>
      </c>
      <c r="BI106" s="4" t="s">
        <v>388</v>
      </c>
      <c r="BJ106" s="4" t="s">
        <v>389</v>
      </c>
      <c r="BK106" s="4" t="s">
        <v>390</v>
      </c>
      <c r="BL106" s="4" t="s">
        <v>391</v>
      </c>
      <c r="BM106" s="4" t="s">
        <v>164</v>
      </c>
    </row>
    <row r="107" spans="1:65" x14ac:dyDescent="0.25">
      <c r="A107" s="5">
        <v>99</v>
      </c>
      <c r="B107" s="5" t="s">
        <v>620</v>
      </c>
      <c r="C107" s="5">
        <v>1</v>
      </c>
      <c r="D107" s="5" t="s">
        <v>61</v>
      </c>
      <c r="E107" s="5">
        <v>503.32400000000001</v>
      </c>
      <c r="F107" s="4">
        <v>2</v>
      </c>
      <c r="G107" s="4" t="s">
        <v>62</v>
      </c>
      <c r="H107" s="5">
        <v>124.108</v>
      </c>
      <c r="I107" s="5">
        <v>5</v>
      </c>
      <c r="J107" s="4" t="s">
        <v>62</v>
      </c>
      <c r="K107" s="5">
        <v>200.375</v>
      </c>
      <c r="L107" s="5">
        <v>5</v>
      </c>
      <c r="M107" s="4" t="s">
        <v>62</v>
      </c>
      <c r="N107" s="5">
        <v>97.756</v>
      </c>
      <c r="O107" s="5">
        <v>1</v>
      </c>
      <c r="P107" s="4" t="s">
        <v>64</v>
      </c>
      <c r="Q107" s="5">
        <v>664.41600000000005</v>
      </c>
      <c r="R107" s="5">
        <v>4</v>
      </c>
      <c r="S107" s="4" t="s">
        <v>62</v>
      </c>
      <c r="T107" s="5">
        <v>492.49299999999999</v>
      </c>
      <c r="U107" s="5">
        <v>2</v>
      </c>
      <c r="V107" s="4" t="s">
        <v>64</v>
      </c>
      <c r="W107" s="5">
        <v>563.84500000000003</v>
      </c>
      <c r="X107" s="5">
        <v>5</v>
      </c>
      <c r="Y107" s="4" t="s">
        <v>621</v>
      </c>
      <c r="Z107" s="5">
        <v>22.667000000000002</v>
      </c>
      <c r="AA107" s="5">
        <v>5</v>
      </c>
      <c r="AB107" s="4" t="s">
        <v>621</v>
      </c>
      <c r="AC107" s="5">
        <v>77.956999999999994</v>
      </c>
      <c r="AD107" s="5">
        <v>2</v>
      </c>
      <c r="AE107" s="4" t="s">
        <v>64</v>
      </c>
      <c r="AF107" s="5">
        <v>31.081</v>
      </c>
      <c r="AG107" s="5">
        <v>5</v>
      </c>
      <c r="AH107" s="4" t="s">
        <v>621</v>
      </c>
      <c r="AI107" s="5">
        <v>57.045999999999999</v>
      </c>
      <c r="AJ107" s="5">
        <v>1</v>
      </c>
      <c r="AK107" s="4" t="s">
        <v>64</v>
      </c>
      <c r="AL107" s="4" t="s">
        <v>463</v>
      </c>
      <c r="AM107" s="4" t="s">
        <v>46</v>
      </c>
      <c r="AO107" s="4" t="s">
        <v>58</v>
      </c>
      <c r="AP107" s="4" t="s">
        <v>58</v>
      </c>
      <c r="AQ107" s="4">
        <v>0</v>
      </c>
      <c r="AR107" s="4">
        <v>0</v>
      </c>
      <c r="AS107" s="4">
        <v>0</v>
      </c>
      <c r="AT107" s="4">
        <v>0</v>
      </c>
      <c r="AU107" s="4">
        <v>0</v>
      </c>
      <c r="AV107" s="4">
        <v>0</v>
      </c>
      <c r="AW107" s="4" t="s">
        <v>59</v>
      </c>
      <c r="AX107" s="4" t="s">
        <v>59</v>
      </c>
      <c r="AY107" s="4">
        <v>0</v>
      </c>
      <c r="AZ107" s="4">
        <v>0</v>
      </c>
      <c r="BA107" s="4">
        <v>0</v>
      </c>
      <c r="BB107" s="4">
        <v>0</v>
      </c>
      <c r="BC107" s="4" t="s">
        <v>50</v>
      </c>
      <c r="BD107" s="4">
        <v>0</v>
      </c>
      <c r="BE107" s="4" t="s">
        <v>50</v>
      </c>
      <c r="BF107" s="4">
        <v>0</v>
      </c>
      <c r="BG107" s="4" t="s">
        <v>60</v>
      </c>
      <c r="BH107" s="4">
        <v>0</v>
      </c>
      <c r="BI107" s="4">
        <v>0</v>
      </c>
      <c r="BJ107" s="4">
        <v>0</v>
      </c>
      <c r="BK107" s="4">
        <v>0</v>
      </c>
      <c r="BL107" s="4">
        <v>0</v>
      </c>
      <c r="BM107" s="4">
        <v>0</v>
      </c>
    </row>
    <row r="108" spans="1:65" x14ac:dyDescent="0.25">
      <c r="A108" s="5">
        <v>100</v>
      </c>
      <c r="B108" s="5" t="s">
        <v>620</v>
      </c>
      <c r="C108" s="5">
        <v>2</v>
      </c>
      <c r="D108" s="5" t="s">
        <v>38</v>
      </c>
      <c r="E108" s="5">
        <v>130.22900000000001</v>
      </c>
      <c r="F108" s="4">
        <v>5</v>
      </c>
      <c r="G108" s="4" t="s">
        <v>622</v>
      </c>
      <c r="H108" s="5">
        <v>188.87899999999999</v>
      </c>
      <c r="I108" s="5">
        <v>4</v>
      </c>
      <c r="J108" s="4" t="s">
        <v>551</v>
      </c>
      <c r="K108" s="5">
        <v>135.41900000000001</v>
      </c>
      <c r="L108" s="5">
        <v>5</v>
      </c>
      <c r="M108" s="4" t="s">
        <v>623</v>
      </c>
      <c r="N108" s="5">
        <v>287.56799999999998</v>
      </c>
      <c r="O108" s="5">
        <v>3</v>
      </c>
      <c r="P108" s="4" t="s">
        <v>622</v>
      </c>
      <c r="Q108" s="5">
        <v>264.14299999999997</v>
      </c>
      <c r="R108" s="5">
        <v>5</v>
      </c>
      <c r="S108" s="4" t="s">
        <v>551</v>
      </c>
      <c r="T108" s="5">
        <v>382.77100000000002</v>
      </c>
      <c r="U108" s="5">
        <v>5</v>
      </c>
      <c r="V108" s="4" t="s">
        <v>622</v>
      </c>
      <c r="W108" s="5">
        <v>223.76900000000001</v>
      </c>
      <c r="X108" s="5">
        <v>5</v>
      </c>
      <c r="Y108" s="4" t="s">
        <v>624</v>
      </c>
      <c r="Z108" s="5">
        <v>167.14</v>
      </c>
      <c r="AA108" s="5">
        <v>5</v>
      </c>
      <c r="AB108" s="4" t="s">
        <v>625</v>
      </c>
      <c r="AC108" s="5">
        <v>127.297</v>
      </c>
      <c r="AD108" s="5">
        <v>5</v>
      </c>
      <c r="AE108" s="4" t="s">
        <v>551</v>
      </c>
      <c r="AF108" s="5">
        <v>83.379000000000005</v>
      </c>
      <c r="AG108" s="5">
        <v>5</v>
      </c>
      <c r="AH108" s="4" t="s">
        <v>622</v>
      </c>
      <c r="AI108" s="5">
        <v>175.42500000000001</v>
      </c>
      <c r="AJ108" s="5">
        <v>5</v>
      </c>
      <c r="AK108" s="4" t="s">
        <v>551</v>
      </c>
      <c r="AL108" s="4" t="s">
        <v>463</v>
      </c>
      <c r="AM108" s="4" t="s">
        <v>46</v>
      </c>
      <c r="AO108" s="4" t="s">
        <v>65</v>
      </c>
      <c r="AP108" s="4" t="s">
        <v>47</v>
      </c>
      <c r="AQ108" s="4" t="s">
        <v>59</v>
      </c>
      <c r="AR108" s="4" t="s">
        <v>59</v>
      </c>
      <c r="AS108" s="4" t="s">
        <v>59</v>
      </c>
      <c r="AT108" s="4" t="s">
        <v>48</v>
      </c>
      <c r="AU108" s="4">
        <v>0</v>
      </c>
      <c r="AV108" s="4">
        <v>0</v>
      </c>
      <c r="AW108" s="4">
        <v>0</v>
      </c>
      <c r="AX108" s="4">
        <v>0</v>
      </c>
      <c r="AY108" s="4" t="s">
        <v>50</v>
      </c>
      <c r="AZ108" s="4">
        <v>0</v>
      </c>
      <c r="BA108" s="4" t="s">
        <v>50</v>
      </c>
      <c r="BB108" s="4">
        <v>0</v>
      </c>
      <c r="BC108" s="4" t="s">
        <v>50</v>
      </c>
      <c r="BD108" s="4">
        <v>0</v>
      </c>
      <c r="BE108" s="4" t="s">
        <v>50</v>
      </c>
      <c r="BF108" s="4">
        <v>0</v>
      </c>
      <c r="BG108" s="4" t="s">
        <v>60</v>
      </c>
      <c r="BH108" s="4">
        <v>0</v>
      </c>
      <c r="BI108" s="4" t="s">
        <v>120</v>
      </c>
      <c r="BJ108" s="4">
        <v>0</v>
      </c>
      <c r="BK108" s="4">
        <v>0</v>
      </c>
      <c r="BL108" s="4" t="s">
        <v>626</v>
      </c>
      <c r="BM108" s="4">
        <v>0</v>
      </c>
    </row>
    <row r="109" spans="1:65" x14ac:dyDescent="0.25">
      <c r="A109" s="5">
        <v>101</v>
      </c>
      <c r="B109" s="5" t="s">
        <v>620</v>
      </c>
      <c r="C109" s="5">
        <v>3</v>
      </c>
      <c r="D109" s="5" t="s">
        <v>54</v>
      </c>
      <c r="E109" s="5">
        <v>218.33199999999999</v>
      </c>
      <c r="F109" s="4">
        <v>5</v>
      </c>
      <c r="G109" s="4" t="s">
        <v>39</v>
      </c>
      <c r="H109" s="5">
        <v>115.235</v>
      </c>
      <c r="I109" s="5">
        <v>5</v>
      </c>
      <c r="J109" s="4" t="s">
        <v>39</v>
      </c>
      <c r="K109" s="5">
        <v>132.62700000000001</v>
      </c>
      <c r="L109" s="5">
        <v>5</v>
      </c>
      <c r="M109" s="4" t="s">
        <v>39</v>
      </c>
      <c r="N109" s="5">
        <v>103.98699999999999</v>
      </c>
      <c r="O109" s="5">
        <v>5</v>
      </c>
      <c r="P109" s="4" t="s">
        <v>627</v>
      </c>
      <c r="Q109" s="5">
        <v>236.98699999999999</v>
      </c>
      <c r="R109" s="5">
        <v>5</v>
      </c>
      <c r="S109" s="4" t="s">
        <v>628</v>
      </c>
      <c r="T109" s="5">
        <v>103.371</v>
      </c>
      <c r="U109" s="5">
        <v>3</v>
      </c>
      <c r="V109" s="4" t="s">
        <v>39</v>
      </c>
      <c r="W109" s="5">
        <v>218.10300000000001</v>
      </c>
      <c r="X109" s="5">
        <v>5</v>
      </c>
      <c r="Y109" s="4" t="s">
        <v>39</v>
      </c>
      <c r="Z109" s="5">
        <v>69.447000000000003</v>
      </c>
      <c r="AA109" s="5">
        <v>5</v>
      </c>
      <c r="AB109" s="4" t="s">
        <v>628</v>
      </c>
      <c r="AC109" s="5">
        <v>103.241</v>
      </c>
      <c r="AD109" s="5">
        <v>2</v>
      </c>
      <c r="AE109" s="4" t="s">
        <v>99</v>
      </c>
      <c r="AF109" s="5">
        <v>63.447000000000003</v>
      </c>
      <c r="AG109" s="5">
        <v>5</v>
      </c>
      <c r="AH109" s="4" t="s">
        <v>39</v>
      </c>
      <c r="AI109" s="5">
        <v>122.843</v>
      </c>
      <c r="AJ109" s="5">
        <v>3</v>
      </c>
      <c r="AK109" s="4" t="s">
        <v>39</v>
      </c>
      <c r="AL109" s="4" t="s">
        <v>463</v>
      </c>
      <c r="AM109" s="4" t="s">
        <v>46</v>
      </c>
      <c r="AO109" s="4" t="s">
        <v>58</v>
      </c>
      <c r="AP109" s="4" t="s">
        <v>47</v>
      </c>
      <c r="AQ109" s="4">
        <v>0</v>
      </c>
      <c r="AR109" s="4">
        <v>0</v>
      </c>
      <c r="AS109" s="4">
        <v>0</v>
      </c>
      <c r="AT109" s="4">
        <v>0</v>
      </c>
      <c r="AU109" s="4" t="s">
        <v>59</v>
      </c>
      <c r="AV109" s="4" t="s">
        <v>59</v>
      </c>
      <c r="AW109" s="4">
        <v>0</v>
      </c>
      <c r="AX109" s="4">
        <v>0</v>
      </c>
      <c r="AY109" s="4" t="s">
        <v>50</v>
      </c>
      <c r="AZ109" s="4">
        <v>0</v>
      </c>
      <c r="BA109" s="4" t="s">
        <v>50</v>
      </c>
      <c r="BB109" s="4">
        <v>0</v>
      </c>
      <c r="BC109" s="4">
        <v>0</v>
      </c>
      <c r="BD109" s="4">
        <v>0</v>
      </c>
      <c r="BE109" s="4">
        <v>0</v>
      </c>
      <c r="BF109" s="4">
        <v>0</v>
      </c>
      <c r="BG109" s="4" t="s">
        <v>60</v>
      </c>
      <c r="BH109" s="4">
        <v>0</v>
      </c>
      <c r="BI109" s="4">
        <v>0</v>
      </c>
      <c r="BJ109" s="4">
        <v>0</v>
      </c>
      <c r="BK109" s="4">
        <v>0</v>
      </c>
      <c r="BL109" s="4">
        <v>0</v>
      </c>
      <c r="BM109" s="4">
        <v>0</v>
      </c>
    </row>
    <row r="110" spans="1:65" x14ac:dyDescent="0.25">
      <c r="A110" s="5">
        <v>102</v>
      </c>
      <c r="B110" s="5" t="s">
        <v>620</v>
      </c>
      <c r="C110" s="5">
        <v>4</v>
      </c>
      <c r="D110" s="5" t="s">
        <v>38</v>
      </c>
      <c r="E110" s="5">
        <v>284.94600000000003</v>
      </c>
      <c r="F110" s="4">
        <v>5</v>
      </c>
      <c r="G110" s="4" t="s">
        <v>629</v>
      </c>
      <c r="H110" s="5">
        <v>22.856999999999999</v>
      </c>
      <c r="I110" s="5">
        <v>2</v>
      </c>
      <c r="J110" s="4" t="s">
        <v>629</v>
      </c>
      <c r="K110" s="5">
        <v>92.468999999999994</v>
      </c>
      <c r="L110" s="5">
        <v>5</v>
      </c>
      <c r="M110" s="4" t="s">
        <v>320</v>
      </c>
      <c r="N110" s="5">
        <v>111.15900000000001</v>
      </c>
      <c r="O110" s="5">
        <v>3</v>
      </c>
      <c r="P110" s="4" t="s">
        <v>630</v>
      </c>
      <c r="Q110" s="5">
        <v>50.36</v>
      </c>
      <c r="R110" s="5">
        <v>5</v>
      </c>
      <c r="S110" s="4" t="s">
        <v>629</v>
      </c>
      <c r="T110" s="5">
        <v>75.855000000000004</v>
      </c>
      <c r="U110" s="5">
        <v>3</v>
      </c>
      <c r="V110" s="4" t="s">
        <v>629</v>
      </c>
      <c r="W110" s="5">
        <v>18.266999999999999</v>
      </c>
      <c r="X110" s="5">
        <v>5</v>
      </c>
      <c r="Y110" s="4" t="s">
        <v>629</v>
      </c>
      <c r="Z110" s="5">
        <v>17.129000000000001</v>
      </c>
      <c r="AA110" s="5">
        <v>3</v>
      </c>
      <c r="AB110" s="4" t="s">
        <v>629</v>
      </c>
      <c r="AC110" s="5">
        <v>16.18</v>
      </c>
      <c r="AD110" s="5">
        <v>4</v>
      </c>
      <c r="AE110" s="4" t="s">
        <v>629</v>
      </c>
      <c r="AF110" s="5">
        <v>31.135999999999999</v>
      </c>
      <c r="AG110" s="5">
        <v>2</v>
      </c>
      <c r="AH110" s="4" t="s">
        <v>629</v>
      </c>
      <c r="AI110" s="5">
        <v>39.860999999999997</v>
      </c>
      <c r="AJ110" s="5">
        <v>3</v>
      </c>
      <c r="AK110" s="4" t="s">
        <v>629</v>
      </c>
      <c r="AL110" s="4" t="s">
        <v>463</v>
      </c>
      <c r="AM110" s="4" t="s">
        <v>46</v>
      </c>
      <c r="AO110" s="4" t="s">
        <v>65</v>
      </c>
      <c r="AP110" s="4" t="s">
        <v>58</v>
      </c>
      <c r="AQ110" s="4" t="s">
        <v>59</v>
      </c>
      <c r="AR110" s="4" t="s">
        <v>48</v>
      </c>
      <c r="AS110" s="4" t="s">
        <v>59</v>
      </c>
      <c r="AT110" s="4" t="s">
        <v>49</v>
      </c>
      <c r="AU110" s="4">
        <v>0</v>
      </c>
      <c r="AV110" s="4">
        <v>0</v>
      </c>
      <c r="AW110" s="4">
        <v>0</v>
      </c>
      <c r="AX110" s="4">
        <v>0</v>
      </c>
      <c r="AY110" s="4" t="s">
        <v>50</v>
      </c>
      <c r="AZ110" s="4">
        <v>0</v>
      </c>
      <c r="BA110" s="4" t="s">
        <v>50</v>
      </c>
      <c r="BB110" s="4">
        <v>0</v>
      </c>
      <c r="BC110" s="4" t="s">
        <v>50</v>
      </c>
      <c r="BD110" s="4">
        <v>0</v>
      </c>
      <c r="BE110" s="4" t="s">
        <v>60</v>
      </c>
      <c r="BF110" s="4" t="s">
        <v>631</v>
      </c>
      <c r="BG110" s="4" t="s">
        <v>60</v>
      </c>
      <c r="BH110" s="4">
        <v>0</v>
      </c>
      <c r="BI110" s="4" t="s">
        <v>44</v>
      </c>
      <c r="BJ110" s="4" t="s">
        <v>632</v>
      </c>
      <c r="BK110" s="4">
        <v>0</v>
      </c>
      <c r="BL110" s="4">
        <v>0</v>
      </c>
      <c r="BM110" s="4">
        <v>0</v>
      </c>
    </row>
    <row r="111" spans="1:65" x14ac:dyDescent="0.25">
      <c r="A111" s="5">
        <v>103</v>
      </c>
      <c r="B111" s="5" t="s">
        <v>620</v>
      </c>
      <c r="C111" s="5">
        <v>5</v>
      </c>
      <c r="D111" s="5" t="s">
        <v>54</v>
      </c>
      <c r="E111" s="5">
        <v>666.66600000000005</v>
      </c>
      <c r="F111" s="4">
        <v>5</v>
      </c>
      <c r="G111" s="4" t="s">
        <v>633</v>
      </c>
      <c r="H111" s="5">
        <v>87.658000000000001</v>
      </c>
      <c r="I111" s="5">
        <v>5</v>
      </c>
      <c r="J111" s="4" t="s">
        <v>99</v>
      </c>
      <c r="K111" s="5">
        <v>193.733</v>
      </c>
      <c r="L111" s="5">
        <v>2</v>
      </c>
      <c r="M111" s="4" t="s">
        <v>43</v>
      </c>
      <c r="N111" s="5">
        <v>80.454999999999998</v>
      </c>
      <c r="O111" s="5">
        <v>1</v>
      </c>
      <c r="P111" s="4" t="s">
        <v>43</v>
      </c>
      <c r="Q111" s="5">
        <v>498.78899999999999</v>
      </c>
      <c r="R111" s="5">
        <v>5</v>
      </c>
      <c r="S111" s="4" t="s">
        <v>43</v>
      </c>
      <c r="T111" s="5">
        <v>158.84299999999999</v>
      </c>
      <c r="U111" s="5">
        <v>2</v>
      </c>
      <c r="V111" s="4" t="s">
        <v>39</v>
      </c>
      <c r="W111" s="5">
        <v>369.90899999999999</v>
      </c>
      <c r="X111" s="5">
        <v>1</v>
      </c>
      <c r="Y111" s="4" t="s">
        <v>43</v>
      </c>
      <c r="Z111" s="5">
        <v>16.791</v>
      </c>
      <c r="AA111" s="5">
        <v>5</v>
      </c>
      <c r="AB111" s="4" t="s">
        <v>99</v>
      </c>
      <c r="AC111" s="5">
        <v>123.283</v>
      </c>
      <c r="AD111" s="5">
        <v>2</v>
      </c>
      <c r="AE111" s="4" t="s">
        <v>99</v>
      </c>
      <c r="AF111" s="5">
        <v>35.034999999999997</v>
      </c>
      <c r="AG111" s="5">
        <v>1</v>
      </c>
      <c r="AH111" s="4" t="s">
        <v>39</v>
      </c>
      <c r="AI111" s="5">
        <v>72.134</v>
      </c>
      <c r="AJ111" s="5">
        <v>1</v>
      </c>
      <c r="AK111" s="4" t="s">
        <v>39</v>
      </c>
      <c r="AL111" s="4" t="s">
        <v>463</v>
      </c>
      <c r="AM111" s="4" t="s">
        <v>46</v>
      </c>
      <c r="AO111" s="4" t="s">
        <v>58</v>
      </c>
      <c r="AP111" s="4" t="s">
        <v>47</v>
      </c>
      <c r="AQ111" s="4">
        <v>0</v>
      </c>
      <c r="AR111" s="4">
        <v>0</v>
      </c>
      <c r="AS111" s="4">
        <v>0</v>
      </c>
      <c r="AT111" s="4">
        <v>0</v>
      </c>
      <c r="AU111" s="4" t="s">
        <v>59</v>
      </c>
      <c r="AV111" s="4" t="s">
        <v>48</v>
      </c>
      <c r="AW111" s="4">
        <v>0</v>
      </c>
      <c r="AX111" s="4">
        <v>0</v>
      </c>
      <c r="AY111" s="4" t="s">
        <v>50</v>
      </c>
      <c r="AZ111" s="4">
        <v>0</v>
      </c>
      <c r="BA111" s="4" t="s">
        <v>60</v>
      </c>
      <c r="BB111" s="4" t="s">
        <v>634</v>
      </c>
      <c r="BC111" s="4">
        <v>0</v>
      </c>
      <c r="BD111" s="4">
        <v>0</v>
      </c>
      <c r="BE111" s="4">
        <v>0</v>
      </c>
      <c r="BF111" s="4">
        <v>0</v>
      </c>
      <c r="BG111" s="4" t="s">
        <v>60</v>
      </c>
      <c r="BH111" s="4">
        <v>0</v>
      </c>
      <c r="BI111" s="4">
        <v>0</v>
      </c>
      <c r="BJ111" s="4">
        <v>0</v>
      </c>
      <c r="BK111" s="4">
        <v>0</v>
      </c>
      <c r="BL111" s="4">
        <v>0</v>
      </c>
      <c r="BM111" s="4">
        <v>0</v>
      </c>
    </row>
    <row r="112" spans="1:65" x14ac:dyDescent="0.25">
      <c r="A112" s="5">
        <v>104</v>
      </c>
      <c r="B112" s="5" t="s">
        <v>620</v>
      </c>
      <c r="C112" s="5">
        <v>6</v>
      </c>
      <c r="D112" s="5" t="s">
        <v>77</v>
      </c>
      <c r="E112" s="5">
        <v>120.33499999999999</v>
      </c>
      <c r="F112" s="4">
        <v>5</v>
      </c>
      <c r="G112" s="4" t="s">
        <v>635</v>
      </c>
      <c r="H112" s="5">
        <v>42.398000000000003</v>
      </c>
      <c r="I112" s="5">
        <v>5</v>
      </c>
      <c r="J112" s="4" t="s">
        <v>44</v>
      </c>
      <c r="K112" s="5">
        <v>68.114999999999995</v>
      </c>
      <c r="L112" s="5">
        <v>5</v>
      </c>
      <c r="M112" s="4" t="s">
        <v>636</v>
      </c>
      <c r="N112" s="5">
        <v>81.873999999999995</v>
      </c>
      <c r="O112" s="5">
        <v>5</v>
      </c>
      <c r="P112" s="4" t="s">
        <v>44</v>
      </c>
      <c r="Q112" s="5">
        <v>210.495</v>
      </c>
      <c r="R112" s="5">
        <v>5</v>
      </c>
      <c r="S112" s="4" t="s">
        <v>44</v>
      </c>
      <c r="T112" s="5">
        <v>84.988</v>
      </c>
      <c r="U112" s="5">
        <v>2</v>
      </c>
      <c r="V112" s="4" t="s">
        <v>42</v>
      </c>
      <c r="W112" s="5">
        <v>115.277</v>
      </c>
      <c r="X112" s="5">
        <v>2</v>
      </c>
      <c r="Y112" s="4" t="s">
        <v>44</v>
      </c>
      <c r="Z112" s="5">
        <v>11.537000000000001</v>
      </c>
      <c r="AA112" s="5">
        <v>5</v>
      </c>
      <c r="AB112" s="4" t="s">
        <v>44</v>
      </c>
      <c r="AC112" s="5">
        <v>261.01100000000002</v>
      </c>
      <c r="AD112" s="5">
        <v>2</v>
      </c>
      <c r="AE112" s="4" t="s">
        <v>42</v>
      </c>
      <c r="AF112" s="5">
        <v>44.91</v>
      </c>
      <c r="AG112" s="5">
        <v>1</v>
      </c>
      <c r="AH112" s="4" t="s">
        <v>44</v>
      </c>
      <c r="AI112" s="5">
        <v>48.752000000000002</v>
      </c>
      <c r="AJ112" s="5">
        <v>1</v>
      </c>
      <c r="AK112" s="4" t="s">
        <v>44</v>
      </c>
      <c r="AL112" s="4" t="s">
        <v>463</v>
      </c>
      <c r="AM112" s="4" t="s">
        <v>46</v>
      </c>
      <c r="AO112" s="4" t="s">
        <v>65</v>
      </c>
      <c r="AP112" s="4" t="s">
        <v>47</v>
      </c>
      <c r="AQ112" s="4" t="s">
        <v>48</v>
      </c>
      <c r="AR112" s="4" t="s">
        <v>190</v>
      </c>
      <c r="AS112" s="4" t="s">
        <v>59</v>
      </c>
      <c r="AT112" s="4" t="s">
        <v>48</v>
      </c>
      <c r="AU112" s="4">
        <v>0</v>
      </c>
      <c r="AV112" s="4">
        <v>0</v>
      </c>
      <c r="AW112" s="4">
        <v>0</v>
      </c>
      <c r="AX112" s="4">
        <v>0</v>
      </c>
      <c r="AY112" s="4" t="s">
        <v>50</v>
      </c>
      <c r="AZ112" s="4">
        <v>0</v>
      </c>
      <c r="BA112" s="4" t="s">
        <v>50</v>
      </c>
      <c r="BB112" s="4">
        <v>0</v>
      </c>
      <c r="BC112" s="4" t="s">
        <v>60</v>
      </c>
      <c r="BD112" s="4" t="s">
        <v>637</v>
      </c>
      <c r="BE112" s="4" t="s">
        <v>60</v>
      </c>
      <c r="BF112" s="4" t="s">
        <v>638</v>
      </c>
      <c r="BG112" s="4" t="s">
        <v>60</v>
      </c>
      <c r="BH112" s="4">
        <v>0</v>
      </c>
      <c r="BI112" s="4" t="s">
        <v>44</v>
      </c>
      <c r="BJ112" s="4" t="s">
        <v>639</v>
      </c>
      <c r="BK112" s="4">
        <v>0</v>
      </c>
      <c r="BL112" s="4">
        <v>0</v>
      </c>
      <c r="BM112" s="4">
        <v>0</v>
      </c>
    </row>
    <row r="113" spans="1:65" x14ac:dyDescent="0.25">
      <c r="A113" s="5">
        <v>105</v>
      </c>
      <c r="B113" s="5" t="s">
        <v>620</v>
      </c>
      <c r="C113" s="5">
        <v>7</v>
      </c>
      <c r="D113" s="5" t="s">
        <v>181</v>
      </c>
      <c r="E113" s="5">
        <v>251.49600000000001</v>
      </c>
      <c r="F113" s="4">
        <v>5</v>
      </c>
      <c r="G113" s="4" t="s">
        <v>640</v>
      </c>
      <c r="H113" s="5">
        <v>181.50899999999999</v>
      </c>
      <c r="I113" s="5">
        <v>2</v>
      </c>
      <c r="J113" s="4" t="s">
        <v>641</v>
      </c>
      <c r="K113" s="5">
        <v>133.66800000000001</v>
      </c>
      <c r="L113" s="5">
        <v>1</v>
      </c>
      <c r="M113" s="4" t="s">
        <v>92</v>
      </c>
      <c r="N113" s="5">
        <v>83.376999999999995</v>
      </c>
      <c r="O113" s="5">
        <v>5</v>
      </c>
      <c r="P113" s="4" t="s">
        <v>642</v>
      </c>
      <c r="Q113" s="5">
        <v>84.138000000000005</v>
      </c>
      <c r="R113" s="5">
        <v>1</v>
      </c>
      <c r="S113" s="4" t="s">
        <v>643</v>
      </c>
      <c r="T113" s="5">
        <v>73.438999999999993</v>
      </c>
      <c r="U113" s="5">
        <v>1</v>
      </c>
      <c r="V113" s="4" t="s">
        <v>644</v>
      </c>
      <c r="W113" s="5">
        <v>325.78199999999998</v>
      </c>
      <c r="X113" s="5">
        <v>1</v>
      </c>
      <c r="Y113" s="4" t="s">
        <v>645</v>
      </c>
      <c r="Z113" s="5">
        <v>197.85300000000001</v>
      </c>
      <c r="AA113" s="5">
        <v>5</v>
      </c>
      <c r="AB113" s="4" t="s">
        <v>646</v>
      </c>
      <c r="AC113" s="5">
        <v>525.71199999999999</v>
      </c>
      <c r="AD113" s="5">
        <v>1</v>
      </c>
      <c r="AE113" s="4" t="s">
        <v>647</v>
      </c>
      <c r="AF113" s="5">
        <v>425.58</v>
      </c>
      <c r="AG113" s="5">
        <v>4</v>
      </c>
      <c r="AH113" s="4" t="s">
        <v>648</v>
      </c>
      <c r="AI113" s="5">
        <v>276.14</v>
      </c>
      <c r="AJ113" s="5">
        <v>2</v>
      </c>
      <c r="AK113" s="4" t="s">
        <v>275</v>
      </c>
      <c r="AL113" s="4" t="s">
        <v>463</v>
      </c>
      <c r="AM113" s="4" t="s">
        <v>46</v>
      </c>
      <c r="AO113" s="4" t="s">
        <v>58</v>
      </c>
      <c r="AP113" s="4" t="s">
        <v>58</v>
      </c>
      <c r="AQ113" s="4">
        <v>0</v>
      </c>
      <c r="AR113" s="4">
        <v>0</v>
      </c>
      <c r="AS113" s="4">
        <v>0</v>
      </c>
      <c r="AT113" s="4">
        <v>0</v>
      </c>
      <c r="AU113" s="4">
        <v>0</v>
      </c>
      <c r="AV113" s="4">
        <v>0</v>
      </c>
      <c r="AW113" s="4" t="s">
        <v>190</v>
      </c>
      <c r="AX113" s="4" t="s">
        <v>190</v>
      </c>
      <c r="AY113" s="4">
        <v>0</v>
      </c>
      <c r="AZ113" s="4">
        <v>0</v>
      </c>
      <c r="BA113" s="4">
        <v>0</v>
      </c>
      <c r="BB113" s="4">
        <v>0</v>
      </c>
      <c r="BC113" s="4" t="s">
        <v>60</v>
      </c>
      <c r="BD113" s="4" t="s">
        <v>649</v>
      </c>
      <c r="BE113" s="4" t="s">
        <v>50</v>
      </c>
      <c r="BF113" s="4">
        <v>0</v>
      </c>
      <c r="BG113" s="4" t="s">
        <v>50</v>
      </c>
      <c r="BH113" s="4" t="s">
        <v>650</v>
      </c>
      <c r="BI113" s="4">
        <v>0</v>
      </c>
      <c r="BJ113" s="4">
        <v>0</v>
      </c>
      <c r="BK113" s="4">
        <v>0</v>
      </c>
      <c r="BL113" s="4">
        <v>0</v>
      </c>
      <c r="BM113" s="4">
        <v>0</v>
      </c>
    </row>
    <row r="114" spans="1:65" x14ac:dyDescent="0.25">
      <c r="A114" s="5">
        <v>106</v>
      </c>
      <c r="B114" s="5" t="s">
        <v>620</v>
      </c>
      <c r="C114" s="5">
        <v>8</v>
      </c>
      <c r="D114" s="5" t="s">
        <v>66</v>
      </c>
      <c r="E114" s="5">
        <v>211.178</v>
      </c>
      <c r="F114" s="4">
        <v>1</v>
      </c>
      <c r="G114" s="4" t="s">
        <v>551</v>
      </c>
      <c r="H114" s="5">
        <v>437.27699999999999</v>
      </c>
      <c r="I114" s="5">
        <v>5</v>
      </c>
      <c r="J114" s="4" t="s">
        <v>551</v>
      </c>
      <c r="K114" s="5">
        <v>307.02</v>
      </c>
      <c r="L114" s="5">
        <v>5</v>
      </c>
      <c r="M114" s="4" t="s">
        <v>623</v>
      </c>
      <c r="N114" s="5">
        <v>247.22499999999999</v>
      </c>
      <c r="O114" s="5">
        <v>5</v>
      </c>
      <c r="P114" s="4" t="s">
        <v>623</v>
      </c>
      <c r="Q114" s="5">
        <v>273.51</v>
      </c>
      <c r="R114" s="5">
        <v>5</v>
      </c>
      <c r="S114" s="4" t="s">
        <v>551</v>
      </c>
      <c r="T114" s="5">
        <v>317.64600000000002</v>
      </c>
      <c r="U114" s="5">
        <v>3</v>
      </c>
      <c r="V114" s="4" t="s">
        <v>624</v>
      </c>
      <c r="W114" s="5">
        <v>317.17700000000002</v>
      </c>
      <c r="X114" s="5">
        <v>5</v>
      </c>
      <c r="Y114" s="4" t="s">
        <v>551</v>
      </c>
      <c r="Z114" s="5">
        <v>176.607</v>
      </c>
      <c r="AA114" s="5">
        <v>5</v>
      </c>
      <c r="AB114" s="4" t="s">
        <v>551</v>
      </c>
      <c r="AC114" s="5">
        <v>84.65</v>
      </c>
      <c r="AD114" s="5">
        <v>5</v>
      </c>
      <c r="AE114" s="4" t="s">
        <v>551</v>
      </c>
      <c r="AF114" s="5">
        <v>184.62200000000001</v>
      </c>
      <c r="AG114" s="5">
        <v>5</v>
      </c>
      <c r="AH114" s="4" t="s">
        <v>623</v>
      </c>
      <c r="AI114" s="5">
        <v>207.13200000000001</v>
      </c>
      <c r="AJ114" s="5">
        <v>5</v>
      </c>
      <c r="AK114" s="4" t="s">
        <v>623</v>
      </c>
      <c r="AL114" s="4" t="s">
        <v>463</v>
      </c>
      <c r="AM114" s="4" t="s">
        <v>46</v>
      </c>
      <c r="AO114" s="4" t="s">
        <v>58</v>
      </c>
      <c r="AP114" s="4" t="s">
        <v>47</v>
      </c>
      <c r="AQ114" s="4">
        <v>0</v>
      </c>
      <c r="AR114" s="4">
        <v>0</v>
      </c>
      <c r="AS114" s="4">
        <v>0</v>
      </c>
      <c r="AT114" s="4">
        <v>0</v>
      </c>
      <c r="AU114" s="4" t="s">
        <v>59</v>
      </c>
      <c r="AV114" s="4" t="s">
        <v>59</v>
      </c>
      <c r="AW114" s="4">
        <v>0</v>
      </c>
      <c r="AX114" s="4">
        <v>0</v>
      </c>
      <c r="AY114" s="4" t="s">
        <v>50</v>
      </c>
      <c r="AZ114" s="4">
        <v>0</v>
      </c>
      <c r="BA114" s="4" t="s">
        <v>50</v>
      </c>
      <c r="BB114" s="4">
        <v>0</v>
      </c>
      <c r="BC114" s="4">
        <v>0</v>
      </c>
      <c r="BD114" s="4">
        <v>0</v>
      </c>
      <c r="BE114" s="4">
        <v>0</v>
      </c>
      <c r="BF114" s="4">
        <v>0</v>
      </c>
      <c r="BG114" s="4" t="s">
        <v>60</v>
      </c>
      <c r="BH114" s="4">
        <v>0</v>
      </c>
      <c r="BI114" s="4">
        <v>0</v>
      </c>
      <c r="BJ114" s="4">
        <v>0</v>
      </c>
      <c r="BK114" s="4">
        <v>0</v>
      </c>
      <c r="BL114" s="4">
        <v>0</v>
      </c>
      <c r="BM114" s="4">
        <v>0</v>
      </c>
    </row>
    <row r="115" spans="1:65" x14ac:dyDescent="0.25">
      <c r="A115" s="5">
        <v>107</v>
      </c>
      <c r="B115" s="5" t="s">
        <v>620</v>
      </c>
      <c r="C115" s="5">
        <v>9</v>
      </c>
      <c r="D115" s="5" t="s">
        <v>77</v>
      </c>
      <c r="E115" s="5">
        <v>230.49799999999999</v>
      </c>
      <c r="F115" s="4">
        <v>5</v>
      </c>
      <c r="G115" s="4" t="s">
        <v>651</v>
      </c>
      <c r="H115" s="5">
        <v>56.255000000000003</v>
      </c>
      <c r="I115" s="5">
        <v>5</v>
      </c>
      <c r="J115" s="4" t="s">
        <v>651</v>
      </c>
      <c r="K115" s="5">
        <v>56.426000000000002</v>
      </c>
      <c r="L115" s="5">
        <v>5</v>
      </c>
      <c r="M115" s="4" t="s">
        <v>651</v>
      </c>
      <c r="N115" s="5">
        <v>117.18</v>
      </c>
      <c r="O115" s="5">
        <v>5</v>
      </c>
      <c r="P115" s="4" t="s">
        <v>652</v>
      </c>
      <c r="Q115" s="5">
        <v>276.96100000000001</v>
      </c>
      <c r="R115" s="5">
        <v>5</v>
      </c>
      <c r="S115" s="4" t="s">
        <v>653</v>
      </c>
      <c r="T115" s="5">
        <v>135.54300000000001</v>
      </c>
      <c r="U115" s="5">
        <v>3</v>
      </c>
      <c r="V115" s="4" t="s">
        <v>653</v>
      </c>
      <c r="W115" s="5">
        <v>330.98399999999998</v>
      </c>
      <c r="X115" s="5">
        <v>4</v>
      </c>
      <c r="Y115" s="4" t="s">
        <v>653</v>
      </c>
      <c r="Z115" s="5">
        <v>65.093000000000004</v>
      </c>
      <c r="AA115" s="5">
        <v>5</v>
      </c>
      <c r="AB115" s="4" t="s">
        <v>653</v>
      </c>
      <c r="AC115" s="5">
        <v>157.53800000000001</v>
      </c>
      <c r="AD115" s="5">
        <v>2</v>
      </c>
      <c r="AE115" s="4" t="s">
        <v>57</v>
      </c>
      <c r="AF115" s="5">
        <v>47.097999999999999</v>
      </c>
      <c r="AG115" s="5">
        <v>5</v>
      </c>
      <c r="AH115" s="4" t="s">
        <v>653</v>
      </c>
      <c r="AI115" s="5">
        <v>107.628</v>
      </c>
      <c r="AJ115" s="5">
        <v>5</v>
      </c>
      <c r="AK115" s="4" t="s">
        <v>654</v>
      </c>
      <c r="AL115" s="4" t="s">
        <v>463</v>
      </c>
      <c r="AM115" s="4" t="s">
        <v>46</v>
      </c>
      <c r="AO115" s="4" t="s">
        <v>65</v>
      </c>
      <c r="AP115" s="4" t="s">
        <v>47</v>
      </c>
      <c r="AQ115" s="4" t="s">
        <v>59</v>
      </c>
      <c r="AR115" s="4" t="s">
        <v>48</v>
      </c>
      <c r="AS115" s="4" t="s">
        <v>59</v>
      </c>
      <c r="AT115" s="4" t="s">
        <v>48</v>
      </c>
      <c r="AU115" s="4">
        <v>0</v>
      </c>
      <c r="AV115" s="4">
        <v>0</v>
      </c>
      <c r="AW115" s="4">
        <v>0</v>
      </c>
      <c r="AX115" s="4">
        <v>0</v>
      </c>
      <c r="AY115" s="4" t="s">
        <v>50</v>
      </c>
      <c r="AZ115" s="4">
        <v>0</v>
      </c>
      <c r="BA115" s="4" t="s">
        <v>50</v>
      </c>
      <c r="BB115" s="4">
        <v>0</v>
      </c>
      <c r="BC115" s="4" t="s">
        <v>50</v>
      </c>
      <c r="BD115" s="4">
        <v>0</v>
      </c>
      <c r="BE115" s="4" t="s">
        <v>50</v>
      </c>
      <c r="BF115" s="4">
        <v>0</v>
      </c>
      <c r="BG115" s="4" t="s">
        <v>60</v>
      </c>
      <c r="BH115" s="4">
        <v>0</v>
      </c>
      <c r="BI115" s="4" t="s">
        <v>120</v>
      </c>
      <c r="BJ115" s="4">
        <v>0</v>
      </c>
      <c r="BK115" s="4">
        <v>0</v>
      </c>
      <c r="BL115" s="4" t="s">
        <v>655</v>
      </c>
      <c r="BM115" s="4">
        <v>0</v>
      </c>
    </row>
    <row r="116" spans="1:65" x14ac:dyDescent="0.25">
      <c r="AQ116" s="4">
        <v>0</v>
      </c>
      <c r="AR116" s="4">
        <v>0</v>
      </c>
      <c r="AS116" s="4">
        <v>0</v>
      </c>
      <c r="AT116" s="4">
        <v>0</v>
      </c>
      <c r="AU116" s="4">
        <v>0</v>
      </c>
      <c r="AV116" s="4">
        <v>0</v>
      </c>
      <c r="AW116" s="4" t="s">
        <v>48</v>
      </c>
      <c r="AX116" s="4" t="s">
        <v>48</v>
      </c>
      <c r="AY116" s="4">
        <v>0</v>
      </c>
      <c r="AZ116" s="4">
        <v>0</v>
      </c>
      <c r="BA116" s="4">
        <v>0</v>
      </c>
      <c r="BB116" s="4">
        <v>0</v>
      </c>
      <c r="BC116" s="4" t="s">
        <v>50</v>
      </c>
      <c r="BD116" s="4">
        <v>0</v>
      </c>
      <c r="BE116" s="4" t="s">
        <v>50</v>
      </c>
      <c r="BF116" s="4">
        <v>0</v>
      </c>
      <c r="BG116" s="4" t="s">
        <v>60</v>
      </c>
      <c r="BH116" s="4">
        <v>0</v>
      </c>
      <c r="BI116" s="4">
        <v>0</v>
      </c>
      <c r="BJ116" s="4">
        <v>0</v>
      </c>
      <c r="BK116" s="4">
        <v>0</v>
      </c>
      <c r="BL116" s="4">
        <v>0</v>
      </c>
      <c r="BM116" s="4">
        <v>0</v>
      </c>
    </row>
    <row r="117" spans="1:65" x14ac:dyDescent="0.25">
      <c r="A117" s="5">
        <v>108</v>
      </c>
      <c r="B117" s="5" t="s">
        <v>656</v>
      </c>
      <c r="C117" s="5">
        <v>1</v>
      </c>
      <c r="D117" s="5" t="s">
        <v>61</v>
      </c>
      <c r="E117" s="5">
        <v>622.97799999999995</v>
      </c>
      <c r="F117" s="4">
        <v>4</v>
      </c>
      <c r="G117" s="4" t="s">
        <v>621</v>
      </c>
      <c r="H117" s="5">
        <v>120.004</v>
      </c>
      <c r="I117" s="5">
        <v>5</v>
      </c>
      <c r="J117" s="4" t="s">
        <v>621</v>
      </c>
      <c r="K117" s="5">
        <v>114.932</v>
      </c>
      <c r="L117" s="5">
        <v>5</v>
      </c>
      <c r="M117" s="4" t="s">
        <v>621</v>
      </c>
      <c r="N117" s="5">
        <v>346.149</v>
      </c>
      <c r="O117" s="5">
        <v>1</v>
      </c>
      <c r="P117" s="4" t="s">
        <v>621</v>
      </c>
      <c r="Q117" s="5">
        <v>208.821</v>
      </c>
      <c r="R117" s="5">
        <v>5</v>
      </c>
      <c r="S117" s="4" t="s">
        <v>621</v>
      </c>
      <c r="T117" s="5">
        <v>172.767</v>
      </c>
      <c r="U117" s="5">
        <v>3</v>
      </c>
      <c r="V117" s="4" t="s">
        <v>621</v>
      </c>
      <c r="W117" s="5">
        <v>220.66900000000001</v>
      </c>
      <c r="X117" s="5">
        <v>3</v>
      </c>
      <c r="Y117" s="4" t="s">
        <v>621</v>
      </c>
      <c r="Z117" s="5">
        <v>84.116</v>
      </c>
      <c r="AA117" s="5">
        <v>5</v>
      </c>
      <c r="AB117" s="4" t="s">
        <v>64</v>
      </c>
      <c r="AC117" s="5">
        <v>147.72200000000001</v>
      </c>
      <c r="AD117" s="5">
        <v>4</v>
      </c>
      <c r="AE117" s="4" t="s">
        <v>621</v>
      </c>
      <c r="AF117" s="5">
        <v>77.994</v>
      </c>
      <c r="AG117" s="5">
        <v>5</v>
      </c>
      <c r="AH117" s="4" t="s">
        <v>621</v>
      </c>
      <c r="AI117" s="5">
        <v>48.238</v>
      </c>
      <c r="AJ117" s="5">
        <v>1</v>
      </c>
      <c r="AK117" s="4" t="s">
        <v>621</v>
      </c>
      <c r="AL117" s="4" t="s">
        <v>463</v>
      </c>
      <c r="AM117" s="4" t="s">
        <v>46</v>
      </c>
      <c r="AO117" s="4" t="s">
        <v>58</v>
      </c>
      <c r="AP117" s="4" t="s">
        <v>58</v>
      </c>
      <c r="AQ117" s="4" t="s">
        <v>59</v>
      </c>
      <c r="AR117" s="4" t="s">
        <v>48</v>
      </c>
      <c r="AS117" s="4" t="s">
        <v>59</v>
      </c>
      <c r="AT117" s="4" t="s">
        <v>59</v>
      </c>
      <c r="AU117" s="4">
        <v>0</v>
      </c>
      <c r="AV117" s="4">
        <v>0</v>
      </c>
      <c r="AW117" s="4">
        <v>0</v>
      </c>
      <c r="AX117" s="4">
        <v>0</v>
      </c>
      <c r="AY117" s="4" t="s">
        <v>50</v>
      </c>
      <c r="AZ117" s="4">
        <v>0</v>
      </c>
      <c r="BA117" s="4" t="s">
        <v>50</v>
      </c>
      <c r="BB117" s="4">
        <v>0</v>
      </c>
      <c r="BC117" s="4" t="s">
        <v>50</v>
      </c>
      <c r="BD117" s="4">
        <v>0</v>
      </c>
      <c r="BE117" s="4" t="s">
        <v>50</v>
      </c>
      <c r="BF117" s="4">
        <v>0</v>
      </c>
      <c r="BG117" s="4" t="s">
        <v>60</v>
      </c>
      <c r="BH117" s="4">
        <v>0</v>
      </c>
      <c r="BI117" s="4" t="s">
        <v>44</v>
      </c>
      <c r="BJ117" s="4" t="s">
        <v>657</v>
      </c>
      <c r="BK117" s="4">
        <v>0</v>
      </c>
      <c r="BL117" s="4">
        <v>0</v>
      </c>
      <c r="BM117" s="4">
        <v>0</v>
      </c>
    </row>
    <row r="118" spans="1:65" x14ac:dyDescent="0.25">
      <c r="A118" s="5">
        <v>109</v>
      </c>
      <c r="B118" s="5" t="s">
        <v>656</v>
      </c>
      <c r="C118" s="5">
        <v>2</v>
      </c>
      <c r="D118" s="5" t="s">
        <v>38</v>
      </c>
      <c r="E118" s="5">
        <v>95.418999999999997</v>
      </c>
      <c r="F118" s="4">
        <v>1</v>
      </c>
      <c r="G118" s="4" t="s">
        <v>629</v>
      </c>
      <c r="H118" s="5">
        <v>351.75700000000001</v>
      </c>
      <c r="I118" s="5">
        <v>4</v>
      </c>
      <c r="J118" s="4" t="s">
        <v>658</v>
      </c>
      <c r="K118" s="5">
        <v>173.66</v>
      </c>
      <c r="L118" s="5">
        <v>5</v>
      </c>
      <c r="M118" s="4" t="s">
        <v>198</v>
      </c>
      <c r="N118" s="5">
        <v>158.589</v>
      </c>
      <c r="O118" s="5">
        <v>5</v>
      </c>
      <c r="P118" s="4" t="s">
        <v>659</v>
      </c>
      <c r="Q118" s="5">
        <v>245.096</v>
      </c>
      <c r="R118" s="5">
        <v>5</v>
      </c>
      <c r="S118" s="4" t="s">
        <v>660</v>
      </c>
      <c r="T118" s="5">
        <v>208.179</v>
      </c>
      <c r="U118" s="5">
        <v>2</v>
      </c>
      <c r="V118" s="4" t="s">
        <v>333</v>
      </c>
      <c r="W118" s="5">
        <v>185.178</v>
      </c>
      <c r="X118" s="5">
        <v>1</v>
      </c>
      <c r="Y118" s="4" t="s">
        <v>333</v>
      </c>
      <c r="Z118" s="5">
        <v>125.428</v>
      </c>
      <c r="AA118" s="5">
        <v>5</v>
      </c>
      <c r="AB118" s="4" t="s">
        <v>198</v>
      </c>
      <c r="AC118" s="5">
        <v>161.483</v>
      </c>
      <c r="AD118" s="5">
        <v>4</v>
      </c>
      <c r="AE118" s="4" t="s">
        <v>333</v>
      </c>
      <c r="AF118" s="5">
        <v>105.16500000000001</v>
      </c>
      <c r="AG118" s="5">
        <v>1</v>
      </c>
      <c r="AH118" s="4" t="s">
        <v>198</v>
      </c>
      <c r="AI118" s="5">
        <v>170.44200000000001</v>
      </c>
      <c r="AJ118" s="5">
        <v>5</v>
      </c>
      <c r="AK118" s="4" t="s">
        <v>198</v>
      </c>
      <c r="AL118" s="4" t="s">
        <v>463</v>
      </c>
      <c r="AM118" s="4" t="s">
        <v>46</v>
      </c>
      <c r="AO118" s="4" t="s">
        <v>193</v>
      </c>
      <c r="AP118" s="4" t="s">
        <v>58</v>
      </c>
      <c r="AQ118" s="4" t="s">
        <v>59</v>
      </c>
      <c r="AR118" s="4" t="s">
        <v>48</v>
      </c>
      <c r="AS118" s="4" t="s">
        <v>59</v>
      </c>
      <c r="AT118" s="4" t="s">
        <v>48</v>
      </c>
      <c r="AU118" s="4">
        <v>0</v>
      </c>
      <c r="AV118" s="4">
        <v>0</v>
      </c>
      <c r="AW118" s="4">
        <v>0</v>
      </c>
      <c r="AX118" s="4">
        <v>0</v>
      </c>
      <c r="AY118" s="4" t="s">
        <v>50</v>
      </c>
      <c r="AZ118" s="4">
        <v>0</v>
      </c>
      <c r="BA118" s="4" t="s">
        <v>50</v>
      </c>
      <c r="BB118" s="4">
        <v>0</v>
      </c>
      <c r="BC118" s="4" t="s">
        <v>50</v>
      </c>
      <c r="BD118" s="4">
        <v>0</v>
      </c>
      <c r="BE118" s="4" t="s">
        <v>50</v>
      </c>
      <c r="BF118" s="4">
        <v>0</v>
      </c>
      <c r="BG118" s="4" t="s">
        <v>60</v>
      </c>
      <c r="BH118" s="4">
        <v>0</v>
      </c>
      <c r="BI118" s="4" t="s">
        <v>120</v>
      </c>
      <c r="BJ118" s="4">
        <v>0</v>
      </c>
      <c r="BK118" s="4">
        <v>0</v>
      </c>
      <c r="BL118" s="4" t="s">
        <v>661</v>
      </c>
      <c r="BM118" s="4">
        <v>0</v>
      </c>
    </row>
    <row r="119" spans="1:65" x14ac:dyDescent="0.25">
      <c r="A119" s="5">
        <v>110</v>
      </c>
      <c r="B119" s="5" t="s">
        <v>656</v>
      </c>
      <c r="C119" s="5">
        <v>3</v>
      </c>
      <c r="D119" s="5" t="s">
        <v>38</v>
      </c>
      <c r="E119" s="5">
        <v>173.834</v>
      </c>
      <c r="F119" s="4">
        <v>1</v>
      </c>
      <c r="G119" s="4" t="s">
        <v>71</v>
      </c>
      <c r="H119" s="5">
        <v>246.35</v>
      </c>
      <c r="I119" s="5">
        <v>3</v>
      </c>
      <c r="J119" s="4" t="s">
        <v>662</v>
      </c>
      <c r="K119" s="5">
        <v>253.95500000000001</v>
      </c>
      <c r="L119" s="5">
        <v>5</v>
      </c>
      <c r="M119" s="4" t="s">
        <v>663</v>
      </c>
      <c r="N119" s="5">
        <v>139.673</v>
      </c>
      <c r="O119" s="5">
        <v>5</v>
      </c>
      <c r="P119" s="4" t="s">
        <v>662</v>
      </c>
      <c r="Q119" s="5">
        <v>266.56799999999998</v>
      </c>
      <c r="R119" s="5">
        <v>5</v>
      </c>
      <c r="S119" s="4" t="s">
        <v>662</v>
      </c>
      <c r="T119" s="5">
        <v>156.43700000000001</v>
      </c>
      <c r="U119" s="5">
        <v>5</v>
      </c>
      <c r="V119" s="4" t="s">
        <v>662</v>
      </c>
      <c r="W119" s="5">
        <v>196.126</v>
      </c>
      <c r="X119" s="5">
        <v>1</v>
      </c>
      <c r="Y119" s="4" t="s">
        <v>662</v>
      </c>
      <c r="Z119" s="5">
        <v>67.266000000000005</v>
      </c>
      <c r="AA119" s="5">
        <v>5</v>
      </c>
      <c r="AB119" s="4" t="s">
        <v>662</v>
      </c>
      <c r="AC119" s="5">
        <v>82.5</v>
      </c>
      <c r="AD119" s="5">
        <v>5</v>
      </c>
      <c r="AE119" s="4" t="s">
        <v>275</v>
      </c>
      <c r="AF119" s="5">
        <v>78.441999999999993</v>
      </c>
      <c r="AG119" s="5">
        <v>3</v>
      </c>
      <c r="AH119" s="4" t="s">
        <v>275</v>
      </c>
      <c r="AI119" s="5">
        <v>51.369</v>
      </c>
      <c r="AJ119" s="5">
        <v>3</v>
      </c>
      <c r="AK119" s="4" t="s">
        <v>662</v>
      </c>
      <c r="AL119" s="4" t="s">
        <v>97</v>
      </c>
      <c r="AM119" s="4" t="s">
        <v>46</v>
      </c>
      <c r="AO119" s="4" t="s">
        <v>58</v>
      </c>
      <c r="AP119" s="4" t="s">
        <v>58</v>
      </c>
      <c r="AQ119" s="4">
        <v>0</v>
      </c>
      <c r="AR119" s="4">
        <v>0</v>
      </c>
      <c r="AS119" s="4">
        <v>0</v>
      </c>
      <c r="AT119" s="4">
        <v>0</v>
      </c>
      <c r="AU119" s="4">
        <v>0</v>
      </c>
      <c r="AV119" s="4">
        <v>0</v>
      </c>
      <c r="AW119" s="4" t="s">
        <v>48</v>
      </c>
      <c r="AX119" s="4" t="s">
        <v>59</v>
      </c>
      <c r="AY119" s="4">
        <v>0</v>
      </c>
      <c r="AZ119" s="4">
        <v>0</v>
      </c>
      <c r="BA119" s="4">
        <v>0</v>
      </c>
      <c r="BB119" s="4">
        <v>0</v>
      </c>
      <c r="BC119" s="4" t="s">
        <v>50</v>
      </c>
      <c r="BD119" s="4">
        <v>0</v>
      </c>
      <c r="BE119" s="4" t="s">
        <v>50</v>
      </c>
      <c r="BF119" s="4">
        <v>0</v>
      </c>
      <c r="BG119" s="4" t="s">
        <v>60</v>
      </c>
      <c r="BH119" s="4">
        <v>0</v>
      </c>
      <c r="BI119" s="4">
        <v>0</v>
      </c>
      <c r="BJ119" s="4">
        <v>0</v>
      </c>
      <c r="BK119" s="4">
        <v>0</v>
      </c>
      <c r="BL119" s="4">
        <v>0</v>
      </c>
      <c r="BM119" s="4">
        <v>0</v>
      </c>
    </row>
    <row r="120" spans="1:65" x14ac:dyDescent="0.25">
      <c r="A120" s="5">
        <v>111</v>
      </c>
      <c r="B120" s="5" t="s">
        <v>656</v>
      </c>
      <c r="C120" s="5">
        <v>4</v>
      </c>
      <c r="D120" s="5" t="s">
        <v>86</v>
      </c>
      <c r="E120" s="5">
        <v>609.74800000000005</v>
      </c>
      <c r="F120" s="4">
        <v>5</v>
      </c>
      <c r="G120" s="4" t="s">
        <v>466</v>
      </c>
      <c r="H120" s="5">
        <v>255.22300000000001</v>
      </c>
      <c r="I120" s="5">
        <v>2</v>
      </c>
      <c r="J120" s="4" t="s">
        <v>664</v>
      </c>
      <c r="K120" s="5">
        <v>70.992999999999995</v>
      </c>
      <c r="L120" s="5">
        <v>5</v>
      </c>
      <c r="M120" s="4" t="s">
        <v>665</v>
      </c>
      <c r="N120" s="5">
        <v>111.164</v>
      </c>
      <c r="O120" s="5">
        <v>5</v>
      </c>
      <c r="P120" s="4" t="s">
        <v>132</v>
      </c>
      <c r="Q120" s="5">
        <v>94.171000000000006</v>
      </c>
      <c r="R120" s="5">
        <v>5</v>
      </c>
      <c r="S120" s="4" t="s">
        <v>666</v>
      </c>
      <c r="T120" s="5">
        <v>207.30099999999999</v>
      </c>
      <c r="U120" s="5">
        <v>3</v>
      </c>
      <c r="V120" s="4" t="s">
        <v>667</v>
      </c>
      <c r="W120" s="5">
        <v>68.489999999999995</v>
      </c>
      <c r="X120" s="5">
        <v>1</v>
      </c>
      <c r="Y120" s="4" t="s">
        <v>668</v>
      </c>
      <c r="Z120" s="5">
        <v>301.60700000000003</v>
      </c>
      <c r="AA120" s="5">
        <v>5</v>
      </c>
      <c r="AB120" s="4" t="s">
        <v>669</v>
      </c>
      <c r="AC120" s="5">
        <v>115.503</v>
      </c>
      <c r="AD120" s="5">
        <v>5</v>
      </c>
      <c r="AE120" s="4" t="s">
        <v>670</v>
      </c>
      <c r="AF120" s="5">
        <v>89.701999999999998</v>
      </c>
      <c r="AG120" s="5">
        <v>5</v>
      </c>
      <c r="AH120" s="4" t="s">
        <v>671</v>
      </c>
      <c r="AI120" s="5">
        <v>210.98500000000001</v>
      </c>
      <c r="AJ120" s="5">
        <v>5</v>
      </c>
      <c r="AK120" s="4" t="s">
        <v>198</v>
      </c>
      <c r="AL120" s="4" t="s">
        <v>463</v>
      </c>
      <c r="AM120" s="4" t="s">
        <v>46</v>
      </c>
      <c r="AO120" s="4" t="s">
        <v>58</v>
      </c>
      <c r="AP120" s="4" t="s">
        <v>58</v>
      </c>
      <c r="AQ120" s="4" t="s">
        <v>59</v>
      </c>
      <c r="AR120" s="4" t="s">
        <v>59</v>
      </c>
      <c r="AS120" s="4" t="s">
        <v>59</v>
      </c>
      <c r="AT120" s="4" t="s">
        <v>48</v>
      </c>
      <c r="AU120" s="4">
        <v>0</v>
      </c>
      <c r="AV120" s="4">
        <v>0</v>
      </c>
      <c r="AW120" s="4">
        <v>0</v>
      </c>
      <c r="AX120" s="4">
        <v>0</v>
      </c>
      <c r="AY120" s="4" t="s">
        <v>50</v>
      </c>
      <c r="AZ120" s="4">
        <v>0</v>
      </c>
      <c r="BA120" s="4" t="s">
        <v>50</v>
      </c>
      <c r="BB120" s="4">
        <v>0</v>
      </c>
      <c r="BC120" s="4" t="s">
        <v>50</v>
      </c>
      <c r="BD120" s="4">
        <v>0</v>
      </c>
      <c r="BE120" s="4" t="s">
        <v>50</v>
      </c>
      <c r="BF120" s="4">
        <v>0</v>
      </c>
      <c r="BG120" s="4" t="s">
        <v>60</v>
      </c>
      <c r="BH120" s="4">
        <v>0</v>
      </c>
      <c r="BI120" s="4" t="s">
        <v>120</v>
      </c>
      <c r="BJ120" s="4">
        <v>0</v>
      </c>
      <c r="BK120" s="4">
        <v>0</v>
      </c>
      <c r="BL120" s="4" t="s">
        <v>672</v>
      </c>
      <c r="BM120" s="4">
        <v>0</v>
      </c>
    </row>
    <row r="121" spans="1:65" x14ac:dyDescent="0.25">
      <c r="A121" s="5">
        <v>112</v>
      </c>
      <c r="B121" s="5" t="s">
        <v>656</v>
      </c>
      <c r="C121" s="5">
        <v>5</v>
      </c>
      <c r="D121" s="5" t="s">
        <v>77</v>
      </c>
      <c r="E121" s="5">
        <v>352.16800000000001</v>
      </c>
      <c r="F121" s="4">
        <v>5</v>
      </c>
      <c r="G121" s="4" t="s">
        <v>673</v>
      </c>
      <c r="H121" s="5">
        <v>81.513999999999996</v>
      </c>
      <c r="I121" s="5">
        <v>5</v>
      </c>
      <c r="J121" s="4" t="s">
        <v>39</v>
      </c>
      <c r="K121" s="5">
        <v>76.811999999999998</v>
      </c>
      <c r="L121" s="5">
        <v>5</v>
      </c>
      <c r="M121" s="4" t="s">
        <v>81</v>
      </c>
      <c r="N121" s="5">
        <v>76.956000000000003</v>
      </c>
      <c r="O121" s="5">
        <v>1</v>
      </c>
      <c r="P121" s="4" t="s">
        <v>320</v>
      </c>
      <c r="Q121" s="5">
        <v>213.733</v>
      </c>
      <c r="R121" s="5">
        <v>4</v>
      </c>
      <c r="S121" s="4" t="s">
        <v>674</v>
      </c>
      <c r="T121" s="5">
        <v>87.506</v>
      </c>
      <c r="U121" s="5">
        <v>3</v>
      </c>
      <c r="V121" s="4" t="s">
        <v>333</v>
      </c>
      <c r="W121" s="5">
        <v>165.72900000000001</v>
      </c>
      <c r="X121" s="5">
        <v>1</v>
      </c>
      <c r="Y121" s="4" t="s">
        <v>198</v>
      </c>
      <c r="Z121" s="5">
        <v>49.676000000000002</v>
      </c>
      <c r="AA121" s="5">
        <v>5</v>
      </c>
      <c r="AB121" s="4" t="s">
        <v>675</v>
      </c>
      <c r="AC121" s="5">
        <v>77.322999999999993</v>
      </c>
      <c r="AD121" s="5">
        <v>2</v>
      </c>
      <c r="AE121" s="4" t="s">
        <v>198</v>
      </c>
      <c r="AF121" s="5">
        <v>45.67</v>
      </c>
      <c r="AG121" s="5">
        <v>1</v>
      </c>
      <c r="AH121" s="4" t="s">
        <v>198</v>
      </c>
      <c r="AI121" s="5">
        <v>87.807000000000002</v>
      </c>
      <c r="AJ121" s="5">
        <v>2</v>
      </c>
      <c r="AK121" s="4" t="s">
        <v>676</v>
      </c>
      <c r="AL121" s="4" t="s">
        <v>463</v>
      </c>
      <c r="AM121" s="4" t="s">
        <v>46</v>
      </c>
      <c r="AO121" s="4" t="s">
        <v>193</v>
      </c>
      <c r="AP121" s="4" t="s">
        <v>58</v>
      </c>
      <c r="AQ121" s="4" t="s">
        <v>48</v>
      </c>
      <c r="AR121" s="4" t="s">
        <v>59</v>
      </c>
      <c r="AS121" s="4" t="s">
        <v>59</v>
      </c>
      <c r="AT121" s="4" t="s">
        <v>59</v>
      </c>
      <c r="AU121" s="4">
        <v>0</v>
      </c>
      <c r="AV121" s="4">
        <v>0</v>
      </c>
      <c r="AW121" s="4">
        <v>0</v>
      </c>
      <c r="AX121" s="4">
        <v>0</v>
      </c>
      <c r="AY121" s="4" t="s">
        <v>50</v>
      </c>
      <c r="AZ121" s="4">
        <v>0</v>
      </c>
      <c r="BA121" s="4" t="s">
        <v>50</v>
      </c>
      <c r="BB121" s="4">
        <v>0</v>
      </c>
      <c r="BC121" s="4" t="s">
        <v>50</v>
      </c>
      <c r="BD121" s="4">
        <v>0</v>
      </c>
      <c r="BE121" s="4" t="s">
        <v>50</v>
      </c>
      <c r="BF121" s="4">
        <v>0</v>
      </c>
      <c r="BG121" s="4" t="s">
        <v>60</v>
      </c>
      <c r="BH121" s="4">
        <v>0</v>
      </c>
      <c r="BI121" s="4" t="s">
        <v>120</v>
      </c>
      <c r="BJ121" s="4">
        <v>0</v>
      </c>
      <c r="BK121" s="4">
        <v>0</v>
      </c>
      <c r="BL121" s="4" t="s">
        <v>677</v>
      </c>
      <c r="BM121" s="4">
        <v>0</v>
      </c>
    </row>
    <row r="122" spans="1:65" x14ac:dyDescent="0.25">
      <c r="A122" s="5">
        <v>113</v>
      </c>
      <c r="B122" s="5" t="s">
        <v>656</v>
      </c>
      <c r="C122" s="5">
        <v>6</v>
      </c>
      <c r="D122" s="5" t="s">
        <v>77</v>
      </c>
      <c r="E122" s="5">
        <v>195.37299999999999</v>
      </c>
      <c r="F122" s="4">
        <v>1</v>
      </c>
      <c r="G122" s="4" t="s">
        <v>64</v>
      </c>
      <c r="H122" s="5">
        <v>48.093000000000004</v>
      </c>
      <c r="I122" s="5">
        <v>5</v>
      </c>
      <c r="J122" s="4" t="s">
        <v>678</v>
      </c>
      <c r="K122" s="5">
        <v>39.819000000000003</v>
      </c>
      <c r="L122" s="5">
        <v>5</v>
      </c>
      <c r="M122" s="4" t="s">
        <v>679</v>
      </c>
      <c r="N122" s="5">
        <v>36.866999999999997</v>
      </c>
      <c r="O122" s="5">
        <v>1</v>
      </c>
      <c r="P122" s="4" t="s">
        <v>680</v>
      </c>
      <c r="Q122" s="5">
        <v>123.251</v>
      </c>
      <c r="R122" s="5">
        <v>4</v>
      </c>
      <c r="S122" s="4" t="s">
        <v>679</v>
      </c>
      <c r="T122" s="5">
        <v>121.68600000000001</v>
      </c>
      <c r="U122" s="5">
        <v>5</v>
      </c>
      <c r="V122" s="4" t="s">
        <v>208</v>
      </c>
      <c r="W122" s="5">
        <v>112.738</v>
      </c>
      <c r="X122" s="5">
        <v>5</v>
      </c>
      <c r="Y122" s="4" t="s">
        <v>681</v>
      </c>
      <c r="Z122" s="5">
        <v>22.805</v>
      </c>
      <c r="AA122" s="5">
        <v>5</v>
      </c>
      <c r="AB122" s="4" t="s">
        <v>62</v>
      </c>
      <c r="AC122" s="5">
        <v>43.113</v>
      </c>
      <c r="AD122" s="5">
        <v>1</v>
      </c>
      <c r="AE122" s="4" t="s">
        <v>64</v>
      </c>
      <c r="AF122" s="5">
        <v>41.936</v>
      </c>
      <c r="AG122" s="5">
        <v>5</v>
      </c>
      <c r="AH122" s="4" t="s">
        <v>64</v>
      </c>
      <c r="AI122" s="5">
        <v>49.103999999999999</v>
      </c>
      <c r="AJ122" s="5">
        <v>5</v>
      </c>
      <c r="AK122" s="4" t="s">
        <v>62</v>
      </c>
      <c r="AL122" s="4" t="s">
        <v>463</v>
      </c>
      <c r="AM122" s="4" t="s">
        <v>46</v>
      </c>
      <c r="AO122" s="4" t="s">
        <v>175</v>
      </c>
      <c r="AP122" s="4" t="s">
        <v>65</v>
      </c>
      <c r="AQ122" s="4">
        <v>0</v>
      </c>
      <c r="AR122" s="4">
        <v>0</v>
      </c>
      <c r="AS122" s="4">
        <v>0</v>
      </c>
      <c r="AT122" s="4">
        <v>0</v>
      </c>
      <c r="AU122" s="4">
        <v>0</v>
      </c>
      <c r="AV122" s="4">
        <v>0</v>
      </c>
      <c r="AW122" s="4" t="s">
        <v>59</v>
      </c>
      <c r="AX122" s="4" t="s">
        <v>59</v>
      </c>
      <c r="AY122" s="4">
        <v>0</v>
      </c>
      <c r="AZ122" s="4">
        <v>0</v>
      </c>
      <c r="BA122" s="4">
        <v>0</v>
      </c>
      <c r="BB122" s="4">
        <v>0</v>
      </c>
      <c r="BC122" s="4" t="s">
        <v>50</v>
      </c>
      <c r="BD122" s="4">
        <v>0</v>
      </c>
      <c r="BE122" s="4" t="s">
        <v>50</v>
      </c>
      <c r="BF122" s="4">
        <v>0</v>
      </c>
      <c r="BG122" s="4" t="s">
        <v>50</v>
      </c>
      <c r="BH122" s="4" t="s">
        <v>682</v>
      </c>
      <c r="BI122" s="4">
        <v>0</v>
      </c>
      <c r="BJ122" s="4">
        <v>0</v>
      </c>
      <c r="BK122" s="4">
        <v>0</v>
      </c>
      <c r="BL122" s="4">
        <v>0</v>
      </c>
      <c r="BM122" s="4">
        <v>0</v>
      </c>
    </row>
    <row r="123" spans="1:65" x14ac:dyDescent="0.25">
      <c r="A123" s="5">
        <v>114</v>
      </c>
      <c r="B123" s="5" t="s">
        <v>656</v>
      </c>
      <c r="C123" s="5">
        <v>7</v>
      </c>
      <c r="D123" s="5" t="s">
        <v>86</v>
      </c>
      <c r="E123" s="5">
        <v>258.36200000000002</v>
      </c>
      <c r="F123" s="4">
        <v>5</v>
      </c>
      <c r="G123" s="4" t="s">
        <v>683</v>
      </c>
      <c r="H123" s="5">
        <v>74.686999999999998</v>
      </c>
      <c r="I123" s="5">
        <v>2</v>
      </c>
      <c r="J123" s="4" t="s">
        <v>683</v>
      </c>
      <c r="K123" s="5">
        <v>63.506999999999998</v>
      </c>
      <c r="L123" s="5">
        <v>5</v>
      </c>
      <c r="M123" s="4" t="s">
        <v>623</v>
      </c>
      <c r="N123" s="5">
        <v>117.30500000000001</v>
      </c>
      <c r="O123" s="5">
        <v>5</v>
      </c>
      <c r="P123" s="4" t="s">
        <v>623</v>
      </c>
      <c r="Q123" s="5">
        <v>86.061000000000007</v>
      </c>
      <c r="R123" s="5">
        <v>5</v>
      </c>
      <c r="S123" s="4" t="s">
        <v>683</v>
      </c>
      <c r="T123" s="5">
        <v>161.761</v>
      </c>
      <c r="U123" s="5">
        <v>5</v>
      </c>
      <c r="V123" s="4" t="s">
        <v>623</v>
      </c>
      <c r="W123" s="5">
        <v>207.63499999999999</v>
      </c>
      <c r="X123" s="5">
        <v>1</v>
      </c>
      <c r="Y123" s="4" t="s">
        <v>623</v>
      </c>
      <c r="Z123" s="5">
        <v>205.36699999999999</v>
      </c>
      <c r="AA123" s="5">
        <v>5</v>
      </c>
      <c r="AB123" s="4" t="s">
        <v>623</v>
      </c>
      <c r="AC123" s="5">
        <v>71.534999999999997</v>
      </c>
      <c r="AD123" s="5">
        <v>5</v>
      </c>
      <c r="AE123" s="4" t="s">
        <v>683</v>
      </c>
      <c r="AF123" s="5">
        <v>64.778000000000006</v>
      </c>
      <c r="AG123" s="5">
        <v>5</v>
      </c>
      <c r="AH123" s="4" t="s">
        <v>623</v>
      </c>
      <c r="AI123" s="5">
        <v>43.902000000000001</v>
      </c>
      <c r="AJ123" s="5">
        <v>2</v>
      </c>
      <c r="AK123" s="4" t="s">
        <v>623</v>
      </c>
      <c r="AL123" s="4" t="s">
        <v>463</v>
      </c>
      <c r="AM123" s="4" t="s">
        <v>46</v>
      </c>
      <c r="AO123" s="4" t="s">
        <v>65</v>
      </c>
      <c r="AP123" s="4" t="s">
        <v>58</v>
      </c>
      <c r="AQ123" s="4" t="s">
        <v>48</v>
      </c>
      <c r="AR123" s="4" t="s">
        <v>59</v>
      </c>
      <c r="AS123" s="4" t="s">
        <v>59</v>
      </c>
      <c r="AT123" s="4" t="s">
        <v>59</v>
      </c>
      <c r="AU123" s="4">
        <v>0</v>
      </c>
      <c r="AV123" s="4">
        <v>0</v>
      </c>
      <c r="AW123" s="4">
        <v>0</v>
      </c>
      <c r="AX123" s="4">
        <v>0</v>
      </c>
      <c r="AY123" s="4" t="s">
        <v>60</v>
      </c>
      <c r="AZ123" s="4" t="s">
        <v>684</v>
      </c>
      <c r="BA123" s="4" t="s">
        <v>50</v>
      </c>
      <c r="BB123" s="4">
        <v>0</v>
      </c>
      <c r="BC123" s="4" t="s">
        <v>50</v>
      </c>
      <c r="BD123" s="4">
        <v>0</v>
      </c>
      <c r="BE123" s="4" t="s">
        <v>50</v>
      </c>
      <c r="BF123" s="4">
        <v>0</v>
      </c>
      <c r="BG123" s="4" t="s">
        <v>60</v>
      </c>
      <c r="BH123" s="4">
        <v>0</v>
      </c>
      <c r="BI123" s="4" t="s">
        <v>120</v>
      </c>
      <c r="BJ123" s="4">
        <v>0</v>
      </c>
      <c r="BK123" s="4">
        <v>0</v>
      </c>
      <c r="BL123" s="4" t="s">
        <v>685</v>
      </c>
      <c r="BM123" s="4">
        <v>0</v>
      </c>
    </row>
    <row r="124" spans="1:65" x14ac:dyDescent="0.25">
      <c r="A124" s="5">
        <v>115</v>
      </c>
      <c r="B124" s="5" t="s">
        <v>656</v>
      </c>
      <c r="C124" s="5">
        <v>8</v>
      </c>
      <c r="D124" s="5" t="s">
        <v>38</v>
      </c>
      <c r="E124" s="5">
        <v>32.81</v>
      </c>
      <c r="F124" s="4">
        <v>1</v>
      </c>
      <c r="G124" s="4" t="s">
        <v>686</v>
      </c>
      <c r="H124" s="5">
        <v>63.56</v>
      </c>
      <c r="I124" s="5">
        <v>4</v>
      </c>
      <c r="J124" s="4" t="s">
        <v>39</v>
      </c>
      <c r="K124" s="5">
        <v>56.165999999999997</v>
      </c>
      <c r="L124" s="5">
        <v>5</v>
      </c>
      <c r="M124" s="4" t="s">
        <v>128</v>
      </c>
      <c r="N124" s="5">
        <v>187.35499999999999</v>
      </c>
      <c r="O124" s="5">
        <v>3</v>
      </c>
      <c r="P124" s="4" t="s">
        <v>42</v>
      </c>
      <c r="Q124" s="5">
        <v>59.021999999999998</v>
      </c>
      <c r="R124" s="5">
        <v>5</v>
      </c>
      <c r="S124" s="4" t="s">
        <v>39</v>
      </c>
      <c r="T124" s="5">
        <v>318.02699999999999</v>
      </c>
      <c r="U124" s="5">
        <v>5</v>
      </c>
      <c r="V124" s="4" t="s">
        <v>39</v>
      </c>
      <c r="W124" s="5">
        <v>535.00400000000002</v>
      </c>
      <c r="X124" s="5">
        <v>1</v>
      </c>
      <c r="Y124" s="4" t="s">
        <v>687</v>
      </c>
      <c r="Z124" s="5">
        <v>171.631</v>
      </c>
      <c r="AA124" s="5">
        <v>1</v>
      </c>
      <c r="AB124" s="4" t="s">
        <v>42</v>
      </c>
      <c r="AC124" s="5">
        <v>111.57899999999999</v>
      </c>
      <c r="AD124" s="5">
        <v>5</v>
      </c>
      <c r="AE124" s="4" t="s">
        <v>42</v>
      </c>
      <c r="AF124" s="5">
        <v>73.522999999999996</v>
      </c>
      <c r="AG124" s="5">
        <v>4</v>
      </c>
      <c r="AH124" s="4" t="s">
        <v>42</v>
      </c>
      <c r="AI124" s="5">
        <v>110.77</v>
      </c>
      <c r="AJ124" s="5">
        <v>5</v>
      </c>
      <c r="AK124" s="4" t="s">
        <v>138</v>
      </c>
      <c r="AL124" s="4" t="s">
        <v>463</v>
      </c>
      <c r="AM124" s="4" t="s">
        <v>46</v>
      </c>
      <c r="AO124" s="4" t="s">
        <v>58</v>
      </c>
      <c r="AP124" s="4" t="s">
        <v>58</v>
      </c>
      <c r="AQ124" s="4" t="s">
        <v>59</v>
      </c>
      <c r="AR124" s="4" t="s">
        <v>48</v>
      </c>
      <c r="AS124" s="4" t="s">
        <v>59</v>
      </c>
      <c r="AT124" s="4" t="s">
        <v>59</v>
      </c>
      <c r="AU124" s="4">
        <v>0</v>
      </c>
      <c r="AV124" s="4">
        <v>0</v>
      </c>
      <c r="AW124" s="4">
        <v>0</v>
      </c>
      <c r="AX124" s="4">
        <v>0</v>
      </c>
      <c r="AY124" s="4" t="s">
        <v>50</v>
      </c>
      <c r="AZ124" s="4">
        <v>0</v>
      </c>
      <c r="BA124" s="4" t="s">
        <v>50</v>
      </c>
      <c r="BB124" s="4">
        <v>0</v>
      </c>
      <c r="BC124" s="4" t="s">
        <v>50</v>
      </c>
      <c r="BD124" s="4">
        <v>0</v>
      </c>
      <c r="BE124" s="4" t="s">
        <v>50</v>
      </c>
      <c r="BF124" s="4">
        <v>0</v>
      </c>
      <c r="BG124" s="4" t="s">
        <v>60</v>
      </c>
      <c r="BH124" s="4">
        <v>0</v>
      </c>
      <c r="BI124" s="4" t="s">
        <v>44</v>
      </c>
      <c r="BJ124" s="4" t="s">
        <v>688</v>
      </c>
      <c r="BK124" s="4">
        <v>0</v>
      </c>
      <c r="BL124" s="4">
        <v>0</v>
      </c>
      <c r="BM124" s="4">
        <v>0</v>
      </c>
    </row>
    <row r="125" spans="1:65" x14ac:dyDescent="0.25">
      <c r="A125" s="5">
        <v>116</v>
      </c>
      <c r="B125" s="5" t="s">
        <v>656</v>
      </c>
      <c r="C125" s="5">
        <v>9</v>
      </c>
      <c r="D125" s="5" t="s">
        <v>77</v>
      </c>
      <c r="E125" s="5">
        <v>4.5819999999999999</v>
      </c>
      <c r="F125" s="4">
        <v>5</v>
      </c>
      <c r="G125" s="4" t="s">
        <v>689</v>
      </c>
      <c r="H125" s="5">
        <v>0.51100000000000001</v>
      </c>
      <c r="I125" s="5">
        <v>5</v>
      </c>
      <c r="J125" s="4" t="s">
        <v>690</v>
      </c>
      <c r="K125" s="5">
        <v>0.30299999999999999</v>
      </c>
      <c r="L125" s="5">
        <v>2</v>
      </c>
      <c r="M125" s="4" t="s">
        <v>200</v>
      </c>
      <c r="N125" s="5">
        <v>0.16600000000000001</v>
      </c>
      <c r="O125" s="5">
        <v>1</v>
      </c>
      <c r="P125" s="4" t="s">
        <v>122</v>
      </c>
      <c r="Q125" s="5">
        <v>0.39700000000000002</v>
      </c>
      <c r="R125" s="5">
        <v>4</v>
      </c>
      <c r="S125" s="4" t="s">
        <v>122</v>
      </c>
      <c r="T125" s="5">
        <v>0.32200000000000001</v>
      </c>
      <c r="U125" s="5">
        <v>2</v>
      </c>
      <c r="V125" s="4" t="s">
        <v>71</v>
      </c>
      <c r="W125" s="5">
        <v>0.33700000000000002</v>
      </c>
      <c r="X125" s="5">
        <v>2</v>
      </c>
      <c r="Y125" s="4" t="s">
        <v>122</v>
      </c>
      <c r="Z125" s="5">
        <v>0.83799999999999997</v>
      </c>
      <c r="AA125" s="5">
        <v>5</v>
      </c>
      <c r="AB125" s="4" t="s">
        <v>71</v>
      </c>
      <c r="AC125" s="5">
        <v>0.88500000000000001</v>
      </c>
      <c r="AD125" s="5">
        <v>1</v>
      </c>
      <c r="AE125" s="4" t="s">
        <v>122</v>
      </c>
      <c r="AF125" s="5">
        <v>0.35</v>
      </c>
      <c r="AG125" s="5">
        <v>1</v>
      </c>
      <c r="AH125" s="4" t="s">
        <v>629</v>
      </c>
      <c r="AI125" s="5">
        <v>0.60199999999999998</v>
      </c>
      <c r="AJ125" s="5">
        <v>1</v>
      </c>
      <c r="AK125" s="4" t="s">
        <v>122</v>
      </c>
      <c r="AL125" s="4" t="s">
        <v>463</v>
      </c>
      <c r="AM125" s="4" t="s">
        <v>46</v>
      </c>
      <c r="AO125" s="4" t="s">
        <v>65</v>
      </c>
      <c r="AP125" s="4" t="s">
        <v>58</v>
      </c>
      <c r="AQ125" s="4" t="s">
        <v>59</v>
      </c>
      <c r="AR125" s="4" t="s">
        <v>48</v>
      </c>
      <c r="AS125" s="4" t="s">
        <v>48</v>
      </c>
      <c r="AT125" s="4" t="s">
        <v>59</v>
      </c>
      <c r="AU125" s="4">
        <v>0</v>
      </c>
      <c r="AV125" s="4">
        <v>0</v>
      </c>
      <c r="AW125" s="4">
        <v>0</v>
      </c>
      <c r="AX125" s="4">
        <v>0</v>
      </c>
      <c r="AY125" s="4" t="s">
        <v>50</v>
      </c>
      <c r="AZ125" s="4">
        <v>0</v>
      </c>
      <c r="BA125" s="4" t="s">
        <v>50</v>
      </c>
      <c r="BB125" s="4">
        <v>0</v>
      </c>
      <c r="BC125" s="4" t="s">
        <v>50</v>
      </c>
      <c r="BD125" s="4">
        <v>0</v>
      </c>
      <c r="BE125" s="4" t="s">
        <v>50</v>
      </c>
      <c r="BF125" s="4">
        <v>0</v>
      </c>
      <c r="BG125" s="4" t="s">
        <v>60</v>
      </c>
      <c r="BH125" s="4">
        <v>0</v>
      </c>
      <c r="BI125" s="4" t="s">
        <v>52</v>
      </c>
      <c r="BJ125" s="4">
        <v>0</v>
      </c>
      <c r="BK125" s="4" t="s">
        <v>691</v>
      </c>
      <c r="BL125" s="4">
        <v>0</v>
      </c>
      <c r="BM125" s="4">
        <v>0</v>
      </c>
    </row>
    <row r="126" spans="1:65" x14ac:dyDescent="0.25">
      <c r="A126" s="5">
        <v>117</v>
      </c>
      <c r="B126" s="5" t="s">
        <v>656</v>
      </c>
      <c r="C126" s="5">
        <v>10</v>
      </c>
      <c r="D126" s="5" t="s">
        <v>38</v>
      </c>
      <c r="E126" s="5">
        <v>35.74</v>
      </c>
      <c r="F126" s="4">
        <v>5</v>
      </c>
      <c r="G126" s="4" t="s">
        <v>122</v>
      </c>
      <c r="H126" s="5">
        <v>39.494999999999997</v>
      </c>
      <c r="I126" s="5">
        <v>3</v>
      </c>
      <c r="J126" s="4" t="s">
        <v>122</v>
      </c>
      <c r="K126" s="5">
        <v>11.989000000000001</v>
      </c>
      <c r="L126" s="5">
        <v>1</v>
      </c>
      <c r="M126" s="4" t="s">
        <v>122</v>
      </c>
      <c r="N126" s="5">
        <v>20.042999999999999</v>
      </c>
      <c r="O126" s="5">
        <v>3</v>
      </c>
      <c r="P126" s="4" t="s">
        <v>99</v>
      </c>
      <c r="Q126" s="5">
        <v>11.351000000000001</v>
      </c>
      <c r="R126" s="5">
        <v>3</v>
      </c>
      <c r="S126" s="4" t="s">
        <v>122</v>
      </c>
      <c r="T126" s="5">
        <v>80.088999999999999</v>
      </c>
      <c r="U126" s="5">
        <v>3</v>
      </c>
      <c r="V126" s="4" t="s">
        <v>629</v>
      </c>
      <c r="W126" s="5">
        <v>22.151</v>
      </c>
      <c r="X126" s="5">
        <v>1</v>
      </c>
      <c r="Y126" s="4" t="s">
        <v>122</v>
      </c>
      <c r="Z126" s="5">
        <v>27.617000000000001</v>
      </c>
      <c r="AA126" s="5">
        <v>1</v>
      </c>
      <c r="AB126" s="4" t="s">
        <v>122</v>
      </c>
      <c r="AC126" s="5">
        <v>10.347</v>
      </c>
      <c r="AD126" s="5">
        <v>1</v>
      </c>
      <c r="AE126" s="4" t="s">
        <v>122</v>
      </c>
      <c r="AF126" s="5">
        <v>10.385</v>
      </c>
      <c r="AG126" s="5">
        <v>1</v>
      </c>
      <c r="AH126" s="4" t="s">
        <v>122</v>
      </c>
      <c r="AI126" s="5">
        <v>21.146999999999998</v>
      </c>
      <c r="AJ126" s="5">
        <v>1</v>
      </c>
      <c r="AK126" s="4" t="s">
        <v>122</v>
      </c>
      <c r="AL126" s="4" t="s">
        <v>463</v>
      </c>
      <c r="AM126" s="4" t="s">
        <v>46</v>
      </c>
      <c r="AO126" s="4" t="s">
        <v>65</v>
      </c>
      <c r="AP126" s="4" t="s">
        <v>58</v>
      </c>
      <c r="AQ126" s="4" t="s">
        <v>59</v>
      </c>
      <c r="AR126" s="4" t="s">
        <v>190</v>
      </c>
      <c r="AS126" s="4" t="s">
        <v>48</v>
      </c>
      <c r="AT126" s="4" t="s">
        <v>48</v>
      </c>
      <c r="AU126" s="4">
        <v>0</v>
      </c>
      <c r="AV126" s="4">
        <v>0</v>
      </c>
      <c r="AW126" s="4">
        <v>0</v>
      </c>
      <c r="AX126" s="4">
        <v>0</v>
      </c>
      <c r="AY126" s="4" t="s">
        <v>50</v>
      </c>
      <c r="AZ126" s="4">
        <v>0</v>
      </c>
      <c r="BA126" s="4" t="s">
        <v>50</v>
      </c>
      <c r="BB126" s="4">
        <v>0</v>
      </c>
      <c r="BC126" s="4" t="s">
        <v>60</v>
      </c>
      <c r="BD126" s="4" t="s">
        <v>692</v>
      </c>
      <c r="BE126" s="4" t="s">
        <v>50</v>
      </c>
      <c r="BF126" s="4">
        <v>0</v>
      </c>
      <c r="BG126" s="4" t="s">
        <v>60</v>
      </c>
      <c r="BH126" s="4">
        <v>0</v>
      </c>
      <c r="BI126" s="4" t="s">
        <v>120</v>
      </c>
      <c r="BJ126" s="4">
        <v>0</v>
      </c>
      <c r="BK126" s="4">
        <v>0</v>
      </c>
      <c r="BL126" s="4" t="s">
        <v>693</v>
      </c>
      <c r="BM126" s="4">
        <v>0</v>
      </c>
    </row>
    <row r="127" spans="1:65" x14ac:dyDescent="0.25">
      <c r="A127" s="5">
        <v>118</v>
      </c>
      <c r="B127" s="5" t="s">
        <v>656</v>
      </c>
      <c r="C127" s="5">
        <v>11</v>
      </c>
      <c r="D127" s="5" t="s">
        <v>38</v>
      </c>
      <c r="E127" s="5">
        <v>97.707999999999998</v>
      </c>
      <c r="F127" s="4">
        <v>5</v>
      </c>
      <c r="G127" s="4" t="s">
        <v>622</v>
      </c>
      <c r="H127" s="5">
        <v>69.992000000000004</v>
      </c>
      <c r="I127" s="5">
        <v>4</v>
      </c>
      <c r="J127" s="4" t="s">
        <v>551</v>
      </c>
      <c r="K127" s="5">
        <v>59.058</v>
      </c>
      <c r="L127" s="5">
        <v>5</v>
      </c>
      <c r="M127" s="4" t="s">
        <v>623</v>
      </c>
      <c r="N127" s="5">
        <v>52.975999999999999</v>
      </c>
      <c r="O127" s="5">
        <v>3</v>
      </c>
      <c r="P127" s="4" t="s">
        <v>622</v>
      </c>
      <c r="Q127" s="5">
        <v>209.57499999999999</v>
      </c>
      <c r="R127" s="5">
        <v>5</v>
      </c>
      <c r="S127" s="4" t="s">
        <v>694</v>
      </c>
      <c r="T127" s="5">
        <v>136.30199999999999</v>
      </c>
      <c r="U127" s="5">
        <v>5</v>
      </c>
      <c r="V127" s="4" t="s">
        <v>551</v>
      </c>
      <c r="W127" s="5">
        <v>89.149000000000001</v>
      </c>
      <c r="X127" s="5">
        <v>1</v>
      </c>
      <c r="Y127" s="4" t="s">
        <v>551</v>
      </c>
      <c r="Z127" s="5">
        <v>82.994</v>
      </c>
      <c r="AA127" s="5">
        <v>5</v>
      </c>
      <c r="AB127" s="4" t="s">
        <v>695</v>
      </c>
      <c r="AC127" s="5">
        <v>158.90799999999999</v>
      </c>
      <c r="AD127" s="5">
        <v>5</v>
      </c>
      <c r="AE127" s="4" t="s">
        <v>696</v>
      </c>
      <c r="AF127" s="5">
        <v>144.267</v>
      </c>
      <c r="AG127" s="5">
        <v>4</v>
      </c>
      <c r="AH127" s="4" t="s">
        <v>697</v>
      </c>
      <c r="AI127" s="5">
        <v>140.386</v>
      </c>
      <c r="AJ127" s="5">
        <v>5</v>
      </c>
      <c r="AK127" s="4" t="s">
        <v>623</v>
      </c>
      <c r="AL127" s="4" t="s">
        <v>463</v>
      </c>
      <c r="AM127" s="4" t="s">
        <v>46</v>
      </c>
      <c r="AO127" s="4" t="s">
        <v>58</v>
      </c>
      <c r="AP127" s="4" t="s">
        <v>47</v>
      </c>
      <c r="AQ127" s="4">
        <v>0</v>
      </c>
      <c r="AR127" s="4">
        <v>0</v>
      </c>
      <c r="AS127" s="4">
        <v>0</v>
      </c>
      <c r="AT127" s="4">
        <v>0</v>
      </c>
      <c r="AU127" s="4">
        <v>0</v>
      </c>
      <c r="AV127" s="4">
        <v>0</v>
      </c>
      <c r="AW127" s="4" t="s">
        <v>48</v>
      </c>
      <c r="AX127" s="4" t="s">
        <v>59</v>
      </c>
      <c r="AY127" s="4">
        <v>0</v>
      </c>
      <c r="AZ127" s="4">
        <v>0</v>
      </c>
      <c r="BA127" s="4">
        <v>0</v>
      </c>
      <c r="BB127" s="4">
        <v>0</v>
      </c>
      <c r="BC127" s="4" t="s">
        <v>50</v>
      </c>
      <c r="BD127" s="4">
        <v>0</v>
      </c>
      <c r="BE127" s="4" t="s">
        <v>50</v>
      </c>
      <c r="BF127" s="4">
        <v>0</v>
      </c>
      <c r="BG127" s="4" t="s">
        <v>60</v>
      </c>
      <c r="BH127" s="4">
        <v>0</v>
      </c>
      <c r="BI127" s="4">
        <v>0</v>
      </c>
      <c r="BJ127" s="4">
        <v>0</v>
      </c>
      <c r="BK127" s="4">
        <v>0</v>
      </c>
      <c r="BL127" s="4">
        <v>0</v>
      </c>
      <c r="BM127" s="4">
        <v>0</v>
      </c>
    </row>
    <row r="128" spans="1:65" x14ac:dyDescent="0.25">
      <c r="A128" s="5">
        <v>119</v>
      </c>
      <c r="B128" s="5" t="s">
        <v>656</v>
      </c>
      <c r="C128" s="5">
        <v>12</v>
      </c>
      <c r="D128" s="5" t="s">
        <v>61</v>
      </c>
      <c r="E128" s="5">
        <v>134.267</v>
      </c>
      <c r="F128" s="4">
        <v>5</v>
      </c>
      <c r="G128" s="4" t="s">
        <v>698</v>
      </c>
      <c r="H128" s="5">
        <v>78.400000000000006</v>
      </c>
      <c r="I128" s="5">
        <v>5</v>
      </c>
      <c r="J128" s="4" t="s">
        <v>81</v>
      </c>
      <c r="K128" s="5">
        <v>39.917000000000002</v>
      </c>
      <c r="L128" s="5">
        <v>2</v>
      </c>
      <c r="M128" s="4" t="s">
        <v>134</v>
      </c>
      <c r="N128" s="5">
        <v>146.47</v>
      </c>
      <c r="O128" s="5">
        <v>1</v>
      </c>
      <c r="P128" s="4" t="s">
        <v>43</v>
      </c>
      <c r="Q128" s="5">
        <v>164.35</v>
      </c>
      <c r="R128" s="5">
        <v>3</v>
      </c>
      <c r="S128" s="4" t="s">
        <v>43</v>
      </c>
      <c r="T128" s="5">
        <v>252.55099999999999</v>
      </c>
      <c r="U128" s="5">
        <v>2</v>
      </c>
      <c r="V128" s="4" t="s">
        <v>43</v>
      </c>
      <c r="W128" s="5">
        <v>291.90100000000001</v>
      </c>
      <c r="X128" s="5">
        <v>3</v>
      </c>
      <c r="Y128" s="4" t="s">
        <v>81</v>
      </c>
      <c r="Z128" s="5">
        <v>18.876999999999999</v>
      </c>
      <c r="AA128" s="5">
        <v>5</v>
      </c>
      <c r="AB128" s="4" t="s">
        <v>699</v>
      </c>
      <c r="AC128" s="5">
        <v>63.314999999999998</v>
      </c>
      <c r="AD128" s="5">
        <v>4</v>
      </c>
      <c r="AE128" s="4" t="s">
        <v>43</v>
      </c>
      <c r="AF128" s="5">
        <v>107.407</v>
      </c>
      <c r="AG128" s="5">
        <v>1</v>
      </c>
      <c r="AH128" s="4" t="s">
        <v>134</v>
      </c>
      <c r="AI128" s="5">
        <v>64.361000000000004</v>
      </c>
      <c r="AJ128" s="5">
        <v>1</v>
      </c>
      <c r="AK128" s="4" t="s">
        <v>134</v>
      </c>
      <c r="AL128" s="4" t="s">
        <v>463</v>
      </c>
      <c r="AM128" s="4" t="s">
        <v>46</v>
      </c>
      <c r="AO128" s="4" t="s">
        <v>58</v>
      </c>
      <c r="AP128" s="4" t="s">
        <v>47</v>
      </c>
      <c r="AQ128" s="4">
        <v>0</v>
      </c>
      <c r="AR128" s="4">
        <v>0</v>
      </c>
      <c r="AS128" s="4">
        <v>0</v>
      </c>
      <c r="AT128" s="4">
        <v>0</v>
      </c>
      <c r="AU128" s="4">
        <v>0</v>
      </c>
      <c r="AV128" s="4">
        <v>0</v>
      </c>
      <c r="AW128" s="4" t="s">
        <v>48</v>
      </c>
      <c r="AX128" s="4" t="s">
        <v>48</v>
      </c>
      <c r="AY128" s="4">
        <v>0</v>
      </c>
      <c r="AZ128" s="4">
        <v>0</v>
      </c>
      <c r="BA128" s="4">
        <v>0</v>
      </c>
      <c r="BB128" s="4">
        <v>0</v>
      </c>
      <c r="BC128" s="4" t="s">
        <v>50</v>
      </c>
      <c r="BD128" s="4">
        <v>0</v>
      </c>
      <c r="BE128" s="4" t="s">
        <v>50</v>
      </c>
      <c r="BF128" s="4">
        <v>0</v>
      </c>
      <c r="BG128" s="4" t="s">
        <v>60</v>
      </c>
      <c r="BH128" s="4">
        <v>0</v>
      </c>
      <c r="BI128" s="4">
        <v>0</v>
      </c>
      <c r="BJ128" s="4">
        <v>0</v>
      </c>
      <c r="BK128" s="4">
        <v>0</v>
      </c>
      <c r="BL128" s="4">
        <v>0</v>
      </c>
      <c r="BM128" s="4">
        <v>0</v>
      </c>
    </row>
    <row r="129" spans="1:65" x14ac:dyDescent="0.25">
      <c r="A129" s="5">
        <v>120</v>
      </c>
      <c r="B129" s="5" t="s">
        <v>656</v>
      </c>
      <c r="C129" s="5">
        <v>13</v>
      </c>
      <c r="D129" s="5" t="s">
        <v>61</v>
      </c>
      <c r="E129" s="5">
        <v>212.01400000000001</v>
      </c>
      <c r="F129" s="4">
        <v>2</v>
      </c>
      <c r="G129" s="4" t="s">
        <v>700</v>
      </c>
      <c r="H129" s="5">
        <v>101.57899999999999</v>
      </c>
      <c r="I129" s="5">
        <v>5</v>
      </c>
      <c r="J129" s="4" t="s">
        <v>701</v>
      </c>
      <c r="K129" s="5">
        <v>94.85</v>
      </c>
      <c r="L129" s="5">
        <v>2</v>
      </c>
      <c r="M129" s="4" t="s">
        <v>702</v>
      </c>
      <c r="N129" s="5">
        <v>204.23599999999999</v>
      </c>
      <c r="O129" s="5">
        <v>1</v>
      </c>
      <c r="P129" s="4" t="s">
        <v>703</v>
      </c>
      <c r="Q129" s="5">
        <v>203.83199999999999</v>
      </c>
      <c r="R129" s="5">
        <v>3</v>
      </c>
      <c r="S129" s="4" t="s">
        <v>704</v>
      </c>
      <c r="T129" s="5">
        <v>90.93</v>
      </c>
      <c r="U129" s="5">
        <v>3</v>
      </c>
      <c r="V129" s="4" t="s">
        <v>705</v>
      </c>
      <c r="W129" s="5">
        <v>310.89999999999998</v>
      </c>
      <c r="X129" s="5">
        <v>1</v>
      </c>
      <c r="Y129" s="4" t="s">
        <v>439</v>
      </c>
      <c r="Z129" s="5">
        <v>42.698999999999998</v>
      </c>
      <c r="AA129" s="5">
        <v>5</v>
      </c>
      <c r="AB129" s="4" t="s">
        <v>703</v>
      </c>
      <c r="AC129" s="5">
        <v>111.23099999999999</v>
      </c>
      <c r="AD129" s="5">
        <v>2</v>
      </c>
      <c r="AE129" s="4" t="s">
        <v>43</v>
      </c>
      <c r="AF129" s="5">
        <v>43.210999999999999</v>
      </c>
      <c r="AG129" s="5">
        <v>1</v>
      </c>
      <c r="AH129" s="4" t="s">
        <v>703</v>
      </c>
      <c r="AI129" s="5">
        <v>149.517</v>
      </c>
      <c r="AJ129" s="5">
        <v>1</v>
      </c>
      <c r="AK129" s="4" t="s">
        <v>703</v>
      </c>
      <c r="AL129" s="4" t="s">
        <v>463</v>
      </c>
      <c r="AM129" s="4" t="s">
        <v>46</v>
      </c>
      <c r="AO129" s="4" t="s">
        <v>58</v>
      </c>
      <c r="AP129" s="4" t="s">
        <v>58</v>
      </c>
      <c r="AQ129" s="4">
        <v>0</v>
      </c>
      <c r="AR129" s="4">
        <v>0</v>
      </c>
      <c r="AS129" s="4">
        <v>0</v>
      </c>
      <c r="AT129" s="4">
        <v>0</v>
      </c>
      <c r="AU129" s="4">
        <v>0</v>
      </c>
      <c r="AV129" s="4">
        <v>0</v>
      </c>
      <c r="AW129" s="4">
        <v>0</v>
      </c>
      <c r="AX129" s="4">
        <v>0</v>
      </c>
      <c r="AY129" s="4">
        <v>0</v>
      </c>
      <c r="AZ129" s="4">
        <v>0</v>
      </c>
      <c r="BA129" s="4">
        <v>0</v>
      </c>
      <c r="BB129" s="4">
        <v>0</v>
      </c>
      <c r="BC129" s="4">
        <v>0</v>
      </c>
      <c r="BD129" s="4">
        <v>0</v>
      </c>
      <c r="BE129" s="4">
        <v>0</v>
      </c>
      <c r="BF129" s="4">
        <v>0</v>
      </c>
      <c r="BG129" s="4">
        <v>0</v>
      </c>
      <c r="BH129" s="4">
        <v>0</v>
      </c>
      <c r="BI129" s="4">
        <v>0</v>
      </c>
      <c r="BJ129" s="4">
        <v>0</v>
      </c>
      <c r="BK129" s="4">
        <v>0</v>
      </c>
      <c r="BL129" s="4">
        <v>0</v>
      </c>
      <c r="BM129" s="4">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topLeftCell="A46" workbookViewId="0">
      <selection activeCell="A42" sqref="A42:B61"/>
    </sheetView>
  </sheetViews>
  <sheetFormatPr defaultColWidth="15.625" defaultRowHeight="15.75" x14ac:dyDescent="0.25"/>
  <cols>
    <col min="1" max="1" width="11.125" style="5" bestFit="1" customWidth="1"/>
    <col min="2" max="2" width="9.875" style="5" customWidth="1"/>
    <col min="3" max="3" width="7.625" style="4" bestFit="1" customWidth="1"/>
    <col min="4" max="16384" width="15.625" style="4"/>
  </cols>
  <sheetData>
    <row r="1" spans="1:2" s="2" customFormat="1" x14ac:dyDescent="0.25">
      <c r="A1" s="9" t="s">
        <v>706</v>
      </c>
      <c r="B1" s="10" t="s">
        <v>715</v>
      </c>
    </row>
    <row r="2" spans="1:2" x14ac:dyDescent="0.25">
      <c r="A2" s="8" t="s">
        <v>707</v>
      </c>
      <c r="B2" s="11">
        <v>3.2727272727272729</v>
      </c>
    </row>
    <row r="3" spans="1:2" ht="15.75" customHeight="1" x14ac:dyDescent="0.25">
      <c r="A3" s="8" t="s">
        <v>707</v>
      </c>
      <c r="B3" s="11">
        <v>3.4545454545454546</v>
      </c>
    </row>
    <row r="4" spans="1:2" x14ac:dyDescent="0.25">
      <c r="A4" s="8" t="s">
        <v>707</v>
      </c>
      <c r="B4" s="11">
        <v>3.7272727272727271</v>
      </c>
    </row>
    <row r="5" spans="1:2" x14ac:dyDescent="0.25">
      <c r="A5" s="8" t="s">
        <v>707</v>
      </c>
      <c r="B5" s="11">
        <v>2.9090909090909092</v>
      </c>
    </row>
    <row r="6" spans="1:2" x14ac:dyDescent="0.25">
      <c r="A6" s="8" t="s">
        <v>707</v>
      </c>
      <c r="B6" s="11">
        <v>3.8181818181818183</v>
      </c>
    </row>
    <row r="7" spans="1:2" x14ac:dyDescent="0.25">
      <c r="A7" s="8" t="s">
        <v>707</v>
      </c>
      <c r="B7" s="11">
        <v>2.5454545454545454</v>
      </c>
    </row>
    <row r="8" spans="1:2" x14ac:dyDescent="0.25">
      <c r="A8" s="8" t="s">
        <v>707</v>
      </c>
      <c r="B8" s="11">
        <v>2.4545454545454546</v>
      </c>
    </row>
    <row r="9" spans="1:2" x14ac:dyDescent="0.25">
      <c r="A9" s="8" t="s">
        <v>707</v>
      </c>
      <c r="B9" s="11">
        <v>3.4545454545454546</v>
      </c>
    </row>
    <row r="10" spans="1:2" x14ac:dyDescent="0.25">
      <c r="A10" s="8" t="s">
        <v>707</v>
      </c>
      <c r="B10" s="11">
        <v>3.5454545454545454</v>
      </c>
    </row>
    <row r="11" spans="1:2" x14ac:dyDescent="0.25">
      <c r="A11" s="8" t="s">
        <v>707</v>
      </c>
      <c r="B11" s="11">
        <v>3.6363636363636362</v>
      </c>
    </row>
    <row r="12" spans="1:2" x14ac:dyDescent="0.25">
      <c r="A12" s="8" t="s">
        <v>707</v>
      </c>
      <c r="B12" s="11">
        <v>4</v>
      </c>
    </row>
    <row r="13" spans="1:2" x14ac:dyDescent="0.25">
      <c r="A13" s="8" t="s">
        <v>707</v>
      </c>
      <c r="B13" s="11">
        <v>3.0909090909090908</v>
      </c>
    </row>
    <row r="14" spans="1:2" x14ac:dyDescent="0.25">
      <c r="A14" s="8" t="s">
        <v>707</v>
      </c>
      <c r="B14" s="11">
        <v>4.0909090909090908</v>
      </c>
    </row>
    <row r="15" spans="1:2" x14ac:dyDescent="0.25">
      <c r="A15" s="8" t="s">
        <v>707</v>
      </c>
      <c r="B15" s="11">
        <v>3.2727272727272729</v>
      </c>
    </row>
    <row r="16" spans="1:2" x14ac:dyDescent="0.25">
      <c r="A16" s="8" t="s">
        <v>707</v>
      </c>
      <c r="B16" s="11">
        <v>3.6363636363636362</v>
      </c>
    </row>
    <row r="17" spans="1:2" x14ac:dyDescent="0.25">
      <c r="A17" s="8" t="s">
        <v>707</v>
      </c>
      <c r="B17" s="11">
        <v>3.6363636363636362</v>
      </c>
    </row>
    <row r="18" spans="1:2" x14ac:dyDescent="0.25">
      <c r="A18" s="8" t="s">
        <v>707</v>
      </c>
      <c r="B18" s="11">
        <v>3.4545454545454546</v>
      </c>
    </row>
    <row r="19" spans="1:2" x14ac:dyDescent="0.25">
      <c r="A19" s="8" t="s">
        <v>707</v>
      </c>
      <c r="B19" s="11">
        <v>3</v>
      </c>
    </row>
    <row r="20" spans="1:2" x14ac:dyDescent="0.25">
      <c r="A20" s="8" t="s">
        <v>707</v>
      </c>
      <c r="B20" s="11">
        <v>4.3636363636363633</v>
      </c>
    </row>
    <row r="21" spans="1:2" x14ac:dyDescent="0.25">
      <c r="A21" s="8" t="s">
        <v>707</v>
      </c>
      <c r="B21" s="11">
        <v>2.7272727272727271</v>
      </c>
    </row>
    <row r="22" spans="1:2" x14ac:dyDescent="0.25">
      <c r="A22" s="8" t="s">
        <v>708</v>
      </c>
      <c r="B22" s="11">
        <v>3.1818181818181817</v>
      </c>
    </row>
    <row r="23" spans="1:2" x14ac:dyDescent="0.25">
      <c r="A23" s="8" t="s">
        <v>708</v>
      </c>
      <c r="B23" s="11">
        <v>3.5454545454545454</v>
      </c>
    </row>
    <row r="24" spans="1:2" x14ac:dyDescent="0.25">
      <c r="A24" s="8" t="s">
        <v>708</v>
      </c>
      <c r="B24" s="11">
        <v>3.5454545454545454</v>
      </c>
    </row>
    <row r="25" spans="1:2" x14ac:dyDescent="0.25">
      <c r="A25" s="8" t="s">
        <v>708</v>
      </c>
      <c r="B25" s="11">
        <v>2.9090909090909092</v>
      </c>
    </row>
    <row r="26" spans="1:2" x14ac:dyDescent="0.25">
      <c r="A26" s="8" t="s">
        <v>708</v>
      </c>
      <c r="B26" s="11">
        <v>3.7272727272727271</v>
      </c>
    </row>
    <row r="27" spans="1:2" x14ac:dyDescent="0.25">
      <c r="A27" s="8" t="s">
        <v>708</v>
      </c>
      <c r="B27" s="11">
        <v>3.8181818181818183</v>
      </c>
    </row>
    <row r="28" spans="1:2" x14ac:dyDescent="0.25">
      <c r="A28" s="8" t="s">
        <v>708</v>
      </c>
      <c r="B28" s="11">
        <v>3.1818181818181817</v>
      </c>
    </row>
    <row r="29" spans="1:2" x14ac:dyDescent="0.25">
      <c r="A29" s="8" t="s">
        <v>708</v>
      </c>
      <c r="B29" s="11">
        <v>2.4545454545454546</v>
      </c>
    </row>
    <row r="30" spans="1:2" x14ac:dyDescent="0.25">
      <c r="A30" s="8" t="s">
        <v>708</v>
      </c>
      <c r="B30" s="11">
        <v>3.1818181818181817</v>
      </c>
    </row>
    <row r="31" spans="1:2" x14ac:dyDescent="0.25">
      <c r="A31" s="8" t="s">
        <v>708</v>
      </c>
      <c r="B31" s="11">
        <v>3</v>
      </c>
    </row>
    <row r="32" spans="1:2" x14ac:dyDescent="0.25">
      <c r="A32" s="8" t="s">
        <v>708</v>
      </c>
      <c r="B32" s="11">
        <v>2.7272727272727271</v>
      </c>
    </row>
    <row r="33" spans="1:2" x14ac:dyDescent="0.25">
      <c r="A33" s="8" t="s">
        <v>708</v>
      </c>
      <c r="B33" s="11">
        <v>4.4545454545454541</v>
      </c>
    </row>
    <row r="34" spans="1:2" x14ac:dyDescent="0.25">
      <c r="A34" s="8" t="s">
        <v>708</v>
      </c>
      <c r="B34" s="11">
        <v>3</v>
      </c>
    </row>
    <row r="35" spans="1:2" x14ac:dyDescent="0.25">
      <c r="A35" s="8" t="s">
        <v>708</v>
      </c>
      <c r="B35" s="11">
        <v>3.0909090909090908</v>
      </c>
    </row>
    <row r="36" spans="1:2" x14ac:dyDescent="0.25">
      <c r="A36" s="8" t="s">
        <v>708</v>
      </c>
      <c r="B36" s="11">
        <v>3.7272727272727271</v>
      </c>
    </row>
    <row r="37" spans="1:2" x14ac:dyDescent="0.25">
      <c r="A37" s="8" t="s">
        <v>708</v>
      </c>
      <c r="B37" s="11">
        <v>3.4545454545454546</v>
      </c>
    </row>
    <row r="38" spans="1:2" x14ac:dyDescent="0.25">
      <c r="A38" s="8" t="s">
        <v>708</v>
      </c>
      <c r="B38" s="11">
        <v>4.4545454545454541</v>
      </c>
    </row>
    <row r="39" spans="1:2" x14ac:dyDescent="0.25">
      <c r="A39" s="8" t="s">
        <v>708</v>
      </c>
      <c r="B39" s="11">
        <v>3.0909090909090908</v>
      </c>
    </row>
    <row r="40" spans="1:2" x14ac:dyDescent="0.25">
      <c r="A40" s="8" t="s">
        <v>708</v>
      </c>
      <c r="B40" s="11">
        <v>3.8181818181818183</v>
      </c>
    </row>
    <row r="41" spans="1:2" x14ac:dyDescent="0.25">
      <c r="A41" s="8" t="s">
        <v>708</v>
      </c>
      <c r="B41" s="11">
        <v>2.6363636363636362</v>
      </c>
    </row>
    <row r="42" spans="1:2" x14ac:dyDescent="0.25">
      <c r="A42" s="8" t="s">
        <v>709</v>
      </c>
      <c r="B42" s="11">
        <v>3.3636363636363638</v>
      </c>
    </row>
    <row r="43" spans="1:2" x14ac:dyDescent="0.25">
      <c r="A43" s="8" t="s">
        <v>709</v>
      </c>
      <c r="B43" s="11">
        <v>4.3636363636363633</v>
      </c>
    </row>
    <row r="44" spans="1:2" x14ac:dyDescent="0.25">
      <c r="A44" s="8" t="s">
        <v>709</v>
      </c>
      <c r="B44" s="11">
        <v>2.6363636363636362</v>
      </c>
    </row>
    <row r="45" spans="1:2" x14ac:dyDescent="0.25">
      <c r="A45" s="8" t="s">
        <v>709</v>
      </c>
      <c r="B45" s="11">
        <v>3.4545454545454546</v>
      </c>
    </row>
    <row r="46" spans="1:2" x14ac:dyDescent="0.25">
      <c r="A46" s="8" t="s">
        <v>709</v>
      </c>
      <c r="B46" s="11">
        <v>3.4545454545454546</v>
      </c>
    </row>
    <row r="47" spans="1:2" x14ac:dyDescent="0.25">
      <c r="A47" s="8" t="s">
        <v>709</v>
      </c>
      <c r="B47" s="11">
        <v>4</v>
      </c>
    </row>
    <row r="48" spans="1:2" x14ac:dyDescent="0.25">
      <c r="A48" s="8" t="s">
        <v>709</v>
      </c>
      <c r="B48" s="11">
        <v>3.0909090909090908</v>
      </c>
    </row>
    <row r="49" spans="1:2" x14ac:dyDescent="0.25">
      <c r="A49" s="8" t="s">
        <v>709</v>
      </c>
      <c r="B49" s="11">
        <v>2.9090909090909092</v>
      </c>
    </row>
    <row r="50" spans="1:2" x14ac:dyDescent="0.25">
      <c r="A50" s="8" t="s">
        <v>709</v>
      </c>
      <c r="B50" s="11">
        <v>2.9090909090909092</v>
      </c>
    </row>
    <row r="51" spans="1:2" x14ac:dyDescent="0.25">
      <c r="A51" s="8" t="s">
        <v>709</v>
      </c>
      <c r="B51" s="11">
        <v>3.7272727272727271</v>
      </c>
    </row>
    <row r="52" spans="1:2" x14ac:dyDescent="0.25">
      <c r="A52" s="8" t="s">
        <v>709</v>
      </c>
      <c r="B52" s="11">
        <v>2.8181818181818183</v>
      </c>
    </row>
    <row r="53" spans="1:2" x14ac:dyDescent="0.25">
      <c r="A53" s="8" t="s">
        <v>709</v>
      </c>
      <c r="B53" s="11">
        <v>3.3636363636363638</v>
      </c>
    </row>
    <row r="54" spans="1:2" x14ac:dyDescent="0.25">
      <c r="A54" s="8" t="s">
        <v>709</v>
      </c>
      <c r="B54" s="11">
        <v>2.8181818181818183</v>
      </c>
    </row>
    <row r="55" spans="1:2" x14ac:dyDescent="0.25">
      <c r="A55" s="8" t="s">
        <v>709</v>
      </c>
      <c r="B55" s="11">
        <v>2.9090909090909092</v>
      </c>
    </row>
    <row r="56" spans="1:2" x14ac:dyDescent="0.25">
      <c r="A56" s="8" t="s">
        <v>709</v>
      </c>
      <c r="B56" s="11">
        <v>3</v>
      </c>
    </row>
    <row r="57" spans="1:2" x14ac:dyDescent="0.25">
      <c r="A57" s="8" t="s">
        <v>709</v>
      </c>
      <c r="B57" s="11">
        <v>3.3636363636363638</v>
      </c>
    </row>
    <row r="58" spans="1:2" x14ac:dyDescent="0.25">
      <c r="A58" s="8" t="s">
        <v>709</v>
      </c>
      <c r="B58" s="11">
        <v>3.3636363636363638</v>
      </c>
    </row>
    <row r="59" spans="1:2" x14ac:dyDescent="0.25">
      <c r="A59" s="8" t="s">
        <v>709</v>
      </c>
      <c r="B59" s="11">
        <v>3.7272727272727271</v>
      </c>
    </row>
    <row r="60" spans="1:2" x14ac:dyDescent="0.25">
      <c r="A60" s="8" t="s">
        <v>709</v>
      </c>
      <c r="B60" s="11">
        <v>2.9090909090909092</v>
      </c>
    </row>
    <row r="61" spans="1:2" x14ac:dyDescent="0.25">
      <c r="A61" s="8" t="s">
        <v>709</v>
      </c>
      <c r="B61" s="11">
        <v>2.3636363636363638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B2" sqref="B2:B21"/>
    </sheetView>
  </sheetViews>
  <sheetFormatPr defaultColWidth="15.625" defaultRowHeight="15.75" x14ac:dyDescent="0.25"/>
  <cols>
    <col min="1" max="1" width="10.25" style="8" bestFit="1" customWidth="1"/>
    <col min="2" max="2" width="9" style="8" customWidth="1"/>
    <col min="3" max="3" width="7.625" style="7" bestFit="1" customWidth="1"/>
    <col min="4" max="16384" width="15.625" style="7"/>
  </cols>
  <sheetData>
    <row r="1" spans="1:2" s="2" customFormat="1" x14ac:dyDescent="0.25">
      <c r="A1" s="9" t="s">
        <v>706</v>
      </c>
      <c r="B1" s="10" t="s">
        <v>715</v>
      </c>
    </row>
    <row r="2" spans="1:2" x14ac:dyDescent="0.25">
      <c r="A2" s="8" t="s">
        <v>707</v>
      </c>
      <c r="B2" s="11">
        <v>3.2727272727272729</v>
      </c>
    </row>
    <row r="3" spans="1:2" ht="15.75" customHeight="1" x14ac:dyDescent="0.25">
      <c r="A3" s="8" t="s">
        <v>707</v>
      </c>
      <c r="B3" s="11">
        <v>3.4545454545454546</v>
      </c>
    </row>
    <row r="4" spans="1:2" x14ac:dyDescent="0.25">
      <c r="A4" s="8" t="s">
        <v>707</v>
      </c>
      <c r="B4" s="11">
        <v>3.7272727272727271</v>
      </c>
    </row>
    <row r="5" spans="1:2" x14ac:dyDescent="0.25">
      <c r="A5" s="8" t="s">
        <v>707</v>
      </c>
      <c r="B5" s="11">
        <v>2.9090909090909092</v>
      </c>
    </row>
    <row r="6" spans="1:2" x14ac:dyDescent="0.25">
      <c r="A6" s="8" t="s">
        <v>707</v>
      </c>
      <c r="B6" s="11">
        <v>3.8181818181818183</v>
      </c>
    </row>
    <row r="7" spans="1:2" x14ac:dyDescent="0.25">
      <c r="A7" s="8" t="s">
        <v>707</v>
      </c>
      <c r="B7" s="11">
        <v>2.5454545454545454</v>
      </c>
    </row>
    <row r="8" spans="1:2" x14ac:dyDescent="0.25">
      <c r="A8" s="8" t="s">
        <v>707</v>
      </c>
      <c r="B8" s="11">
        <v>2.4545454545454546</v>
      </c>
    </row>
    <row r="9" spans="1:2" x14ac:dyDescent="0.25">
      <c r="A9" s="8" t="s">
        <v>707</v>
      </c>
      <c r="B9" s="11">
        <v>3.4545454545454546</v>
      </c>
    </row>
    <row r="10" spans="1:2" x14ac:dyDescent="0.25">
      <c r="A10" s="8" t="s">
        <v>707</v>
      </c>
      <c r="B10" s="11">
        <v>3.5454545454545454</v>
      </c>
    </row>
    <row r="11" spans="1:2" x14ac:dyDescent="0.25">
      <c r="A11" s="8" t="s">
        <v>707</v>
      </c>
      <c r="B11" s="11">
        <v>3.6363636363636362</v>
      </c>
    </row>
    <row r="12" spans="1:2" x14ac:dyDescent="0.25">
      <c r="A12" s="8" t="s">
        <v>707</v>
      </c>
      <c r="B12" s="11">
        <v>4</v>
      </c>
    </row>
    <row r="13" spans="1:2" x14ac:dyDescent="0.25">
      <c r="A13" s="8" t="s">
        <v>707</v>
      </c>
      <c r="B13" s="11">
        <v>3.0909090909090908</v>
      </c>
    </row>
    <row r="14" spans="1:2" x14ac:dyDescent="0.25">
      <c r="A14" s="8" t="s">
        <v>707</v>
      </c>
      <c r="B14" s="11">
        <v>4.0909090909090908</v>
      </c>
    </row>
    <row r="15" spans="1:2" x14ac:dyDescent="0.25">
      <c r="A15" s="8" t="s">
        <v>707</v>
      </c>
      <c r="B15" s="11">
        <v>3.2727272727272729</v>
      </c>
    </row>
    <row r="16" spans="1:2" x14ac:dyDescent="0.25">
      <c r="A16" s="8" t="s">
        <v>707</v>
      </c>
      <c r="B16" s="11">
        <v>3.6363636363636362</v>
      </c>
    </row>
    <row r="17" spans="1:2" x14ac:dyDescent="0.25">
      <c r="A17" s="8" t="s">
        <v>707</v>
      </c>
      <c r="B17" s="11">
        <v>3.6363636363636362</v>
      </c>
    </row>
    <row r="18" spans="1:2" x14ac:dyDescent="0.25">
      <c r="A18" s="8" t="s">
        <v>707</v>
      </c>
      <c r="B18" s="11">
        <v>3.4545454545454546</v>
      </c>
    </row>
    <row r="19" spans="1:2" x14ac:dyDescent="0.25">
      <c r="A19" s="8" t="s">
        <v>707</v>
      </c>
      <c r="B19" s="11">
        <v>3</v>
      </c>
    </row>
    <row r="20" spans="1:2" x14ac:dyDescent="0.25">
      <c r="A20" s="8" t="s">
        <v>707</v>
      </c>
      <c r="B20" s="11">
        <v>4.3636363636363633</v>
      </c>
    </row>
    <row r="21" spans="1:2" x14ac:dyDescent="0.25">
      <c r="A21" s="8" t="s">
        <v>707</v>
      </c>
      <c r="B21" s="11">
        <v>2.7272727272727271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B2" sqref="B2:B21"/>
    </sheetView>
  </sheetViews>
  <sheetFormatPr defaultColWidth="15.625" defaultRowHeight="15.75" x14ac:dyDescent="0.25"/>
  <cols>
    <col min="1" max="1" width="10.25" style="8" bestFit="1" customWidth="1"/>
    <col min="2" max="2" width="9.75" style="8" customWidth="1"/>
    <col min="3" max="3" width="7.625" style="7" bestFit="1" customWidth="1"/>
    <col min="4" max="16384" width="15.625" style="7"/>
  </cols>
  <sheetData>
    <row r="1" spans="1:2" s="2" customFormat="1" x14ac:dyDescent="0.25">
      <c r="A1" s="9" t="s">
        <v>706</v>
      </c>
      <c r="B1" s="10" t="s">
        <v>715</v>
      </c>
    </row>
    <row r="2" spans="1:2" x14ac:dyDescent="0.25">
      <c r="A2" s="8" t="s">
        <v>708</v>
      </c>
      <c r="B2" s="11">
        <v>3.1818181818181817</v>
      </c>
    </row>
    <row r="3" spans="1:2" x14ac:dyDescent="0.25">
      <c r="A3" s="8" t="s">
        <v>708</v>
      </c>
      <c r="B3" s="11">
        <v>3.5454545454545454</v>
      </c>
    </row>
    <row r="4" spans="1:2" x14ac:dyDescent="0.25">
      <c r="A4" s="8" t="s">
        <v>708</v>
      </c>
      <c r="B4" s="11">
        <v>3.5454545454545454</v>
      </c>
    </row>
    <row r="5" spans="1:2" x14ac:dyDescent="0.25">
      <c r="A5" s="8" t="s">
        <v>708</v>
      </c>
      <c r="B5" s="11">
        <v>2.9090909090909092</v>
      </c>
    </row>
    <row r="6" spans="1:2" x14ac:dyDescent="0.25">
      <c r="A6" s="8" t="s">
        <v>708</v>
      </c>
      <c r="B6" s="11">
        <v>3.7272727272727271</v>
      </c>
    </row>
    <row r="7" spans="1:2" x14ac:dyDescent="0.25">
      <c r="A7" s="8" t="s">
        <v>708</v>
      </c>
      <c r="B7" s="11">
        <v>3.8181818181818183</v>
      </c>
    </row>
    <row r="8" spans="1:2" x14ac:dyDescent="0.25">
      <c r="A8" s="8" t="s">
        <v>708</v>
      </c>
      <c r="B8" s="11">
        <v>3.1818181818181817</v>
      </c>
    </row>
    <row r="9" spans="1:2" x14ac:dyDescent="0.25">
      <c r="A9" s="8" t="s">
        <v>708</v>
      </c>
      <c r="B9" s="11">
        <v>2.4545454545454546</v>
      </c>
    </row>
    <row r="10" spans="1:2" x14ac:dyDescent="0.25">
      <c r="A10" s="8" t="s">
        <v>708</v>
      </c>
      <c r="B10" s="11">
        <v>3.1818181818181817</v>
      </c>
    </row>
    <row r="11" spans="1:2" x14ac:dyDescent="0.25">
      <c r="A11" s="8" t="s">
        <v>708</v>
      </c>
      <c r="B11" s="11">
        <v>3</v>
      </c>
    </row>
    <row r="12" spans="1:2" x14ac:dyDescent="0.25">
      <c r="A12" s="8" t="s">
        <v>708</v>
      </c>
      <c r="B12" s="11">
        <v>2.7272727272727271</v>
      </c>
    </row>
    <row r="13" spans="1:2" x14ac:dyDescent="0.25">
      <c r="A13" s="8" t="s">
        <v>708</v>
      </c>
      <c r="B13" s="11">
        <v>4.4545454545454541</v>
      </c>
    </row>
    <row r="14" spans="1:2" x14ac:dyDescent="0.25">
      <c r="A14" s="8" t="s">
        <v>708</v>
      </c>
      <c r="B14" s="11">
        <v>3</v>
      </c>
    </row>
    <row r="15" spans="1:2" x14ac:dyDescent="0.25">
      <c r="A15" s="8" t="s">
        <v>708</v>
      </c>
      <c r="B15" s="11">
        <v>3.0909090909090908</v>
      </c>
    </row>
    <row r="16" spans="1:2" x14ac:dyDescent="0.25">
      <c r="A16" s="8" t="s">
        <v>708</v>
      </c>
      <c r="B16" s="11">
        <v>3.7272727272727271</v>
      </c>
    </row>
    <row r="17" spans="1:2" x14ac:dyDescent="0.25">
      <c r="A17" s="8" t="s">
        <v>708</v>
      </c>
      <c r="B17" s="11">
        <v>3.4545454545454546</v>
      </c>
    </row>
    <row r="18" spans="1:2" x14ac:dyDescent="0.25">
      <c r="A18" s="8" t="s">
        <v>708</v>
      </c>
      <c r="B18" s="11">
        <v>4.4545454545454541</v>
      </c>
    </row>
    <row r="19" spans="1:2" x14ac:dyDescent="0.25">
      <c r="A19" s="8" t="s">
        <v>708</v>
      </c>
      <c r="B19" s="11">
        <v>3.0909090909090908</v>
      </c>
    </row>
    <row r="20" spans="1:2" x14ac:dyDescent="0.25">
      <c r="A20" s="8" t="s">
        <v>708</v>
      </c>
      <c r="B20" s="11">
        <v>3.8181818181818183</v>
      </c>
    </row>
    <row r="21" spans="1:2" x14ac:dyDescent="0.25">
      <c r="A21" s="8" t="s">
        <v>708</v>
      </c>
      <c r="B21" s="11">
        <v>2.6363636363636362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B2" sqref="B2:B21"/>
    </sheetView>
  </sheetViews>
  <sheetFormatPr defaultColWidth="15.625" defaultRowHeight="15.75" x14ac:dyDescent="0.25"/>
  <cols>
    <col min="1" max="1" width="10.25" style="8" bestFit="1" customWidth="1"/>
    <col min="2" max="2" width="8.5" style="8" customWidth="1"/>
    <col min="3" max="3" width="7.625" style="7" bestFit="1" customWidth="1"/>
    <col min="4" max="16384" width="15.625" style="7"/>
  </cols>
  <sheetData>
    <row r="1" spans="1:2" s="2" customFormat="1" x14ac:dyDescent="0.25">
      <c r="A1" s="9" t="s">
        <v>706</v>
      </c>
      <c r="B1" s="10" t="s">
        <v>715</v>
      </c>
    </row>
    <row r="2" spans="1:2" x14ac:dyDescent="0.25">
      <c r="A2" s="8" t="s">
        <v>709</v>
      </c>
      <c r="B2" s="11">
        <v>3.3636363636363638</v>
      </c>
    </row>
    <row r="3" spans="1:2" x14ac:dyDescent="0.25">
      <c r="A3" s="8" t="s">
        <v>709</v>
      </c>
      <c r="B3" s="11">
        <v>4.3636363636363633</v>
      </c>
    </row>
    <row r="4" spans="1:2" x14ac:dyDescent="0.25">
      <c r="A4" s="8" t="s">
        <v>709</v>
      </c>
      <c r="B4" s="11">
        <v>2.6363636363636362</v>
      </c>
    </row>
    <row r="5" spans="1:2" x14ac:dyDescent="0.25">
      <c r="A5" s="8" t="s">
        <v>709</v>
      </c>
      <c r="B5" s="11">
        <v>3.4545454545454546</v>
      </c>
    </row>
    <row r="6" spans="1:2" x14ac:dyDescent="0.25">
      <c r="A6" s="8" t="s">
        <v>709</v>
      </c>
      <c r="B6" s="11">
        <v>3.4545454545454546</v>
      </c>
    </row>
    <row r="7" spans="1:2" x14ac:dyDescent="0.25">
      <c r="A7" s="8" t="s">
        <v>709</v>
      </c>
      <c r="B7" s="11">
        <v>4</v>
      </c>
    </row>
    <row r="8" spans="1:2" x14ac:dyDescent="0.25">
      <c r="A8" s="8" t="s">
        <v>709</v>
      </c>
      <c r="B8" s="11">
        <v>3.0909090909090908</v>
      </c>
    </row>
    <row r="9" spans="1:2" x14ac:dyDescent="0.25">
      <c r="A9" s="8" t="s">
        <v>709</v>
      </c>
      <c r="B9" s="11">
        <v>2.9090909090909092</v>
      </c>
    </row>
    <row r="10" spans="1:2" x14ac:dyDescent="0.25">
      <c r="A10" s="8" t="s">
        <v>709</v>
      </c>
      <c r="B10" s="11">
        <v>2.9090909090909092</v>
      </c>
    </row>
    <row r="11" spans="1:2" x14ac:dyDescent="0.25">
      <c r="A11" s="8" t="s">
        <v>709</v>
      </c>
      <c r="B11" s="11">
        <v>3.7272727272727271</v>
      </c>
    </row>
    <row r="12" spans="1:2" x14ac:dyDescent="0.25">
      <c r="A12" s="8" t="s">
        <v>709</v>
      </c>
      <c r="B12" s="11">
        <v>2.8181818181818183</v>
      </c>
    </row>
    <row r="13" spans="1:2" x14ac:dyDescent="0.25">
      <c r="A13" s="8" t="s">
        <v>709</v>
      </c>
      <c r="B13" s="11">
        <v>3.3636363636363638</v>
      </c>
    </row>
    <row r="14" spans="1:2" x14ac:dyDescent="0.25">
      <c r="A14" s="8" t="s">
        <v>709</v>
      </c>
      <c r="B14" s="11">
        <v>2.8181818181818183</v>
      </c>
    </row>
    <row r="15" spans="1:2" x14ac:dyDescent="0.25">
      <c r="A15" s="8" t="s">
        <v>709</v>
      </c>
      <c r="B15" s="11">
        <v>2.9090909090909092</v>
      </c>
    </row>
    <row r="16" spans="1:2" x14ac:dyDescent="0.25">
      <c r="A16" s="8" t="s">
        <v>709</v>
      </c>
      <c r="B16" s="11">
        <v>3</v>
      </c>
    </row>
    <row r="17" spans="1:2" x14ac:dyDescent="0.25">
      <c r="A17" s="8" t="s">
        <v>709</v>
      </c>
      <c r="B17" s="11">
        <v>3.3636363636363638</v>
      </c>
    </row>
    <row r="18" spans="1:2" x14ac:dyDescent="0.25">
      <c r="A18" s="8" t="s">
        <v>709</v>
      </c>
      <c r="B18" s="11">
        <v>3.3636363636363638</v>
      </c>
    </row>
    <row r="19" spans="1:2" x14ac:dyDescent="0.25">
      <c r="A19" s="8" t="s">
        <v>709</v>
      </c>
      <c r="B19" s="11">
        <v>3.7272727272727271</v>
      </c>
    </row>
    <row r="20" spans="1:2" x14ac:dyDescent="0.25">
      <c r="A20" s="8" t="s">
        <v>709</v>
      </c>
      <c r="B20" s="11">
        <v>2.9090909090909092</v>
      </c>
    </row>
    <row r="21" spans="1:2" x14ac:dyDescent="0.25">
      <c r="A21" s="8" t="s">
        <v>709</v>
      </c>
      <c r="B21" s="11">
        <v>2.3636363636363638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workbookViewId="0">
      <selection activeCell="B1" sqref="B1"/>
    </sheetView>
  </sheetViews>
  <sheetFormatPr defaultColWidth="15.625" defaultRowHeight="15.75" x14ac:dyDescent="0.25"/>
  <cols>
    <col min="1" max="2" width="10.875" style="5" customWidth="1"/>
    <col min="3" max="3" width="7.625" style="4" bestFit="1" customWidth="1"/>
    <col min="4" max="16384" width="15.625" style="4"/>
  </cols>
  <sheetData>
    <row r="1" spans="1:2" s="2" customFormat="1" x14ac:dyDescent="0.25">
      <c r="A1" s="9" t="s">
        <v>706</v>
      </c>
      <c r="B1" s="10" t="s">
        <v>715</v>
      </c>
    </row>
    <row r="2" spans="1:2" x14ac:dyDescent="0.25">
      <c r="A2" s="8" t="s">
        <v>710</v>
      </c>
      <c r="B2" s="11">
        <v>3.0909090909090908</v>
      </c>
    </row>
    <row r="3" spans="1:2" x14ac:dyDescent="0.25">
      <c r="A3" s="8" t="s">
        <v>710</v>
      </c>
      <c r="B3" s="11">
        <v>4.4545454545454541</v>
      </c>
    </row>
    <row r="4" spans="1:2" x14ac:dyDescent="0.25">
      <c r="A4" s="8" t="s">
        <v>710</v>
      </c>
      <c r="B4" s="11">
        <v>3.5454545454545454</v>
      </c>
    </row>
    <row r="5" spans="1:2" x14ac:dyDescent="0.25">
      <c r="A5" s="8" t="s">
        <v>710</v>
      </c>
      <c r="B5" s="11">
        <v>3.6363636363636362</v>
      </c>
    </row>
    <row r="6" spans="1:2" x14ac:dyDescent="0.25">
      <c r="A6" s="8" t="s">
        <v>710</v>
      </c>
      <c r="B6" s="11">
        <v>4.0909090909090908</v>
      </c>
    </row>
    <row r="7" spans="1:2" x14ac:dyDescent="0.25">
      <c r="A7" s="8" t="s">
        <v>710</v>
      </c>
      <c r="B7" s="11">
        <v>3.3636363636363638</v>
      </c>
    </row>
    <row r="8" spans="1:2" x14ac:dyDescent="0.25">
      <c r="A8" s="8" t="s">
        <v>710</v>
      </c>
      <c r="B8" s="11">
        <v>4.3636363636363633</v>
      </c>
    </row>
    <row r="9" spans="1:2" x14ac:dyDescent="0.25">
      <c r="A9" s="8" t="s">
        <v>710</v>
      </c>
      <c r="B9" s="11">
        <v>4.9090909090909092</v>
      </c>
    </row>
    <row r="10" spans="1:2" x14ac:dyDescent="0.25">
      <c r="A10" s="8" t="s">
        <v>710</v>
      </c>
      <c r="B10" s="11">
        <v>2.7272727272727271</v>
      </c>
    </row>
    <row r="11" spans="1:2" x14ac:dyDescent="0.25">
      <c r="A11" s="8" t="s">
        <v>710</v>
      </c>
      <c r="B11" s="11">
        <v>3.9090909090909092</v>
      </c>
    </row>
    <row r="12" spans="1:2" x14ac:dyDescent="0.25">
      <c r="A12" s="8" t="s">
        <v>710</v>
      </c>
      <c r="B12" s="11">
        <v>3.5454545454545454</v>
      </c>
    </row>
    <row r="13" spans="1:2" x14ac:dyDescent="0.25">
      <c r="A13" s="8" t="s">
        <v>710</v>
      </c>
      <c r="B13" s="11">
        <v>3.9090909090909092</v>
      </c>
    </row>
    <row r="14" spans="1:2" x14ac:dyDescent="0.25">
      <c r="A14" s="8" t="s">
        <v>710</v>
      </c>
      <c r="B14" s="11">
        <v>4.4545454545454541</v>
      </c>
    </row>
    <row r="15" spans="1:2" x14ac:dyDescent="0.25">
      <c r="A15" s="8" t="s">
        <v>710</v>
      </c>
      <c r="B15" s="11">
        <v>3</v>
      </c>
    </row>
    <row r="16" spans="1:2" x14ac:dyDescent="0.25">
      <c r="A16" s="8" t="s">
        <v>710</v>
      </c>
      <c r="B16" s="11">
        <v>3.3636363636363638</v>
      </c>
    </row>
    <row r="17" spans="1:2" x14ac:dyDescent="0.25">
      <c r="A17" s="8" t="s">
        <v>710</v>
      </c>
      <c r="B17" s="11">
        <v>3.7272727272727271</v>
      </c>
    </row>
    <row r="18" spans="1:2" x14ac:dyDescent="0.25">
      <c r="A18" s="8" t="s">
        <v>710</v>
      </c>
      <c r="B18" s="11">
        <v>3.6363636363636362</v>
      </c>
    </row>
    <row r="19" spans="1:2" x14ac:dyDescent="0.25">
      <c r="A19" s="8" t="s">
        <v>710</v>
      </c>
      <c r="B19" s="11">
        <v>4</v>
      </c>
    </row>
    <row r="20" spans="1:2" x14ac:dyDescent="0.25">
      <c r="A20" s="8" t="s">
        <v>710</v>
      </c>
      <c r="B20" s="11">
        <v>3.7272727272727271</v>
      </c>
    </row>
    <row r="21" spans="1:2" x14ac:dyDescent="0.25">
      <c r="A21" s="8" t="s">
        <v>710</v>
      </c>
      <c r="B21" s="11">
        <v>4.4545454545454541</v>
      </c>
    </row>
    <row r="22" spans="1:2" x14ac:dyDescent="0.25">
      <c r="A22" s="8" t="s">
        <v>711</v>
      </c>
      <c r="B22" s="11">
        <v>3.1818181818181817</v>
      </c>
    </row>
    <row r="23" spans="1:2" x14ac:dyDescent="0.25">
      <c r="A23" s="8" t="s">
        <v>711</v>
      </c>
      <c r="B23" s="11">
        <v>4.0909090909090908</v>
      </c>
    </row>
    <row r="24" spans="1:2" x14ac:dyDescent="0.25">
      <c r="A24" s="8" t="s">
        <v>711</v>
      </c>
      <c r="B24" s="11">
        <v>3.9090909090909092</v>
      </c>
    </row>
    <row r="25" spans="1:2" x14ac:dyDescent="0.25">
      <c r="A25" s="8" t="s">
        <v>711</v>
      </c>
      <c r="B25" s="11">
        <v>2.9090909090909092</v>
      </c>
    </row>
    <row r="26" spans="1:2" x14ac:dyDescent="0.25">
      <c r="A26" s="8" t="s">
        <v>711</v>
      </c>
      <c r="B26" s="11">
        <v>2.1818181818181817</v>
      </c>
    </row>
    <row r="27" spans="1:2" x14ac:dyDescent="0.25">
      <c r="A27" s="8" t="s">
        <v>711</v>
      </c>
      <c r="B27" s="11">
        <v>4.0909090909090908</v>
      </c>
    </row>
    <row r="28" spans="1:2" x14ac:dyDescent="0.25">
      <c r="A28" s="8" t="s">
        <v>711</v>
      </c>
      <c r="B28" s="11">
        <v>3.1818181818181817</v>
      </c>
    </row>
    <row r="29" spans="1:2" x14ac:dyDescent="0.25">
      <c r="A29" s="8" t="s">
        <v>711</v>
      </c>
      <c r="B29" s="11">
        <v>3.8181818181818183</v>
      </c>
    </row>
    <row r="30" spans="1:2" x14ac:dyDescent="0.25">
      <c r="A30" s="8" t="s">
        <v>711</v>
      </c>
      <c r="B30" s="11">
        <v>4</v>
      </c>
    </row>
    <row r="31" spans="1:2" x14ac:dyDescent="0.25">
      <c r="A31" s="8" t="s">
        <v>711</v>
      </c>
      <c r="B31" s="11">
        <v>3.8181818181818183</v>
      </c>
    </row>
    <row r="32" spans="1:2" x14ac:dyDescent="0.25">
      <c r="A32" s="8" t="s">
        <v>711</v>
      </c>
      <c r="B32" s="11">
        <v>4.2727272727272725</v>
      </c>
    </row>
    <row r="33" spans="1:2" x14ac:dyDescent="0.25">
      <c r="A33" s="8" t="s">
        <v>711</v>
      </c>
      <c r="B33" s="11">
        <v>3.5454545454545454</v>
      </c>
    </row>
    <row r="34" spans="1:2" x14ac:dyDescent="0.25">
      <c r="A34" s="8" t="s">
        <v>711</v>
      </c>
      <c r="B34" s="11">
        <v>4.1818181818181817</v>
      </c>
    </row>
    <row r="35" spans="1:2" x14ac:dyDescent="0.25">
      <c r="A35" s="8" t="s">
        <v>711</v>
      </c>
      <c r="B35" s="11">
        <v>4.7272727272727275</v>
      </c>
    </row>
    <row r="36" spans="1:2" x14ac:dyDescent="0.25">
      <c r="A36" s="8" t="s">
        <v>711</v>
      </c>
      <c r="B36" s="11">
        <v>3.6363636363636362</v>
      </c>
    </row>
    <row r="37" spans="1:2" x14ac:dyDescent="0.25">
      <c r="A37" s="8" t="s">
        <v>711</v>
      </c>
      <c r="B37" s="11">
        <v>3.4545454545454546</v>
      </c>
    </row>
    <row r="38" spans="1:2" x14ac:dyDescent="0.25">
      <c r="A38" s="8" t="s">
        <v>711</v>
      </c>
      <c r="B38" s="11">
        <v>3.7272727272727271</v>
      </c>
    </row>
    <row r="39" spans="1:2" x14ac:dyDescent="0.25">
      <c r="A39" s="8" t="s">
        <v>711</v>
      </c>
      <c r="B39" s="11">
        <v>3.5454545454545454</v>
      </c>
    </row>
    <row r="40" spans="1:2" x14ac:dyDescent="0.25">
      <c r="A40" s="8" t="s">
        <v>711</v>
      </c>
      <c r="B40" s="11">
        <v>2.0909090909090908</v>
      </c>
    </row>
    <row r="41" spans="1:2" x14ac:dyDescent="0.25">
      <c r="A41" s="8" t="s">
        <v>711</v>
      </c>
      <c r="B41" s="11">
        <v>4.2727272727272725</v>
      </c>
    </row>
    <row r="42" spans="1:2" x14ac:dyDescent="0.25">
      <c r="A42" s="8" t="s">
        <v>712</v>
      </c>
      <c r="B42" s="11">
        <v>3.2727272727272729</v>
      </c>
    </row>
    <row r="43" spans="1:2" x14ac:dyDescent="0.25">
      <c r="A43" s="8" t="s">
        <v>712</v>
      </c>
      <c r="B43" s="11">
        <v>3.7272727272727271</v>
      </c>
    </row>
    <row r="44" spans="1:2" x14ac:dyDescent="0.25">
      <c r="A44" s="8" t="s">
        <v>712</v>
      </c>
      <c r="B44" s="11">
        <v>3.7272727272727271</v>
      </c>
    </row>
    <row r="45" spans="1:2" x14ac:dyDescent="0.25">
      <c r="A45" s="8" t="s">
        <v>712</v>
      </c>
      <c r="B45" s="11">
        <v>3</v>
      </c>
    </row>
    <row r="46" spans="1:2" x14ac:dyDescent="0.25">
      <c r="A46" s="8" t="s">
        <v>712</v>
      </c>
      <c r="B46" s="11">
        <v>2.1818181818181817</v>
      </c>
    </row>
    <row r="47" spans="1:2" x14ac:dyDescent="0.25">
      <c r="A47" s="8" t="s">
        <v>712</v>
      </c>
      <c r="B47" s="11">
        <v>4</v>
      </c>
    </row>
    <row r="48" spans="1:2" x14ac:dyDescent="0.25">
      <c r="A48" s="8" t="s">
        <v>712</v>
      </c>
      <c r="B48" s="11">
        <v>2.3636363636363638</v>
      </c>
    </row>
    <row r="49" spans="1:2" x14ac:dyDescent="0.25">
      <c r="A49" s="8" t="s">
        <v>712</v>
      </c>
      <c r="B49" s="11">
        <v>3</v>
      </c>
    </row>
    <row r="50" spans="1:2" x14ac:dyDescent="0.25">
      <c r="A50" s="8" t="s">
        <v>712</v>
      </c>
      <c r="B50" s="11">
        <v>3.5454545454545454</v>
      </c>
    </row>
    <row r="51" spans="1:2" x14ac:dyDescent="0.25">
      <c r="A51" s="8" t="s">
        <v>712</v>
      </c>
      <c r="B51" s="11">
        <v>3.2727272727272729</v>
      </c>
    </row>
    <row r="52" spans="1:2" x14ac:dyDescent="0.25">
      <c r="A52" s="8" t="s">
        <v>712</v>
      </c>
      <c r="B52" s="11">
        <v>3.2727272727272729</v>
      </c>
    </row>
    <row r="53" spans="1:2" x14ac:dyDescent="0.25">
      <c r="A53" s="8" t="s">
        <v>712</v>
      </c>
      <c r="B53" s="11">
        <v>2.7272727272727271</v>
      </c>
    </row>
    <row r="54" spans="1:2" x14ac:dyDescent="0.25">
      <c r="A54" s="8" t="s">
        <v>712</v>
      </c>
      <c r="B54" s="11">
        <v>4.5454545454545459</v>
      </c>
    </row>
    <row r="55" spans="1:2" x14ac:dyDescent="0.25">
      <c r="A55" s="8" t="s">
        <v>712</v>
      </c>
      <c r="B55" s="11">
        <v>4.0909090909090908</v>
      </c>
    </row>
    <row r="56" spans="1:2" x14ac:dyDescent="0.25">
      <c r="A56" s="8" t="s">
        <v>712</v>
      </c>
      <c r="B56" s="11">
        <v>3.6363636363636362</v>
      </c>
    </row>
    <row r="57" spans="1:2" x14ac:dyDescent="0.25">
      <c r="A57" s="8" t="s">
        <v>712</v>
      </c>
      <c r="B57" s="11">
        <v>4.4545454545454541</v>
      </c>
    </row>
    <row r="58" spans="1:2" x14ac:dyDescent="0.25">
      <c r="A58" s="8" t="s">
        <v>712</v>
      </c>
      <c r="B58" s="11">
        <v>3.8181818181818183</v>
      </c>
    </row>
    <row r="59" spans="1:2" x14ac:dyDescent="0.25">
      <c r="A59" s="8" t="s">
        <v>712</v>
      </c>
      <c r="B59" s="11">
        <v>2.5454545454545454</v>
      </c>
    </row>
    <row r="60" spans="1:2" x14ac:dyDescent="0.25">
      <c r="A60" s="8" t="s">
        <v>712</v>
      </c>
      <c r="B60" s="11">
        <v>4.1818181818181817</v>
      </c>
    </row>
    <row r="61" spans="1:2" x14ac:dyDescent="0.25">
      <c r="A61" s="8" t="s">
        <v>712</v>
      </c>
      <c r="B61" s="11">
        <v>4.0909090909090908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B2" sqref="B2:B21"/>
    </sheetView>
  </sheetViews>
  <sheetFormatPr defaultColWidth="15.625" defaultRowHeight="15.75" x14ac:dyDescent="0.25"/>
  <cols>
    <col min="1" max="1" width="11.125" style="8" bestFit="1" customWidth="1"/>
    <col min="2" max="2" width="9" style="8" customWidth="1"/>
    <col min="3" max="3" width="7.625" style="7" bestFit="1" customWidth="1"/>
    <col min="4" max="16384" width="15.625" style="7"/>
  </cols>
  <sheetData>
    <row r="1" spans="1:2" s="2" customFormat="1" x14ac:dyDescent="0.25">
      <c r="A1" s="7" t="s">
        <v>706</v>
      </c>
      <c r="B1" s="10" t="s">
        <v>715</v>
      </c>
    </row>
    <row r="2" spans="1:2" x14ac:dyDescent="0.25">
      <c r="A2" s="8" t="s">
        <v>710</v>
      </c>
      <c r="B2" s="11">
        <v>3.0909090909090908</v>
      </c>
    </row>
    <row r="3" spans="1:2" x14ac:dyDescent="0.25">
      <c r="A3" s="8" t="s">
        <v>710</v>
      </c>
      <c r="B3" s="11">
        <v>4.4545454545454541</v>
      </c>
    </row>
    <row r="4" spans="1:2" x14ac:dyDescent="0.25">
      <c r="A4" s="8" t="s">
        <v>710</v>
      </c>
      <c r="B4" s="11">
        <v>3.5454545454545454</v>
      </c>
    </row>
    <row r="5" spans="1:2" x14ac:dyDescent="0.25">
      <c r="A5" s="8" t="s">
        <v>710</v>
      </c>
      <c r="B5" s="11">
        <v>3.6363636363636362</v>
      </c>
    </row>
    <row r="6" spans="1:2" x14ac:dyDescent="0.25">
      <c r="A6" s="8" t="s">
        <v>710</v>
      </c>
      <c r="B6" s="11">
        <v>4.0909090909090908</v>
      </c>
    </row>
    <row r="7" spans="1:2" x14ac:dyDescent="0.25">
      <c r="A7" s="8" t="s">
        <v>710</v>
      </c>
      <c r="B7" s="11">
        <v>3.3636363636363638</v>
      </c>
    </row>
    <row r="8" spans="1:2" x14ac:dyDescent="0.25">
      <c r="A8" s="8" t="s">
        <v>710</v>
      </c>
      <c r="B8" s="11">
        <v>4.3636363636363633</v>
      </c>
    </row>
    <row r="9" spans="1:2" x14ac:dyDescent="0.25">
      <c r="A9" s="8" t="s">
        <v>710</v>
      </c>
      <c r="B9" s="11">
        <v>4.9090909090909092</v>
      </c>
    </row>
    <row r="10" spans="1:2" x14ac:dyDescent="0.25">
      <c r="A10" s="8" t="s">
        <v>710</v>
      </c>
      <c r="B10" s="11">
        <v>2.7272727272727271</v>
      </c>
    </row>
    <row r="11" spans="1:2" x14ac:dyDescent="0.25">
      <c r="A11" s="8" t="s">
        <v>710</v>
      </c>
      <c r="B11" s="11">
        <v>3.9090909090909092</v>
      </c>
    </row>
    <row r="12" spans="1:2" x14ac:dyDescent="0.25">
      <c r="A12" s="8" t="s">
        <v>710</v>
      </c>
      <c r="B12" s="11">
        <v>3.5454545454545454</v>
      </c>
    </row>
    <row r="13" spans="1:2" x14ac:dyDescent="0.25">
      <c r="A13" s="8" t="s">
        <v>710</v>
      </c>
      <c r="B13" s="11">
        <v>3.9090909090909092</v>
      </c>
    </row>
    <row r="14" spans="1:2" x14ac:dyDescent="0.25">
      <c r="A14" s="8" t="s">
        <v>710</v>
      </c>
      <c r="B14" s="11">
        <v>4.4545454545454541</v>
      </c>
    </row>
    <row r="15" spans="1:2" x14ac:dyDescent="0.25">
      <c r="A15" s="8" t="s">
        <v>710</v>
      </c>
      <c r="B15" s="11">
        <v>3</v>
      </c>
    </row>
    <row r="16" spans="1:2" x14ac:dyDescent="0.25">
      <c r="A16" s="8" t="s">
        <v>710</v>
      </c>
      <c r="B16" s="11">
        <v>3.3636363636363638</v>
      </c>
    </row>
    <row r="17" spans="1:2" x14ac:dyDescent="0.25">
      <c r="A17" s="8" t="s">
        <v>710</v>
      </c>
      <c r="B17" s="11">
        <v>3.7272727272727271</v>
      </c>
    </row>
    <row r="18" spans="1:2" x14ac:dyDescent="0.25">
      <c r="A18" s="8" t="s">
        <v>710</v>
      </c>
      <c r="B18" s="11">
        <v>3.6363636363636362</v>
      </c>
    </row>
    <row r="19" spans="1:2" x14ac:dyDescent="0.25">
      <c r="A19" s="8" t="s">
        <v>710</v>
      </c>
      <c r="B19" s="11">
        <v>4</v>
      </c>
    </row>
    <row r="20" spans="1:2" x14ac:dyDescent="0.25">
      <c r="A20" s="8" t="s">
        <v>710</v>
      </c>
      <c r="B20" s="11">
        <v>3.7272727272727271</v>
      </c>
    </row>
    <row r="21" spans="1:2" x14ac:dyDescent="0.25">
      <c r="A21" s="8" t="s">
        <v>710</v>
      </c>
      <c r="B21" s="11">
        <v>4.4545454545454541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B2" sqref="B2:B21"/>
    </sheetView>
  </sheetViews>
  <sheetFormatPr defaultColWidth="15.625" defaultRowHeight="15.75" x14ac:dyDescent="0.25"/>
  <cols>
    <col min="1" max="1" width="10.25" style="8" bestFit="1" customWidth="1"/>
    <col min="2" max="2" width="9" style="8" customWidth="1"/>
    <col min="3" max="3" width="7.625" style="7" bestFit="1" customWidth="1"/>
    <col min="4" max="16384" width="15.625" style="7"/>
  </cols>
  <sheetData>
    <row r="1" spans="1:2" s="2" customFormat="1" x14ac:dyDescent="0.25">
      <c r="A1" s="7" t="s">
        <v>706</v>
      </c>
      <c r="B1" s="10" t="s">
        <v>715</v>
      </c>
    </row>
    <row r="2" spans="1:2" x14ac:dyDescent="0.25">
      <c r="A2" s="8" t="s">
        <v>711</v>
      </c>
      <c r="B2" s="11">
        <v>3.1818181818181817</v>
      </c>
    </row>
    <row r="3" spans="1:2" x14ac:dyDescent="0.25">
      <c r="A3" s="8" t="s">
        <v>711</v>
      </c>
      <c r="B3" s="11">
        <v>4.0909090909090908</v>
      </c>
    </row>
    <row r="4" spans="1:2" x14ac:dyDescent="0.25">
      <c r="A4" s="8" t="s">
        <v>711</v>
      </c>
      <c r="B4" s="11">
        <v>3.9090909090909092</v>
      </c>
    </row>
    <row r="5" spans="1:2" x14ac:dyDescent="0.25">
      <c r="A5" s="8" t="s">
        <v>711</v>
      </c>
      <c r="B5" s="11">
        <v>2.9090909090909092</v>
      </c>
    </row>
    <row r="6" spans="1:2" x14ac:dyDescent="0.25">
      <c r="A6" s="8" t="s">
        <v>711</v>
      </c>
      <c r="B6" s="11">
        <v>2.1818181818181817</v>
      </c>
    </row>
    <row r="7" spans="1:2" x14ac:dyDescent="0.25">
      <c r="A7" s="8" t="s">
        <v>711</v>
      </c>
      <c r="B7" s="11">
        <v>4.0909090909090908</v>
      </c>
    </row>
    <row r="8" spans="1:2" x14ac:dyDescent="0.25">
      <c r="A8" s="8" t="s">
        <v>711</v>
      </c>
      <c r="B8" s="11">
        <v>3.1818181818181817</v>
      </c>
    </row>
    <row r="9" spans="1:2" x14ac:dyDescent="0.25">
      <c r="A9" s="8" t="s">
        <v>711</v>
      </c>
      <c r="B9" s="11">
        <v>3.8181818181818183</v>
      </c>
    </row>
    <row r="10" spans="1:2" x14ac:dyDescent="0.25">
      <c r="A10" s="8" t="s">
        <v>711</v>
      </c>
      <c r="B10" s="11">
        <v>4</v>
      </c>
    </row>
    <row r="11" spans="1:2" x14ac:dyDescent="0.25">
      <c r="A11" s="8" t="s">
        <v>711</v>
      </c>
      <c r="B11" s="11">
        <v>3.8181818181818183</v>
      </c>
    </row>
    <row r="12" spans="1:2" x14ac:dyDescent="0.25">
      <c r="A12" s="8" t="s">
        <v>711</v>
      </c>
      <c r="B12" s="11">
        <v>4.2727272727272725</v>
      </c>
    </row>
    <row r="13" spans="1:2" x14ac:dyDescent="0.25">
      <c r="A13" s="8" t="s">
        <v>711</v>
      </c>
      <c r="B13" s="11">
        <v>3.5454545454545454</v>
      </c>
    </row>
    <row r="14" spans="1:2" x14ac:dyDescent="0.25">
      <c r="A14" s="8" t="s">
        <v>711</v>
      </c>
      <c r="B14" s="11">
        <v>4.1818181818181817</v>
      </c>
    </row>
    <row r="15" spans="1:2" x14ac:dyDescent="0.25">
      <c r="A15" s="8" t="s">
        <v>711</v>
      </c>
      <c r="B15" s="11">
        <v>4.7272727272727275</v>
      </c>
    </row>
    <row r="16" spans="1:2" x14ac:dyDescent="0.25">
      <c r="A16" s="8" t="s">
        <v>711</v>
      </c>
      <c r="B16" s="11">
        <v>3.6363636363636362</v>
      </c>
    </row>
    <row r="17" spans="1:2" x14ac:dyDescent="0.25">
      <c r="A17" s="8" t="s">
        <v>711</v>
      </c>
      <c r="B17" s="11">
        <v>3.4545454545454546</v>
      </c>
    </row>
    <row r="18" spans="1:2" x14ac:dyDescent="0.25">
      <c r="A18" s="8" t="s">
        <v>711</v>
      </c>
      <c r="B18" s="11">
        <v>3.7272727272727271</v>
      </c>
    </row>
    <row r="19" spans="1:2" x14ac:dyDescent="0.25">
      <c r="A19" s="8" t="s">
        <v>711</v>
      </c>
      <c r="B19" s="11">
        <v>3.5454545454545454</v>
      </c>
    </row>
    <row r="20" spans="1:2" x14ac:dyDescent="0.25">
      <c r="A20" s="8" t="s">
        <v>711</v>
      </c>
      <c r="B20" s="11">
        <v>2.0909090909090908</v>
      </c>
    </row>
    <row r="21" spans="1:2" x14ac:dyDescent="0.25">
      <c r="A21" s="8" t="s">
        <v>711</v>
      </c>
      <c r="B21" s="11">
        <v>4.2727272727272725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B2" sqref="B2:B21"/>
    </sheetView>
  </sheetViews>
  <sheetFormatPr defaultColWidth="15.625" defaultRowHeight="15.75" x14ac:dyDescent="0.25"/>
  <cols>
    <col min="1" max="1" width="10.25" style="8" bestFit="1" customWidth="1"/>
    <col min="2" max="2" width="8.625" style="8" customWidth="1"/>
    <col min="3" max="3" width="7.625" style="7" bestFit="1" customWidth="1"/>
    <col min="4" max="16384" width="15.625" style="7"/>
  </cols>
  <sheetData>
    <row r="1" spans="1:2" s="2" customFormat="1" x14ac:dyDescent="0.25">
      <c r="A1" s="7" t="s">
        <v>706</v>
      </c>
      <c r="B1" s="10" t="s">
        <v>715</v>
      </c>
    </row>
    <row r="2" spans="1:2" x14ac:dyDescent="0.25">
      <c r="A2" s="8" t="s">
        <v>712</v>
      </c>
      <c r="B2" s="11">
        <v>3.2727272727272729</v>
      </c>
    </row>
    <row r="3" spans="1:2" x14ac:dyDescent="0.25">
      <c r="A3" s="8" t="s">
        <v>712</v>
      </c>
      <c r="B3" s="11">
        <v>3.7272727272727271</v>
      </c>
    </row>
    <row r="4" spans="1:2" x14ac:dyDescent="0.25">
      <c r="A4" s="8" t="s">
        <v>712</v>
      </c>
      <c r="B4" s="11">
        <v>3.7272727272727271</v>
      </c>
    </row>
    <row r="5" spans="1:2" x14ac:dyDescent="0.25">
      <c r="A5" s="8" t="s">
        <v>712</v>
      </c>
      <c r="B5" s="11">
        <v>3</v>
      </c>
    </row>
    <row r="6" spans="1:2" x14ac:dyDescent="0.25">
      <c r="A6" s="8" t="s">
        <v>712</v>
      </c>
      <c r="B6" s="11">
        <v>2.1818181818181817</v>
      </c>
    </row>
    <row r="7" spans="1:2" x14ac:dyDescent="0.25">
      <c r="A7" s="8" t="s">
        <v>712</v>
      </c>
      <c r="B7" s="11">
        <v>4</v>
      </c>
    </row>
    <row r="8" spans="1:2" x14ac:dyDescent="0.25">
      <c r="A8" s="8" t="s">
        <v>712</v>
      </c>
      <c r="B8" s="11">
        <v>2.3636363636363638</v>
      </c>
    </row>
    <row r="9" spans="1:2" x14ac:dyDescent="0.25">
      <c r="A9" s="8" t="s">
        <v>712</v>
      </c>
      <c r="B9" s="11">
        <v>3</v>
      </c>
    </row>
    <row r="10" spans="1:2" x14ac:dyDescent="0.25">
      <c r="A10" s="8" t="s">
        <v>712</v>
      </c>
      <c r="B10" s="11">
        <v>3.5454545454545454</v>
      </c>
    </row>
    <row r="11" spans="1:2" x14ac:dyDescent="0.25">
      <c r="A11" s="8" t="s">
        <v>712</v>
      </c>
      <c r="B11" s="11">
        <v>3.2727272727272729</v>
      </c>
    </row>
    <row r="12" spans="1:2" x14ac:dyDescent="0.25">
      <c r="A12" s="8" t="s">
        <v>712</v>
      </c>
      <c r="B12" s="11">
        <v>3.2727272727272729</v>
      </c>
    </row>
    <row r="13" spans="1:2" x14ac:dyDescent="0.25">
      <c r="A13" s="8" t="s">
        <v>712</v>
      </c>
      <c r="B13" s="11">
        <v>2.7272727272727271</v>
      </c>
    </row>
    <row r="14" spans="1:2" x14ac:dyDescent="0.25">
      <c r="A14" s="8" t="s">
        <v>712</v>
      </c>
      <c r="B14" s="11">
        <v>4.5454545454545459</v>
      </c>
    </row>
    <row r="15" spans="1:2" x14ac:dyDescent="0.25">
      <c r="A15" s="8" t="s">
        <v>712</v>
      </c>
      <c r="B15" s="11">
        <v>4.0909090909090908</v>
      </c>
    </row>
    <row r="16" spans="1:2" x14ac:dyDescent="0.25">
      <c r="A16" s="8" t="s">
        <v>712</v>
      </c>
      <c r="B16" s="11">
        <v>3.6363636363636362</v>
      </c>
    </row>
    <row r="17" spans="1:2" x14ac:dyDescent="0.25">
      <c r="A17" s="8" t="s">
        <v>712</v>
      </c>
      <c r="B17" s="11">
        <v>4.4545454545454541</v>
      </c>
    </row>
    <row r="18" spans="1:2" x14ac:dyDescent="0.25">
      <c r="A18" s="8" t="s">
        <v>712</v>
      </c>
      <c r="B18" s="11">
        <v>3.8181818181818183</v>
      </c>
    </row>
    <row r="19" spans="1:2" x14ac:dyDescent="0.25">
      <c r="A19" s="8" t="s">
        <v>712</v>
      </c>
      <c r="B19" s="11">
        <v>2.5454545454545454</v>
      </c>
    </row>
    <row r="20" spans="1:2" x14ac:dyDescent="0.25">
      <c r="A20" s="8" t="s">
        <v>712</v>
      </c>
      <c r="B20" s="11">
        <v>4.1818181818181817</v>
      </c>
    </row>
    <row r="21" spans="1:2" x14ac:dyDescent="0.25">
      <c r="A21" s="8" t="s">
        <v>712</v>
      </c>
      <c r="B21" s="11">
        <v>4.0909090909090908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Promedios</vt:lpstr>
      <vt:lpstr>MSG-AvgSc</vt:lpstr>
      <vt:lpstr>MSG-AvgSc-B</vt:lpstr>
      <vt:lpstr>MSG-AvgSc-BU</vt:lpstr>
      <vt:lpstr>MSG-AvgSc-UC</vt:lpstr>
      <vt:lpstr>PS-AvgSc</vt:lpstr>
      <vt:lpstr>PS-AvgSc -B</vt:lpstr>
      <vt:lpstr>PS-AvgSc-BU</vt:lpstr>
      <vt:lpstr>PS-AvgSc-UC</vt:lpstr>
      <vt:lpstr>Both-AvgSc</vt:lpstr>
      <vt:lpstr>Both-AvgSc-B</vt:lpstr>
      <vt:lpstr>Both-AvgSc-BU</vt:lpstr>
      <vt:lpstr>Both-AvgSc-UC</vt:lpstr>
      <vt:lpstr>SubjectsAndScore</vt:lpstr>
      <vt:lpstr>WithOutQs-FromMaster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unillanos</dc:creator>
  <cp:lastModifiedBy>Usuario de Windows</cp:lastModifiedBy>
  <dcterms:created xsi:type="dcterms:W3CDTF">2018-01-15T20:27:15Z</dcterms:created>
  <dcterms:modified xsi:type="dcterms:W3CDTF">2018-01-25T03:11:11Z</dcterms:modified>
</cp:coreProperties>
</file>