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E23CA6AC-3D67-434C-8B5C-4F424CEEC9E1}" xr6:coauthVersionLast="47" xr6:coauthVersionMax="47" xr10:uidLastSave="{00000000-0000-0000-0000-000000000000}"/>
  <bookViews>
    <workbookView xWindow="28680" yWindow="-120" windowWidth="29040" windowHeight="15840" tabRatio="745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<sst xmlns="http://schemas.openxmlformats.org/spreadsheetml/2006/main" count="972" uniqueCount="374">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</sst>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tabSelected="1" workbookViewId="0">
      <pane xSplit="1" topLeftCell="AA1" activePane="topRight" state="frozen"/>
      <selection pane="topRight" activeCell="AY2" sqref="AY2"/>
    </sheetView>
  </sheetViews>
  <sheetFormatPr defaultRowHeight="15" x14ac:dyDescent="0.25"/>
  <cols>
    <col min="1" max="1" width="25.140625" bestFit="1" customWidth="1"/>
    <col min="9" max="9" width="9.140625" style="122"/>
    <col min="41" max="41" width="13.7109375" customWidth="1"/>
  </cols>
  <sheetData>
    <row r="1" spans="1:51" ht="26.25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333</v>
      </c>
      <c r="U1" s="6" t="s">
        <v>333</v>
      </c>
      <c r="V1" s="6" t="s">
        <v>333</v>
      </c>
      <c r="W1" s="6" t="s">
        <v>333</v>
      </c>
      <c r="X1" s="6" t="s">
        <v>333</v>
      </c>
      <c r="Y1" s="6" t="s">
        <v>333</v>
      </c>
      <c r="Z1" s="6" t="s">
        <v>333</v>
      </c>
      <c r="AA1" s="6" t="s">
        <v>333</v>
      </c>
      <c r="AB1" s="6" t="s">
        <v>333</v>
      </c>
      <c r="AC1" s="6" t="s">
        <v>333</v>
      </c>
      <c r="AD1" s="6" t="s">
        <v>300</v>
      </c>
      <c r="AE1" s="6" t="s">
        <v>48</v>
      </c>
      <c r="AF1" s="17" t="s">
        <v>304</v>
      </c>
      <c r="AG1" s="117" t="s">
        <v>303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338</v>
      </c>
      <c r="AO1" s="6" t="s">
        <v>338</v>
      </c>
      <c r="AP1" s="6" t="s">
        <v>338</v>
      </c>
      <c r="AQ1" s="6" t="s">
        <v>339</v>
      </c>
      <c r="AR1" s="6" t="s">
        <v>339</v>
      </c>
      <c r="AS1" s="6" t="s">
        <v>339</v>
      </c>
      <c r="AT1" s="6" t="s">
        <v>372</v>
      </c>
      <c r="AU1" s="6" t="s">
        <v>372</v>
      </c>
      <c r="AV1" s="6" t="s">
        <v>372</v>
      </c>
      <c r="AW1" s="6" t="s">
        <v>373</v>
      </c>
      <c r="AX1" s="6" t="s">
        <v>373</v>
      </c>
      <c r="AY1" s="6" t="s">
        <v>373</v>
      </c>
    </row>
    <row r="2" spans="1:51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311</v>
      </c>
      <c r="H2" s="121" t="s">
        <v>312</v>
      </c>
      <c r="I2" s="121" t="s">
        <v>310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329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329</v>
      </c>
      <c r="AD2" s="65" t="s">
        <v>91</v>
      </c>
      <c r="AE2" s="65" t="s">
        <v>92</v>
      </c>
      <c r="AF2" s="65" t="s">
        <v>305</v>
      </c>
      <c r="AG2" s="65" t="s">
        <v>305</v>
      </c>
      <c r="AH2" s="65" t="s">
        <v>310</v>
      </c>
      <c r="AI2" s="65" t="s">
        <v>313</v>
      </c>
      <c r="AJ2" s="65" t="s">
        <v>314</v>
      </c>
      <c r="AK2" s="65" t="s">
        <v>310</v>
      </c>
      <c r="AL2" s="65" t="s">
        <v>313</v>
      </c>
      <c r="AM2" s="65" t="s">
        <v>314</v>
      </c>
      <c r="AN2" s="65" t="s">
        <v>310</v>
      </c>
      <c r="AO2" s="65" t="s">
        <v>313</v>
      </c>
      <c r="AP2" s="65" t="s">
        <v>314</v>
      </c>
      <c r="AQ2" s="65" t="s">
        <v>310</v>
      </c>
      <c r="AR2" s="65" t="s">
        <v>313</v>
      </c>
      <c r="AS2" s="65" t="s">
        <v>314</v>
      </c>
      <c r="AT2" s="65" t="s">
        <v>310</v>
      </c>
      <c r="AU2" s="65" t="s">
        <v>313</v>
      </c>
      <c r="AV2" s="65" t="s">
        <v>314</v>
      </c>
      <c r="AW2" s="65" t="s">
        <v>310</v>
      </c>
      <c r="AX2" s="65" t="s">
        <v>313</v>
      </c>
      <c r="AY2" s="65" t="s">
        <v>314</v>
      </c>
    </row>
    <row r="3" spans="1:51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2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2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2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2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2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2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2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25">
      <c r="A22" s="9"/>
      <c r="P22" s="64"/>
    </row>
    <row r="23" spans="1:51" x14ac:dyDescent="0.25">
      <c r="A23" t="s">
        <v>15</v>
      </c>
      <c r="B23" s="141" t="s">
        <v>21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35" t="s">
        <v>330</v>
      </c>
      <c r="T23" s="35" t="s">
        <v>335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315</v>
      </c>
      <c r="AJ23" s="69"/>
      <c r="AK23" s="69"/>
      <c r="AL23" s="69"/>
      <c r="AM23" s="69"/>
      <c r="AN23" s="69"/>
      <c r="AO23" s="69" t="s">
        <v>315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15"/>
      <c r="B1" s="62" t="s">
        <v>93</v>
      </c>
      <c r="C1" s="62" t="s">
        <v>94</v>
      </c>
      <c r="D1" s="62" t="s">
        <v>336</v>
      </c>
      <c r="E1" s="62" t="s">
        <v>95</v>
      </c>
      <c r="F1" s="62" t="s">
        <v>294</v>
      </c>
      <c r="G1" s="62" t="s">
        <v>295</v>
      </c>
      <c r="H1" s="62" t="s">
        <v>296</v>
      </c>
    </row>
    <row r="2" spans="1:8" x14ac:dyDescent="0.2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2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25">
      <c r="A4" s="62" t="s">
        <v>336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2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25">
      <c r="A6" s="62" t="s">
        <v>294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25">
      <c r="A7" s="62" t="s">
        <v>295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62" t="s">
        <v>296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2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2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2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2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2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337</v>
      </c>
    </row>
    <row r="2" spans="1:10" x14ac:dyDescent="0.2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2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2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2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2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2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2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2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25">
      <c r="A10" s="127" t="s">
        <v>337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297</v>
      </c>
    </row>
    <row r="2" spans="1:7" x14ac:dyDescent="0.2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62" t="s">
        <v>297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5" x14ac:dyDescent="0.25"/>
  <cols>
    <col min="1" max="1" width="12.5703125" customWidth="1"/>
    <col min="2" max="2" width="12" customWidth="1"/>
  </cols>
  <sheetData>
    <row r="1" spans="1:79" ht="51" customHeight="1" x14ac:dyDescent="0.25">
      <c r="A1" s="93" t="s">
        <v>220</v>
      </c>
      <c r="B1" s="70" t="s">
        <v>221</v>
      </c>
      <c r="C1" s="71" t="s">
        <v>222</v>
      </c>
    </row>
    <row r="2" spans="1:79" x14ac:dyDescent="0.25">
      <c r="A2" s="94" t="s">
        <v>288</v>
      </c>
      <c r="B2" s="2">
        <v>17919.85304059858</v>
      </c>
      <c r="C2" s="72">
        <v>19855.30899836577</v>
      </c>
    </row>
    <row r="3" spans="1:79" x14ac:dyDescent="0.25">
      <c r="A3" s="95" t="s">
        <v>289</v>
      </c>
      <c r="B3" s="73">
        <v>14222.105587776652</v>
      </c>
      <c r="C3" s="74">
        <v>18556.36354987455</v>
      </c>
    </row>
    <row r="5" spans="1:79" ht="77.25" x14ac:dyDescent="0.2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298</v>
      </c>
      <c r="AE5" s="17" t="s">
        <v>299</v>
      </c>
      <c r="AF5" s="17" t="s">
        <v>308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7" t="s">
        <v>261</v>
      </c>
      <c r="AX5" s="17" t="s">
        <v>262</v>
      </c>
      <c r="AY5" s="17" t="s">
        <v>263</v>
      </c>
      <c r="AZ5" s="17" t="s">
        <v>264</v>
      </c>
      <c r="BA5" s="17" t="s">
        <v>265</v>
      </c>
      <c r="BB5" s="17" t="s">
        <v>266</v>
      </c>
      <c r="BC5" s="17" t="s">
        <v>267</v>
      </c>
      <c r="BD5" s="17" t="s">
        <v>39</v>
      </c>
      <c r="BE5" s="17" t="s">
        <v>268</v>
      </c>
      <c r="BF5" s="17" t="s">
        <v>269</v>
      </c>
      <c r="BG5" s="17" t="s">
        <v>42</v>
      </c>
      <c r="BH5" s="17" t="s">
        <v>270</v>
      </c>
      <c r="BI5" s="17" t="s">
        <v>271</v>
      </c>
      <c r="BJ5" s="17" t="s">
        <v>204</v>
      </c>
      <c r="BK5" s="17" t="s">
        <v>272</v>
      </c>
      <c r="BL5" s="17" t="s">
        <v>273</v>
      </c>
      <c r="BM5" s="17" t="s">
        <v>274</v>
      </c>
      <c r="BN5" s="17" t="s">
        <v>275</v>
      </c>
      <c r="BO5" s="17" t="s">
        <v>276</v>
      </c>
      <c r="BP5" s="17" t="s">
        <v>277</v>
      </c>
      <c r="BQ5" s="17" t="s">
        <v>143</v>
      </c>
      <c r="BR5" s="17" t="s">
        <v>207</v>
      </c>
      <c r="BS5" s="17" t="s">
        <v>278</v>
      </c>
      <c r="BT5" s="17" t="s">
        <v>175</v>
      </c>
      <c r="BU5" s="17" t="s">
        <v>279</v>
      </c>
      <c r="BV5" s="17" t="s">
        <v>280</v>
      </c>
      <c r="BW5" s="17" t="s">
        <v>281</v>
      </c>
      <c r="BX5" s="17" t="s">
        <v>282</v>
      </c>
      <c r="BY5" s="17" t="s">
        <v>283</v>
      </c>
      <c r="BZ5" s="17" t="s">
        <v>284</v>
      </c>
      <c r="CA5" s="18" t="s">
        <v>285</v>
      </c>
    </row>
    <row r="6" spans="1:79" x14ac:dyDescent="0.25">
      <c r="A6" s="76" t="s">
        <v>286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25">
      <c r="A7" s="76" t="s">
        <v>287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2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2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25">
      <c r="A11" s="6" t="s">
        <v>293</v>
      </c>
    </row>
    <row r="12" spans="1:79" x14ac:dyDescent="0.25">
      <c r="B12" s="142" t="s">
        <v>290</v>
      </c>
      <c r="C12" s="96" t="s">
        <v>291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" x14ac:dyDescent="0.25">
      <c r="B13" s="143"/>
      <c r="C13" s="99" t="s">
        <v>1</v>
      </c>
      <c r="D13" s="100" t="s">
        <v>232</v>
      </c>
      <c r="E13" s="100" t="s">
        <v>233</v>
      </c>
      <c r="F13" s="100" t="s">
        <v>292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2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2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2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2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2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2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2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2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2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2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2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25">
      <c r="A25" s="110"/>
      <c r="B25" s="142" t="s">
        <v>290</v>
      </c>
      <c r="C25" s="96" t="s">
        <v>291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" x14ac:dyDescent="0.25">
      <c r="A26" s="76"/>
      <c r="B26" s="143"/>
      <c r="C26" s="99" t="s">
        <v>1</v>
      </c>
      <c r="D26" s="100" t="s">
        <v>232</v>
      </c>
      <c r="E26" s="100" t="s">
        <v>233</v>
      </c>
      <c r="F26" s="100" t="s">
        <v>292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2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2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2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2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2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2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2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2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2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2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2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5" x14ac:dyDescent="0.25"/>
  <sheetData>
    <row r="1" spans="1:3" x14ac:dyDescent="0.25">
      <c r="B1" s="6" t="s">
        <v>1</v>
      </c>
      <c r="C1" s="6" t="s">
        <v>14</v>
      </c>
    </row>
    <row r="2" spans="1:3" x14ac:dyDescent="0.25">
      <c r="A2" s="112" t="s">
        <v>8</v>
      </c>
      <c r="B2" s="113">
        <v>1000000</v>
      </c>
      <c r="C2" s="113">
        <v>1000000</v>
      </c>
    </row>
    <row r="3" spans="1:3" x14ac:dyDescent="0.25">
      <c r="A3" s="112" t="s">
        <v>9</v>
      </c>
      <c r="B3" s="113">
        <v>1000000</v>
      </c>
      <c r="C3" s="113">
        <v>1000000</v>
      </c>
    </row>
    <row r="4" spans="1:3" x14ac:dyDescent="0.25">
      <c r="A4" s="112" t="s">
        <v>10</v>
      </c>
      <c r="B4" s="113">
        <v>0</v>
      </c>
      <c r="C4" s="113">
        <v>0</v>
      </c>
    </row>
    <row r="5" spans="1:3" x14ac:dyDescent="0.25">
      <c r="A5" s="112" t="s">
        <v>11</v>
      </c>
      <c r="B5" s="113">
        <v>0</v>
      </c>
      <c r="C5" s="113">
        <v>1000000</v>
      </c>
    </row>
    <row r="6" spans="1:3" x14ac:dyDescent="0.25">
      <c r="A6" s="112" t="s">
        <v>12</v>
      </c>
      <c r="B6" s="113">
        <v>1000000</v>
      </c>
      <c r="C6" s="113">
        <v>0</v>
      </c>
    </row>
    <row r="7" spans="1:3" x14ac:dyDescent="0.2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5" x14ac:dyDescent="0.25"/>
  <cols>
    <col min="1" max="1" width="19.7109375" bestFit="1" customWidth="1"/>
  </cols>
  <sheetData>
    <row r="1" spans="1:3" x14ac:dyDescent="0.25">
      <c r="B1" t="s">
        <v>7</v>
      </c>
      <c r="C1" t="s">
        <v>6</v>
      </c>
    </row>
    <row r="2" spans="1:3" x14ac:dyDescent="0.25">
      <c r="A2" s="1" t="s">
        <v>0</v>
      </c>
      <c r="B2">
        <v>0.2</v>
      </c>
      <c r="C2">
        <v>2</v>
      </c>
    </row>
    <row r="3" spans="1:3" x14ac:dyDescent="0.25">
      <c r="A3" s="1" t="s">
        <v>1</v>
      </c>
      <c r="B3">
        <v>0.06</v>
      </c>
      <c r="C3">
        <v>3</v>
      </c>
    </row>
    <row r="4" spans="1:3" x14ac:dyDescent="0.25">
      <c r="A4" s="1" t="s">
        <v>2</v>
      </c>
      <c r="B4">
        <v>1</v>
      </c>
      <c r="C4">
        <v>1.5</v>
      </c>
    </row>
    <row r="5" spans="1:3" x14ac:dyDescent="0.25">
      <c r="A5" s="1" t="s">
        <v>3</v>
      </c>
      <c r="B5">
        <v>0.1</v>
      </c>
      <c r="C5">
        <v>1.2</v>
      </c>
    </row>
    <row r="6" spans="1:3" x14ac:dyDescent="0.25">
      <c r="A6" s="1" t="s">
        <v>4</v>
      </c>
      <c r="B6">
        <v>0.5</v>
      </c>
      <c r="C6">
        <v>0.5</v>
      </c>
    </row>
    <row r="7" spans="1:3" x14ac:dyDescent="0.2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36"/>
  <sheetViews>
    <sheetView workbookViewId="0">
      <selection activeCell="C1" sqref="C1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</cols>
  <sheetData>
    <row r="1" spans="1:24" x14ac:dyDescent="0.25">
      <c r="B1" t="s">
        <v>1</v>
      </c>
      <c r="C1" t="s">
        <v>88</v>
      </c>
      <c r="D1" t="s">
        <v>340</v>
      </c>
      <c r="E1" t="s">
        <v>332</v>
      </c>
      <c r="F1" t="s">
        <v>14</v>
      </c>
      <c r="G1" t="s">
        <v>333</v>
      </c>
      <c r="H1" t="s">
        <v>242</v>
      </c>
      <c r="I1" t="s">
        <v>338</v>
      </c>
      <c r="J1" t="s">
        <v>339</v>
      </c>
      <c r="K1" t="s">
        <v>318</v>
      </c>
      <c r="L1" t="s">
        <v>331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317</v>
      </c>
    </row>
    <row r="2" spans="1:24" x14ac:dyDescent="0.2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319</v>
      </c>
      <c r="L2" t="s">
        <v>316</v>
      </c>
      <c r="M2" t="s">
        <v>316</v>
      </c>
      <c r="N2" t="s">
        <v>316</v>
      </c>
      <c r="O2" t="s">
        <v>316</v>
      </c>
      <c r="P2" t="s">
        <v>316</v>
      </c>
      <c r="Q2" t="s">
        <v>316</v>
      </c>
      <c r="R2" t="s">
        <v>316</v>
      </c>
      <c r="S2" t="s">
        <v>316</v>
      </c>
      <c r="T2" t="s">
        <v>316</v>
      </c>
      <c r="U2" t="s">
        <v>316</v>
      </c>
      <c r="V2" t="s">
        <v>316</v>
      </c>
      <c r="W2" t="s">
        <v>316</v>
      </c>
      <c r="X2" t="s">
        <v>316</v>
      </c>
    </row>
    <row r="3" spans="1:24" x14ac:dyDescent="0.2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2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2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2" spans="1:24" x14ac:dyDescent="0.25">
      <c r="A22" t="s">
        <v>15</v>
      </c>
      <c r="B22" s="141" t="s">
        <v>123</v>
      </c>
      <c r="C22" s="141"/>
      <c r="D22" s="141"/>
      <c r="E22" s="141"/>
      <c r="F22" s="141"/>
      <c r="G22" s="35" t="s">
        <v>334</v>
      </c>
      <c r="H22" s="35"/>
    </row>
    <row r="24" spans="1:24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4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4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4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4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4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4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4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</row>
  </sheetData>
  <mergeCells count="1"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O27"/>
  <sheetViews>
    <sheetView workbookViewId="0">
      <pane xSplit="1" topLeftCell="AW1" activePane="topRight" state="frozen"/>
      <selection pane="topRight" activeCell="BO1" sqref="BO1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</cols>
  <sheetData>
    <row r="1" spans="1:67" ht="64.5" x14ac:dyDescent="0.25">
      <c r="A1" s="16"/>
      <c r="B1" s="17" t="s">
        <v>309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302</v>
      </c>
      <c r="M1" s="17" t="s">
        <v>46</v>
      </c>
      <c r="N1" s="17" t="s">
        <v>47</v>
      </c>
      <c r="O1" s="17" t="s">
        <v>48</v>
      </c>
      <c r="P1" s="17" t="s">
        <v>300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304</v>
      </c>
      <c r="Z1" s="17" t="s">
        <v>57</v>
      </c>
      <c r="AA1" s="18" t="s">
        <v>58</v>
      </c>
      <c r="AB1" t="s">
        <v>72</v>
      </c>
      <c r="AC1" t="s">
        <v>73</v>
      </c>
      <c r="AD1" t="s">
        <v>301</v>
      </c>
      <c r="AE1" t="s">
        <v>74</v>
      </c>
      <c r="AF1" t="s">
        <v>219</v>
      </c>
      <c r="AG1" t="s">
        <v>89</v>
      </c>
      <c r="AH1" s="137" t="s">
        <v>367</v>
      </c>
      <c r="AI1" s="117" t="s">
        <v>303</v>
      </c>
      <c r="AJ1" s="137" t="s">
        <v>150</v>
      </c>
      <c r="AK1" t="s">
        <v>320</v>
      </c>
      <c r="AL1" t="s">
        <v>322</v>
      </c>
      <c r="AM1" s="124" t="s">
        <v>325</v>
      </c>
      <c r="AN1" s="124" t="s">
        <v>326</v>
      </c>
      <c r="AO1" s="124" t="s">
        <v>327</v>
      </c>
      <c r="AP1" s="124" t="s">
        <v>324</v>
      </c>
      <c r="AQ1" t="s">
        <v>341</v>
      </c>
      <c r="AR1" t="s">
        <v>343</v>
      </c>
      <c r="AS1" t="s">
        <v>344</v>
      </c>
      <c r="AT1" t="s">
        <v>345</v>
      </c>
      <c r="AU1" t="s">
        <v>346</v>
      </c>
      <c r="AV1" s="134" t="s">
        <v>349</v>
      </c>
      <c r="AW1" s="134" t="s">
        <v>350</v>
      </c>
      <c r="AX1" s="134" t="s">
        <v>351</v>
      </c>
      <c r="AY1" s="135" t="s">
        <v>352</v>
      </c>
      <c r="AZ1" s="135" t="s">
        <v>353</v>
      </c>
      <c r="BA1" s="135" t="s">
        <v>354</v>
      </c>
      <c r="BB1" s="135" t="s">
        <v>355</v>
      </c>
      <c r="BC1" s="135" t="s">
        <v>356</v>
      </c>
      <c r="BD1" s="135" t="s">
        <v>357</v>
      </c>
      <c r="BE1" s="135" t="s">
        <v>358</v>
      </c>
      <c r="BF1" s="135" t="s">
        <v>359</v>
      </c>
      <c r="BG1" s="135" t="s">
        <v>360</v>
      </c>
      <c r="BH1" s="135" t="s">
        <v>361</v>
      </c>
      <c r="BI1" s="135" t="s">
        <v>362</v>
      </c>
      <c r="BJ1" s="135" t="s">
        <v>369</v>
      </c>
      <c r="BK1" s="135" t="s">
        <v>363</v>
      </c>
      <c r="BL1" s="135" t="s">
        <v>364</v>
      </c>
      <c r="BM1" s="135" t="s">
        <v>365</v>
      </c>
      <c r="BN1" t="s">
        <v>366</v>
      </c>
      <c r="BO1" t="s">
        <v>371</v>
      </c>
    </row>
    <row r="2" spans="1:67" ht="26.25" x14ac:dyDescent="0.25">
      <c r="A2" s="19" t="s">
        <v>122</v>
      </c>
      <c r="B2" s="65" t="s">
        <v>306</v>
      </c>
      <c r="C2" s="65" t="s">
        <v>306</v>
      </c>
      <c r="D2" s="65" t="s">
        <v>306</v>
      </c>
      <c r="E2" s="65" t="s">
        <v>306</v>
      </c>
      <c r="F2" s="129" t="s">
        <v>306</v>
      </c>
      <c r="G2" s="65" t="s">
        <v>306</v>
      </c>
      <c r="H2" s="65" t="s">
        <v>306</v>
      </c>
      <c r="I2" s="65" t="s">
        <v>306</v>
      </c>
      <c r="J2" s="65" t="s">
        <v>306</v>
      </c>
      <c r="K2" s="65" t="s">
        <v>306</v>
      </c>
      <c r="L2" s="65" t="s">
        <v>306</v>
      </c>
      <c r="M2" s="65" t="s">
        <v>306</v>
      </c>
      <c r="N2" s="65" t="s">
        <v>306</v>
      </c>
      <c r="O2" s="65" t="s">
        <v>306</v>
      </c>
      <c r="P2" s="65" t="s">
        <v>306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306</v>
      </c>
      <c r="W2" s="119" t="s">
        <v>306</v>
      </c>
      <c r="X2" s="119" t="s">
        <v>306</v>
      </c>
      <c r="Y2" s="119" t="s">
        <v>306</v>
      </c>
      <c r="Z2" s="119" t="s">
        <v>306</v>
      </c>
      <c r="AA2" s="119" t="s">
        <v>306</v>
      </c>
      <c r="AB2" s="119" t="s">
        <v>306</v>
      </c>
      <c r="AC2" s="119" t="s">
        <v>306</v>
      </c>
      <c r="AD2" s="119" t="s">
        <v>306</v>
      </c>
      <c r="AE2" s="119" t="s">
        <v>306</v>
      </c>
      <c r="AF2" s="119" t="s">
        <v>219</v>
      </c>
      <c r="AG2" s="119" t="s">
        <v>184</v>
      </c>
      <c r="AH2" s="139" t="s">
        <v>184</v>
      </c>
      <c r="AI2" s="117" t="s">
        <v>306</v>
      </c>
      <c r="AJ2" s="137" t="s">
        <v>306</v>
      </c>
      <c r="AK2" s="117" t="s">
        <v>306</v>
      </c>
      <c r="AL2" s="117" t="s">
        <v>306</v>
      </c>
      <c r="AM2" s="117" t="s">
        <v>306</v>
      </c>
      <c r="AN2" s="117" t="s">
        <v>306</v>
      </c>
      <c r="AO2" s="117" t="s">
        <v>306</v>
      </c>
      <c r="AP2" s="117" t="s">
        <v>306</v>
      </c>
      <c r="AQ2" s="117" t="s">
        <v>306</v>
      </c>
      <c r="AR2" s="117" t="s">
        <v>342</v>
      </c>
      <c r="AS2" s="117" t="s">
        <v>342</v>
      </c>
      <c r="AT2" s="117" t="s">
        <v>342</v>
      </c>
      <c r="AU2" s="117" t="s">
        <v>342</v>
      </c>
      <c r="AV2" s="119" t="s">
        <v>306</v>
      </c>
      <c r="AW2" s="119" t="s">
        <v>306</v>
      </c>
      <c r="AX2" s="119" t="s">
        <v>306</v>
      </c>
      <c r="AY2" s="119" t="s">
        <v>306</v>
      </c>
      <c r="AZ2" s="119" t="s">
        <v>306</v>
      </c>
      <c r="BA2" s="119" t="s">
        <v>306</v>
      </c>
      <c r="BB2" s="119" t="s">
        <v>306</v>
      </c>
      <c r="BC2" s="119" t="s">
        <v>306</v>
      </c>
      <c r="BD2" s="119" t="s">
        <v>306</v>
      </c>
      <c r="BE2" s="119" t="s">
        <v>306</v>
      </c>
      <c r="BF2" s="119" t="s">
        <v>306</v>
      </c>
      <c r="BG2" s="119" t="s">
        <v>306</v>
      </c>
      <c r="BH2" s="119" t="s">
        <v>306</v>
      </c>
      <c r="BI2" s="119" t="s">
        <v>306</v>
      </c>
      <c r="BJ2" s="119" t="s">
        <v>306</v>
      </c>
      <c r="BK2" s="119" t="s">
        <v>306</v>
      </c>
      <c r="BL2" s="119" t="s">
        <v>306</v>
      </c>
      <c r="BM2" s="119" t="s">
        <v>306</v>
      </c>
      <c r="BN2" s="119" t="s">
        <v>306</v>
      </c>
      <c r="BO2" s="119" t="s">
        <v>306</v>
      </c>
    </row>
    <row r="3" spans="1:67" x14ac:dyDescent="0.2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20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</row>
    <row r="4" spans="1:67" x14ac:dyDescent="0.2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</row>
    <row r="5" spans="1:67" x14ac:dyDescent="0.2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</row>
    <row r="6" spans="1:67" x14ac:dyDescent="0.2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</row>
    <row r="7" spans="1:67" x14ac:dyDescent="0.2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</row>
    <row r="8" spans="1:67" x14ac:dyDescent="0.2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</row>
    <row r="9" spans="1:67" x14ac:dyDescent="0.2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</row>
    <row r="10" spans="1:67" x14ac:dyDescent="0.2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</row>
    <row r="11" spans="1:67" x14ac:dyDescent="0.2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4">
        <v>8.0635353283643391E-5</v>
      </c>
      <c r="AS11" s="4">
        <v>2.6011583240220918E-3</v>
      </c>
      <c r="AT11" s="4">
        <v>1.8924914822510532E-3</v>
      </c>
      <c r="AU11" s="4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</row>
    <row r="12" spans="1:67" x14ac:dyDescent="0.2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4">
        <v>1.3527358854509156E-4</v>
      </c>
      <c r="AS12" s="4">
        <v>1.8821933237997142E-2</v>
      </c>
      <c r="AT12" s="4">
        <v>4.3426142466434364E-3</v>
      </c>
      <c r="AU12" s="4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</row>
    <row r="13" spans="1:67" x14ac:dyDescent="0.2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4">
        <v>1.5750565532441076E-4</v>
      </c>
      <c r="AS13" s="4">
        <v>2.3996815097449505E-3</v>
      </c>
      <c r="AT13" s="4">
        <v>2.1416397844691969E-3</v>
      </c>
      <c r="AU13" s="4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</row>
    <row r="14" spans="1:67" x14ac:dyDescent="0.2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4">
        <v>7.6398223281650462E-5</v>
      </c>
      <c r="AS14" s="4">
        <v>1.4284223952224014E-3</v>
      </c>
      <c r="AT14" s="4">
        <v>3.2335161057990525E-4</v>
      </c>
      <c r="AU14" s="4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</row>
    <row r="15" spans="1:67" x14ac:dyDescent="0.2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4">
        <v>2.646467485885586E-5</v>
      </c>
      <c r="AS15" s="4">
        <v>6.9002810727674421E-4</v>
      </c>
      <c r="AT15" s="4">
        <v>1.5028440442550037E-4</v>
      </c>
      <c r="AU15" s="4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</row>
    <row r="16" spans="1:67" x14ac:dyDescent="0.2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4">
        <v>3.75468229155577E-5</v>
      </c>
      <c r="AS16" s="4">
        <v>9.1861320639744764E-3</v>
      </c>
      <c r="AT16" s="4">
        <v>2.4250010808802205E-2</v>
      </c>
      <c r="AU16" s="4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</row>
    <row r="17" spans="1:67" x14ac:dyDescent="0.2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4">
        <v>1.0084826813579067E-6</v>
      </c>
      <c r="AS17" s="4">
        <v>8.2766626330880094E-6</v>
      </c>
      <c r="AT17" s="4">
        <v>1.4574492333495407E-5</v>
      </c>
      <c r="AU17" s="4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</row>
    <row r="18" spans="1:67" x14ac:dyDescent="0.2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4">
        <v>2.4151200263223926E-6</v>
      </c>
      <c r="AS18" s="4">
        <v>2.4164782580299077E-5</v>
      </c>
      <c r="AT18" s="4">
        <v>4.3257835022543267E-5</v>
      </c>
      <c r="AU18" s="4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</row>
    <row r="19" spans="1:67" x14ac:dyDescent="0.2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4">
        <v>4.3721739306843274E-5</v>
      </c>
      <c r="AS19" s="4">
        <v>4.0164958762704097E-3</v>
      </c>
      <c r="AT19" s="4">
        <v>2.312363438585285E-2</v>
      </c>
      <c r="AU19" s="4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</row>
    <row r="20" spans="1:67" x14ac:dyDescent="0.2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4">
        <v>7.6381619756010868E-7</v>
      </c>
      <c r="AS20" s="4">
        <v>2.2262279430365871E-5</v>
      </c>
      <c r="AT20" s="4">
        <v>3.7538455325691253E-5</v>
      </c>
      <c r="AU20" s="4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</row>
    <row r="21" spans="1:67" x14ac:dyDescent="0.2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64">
        <v>9.4362755707543489E-2</v>
      </c>
      <c r="AS21" s="64">
        <v>2.252830464041975</v>
      </c>
      <c r="AT21" s="64">
        <v>1.9042027934018182</v>
      </c>
      <c r="AU21" s="64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</row>
    <row r="22" spans="1:67" x14ac:dyDescent="0.25">
      <c r="AH22" s="137"/>
      <c r="AJ22" s="137"/>
    </row>
    <row r="23" spans="1:67" x14ac:dyDescent="0.25">
      <c r="A23" t="s">
        <v>77</v>
      </c>
      <c r="B23" s="141" t="s">
        <v>78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H23" s="137" t="s">
        <v>368</v>
      </c>
      <c r="AJ23" s="137" t="s">
        <v>348</v>
      </c>
      <c r="AK23" t="s">
        <v>321</v>
      </c>
      <c r="AL23" t="s">
        <v>323</v>
      </c>
      <c r="AM23" t="s">
        <v>328</v>
      </c>
      <c r="AN23" t="s">
        <v>328</v>
      </c>
      <c r="AO23" t="s">
        <v>328</v>
      </c>
      <c r="AP23" t="s">
        <v>328</v>
      </c>
      <c r="AQ23" t="s">
        <v>347</v>
      </c>
      <c r="AR23" t="s">
        <v>348</v>
      </c>
      <c r="AS23" t="s">
        <v>348</v>
      </c>
      <c r="AT23" t="s">
        <v>348</v>
      </c>
      <c r="AU23" t="s">
        <v>348</v>
      </c>
      <c r="AV23" t="s">
        <v>348</v>
      </c>
      <c r="AW23" t="s">
        <v>348</v>
      </c>
      <c r="AX23" t="s">
        <v>348</v>
      </c>
      <c r="AY23" t="s">
        <v>348</v>
      </c>
      <c r="AZ23" t="s">
        <v>348</v>
      </c>
      <c r="BA23" t="s">
        <v>348</v>
      </c>
      <c r="BB23" t="s">
        <v>348</v>
      </c>
      <c r="BC23" t="s">
        <v>348</v>
      </c>
      <c r="BD23" t="s">
        <v>348</v>
      </c>
      <c r="BE23" t="s">
        <v>348</v>
      </c>
      <c r="BF23" t="s">
        <v>348</v>
      </c>
      <c r="BG23" t="s">
        <v>348</v>
      </c>
      <c r="BH23" t="s">
        <v>348</v>
      </c>
      <c r="BI23" t="s">
        <v>348</v>
      </c>
      <c r="BJ23" t="s">
        <v>348</v>
      </c>
      <c r="BK23" t="s">
        <v>348</v>
      </c>
      <c r="BL23" t="s">
        <v>348</v>
      </c>
      <c r="BM23" t="s">
        <v>348</v>
      </c>
      <c r="BN23" t="s">
        <v>348</v>
      </c>
      <c r="BO23" t="s">
        <v>370</v>
      </c>
    </row>
    <row r="27" spans="1:67" x14ac:dyDescent="0.25">
      <c r="AR27">
        <v>99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0" t="s">
        <v>33</v>
      </c>
      <c r="B1" s="11">
        <v>0.85</v>
      </c>
    </row>
    <row r="2" spans="1:2" x14ac:dyDescent="0.25">
      <c r="A2" s="12" t="s">
        <v>34</v>
      </c>
      <c r="B2" s="13">
        <f>12/28</f>
        <v>0.42857142857142855</v>
      </c>
    </row>
    <row r="3" spans="1:2" x14ac:dyDescent="0.25">
      <c r="A3" s="12" t="s">
        <v>35</v>
      </c>
      <c r="B3" s="13">
        <f>12/16</f>
        <v>0.75</v>
      </c>
    </row>
    <row r="4" spans="1:2" x14ac:dyDescent="0.25">
      <c r="A4" s="12" t="s">
        <v>36</v>
      </c>
      <c r="B4" s="13" t="e">
        <f>#REF!</f>
        <v>#REF!</v>
      </c>
    </row>
    <row r="5" spans="1:2" x14ac:dyDescent="0.25">
      <c r="A5" s="14" t="s">
        <v>37</v>
      </c>
      <c r="B5" s="15">
        <f>32/64</f>
        <v>0.5</v>
      </c>
    </row>
    <row r="8" spans="1:2" x14ac:dyDescent="0.2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2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2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2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2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2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2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2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25">
      <c r="A22" s="9"/>
      <c r="M22" s="64"/>
    </row>
    <row r="23" spans="1:17" x14ac:dyDescent="0.25">
      <c r="A23" t="s">
        <v>15</v>
      </c>
      <c r="B23" s="141" t="s">
        <v>21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5" x14ac:dyDescent="0.25"/>
  <cols>
    <col min="1" max="1" width="25.140625" bestFit="1" customWidth="1"/>
  </cols>
  <sheetData>
    <row r="1" spans="1:4" x14ac:dyDescent="0.25">
      <c r="B1" t="s">
        <v>298</v>
      </c>
      <c r="C1" t="s">
        <v>299</v>
      </c>
      <c r="D1" t="s">
        <v>308</v>
      </c>
    </row>
    <row r="2" spans="1:4" x14ac:dyDescent="0.25">
      <c r="A2" t="s">
        <v>122</v>
      </c>
      <c r="B2" t="s">
        <v>307</v>
      </c>
      <c r="C2" t="s">
        <v>307</v>
      </c>
      <c r="D2" t="s">
        <v>307</v>
      </c>
    </row>
    <row r="3" spans="1:4" x14ac:dyDescent="0.25">
      <c r="A3" s="19" t="s">
        <v>125</v>
      </c>
      <c r="B3" t="s">
        <v>294</v>
      </c>
      <c r="C3" t="s">
        <v>294</v>
      </c>
      <c r="D3" t="s">
        <v>294</v>
      </c>
    </row>
    <row r="4" spans="1:4" x14ac:dyDescent="0.2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2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2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2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2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2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2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2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2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2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2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2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2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2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2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2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2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25">
      <c r="A22" t="s">
        <v>15</v>
      </c>
      <c r="B22" t="s">
        <v>78</v>
      </c>
      <c r="C2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121</v>
      </c>
      <c r="B1" t="s">
        <v>122</v>
      </c>
    </row>
    <row r="2" spans="1:2" x14ac:dyDescent="0.25">
      <c r="A2" s="62" t="s">
        <v>93</v>
      </c>
      <c r="B2" t="s">
        <v>117</v>
      </c>
    </row>
    <row r="3" spans="1:2" x14ac:dyDescent="0.25">
      <c r="A3" s="62" t="s">
        <v>94</v>
      </c>
      <c r="B3" t="s">
        <v>117</v>
      </c>
    </row>
    <row r="4" spans="1:2" x14ac:dyDescent="0.25">
      <c r="A4" s="62" t="s">
        <v>336</v>
      </c>
      <c r="B4" t="s">
        <v>117</v>
      </c>
    </row>
    <row r="5" spans="1:2" x14ac:dyDescent="0.25">
      <c r="A5" s="62" t="s">
        <v>95</v>
      </c>
      <c r="B5" t="s">
        <v>117</v>
      </c>
    </row>
    <row r="6" spans="1:2" x14ac:dyDescent="0.25">
      <c r="A6" s="62" t="s">
        <v>294</v>
      </c>
      <c r="B6" t="s">
        <v>117</v>
      </c>
    </row>
    <row r="7" spans="1:2" x14ac:dyDescent="0.25">
      <c r="A7" s="62" t="s">
        <v>97</v>
      </c>
      <c r="B7" t="s">
        <v>118</v>
      </c>
    </row>
    <row r="8" spans="1:2" x14ac:dyDescent="0.25">
      <c r="A8" s="62" t="s">
        <v>98</v>
      </c>
      <c r="B8" t="s">
        <v>118</v>
      </c>
    </row>
    <row r="9" spans="1:2" x14ac:dyDescent="0.25">
      <c r="A9" s="62" t="s">
        <v>99</v>
      </c>
      <c r="B9" t="s">
        <v>118</v>
      </c>
    </row>
    <row r="10" spans="1:2" x14ac:dyDescent="0.25">
      <c r="A10" s="62" t="s">
        <v>100</v>
      </c>
      <c r="B10" t="s">
        <v>118</v>
      </c>
    </row>
    <row r="11" spans="1:2" x14ac:dyDescent="0.25">
      <c r="A11" s="62" t="s">
        <v>101</v>
      </c>
      <c r="B11" t="s">
        <v>118</v>
      </c>
    </row>
    <row r="12" spans="1:2" x14ac:dyDescent="0.25">
      <c r="A12" s="62" t="s">
        <v>103</v>
      </c>
      <c r="B12" t="s">
        <v>119</v>
      </c>
    </row>
    <row r="13" spans="1:2" x14ac:dyDescent="0.25">
      <c r="A13" s="62" t="s">
        <v>104</v>
      </c>
      <c r="B13" t="s">
        <v>119</v>
      </c>
    </row>
    <row r="14" spans="1:2" x14ac:dyDescent="0.25">
      <c r="A14" s="62" t="s">
        <v>105</v>
      </c>
      <c r="B14" t="s">
        <v>119</v>
      </c>
    </row>
    <row r="15" spans="1:2" x14ac:dyDescent="0.25">
      <c r="A15" s="62" t="s">
        <v>106</v>
      </c>
      <c r="B15" t="s">
        <v>119</v>
      </c>
    </row>
    <row r="16" spans="1:2" x14ac:dyDescent="0.25">
      <c r="A16" s="62" t="s">
        <v>107</v>
      </c>
      <c r="B16" t="s">
        <v>119</v>
      </c>
    </row>
    <row r="17" spans="1:2" x14ac:dyDescent="0.25">
      <c r="A17" s="62" t="s">
        <v>108</v>
      </c>
      <c r="B17" t="s">
        <v>119</v>
      </c>
    </row>
    <row r="18" spans="1:2" x14ac:dyDescent="0.25">
      <c r="A18" s="62" t="s">
        <v>109</v>
      </c>
      <c r="B18" t="s">
        <v>119</v>
      </c>
    </row>
    <row r="19" spans="1:2" x14ac:dyDescent="0.25">
      <c r="A19" s="62" t="s">
        <v>110</v>
      </c>
      <c r="B19" t="s">
        <v>119</v>
      </c>
    </row>
    <row r="20" spans="1:2" x14ac:dyDescent="0.25">
      <c r="A20" s="126" t="s">
        <v>337</v>
      </c>
      <c r="B20" s="69" t="s">
        <v>119</v>
      </c>
    </row>
    <row r="21" spans="1:2" x14ac:dyDescent="0.25">
      <c r="A21" s="62" t="s">
        <v>112</v>
      </c>
      <c r="B21" t="s">
        <v>120</v>
      </c>
    </row>
    <row r="22" spans="1:2" x14ac:dyDescent="0.25">
      <c r="A22" s="62" t="s">
        <v>113</v>
      </c>
      <c r="B22" t="s">
        <v>120</v>
      </c>
    </row>
    <row r="23" spans="1:2" x14ac:dyDescent="0.25">
      <c r="A23" s="62" t="s">
        <v>114</v>
      </c>
      <c r="B23" t="s">
        <v>120</v>
      </c>
    </row>
    <row r="24" spans="1:2" x14ac:dyDescent="0.25">
      <c r="A24" s="62" t="s">
        <v>115</v>
      </c>
      <c r="B24" t="s">
        <v>120</v>
      </c>
    </row>
    <row r="25" spans="1:2" x14ac:dyDescent="0.2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5" x14ac:dyDescent="0.25"/>
  <cols>
    <col min="1" max="1" width="35" bestFit="1" customWidth="1"/>
  </cols>
  <sheetData>
    <row r="1" spans="1:3" x14ac:dyDescent="0.25">
      <c r="B1" s="68" t="s">
        <v>186</v>
      </c>
      <c r="C1" t="s">
        <v>218</v>
      </c>
    </row>
    <row r="2" spans="1:3" x14ac:dyDescent="0.25">
      <c r="A2" t="s">
        <v>184</v>
      </c>
      <c r="B2" t="s">
        <v>185</v>
      </c>
      <c r="C2" t="s">
        <v>217</v>
      </c>
    </row>
    <row r="3" spans="1:3" x14ac:dyDescent="0.25">
      <c r="A3" t="s">
        <v>126</v>
      </c>
      <c r="B3">
        <v>42.686144171450856</v>
      </c>
      <c r="C3">
        <v>846.6716031627742</v>
      </c>
    </row>
    <row r="4" spans="1:3" s="69" customFormat="1" x14ac:dyDescent="0.2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2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2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2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2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2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2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25">
      <c r="A11" s="69" t="s">
        <v>134</v>
      </c>
      <c r="B11" s="69">
        <v>38.215735920904834</v>
      </c>
      <c r="C11" s="69">
        <v>744.70116983334174</v>
      </c>
    </row>
    <row r="12" spans="1:3" x14ac:dyDescent="0.25">
      <c r="A12" t="s">
        <v>135</v>
      </c>
      <c r="B12">
        <v>36.933051359779093</v>
      </c>
      <c r="C12">
        <v>749.07638827065296</v>
      </c>
    </row>
    <row r="13" spans="1:3" s="69" customFormat="1" x14ac:dyDescent="0.2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2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2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2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2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25">
      <c r="A18" s="69" t="s">
        <v>141</v>
      </c>
      <c r="B18" s="69">
        <v>42.284531648205927</v>
      </c>
      <c r="C18" s="69">
        <v>836.63306309407369</v>
      </c>
    </row>
    <row r="19" spans="1:3" x14ac:dyDescent="0.25">
      <c r="A19" s="68" t="s">
        <v>1</v>
      </c>
      <c r="B19">
        <v>42.626181307031878</v>
      </c>
      <c r="C19">
        <v>846.93577526984518</v>
      </c>
    </row>
    <row r="20" spans="1:3" x14ac:dyDescent="0.25">
      <c r="A20" t="s">
        <v>142</v>
      </c>
      <c r="B20">
        <v>38.488964112948509</v>
      </c>
      <c r="C20">
        <v>725.15243391008278</v>
      </c>
    </row>
    <row r="21" spans="1:3" x14ac:dyDescent="0.25">
      <c r="A21" t="s">
        <v>143</v>
      </c>
      <c r="B21">
        <v>38.922651269814651</v>
      </c>
      <c r="C21">
        <v>748.62596861099109</v>
      </c>
    </row>
    <row r="22" spans="1:3" x14ac:dyDescent="0.25">
      <c r="A22" t="s">
        <v>144</v>
      </c>
      <c r="B22">
        <v>40.920706293416544</v>
      </c>
      <c r="C22">
        <v>801.99999999999989</v>
      </c>
    </row>
    <row r="23" spans="1:3" x14ac:dyDescent="0.25">
      <c r="A23" t="s">
        <v>145</v>
      </c>
      <c r="B23">
        <v>40.504015809547568</v>
      </c>
      <c r="C23">
        <v>791.99999999999989</v>
      </c>
    </row>
    <row r="24" spans="1:3" x14ac:dyDescent="0.25">
      <c r="A24" t="s">
        <v>146</v>
      </c>
      <c r="B24">
        <v>36.711334911700462</v>
      </c>
      <c r="C24">
        <v>700.32025584540236</v>
      </c>
    </row>
    <row r="25" spans="1:3" x14ac:dyDescent="0.25">
      <c r="A25" t="s">
        <v>147</v>
      </c>
      <c r="B25">
        <v>46.202729987714299</v>
      </c>
      <c r="C25">
        <v>991.17374573064865</v>
      </c>
    </row>
    <row r="26" spans="1:3" x14ac:dyDescent="0.25">
      <c r="A26" t="s">
        <v>148</v>
      </c>
      <c r="B26">
        <v>46.202729987714299</v>
      </c>
      <c r="C26">
        <v>991.17374573064865</v>
      </c>
    </row>
    <row r="27" spans="1:3" x14ac:dyDescent="0.25">
      <c r="A27" t="s">
        <v>149</v>
      </c>
      <c r="B27">
        <v>18.846161439157566</v>
      </c>
      <c r="C27">
        <v>794.1013538556316</v>
      </c>
    </row>
    <row r="28" spans="1:3" x14ac:dyDescent="0.25">
      <c r="A28" t="s">
        <v>150</v>
      </c>
      <c r="B28">
        <v>25.127117950234005</v>
      </c>
      <c r="C28">
        <v>789.34625592835232</v>
      </c>
    </row>
    <row r="29" spans="1:3" x14ac:dyDescent="0.25">
      <c r="A29" t="s">
        <v>151</v>
      </c>
      <c r="B29">
        <v>32.865401215741031</v>
      </c>
      <c r="C29">
        <v>809.68750817282455</v>
      </c>
    </row>
    <row r="30" spans="1:3" x14ac:dyDescent="0.25">
      <c r="A30" t="s">
        <v>152</v>
      </c>
      <c r="B30">
        <v>27.364626409656783</v>
      </c>
      <c r="C30">
        <v>783.00612535864673</v>
      </c>
    </row>
    <row r="31" spans="1:3" x14ac:dyDescent="0.25">
      <c r="A31" t="s">
        <v>153</v>
      </c>
      <c r="B31">
        <v>38.215735920904834</v>
      </c>
      <c r="C31">
        <v>744.70116983334174</v>
      </c>
    </row>
    <row r="32" spans="1:3" x14ac:dyDescent="0.25">
      <c r="A32" t="s">
        <v>154</v>
      </c>
      <c r="B32">
        <v>27.964740860374413</v>
      </c>
      <c r="C32">
        <v>508.00296189766453</v>
      </c>
    </row>
    <row r="33" spans="1:3" x14ac:dyDescent="0.25">
      <c r="A33" t="s">
        <v>155</v>
      </c>
      <c r="B33">
        <v>24.597121095787827</v>
      </c>
      <c r="C33">
        <v>428.22298556220187</v>
      </c>
    </row>
    <row r="34" spans="1:3" x14ac:dyDescent="0.25">
      <c r="A34" t="s">
        <v>156</v>
      </c>
      <c r="B34">
        <v>22.69110756333853</v>
      </c>
      <c r="C34">
        <v>665.18536560495022</v>
      </c>
    </row>
    <row r="35" spans="1:3" x14ac:dyDescent="0.25">
      <c r="A35" t="s">
        <v>157</v>
      </c>
      <c r="B35">
        <v>23.767560801872072</v>
      </c>
      <c r="C35">
        <v>859.88020851632757</v>
      </c>
    </row>
    <row r="36" spans="1:3" x14ac:dyDescent="0.25">
      <c r="A36" t="s">
        <v>158</v>
      </c>
      <c r="B36">
        <v>39.354735372074877</v>
      </c>
      <c r="C36">
        <v>887.88245186586084</v>
      </c>
    </row>
    <row r="37" spans="1:3" x14ac:dyDescent="0.25">
      <c r="A37" t="s">
        <v>159</v>
      </c>
      <c r="B37">
        <v>40.711000614508571</v>
      </c>
      <c r="C37">
        <v>797.00724703341325</v>
      </c>
    </row>
    <row r="38" spans="1:3" x14ac:dyDescent="0.25">
      <c r="A38" t="s">
        <v>160</v>
      </c>
      <c r="B38">
        <v>38.53472160535101</v>
      </c>
      <c r="C38">
        <v>748.92792354647884</v>
      </c>
    </row>
    <row r="39" spans="1:3" x14ac:dyDescent="0.25">
      <c r="A39" t="s">
        <v>161</v>
      </c>
      <c r="B39">
        <v>40.453244380327611</v>
      </c>
      <c r="C39">
        <v>778.77937164550963</v>
      </c>
    </row>
    <row r="40" spans="1:3" x14ac:dyDescent="0.25">
      <c r="A40" t="s">
        <v>162</v>
      </c>
      <c r="B40">
        <v>43.400833892223638</v>
      </c>
      <c r="C40">
        <v>793.37856525946859</v>
      </c>
    </row>
    <row r="41" spans="1:3" x14ac:dyDescent="0.25">
      <c r="A41" t="s">
        <v>163</v>
      </c>
      <c r="B41">
        <v>40.954601653198118</v>
      </c>
      <c r="C41">
        <v>798.04417121416941</v>
      </c>
    </row>
    <row r="42" spans="1:3" x14ac:dyDescent="0.25">
      <c r="A42" t="s">
        <v>242</v>
      </c>
      <c r="B42" s="69">
        <v>44.291949816853993</v>
      </c>
      <c r="C42">
        <v>793.37856525946859</v>
      </c>
    </row>
    <row r="43" spans="1:3" x14ac:dyDescent="0.25">
      <c r="A43" t="s">
        <v>338</v>
      </c>
      <c r="B43" s="69">
        <v>44.291949816853993</v>
      </c>
      <c r="C43">
        <v>793.37856525946859</v>
      </c>
    </row>
    <row r="44" spans="1:3" x14ac:dyDescent="0.25">
      <c r="A44" t="s">
        <v>339</v>
      </c>
      <c r="B44" s="69">
        <v>43.995102738357922</v>
      </c>
      <c r="C44">
        <v>793.37856525946859</v>
      </c>
    </row>
    <row r="45" spans="1:3" x14ac:dyDescent="0.25">
      <c r="A45" t="s">
        <v>372</v>
      </c>
      <c r="B45" s="69">
        <v>43.975450721892244</v>
      </c>
      <c r="C45">
        <v>793.37856525946859</v>
      </c>
    </row>
    <row r="46" spans="1:3" x14ac:dyDescent="0.25">
      <c r="A46" t="s">
        <v>373</v>
      </c>
      <c r="B46" s="69">
        <v>43.819577184272568</v>
      </c>
      <c r="C46">
        <v>793.37856525946859</v>
      </c>
    </row>
    <row r="47" spans="1:3" x14ac:dyDescent="0.25">
      <c r="A47" t="s">
        <v>164</v>
      </c>
      <c r="B47">
        <v>38.180512527472686</v>
      </c>
      <c r="C47">
        <v>747.6070630111235</v>
      </c>
    </row>
    <row r="48" spans="1:3" x14ac:dyDescent="0.25">
      <c r="A48" t="s">
        <v>165</v>
      </c>
      <c r="B48">
        <v>37.300256882262083</v>
      </c>
      <c r="C48">
        <v>716.69892648380858</v>
      </c>
    </row>
    <row r="49" spans="1:3" x14ac:dyDescent="0.25">
      <c r="A49" t="s">
        <v>166</v>
      </c>
      <c r="B49">
        <v>36.889328265240245</v>
      </c>
      <c r="C49">
        <v>744.70116983334174</v>
      </c>
    </row>
    <row r="50" spans="1:3" x14ac:dyDescent="0.25">
      <c r="A50" t="s">
        <v>167</v>
      </c>
      <c r="B50">
        <v>39.429337036099838</v>
      </c>
      <c r="C50">
        <v>756.99999999999989</v>
      </c>
    </row>
    <row r="51" spans="1:3" x14ac:dyDescent="0.25">
      <c r="A51" t="s">
        <v>168</v>
      </c>
      <c r="B51">
        <v>10.040313081123244</v>
      </c>
      <c r="C51">
        <v>70.798124695046326</v>
      </c>
    </row>
    <row r="52" spans="1:3" x14ac:dyDescent="0.25">
      <c r="A52" t="s">
        <v>169</v>
      </c>
      <c r="B52">
        <v>30.792488052730107</v>
      </c>
      <c r="C52">
        <v>742.58779297677324</v>
      </c>
    </row>
    <row r="53" spans="1:3" x14ac:dyDescent="0.25">
      <c r="A53" t="s">
        <v>170</v>
      </c>
      <c r="B53">
        <v>31.839314137909518</v>
      </c>
      <c r="C53">
        <v>742.32362086970215</v>
      </c>
    </row>
    <row r="54" spans="1:3" x14ac:dyDescent="0.25">
      <c r="A54" t="s">
        <v>171</v>
      </c>
      <c r="B54">
        <v>33.077070766926674</v>
      </c>
      <c r="C54">
        <v>769.53334789802227</v>
      </c>
    </row>
    <row r="55" spans="1:3" x14ac:dyDescent="0.25">
      <c r="A55" t="s">
        <v>172</v>
      </c>
      <c r="B55">
        <v>31.263230600468017</v>
      </c>
      <c r="C55">
        <v>584.61287294827434</v>
      </c>
    </row>
    <row r="56" spans="1:3" x14ac:dyDescent="0.25">
      <c r="A56" t="s">
        <v>173</v>
      </c>
      <c r="B56">
        <v>29.646904789703584</v>
      </c>
      <c r="C56">
        <v>559.51652277652283</v>
      </c>
    </row>
    <row r="57" spans="1:3" x14ac:dyDescent="0.25">
      <c r="A57" t="s">
        <v>174</v>
      </c>
      <c r="B57">
        <v>31.510123545085804</v>
      </c>
      <c r="C57">
        <v>595.17975723111715</v>
      </c>
    </row>
    <row r="58" spans="1:3" x14ac:dyDescent="0.25">
      <c r="A58" t="s">
        <v>175</v>
      </c>
      <c r="B58">
        <v>27.734307445397814</v>
      </c>
      <c r="C58">
        <v>507.21044557645126</v>
      </c>
    </row>
    <row r="59" spans="1:3" x14ac:dyDescent="0.25">
      <c r="A59" t="s">
        <v>176</v>
      </c>
      <c r="B59">
        <v>27.548680827882244</v>
      </c>
      <c r="C59">
        <v>668.88377510394514</v>
      </c>
    </row>
    <row r="60" spans="1:3" x14ac:dyDescent="0.25">
      <c r="A60" t="s">
        <v>177</v>
      </c>
      <c r="B60">
        <v>34.60609523247426</v>
      </c>
      <c r="C60">
        <v>654.80340179705718</v>
      </c>
    </row>
    <row r="61" spans="1:3" x14ac:dyDescent="0.25">
      <c r="A61" t="s">
        <v>178</v>
      </c>
      <c r="B61">
        <v>36.455478031346189</v>
      </c>
      <c r="C61">
        <v>688.85095964480468</v>
      </c>
    </row>
    <row r="62" spans="1:3" x14ac:dyDescent="0.25">
      <c r="A62" t="s">
        <v>179</v>
      </c>
      <c r="B62">
        <v>38.505872853524245</v>
      </c>
      <c r="C62">
        <v>737.59071339941693</v>
      </c>
    </row>
    <row r="63" spans="1:3" x14ac:dyDescent="0.25">
      <c r="A63" t="s">
        <v>180</v>
      </c>
      <c r="B63">
        <v>39.773165285279561</v>
      </c>
      <c r="C63">
        <v>765.47381512866104</v>
      </c>
    </row>
    <row r="64" spans="1:3" x14ac:dyDescent="0.25">
      <c r="A64" t="s">
        <v>181</v>
      </c>
      <c r="B64">
        <v>38.281904677575831</v>
      </c>
      <c r="C64">
        <v>731.67589538225809</v>
      </c>
    </row>
    <row r="65" spans="1:3" x14ac:dyDescent="0.25">
      <c r="A65" t="s">
        <v>182</v>
      </c>
      <c r="B65">
        <v>31.369932808387436</v>
      </c>
      <c r="C65">
        <v>800.00032424653136</v>
      </c>
    </row>
    <row r="66" spans="1:3" x14ac:dyDescent="0.25">
      <c r="A66" t="s">
        <v>183</v>
      </c>
      <c r="B66">
        <v>38.180512527472686</v>
      </c>
      <c r="C66">
        <v>747.6070630111235</v>
      </c>
    </row>
    <row r="67" spans="1:3" x14ac:dyDescent="0.25">
      <c r="A67" t="s">
        <v>187</v>
      </c>
      <c r="B67">
        <v>47.141813661363599</v>
      </c>
      <c r="C67">
        <v>0.77692265667854898</v>
      </c>
    </row>
    <row r="68" spans="1:3" x14ac:dyDescent="0.25">
      <c r="A68" t="s">
        <v>188</v>
      </c>
      <c r="B68">
        <v>49.999999999999993</v>
      </c>
      <c r="C68">
        <v>0.71699999999999986</v>
      </c>
    </row>
    <row r="69" spans="1:3" x14ac:dyDescent="0.25">
      <c r="A69" s="68" t="s">
        <v>89</v>
      </c>
      <c r="B69">
        <v>119.98674372549019</v>
      </c>
      <c r="C69">
        <v>9.0052398842286357E-2</v>
      </c>
    </row>
    <row r="70" spans="1:3" x14ac:dyDescent="0.25">
      <c r="A70" s="140" t="s">
        <v>367</v>
      </c>
      <c r="B70" s="137">
        <v>119.98674372549019</v>
      </c>
      <c r="C70" s="137">
        <v>9.0052398842286357E-2</v>
      </c>
    </row>
    <row r="71" spans="1:3" x14ac:dyDescent="0.25">
      <c r="A71" t="s">
        <v>189</v>
      </c>
      <c r="B71">
        <v>0</v>
      </c>
      <c r="C71">
        <v>1.9768383817590991</v>
      </c>
    </row>
    <row r="72" spans="1:3" x14ac:dyDescent="0.25">
      <c r="A72" t="s">
        <v>190</v>
      </c>
      <c r="B72">
        <v>48.885121247479262</v>
      </c>
      <c r="C72">
        <v>0.88356773166440861</v>
      </c>
    </row>
    <row r="73" spans="1:3" x14ac:dyDescent="0.25">
      <c r="A73" t="s">
        <v>191</v>
      </c>
      <c r="B73">
        <v>22.648458746153963</v>
      </c>
    </row>
    <row r="74" spans="1:3" x14ac:dyDescent="0.25">
      <c r="A74" t="s">
        <v>192</v>
      </c>
      <c r="B74">
        <v>26.329529071139479</v>
      </c>
    </row>
    <row r="75" spans="1:3" x14ac:dyDescent="0.25">
      <c r="A75" t="s">
        <v>193</v>
      </c>
      <c r="B75">
        <v>18.707371337693861</v>
      </c>
    </row>
    <row r="76" spans="1:3" x14ac:dyDescent="0.25">
      <c r="A76" t="s">
        <v>194</v>
      </c>
      <c r="B76">
        <v>12.566427590816895</v>
      </c>
    </row>
    <row r="77" spans="1:3" x14ac:dyDescent="0.25">
      <c r="A77" t="s">
        <v>195</v>
      </c>
      <c r="B77">
        <v>26.329529071139479</v>
      </c>
    </row>
    <row r="78" spans="1:3" x14ac:dyDescent="0.25">
      <c r="A78" t="s">
        <v>196</v>
      </c>
      <c r="B78">
        <v>11.566786665057547</v>
      </c>
    </row>
    <row r="79" spans="1:3" x14ac:dyDescent="0.25">
      <c r="A79" t="s">
        <v>197</v>
      </c>
      <c r="B79">
        <v>31.342185540824094</v>
      </c>
    </row>
    <row r="80" spans="1:3" x14ac:dyDescent="0.25">
      <c r="A80" t="s">
        <v>198</v>
      </c>
      <c r="B80">
        <v>31.0106439692332</v>
      </c>
    </row>
    <row r="81" spans="1:2" x14ac:dyDescent="0.25">
      <c r="A81" t="s">
        <v>199</v>
      </c>
      <c r="B81">
        <v>28.609127685562171</v>
      </c>
    </row>
    <row r="82" spans="1:2" x14ac:dyDescent="0.25">
      <c r="A82" t="s">
        <v>200</v>
      </c>
      <c r="B82">
        <v>33.012627597074328</v>
      </c>
    </row>
    <row r="83" spans="1:2" x14ac:dyDescent="0.25">
      <c r="A83" t="s">
        <v>201</v>
      </c>
      <c r="B83">
        <v>17.905547955535493</v>
      </c>
    </row>
    <row r="84" spans="1:2" x14ac:dyDescent="0.25">
      <c r="A84" t="s">
        <v>202</v>
      </c>
      <c r="B84">
        <v>18.52542695399616</v>
      </c>
    </row>
    <row r="85" spans="1:2" x14ac:dyDescent="0.25">
      <c r="A85" t="s">
        <v>203</v>
      </c>
      <c r="B85">
        <v>16.801860958276258</v>
      </c>
    </row>
    <row r="86" spans="1:2" x14ac:dyDescent="0.25">
      <c r="A86" t="s">
        <v>204</v>
      </c>
      <c r="B86">
        <v>17.842745955691449</v>
      </c>
    </row>
    <row r="87" spans="1:2" x14ac:dyDescent="0.25">
      <c r="A87" t="s">
        <v>205</v>
      </c>
      <c r="B87">
        <v>17.11470795749937</v>
      </c>
    </row>
    <row r="88" spans="1:2" x14ac:dyDescent="0.25">
      <c r="A88" t="s">
        <v>206</v>
      </c>
      <c r="B88">
        <v>20.107106950068403</v>
      </c>
    </row>
    <row r="89" spans="1:2" x14ac:dyDescent="0.25">
      <c r="A89" t="s">
        <v>207</v>
      </c>
      <c r="B89">
        <v>18.52542695399616</v>
      </c>
    </row>
    <row r="90" spans="1:2" x14ac:dyDescent="0.25">
      <c r="A90" t="s">
        <v>208</v>
      </c>
      <c r="B90">
        <v>17.444999956679162</v>
      </c>
    </row>
    <row r="91" spans="1:2" x14ac:dyDescent="0.25">
      <c r="A91" t="s">
        <v>209</v>
      </c>
      <c r="B91">
        <v>15.647058823529411</v>
      </c>
    </row>
    <row r="92" spans="1:2" x14ac:dyDescent="0.25">
      <c r="A92" t="s">
        <v>210</v>
      </c>
      <c r="B92">
        <v>14.4</v>
      </c>
    </row>
    <row r="93" spans="1:2" x14ac:dyDescent="0.25">
      <c r="A93" t="s">
        <v>211</v>
      </c>
      <c r="B93">
        <v>22.000366940104676</v>
      </c>
    </row>
    <row r="94" spans="1:2" x14ac:dyDescent="0.25">
      <c r="A94" t="s">
        <v>212</v>
      </c>
      <c r="B94">
        <v>14.864999999999997</v>
      </c>
    </row>
    <row r="95" spans="1:2" x14ac:dyDescent="0.25">
      <c r="A95" t="s">
        <v>213</v>
      </c>
      <c r="B95">
        <v>16.758749999999999</v>
      </c>
    </row>
    <row r="96" spans="1:2" x14ac:dyDescent="0.25">
      <c r="A96" t="s">
        <v>214</v>
      </c>
      <c r="B96">
        <v>16.758749999999999</v>
      </c>
    </row>
    <row r="97" spans="1:3" x14ac:dyDescent="0.25">
      <c r="A97" t="s">
        <v>215</v>
      </c>
      <c r="B97">
        <v>13.036809815950916</v>
      </c>
    </row>
    <row r="98" spans="1:3" x14ac:dyDescent="0.25">
      <c r="A98" t="s">
        <v>216</v>
      </c>
      <c r="B98">
        <v>16.462585034013607</v>
      </c>
    </row>
    <row r="99" spans="1:3" x14ac:dyDescent="0.25">
      <c r="A99" s="68" t="s">
        <v>219</v>
      </c>
      <c r="C99">
        <v>1000</v>
      </c>
    </row>
    <row r="100" spans="1:3" x14ac:dyDescent="0.2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2022-10-20T21:26:32Z</dcterms:modified>
</cp:coreProperties>
</file>