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\thesis\code\"/>
    </mc:Choice>
  </mc:AlternateContent>
  <xr:revisionPtr revIDLastSave="0" documentId="13_ncr:1_{28D365C2-1D3D-4DB3-B607-99B7D19D5CB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roduct_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" i="1" l="1" a="1"/>
  <c r="K3" i="1" s="1"/>
  <c r="L3" i="1" a="1"/>
  <c r="L3" i="1"/>
  <c r="M3" i="1" a="1"/>
  <c r="M3" i="1" s="1"/>
  <c r="N3" i="1" a="1"/>
  <c r="N3" i="1"/>
  <c r="O3" i="1" a="1"/>
  <c r="O3" i="1" s="1"/>
  <c r="P3" i="1" a="1"/>
  <c r="P3" i="1"/>
  <c r="Q3" i="1" a="1"/>
  <c r="Q3" i="1" s="1"/>
  <c r="R3" i="1" a="1"/>
  <c r="R3" i="1"/>
  <c r="S3" i="1" a="1"/>
  <c r="S3" i="1" s="1"/>
  <c r="T3" i="1" a="1"/>
  <c r="T3" i="1" s="1"/>
  <c r="J3" i="1" a="1"/>
  <c r="J3" i="1" s="1"/>
  <c r="I3" i="1" a="1"/>
  <c r="I3" i="1" s="1"/>
  <c r="I4" i="1" a="1"/>
  <c r="I4" i="1" s="1"/>
  <c r="I5" i="1" a="1"/>
  <c r="I5" i="1" s="1"/>
  <c r="I2" i="1" a="1"/>
  <c r="I2" i="1" s="1"/>
  <c r="G2" i="1"/>
  <c r="I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<sst xmlns="http://schemas.openxmlformats.org/spreadsheetml/2006/main" count="10" uniqueCount="10">
  <si>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Revenue</t>
  </si>
  <si>
    <t>Costs</t>
  </si>
  <si>
    <t>rev_pred</t>
  </si>
  <si>
    <t>rev_opt_pred</t>
  </si>
  <si>
    <t>rev_pes_pred</t>
  </si>
  <si>
    <t>NPV</t>
  </si>
  <si>
    <t>past</t>
  </si>
  <si>
    <t>base</t>
  </si>
  <si>
    <t>opt</t>
  </si>
  <si>
    <t>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</si>
</sst>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₴&quot;;[Red]\-#,##0.00\ &quot;₴&quot;"/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9" fontId="0" fillId="0" borderId="0" xfId="1" applyFont="1"/>
    <xf numFmtId="8" fontId="0" fillId="0" borderId="0" xfId="0" applyNumberFormat="1"/>
  </cellXfs>
  <cellStyles count="2">
    <cellStyle name="Відсотковий" xfId="1" builtinId="5"/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1"/>
  <sheetViews>
    <sheetView tabSelected="1" topLeftCell="G1" workbookViewId="0">
      <selection activeCell="J2" sqref="J2:T3"/>
    </sheetView>
  </sheetViews>
  <sheetFormatPr defaultRowHeight="14.5" x14ac:dyDescent="0.35"/>
  <cols>
    <col min="1" max="1" width="17.54296875" customWidth="1"/>
    <col min="5" max="5" width="21.7265625" customWidth="1"/>
    <col min="6" max="6" width="21.453125" customWidth="1"/>
    <col min="9" max="9" width="13.6328125" bestFit="1" customWidth="1"/>
    <col min="10" max="10" width="14.6328125" bestFit="1" customWidth="1"/>
    <col min="11" max="11" width="15.26953125" customWidth="1"/>
    <col min="12" max="12" width="17.7265625" customWidth="1"/>
    <col min="13" max="13" width="14.54296875" customWidth="1"/>
    <col min="15" max="15" width="13.81640625" customWidth="1"/>
  </cols>
  <sheetData>
    <row r="1" spans="1:2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3" t="s">
        <v>5</v>
      </c>
    </row>
    <row r="2" spans="1:20" x14ac:dyDescent="0.35">
      <c r="A2" s="2">
        <v>42948</v>
      </c>
      <c r="B2">
        <v>86680.643333333326</v>
      </c>
      <c r="C2">
        <v>416281.28</v>
      </c>
      <c r="D2">
        <v>179845.65949871769</v>
      </c>
      <c r="E2">
        <v>86680.643333333326</v>
      </c>
      <c r="F2">
        <v>86680.643333333326</v>
      </c>
      <c r="G2" s="4">
        <f>0.15</f>
        <v>0.15</v>
      </c>
      <c r="H2" t="s">
        <v>6</v>
      </c>
      <c r="I2" s="5" cm="1">
        <f t="array" ref="I2">NPV($G$2/12,B2:B55-C2:C55)</f>
        <v>-3298604.5312579987</v>
      </c>
      <c r="J2" s="4">
        <v>0.1</v>
      </c>
      <c r="K2" s="4">
        <v>0.11</v>
      </c>
      <c r="L2" s="4">
        <v>0.12</v>
      </c>
      <c r="M2" s="4">
        <v>0.13</v>
      </c>
      <c r="N2" s="4">
        <v>0.14000000000000001</v>
      </c>
      <c r="O2" s="4">
        <v>0.15</v>
      </c>
      <c r="P2" s="4">
        <v>0.16</v>
      </c>
      <c r="Q2" s="4">
        <v>0.17</v>
      </c>
      <c r="R2" s="4">
        <v>0.18</v>
      </c>
      <c r="S2" s="4">
        <v>0.19</v>
      </c>
      <c r="T2" s="4">
        <v>0.2</v>
      </c>
    </row>
    <row r="3" spans="1:20" x14ac:dyDescent="0.35">
      <c r="A3" s="2">
        <v>42979</v>
      </c>
      <c r="B3">
        <v>92944.700000000012</v>
      </c>
      <c r="C3">
        <v>416281.28</v>
      </c>
      <c r="D3">
        <v>181090.13276730961</v>
      </c>
      <c r="E3">
        <v>92944.700000000012</v>
      </c>
      <c r="F3">
        <v>92944.700000000012</v>
      </c>
      <c r="H3" t="s">
        <v>7</v>
      </c>
      <c r="I3" s="5" cm="1">
        <f t="array" ref="I3">NPV($G$2/12,$E$2:$E$120-$C$2:$C$120)</f>
        <v>92045241.498103425</v>
      </c>
      <c r="J3" s="5" cm="1">
        <f t="array" ref="J3">NPV(J2/12,$E$2:$E$120-$C$2:$C$120)</f>
        <v>136383062.40801194</v>
      </c>
      <c r="K3" s="5" cm="1">
        <f t="array" ref="K3">NPV(K2/12,$E$2:$E$120-$C$2:$C$120)</f>
        <v>126051325.83921351</v>
      </c>
      <c r="L3" s="5" cm="1">
        <f t="array" ref="L3">NPV(L2/12,$E$2:$E$120-$C$2:$C$120)</f>
        <v>116511901.87789296</v>
      </c>
      <c r="M3" s="5" cm="1">
        <f t="array" ref="M3">NPV(M2/12,$E$2:$E$120-$C$2:$C$120)</f>
        <v>107702047.93100771</v>
      </c>
      <c r="N3" s="5" cm="1">
        <f t="array" ref="N3">NPV(N2/12,$E$2:$E$120-$C$2:$C$120)</f>
        <v>99564139.464679509</v>
      </c>
      <c r="O3" s="5" cm="1">
        <f t="array" ref="O3">NPV(O2/12,$E$2:$E$120-$C$2:$C$120)</f>
        <v>92045241.498103425</v>
      </c>
      <c r="P3" s="5" cm="1">
        <f t="array" ref="P3">NPV(P2/12,$E$2:$E$120-$C$2:$C$120)</f>
        <v>85096716.804790944</v>
      </c>
      <c r="Q3" s="5" cm="1">
        <f t="array" ref="Q3">NPV(Q2/12,$E$2:$E$120-$C$2:$C$120)</f>
        <v>78673867.612153023</v>
      </c>
      <c r="R3" s="5" cm="1">
        <f t="array" ref="R3">NPV(R2/12,$E$2:$E$120-$C$2:$C$120)</f>
        <v>72735607.876023352</v>
      </c>
      <c r="S3" s="5" cm="1">
        <f t="array" ref="S3">NPV(S2/12,$E$2:$E$120-$C$2:$C$120)</f>
        <v>67244163.466673478</v>
      </c>
      <c r="T3" s="5" cm="1">
        <f t="array" ref="T3">NPV(T2/12,$E$2:$E$120-$C$2:$C$120)</f>
        <v>62164797.83916121</v>
      </c>
    </row>
    <row r="4" spans="1:20" x14ac:dyDescent="0.35">
      <c r="A4" s="2">
        <v>43009</v>
      </c>
      <c r="B4">
        <v>99633.266666666677</v>
      </c>
      <c r="C4">
        <v>416281.28</v>
      </c>
      <c r="D4">
        <v>182436.34061749629</v>
      </c>
      <c r="E4">
        <v>99633.266666666677</v>
      </c>
      <c r="F4">
        <v>99633.266666666677</v>
      </c>
      <c r="H4" t="s">
        <v>8</v>
      </c>
      <c r="I4" s="5" t="e" cm="1">
        <f t="array" ref="I4">NPV($G$2/12,$E$2:$E$121-C2:I3C121)</f>
        <v>#NAME?</v>
      </c>
      <c r="J4" s="5"/>
    </row>
    <row r="5" spans="1:20" x14ac:dyDescent="0.35">
      <c r="A5" s="2">
        <v>43040</v>
      </c>
      <c r="B5">
        <v>107490.98666666661</v>
      </c>
      <c r="C5">
        <v>416281.28</v>
      </c>
      <c r="D5">
        <v>183892.5554943454</v>
      </c>
      <c r="E5">
        <v>107490.98666666661</v>
      </c>
      <c r="F5">
        <v>107490.98666666661</v>
      </c>
      <c r="H5" t="s">
        <v>9</v>
      </c>
      <c r="I5" s="5" cm="1">
        <f t="array" ref="I5">NPV($G$2/12,F2:F121-C2:C121)</f>
        <v>67410903.440714762</v>
      </c>
    </row>
    <row r="6" spans="1:20" x14ac:dyDescent="0.35">
      <c r="A6" s="2">
        <v>43070</v>
      </c>
      <c r="B6">
        <v>116125.1733333333</v>
      </c>
      <c r="C6">
        <v>416281.28</v>
      </c>
      <c r="D6">
        <v>185467.71496220821</v>
      </c>
      <c r="E6">
        <v>116125.1733333333</v>
      </c>
      <c r="F6">
        <v>116125.1733333333</v>
      </c>
    </row>
    <row r="7" spans="1:20" x14ac:dyDescent="0.35">
      <c r="A7" s="2">
        <v>43101</v>
      </c>
      <c r="B7">
        <v>126734.0333333333</v>
      </c>
      <c r="C7">
        <v>416281.28</v>
      </c>
      <c r="D7">
        <v>187171.47389415899</v>
      </c>
      <c r="E7">
        <v>126734.0333333333</v>
      </c>
      <c r="F7">
        <v>126734.0333333333</v>
      </c>
      <c r="I7" s="5" t="e">
        <f>0.6*I3+0.1*I4+0.3*I5</f>
        <v>#NAME?</v>
      </c>
    </row>
    <row r="8" spans="1:20" x14ac:dyDescent="0.35">
      <c r="A8" s="2">
        <v>43132</v>
      </c>
      <c r="B8">
        <v>135832.63666666669</v>
      </c>
      <c r="C8">
        <v>416281.28</v>
      </c>
      <c r="D8">
        <v>189014.26053604131</v>
      </c>
      <c r="E8">
        <v>135832.63666666669</v>
      </c>
      <c r="F8">
        <v>135832.63666666669</v>
      </c>
    </row>
    <row r="9" spans="1:20" x14ac:dyDescent="0.35">
      <c r="A9" s="2">
        <v>43160</v>
      </c>
      <c r="B9">
        <v>144830.8066666667</v>
      </c>
      <c r="C9">
        <v>416281.28</v>
      </c>
      <c r="D9">
        <v>191007.33669449511</v>
      </c>
      <c r="E9">
        <v>144830.8066666667</v>
      </c>
      <c r="F9">
        <v>144830.8066666667</v>
      </c>
    </row>
    <row r="10" spans="1:20" x14ac:dyDescent="0.35">
      <c r="A10" s="2">
        <v>43191</v>
      </c>
      <c r="B10">
        <v>157505.09666666659</v>
      </c>
      <c r="C10">
        <v>416281.28</v>
      </c>
      <c r="D10">
        <v>193162.862307487</v>
      </c>
      <c r="E10">
        <v>157505.09666666659</v>
      </c>
      <c r="F10">
        <v>157505.09666666659</v>
      </c>
    </row>
    <row r="11" spans="1:20" x14ac:dyDescent="0.35">
      <c r="A11" s="2">
        <v>43221</v>
      </c>
      <c r="B11">
        <v>178702.94</v>
      </c>
      <c r="C11">
        <v>416281.28</v>
      </c>
      <c r="D11">
        <v>195493.96466392459</v>
      </c>
      <c r="E11">
        <v>178702.94</v>
      </c>
      <c r="F11">
        <v>178702.94</v>
      </c>
    </row>
    <row r="12" spans="1:20" x14ac:dyDescent="0.35">
      <c r="A12" s="2">
        <v>43252</v>
      </c>
      <c r="B12">
        <v>192470.8233333333</v>
      </c>
      <c r="C12">
        <v>416281.28</v>
      </c>
      <c r="D12">
        <v>198014.8125455665</v>
      </c>
      <c r="E12">
        <v>192470.8233333333</v>
      </c>
      <c r="F12">
        <v>192470.8233333333</v>
      </c>
    </row>
    <row r="13" spans="1:20" x14ac:dyDescent="0.35">
      <c r="A13" s="2">
        <v>43282</v>
      </c>
      <c r="B13">
        <v>198156.16</v>
      </c>
      <c r="C13">
        <v>416281.28</v>
      </c>
      <c r="D13">
        <v>200740.69556917131</v>
      </c>
      <c r="E13">
        <v>198156.16</v>
      </c>
      <c r="F13">
        <v>198156.16</v>
      </c>
    </row>
    <row r="14" spans="1:20" x14ac:dyDescent="0.35">
      <c r="A14" s="2">
        <v>43313</v>
      </c>
      <c r="B14">
        <v>196161.84</v>
      </c>
      <c r="C14">
        <v>416281.28</v>
      </c>
      <c r="D14">
        <v>203688.10900916599</v>
      </c>
      <c r="E14">
        <v>196161.84</v>
      </c>
      <c r="F14">
        <v>196161.84</v>
      </c>
    </row>
    <row r="15" spans="1:20" x14ac:dyDescent="0.35">
      <c r="A15" s="2">
        <v>43344</v>
      </c>
      <c r="B15">
        <v>200350.24</v>
      </c>
      <c r="C15">
        <v>416281.28</v>
      </c>
      <c r="D15">
        <v>206874.8443804151</v>
      </c>
      <c r="E15">
        <v>200350.24</v>
      </c>
      <c r="F15">
        <v>200350.24</v>
      </c>
    </row>
    <row r="16" spans="1:20" x14ac:dyDescent="0.35">
      <c r="A16" s="2">
        <v>43374</v>
      </c>
      <c r="B16">
        <v>224462.37333333329</v>
      </c>
      <c r="C16">
        <v>416281.28</v>
      </c>
      <c r="D16">
        <v>210320.0860562374</v>
      </c>
      <c r="E16">
        <v>224462.37333333329</v>
      </c>
      <c r="F16">
        <v>224462.37333333329</v>
      </c>
    </row>
    <row r="17" spans="1:6" x14ac:dyDescent="0.35">
      <c r="A17" s="2">
        <v>43405</v>
      </c>
      <c r="B17">
        <v>247366.20666666669</v>
      </c>
      <c r="C17">
        <v>416281.28</v>
      </c>
      <c r="D17">
        <v>214044.51418777989</v>
      </c>
      <c r="E17">
        <v>247366.20666666669</v>
      </c>
      <c r="F17">
        <v>247366.20666666669</v>
      </c>
    </row>
    <row r="18" spans="1:6" x14ac:dyDescent="0.35">
      <c r="A18" s="2">
        <v>43435</v>
      </c>
      <c r="B18">
        <v>267395.45</v>
      </c>
      <c r="C18">
        <v>416281.28</v>
      </c>
      <c r="D18">
        <v>218070.414176255</v>
      </c>
      <c r="E18">
        <v>267395.45</v>
      </c>
      <c r="F18">
        <v>267395.45</v>
      </c>
    </row>
    <row r="19" spans="1:6" x14ac:dyDescent="0.35">
      <c r="A19" s="2">
        <v>43466</v>
      </c>
      <c r="B19">
        <v>267618.48</v>
      </c>
      <c r="C19">
        <v>416281.28</v>
      </c>
      <c r="D19">
        <v>222421.79292822161</v>
      </c>
      <c r="E19">
        <v>267618.48</v>
      </c>
      <c r="F19">
        <v>267618.48</v>
      </c>
    </row>
    <row r="20" spans="1:6" x14ac:dyDescent="0.35">
      <c r="A20" s="2">
        <v>43497</v>
      </c>
      <c r="B20">
        <v>268374.43333333329</v>
      </c>
      <c r="C20">
        <v>416281.28</v>
      </c>
      <c r="D20">
        <v>227124.5020947528</v>
      </c>
      <c r="E20">
        <v>268374.43333333329</v>
      </c>
      <c r="F20">
        <v>268374.43333333329</v>
      </c>
    </row>
    <row r="21" spans="1:6" x14ac:dyDescent="0.35">
      <c r="A21" s="2">
        <v>43525</v>
      </c>
      <c r="B21">
        <v>268589.14333333331</v>
      </c>
      <c r="C21">
        <v>416281.28</v>
      </c>
      <c r="D21">
        <v>232206.36845645311</v>
      </c>
      <c r="E21">
        <v>268589.14333333331</v>
      </c>
      <c r="F21">
        <v>268589.14333333331</v>
      </c>
    </row>
    <row r="22" spans="1:6" x14ac:dyDescent="0.35">
      <c r="A22" s="2">
        <v>43556</v>
      </c>
      <c r="B22">
        <v>278648.06</v>
      </c>
      <c r="C22">
        <v>416281.28</v>
      </c>
      <c r="D22">
        <v>237697.33156618531</v>
      </c>
      <c r="E22">
        <v>278648.06</v>
      </c>
      <c r="F22">
        <v>278648.06</v>
      </c>
    </row>
    <row r="23" spans="1:6" x14ac:dyDescent="0.35">
      <c r="A23" s="2">
        <v>43586</v>
      </c>
      <c r="B23">
        <v>283416.37666666659</v>
      </c>
      <c r="C23">
        <v>416281.28</v>
      </c>
      <c r="D23">
        <v>243629.58869805769</v>
      </c>
      <c r="E23">
        <v>283416.37666666659</v>
      </c>
      <c r="F23">
        <v>283416.37666666659</v>
      </c>
    </row>
    <row r="24" spans="1:6" x14ac:dyDescent="0.35">
      <c r="A24" s="2">
        <v>43617</v>
      </c>
      <c r="B24">
        <v>295146.59000000003</v>
      </c>
      <c r="C24">
        <v>416281.28</v>
      </c>
      <c r="D24">
        <v>250037.7470725516</v>
      </c>
      <c r="E24">
        <v>295146.59000000003</v>
      </c>
      <c r="F24">
        <v>295146.59000000003</v>
      </c>
    </row>
    <row r="25" spans="1:6" x14ac:dyDescent="0.35">
      <c r="A25" s="2">
        <v>43647</v>
      </c>
      <c r="B25">
        <v>299267.57666666672</v>
      </c>
      <c r="C25">
        <v>416281.28</v>
      </c>
      <c r="D25">
        <v>256958.98323114021</v>
      </c>
      <c r="E25">
        <v>299267.57666666672</v>
      </c>
      <c r="F25">
        <v>299267.57666666672</v>
      </c>
    </row>
    <row r="26" spans="1:6" x14ac:dyDescent="0.35">
      <c r="A26" s="2">
        <v>43678</v>
      </c>
      <c r="B26">
        <v>309377.39333333331</v>
      </c>
      <c r="C26">
        <v>416281.28</v>
      </c>
      <c r="D26">
        <v>264433.20931666181</v>
      </c>
      <c r="E26">
        <v>309377.39333333331</v>
      </c>
      <c r="F26">
        <v>309377.39333333331</v>
      </c>
    </row>
    <row r="27" spans="1:6" x14ac:dyDescent="0.35">
      <c r="A27" s="2">
        <v>43709</v>
      </c>
      <c r="B27">
        <v>316123.63333333342</v>
      </c>
      <c r="C27">
        <v>416281.28</v>
      </c>
      <c r="D27">
        <v>272503.24587501492</v>
      </c>
      <c r="E27">
        <v>316123.63333333342</v>
      </c>
      <c r="F27">
        <v>316123.63333333342</v>
      </c>
    </row>
    <row r="28" spans="1:6" x14ac:dyDescent="0.35">
      <c r="A28" s="2">
        <v>43739</v>
      </c>
      <c r="B28">
        <v>325083.58</v>
      </c>
      <c r="C28">
        <v>416281.28</v>
      </c>
      <c r="D28">
        <v>281215.00062615908</v>
      </c>
      <c r="E28">
        <v>325083.58</v>
      </c>
      <c r="F28">
        <v>325083.58</v>
      </c>
    </row>
    <row r="29" spans="1:6" x14ac:dyDescent="0.35">
      <c r="A29" s="2">
        <v>43770</v>
      </c>
      <c r="B29">
        <v>334672.80333333329</v>
      </c>
      <c r="C29">
        <v>416281.28</v>
      </c>
      <c r="D29">
        <v>290617.65245435119</v>
      </c>
      <c r="E29">
        <v>334672.80333333329</v>
      </c>
      <c r="F29">
        <v>334672.80333333329</v>
      </c>
    </row>
    <row r="30" spans="1:6" x14ac:dyDescent="0.35">
      <c r="A30" s="2">
        <v>43800</v>
      </c>
      <c r="B30">
        <v>343174.68666666659</v>
      </c>
      <c r="C30">
        <v>416281.28</v>
      </c>
      <c r="D30">
        <v>300763.83963521151</v>
      </c>
      <c r="E30">
        <v>343174.68666666659</v>
      </c>
      <c r="F30">
        <v>343174.68666666659</v>
      </c>
    </row>
    <row r="31" spans="1:6" x14ac:dyDescent="0.35">
      <c r="A31" s="2">
        <v>43831</v>
      </c>
      <c r="B31">
        <v>356146.62666666659</v>
      </c>
      <c r="C31">
        <v>416281.28</v>
      </c>
      <c r="D31">
        <v>311709.85104659462</v>
      </c>
      <c r="E31">
        <v>356146.62666666659</v>
      </c>
      <c r="F31">
        <v>356146.62666666659</v>
      </c>
    </row>
    <row r="32" spans="1:6" x14ac:dyDescent="0.35">
      <c r="A32" s="2">
        <v>43862</v>
      </c>
      <c r="B32">
        <v>366888.25333333341</v>
      </c>
      <c r="C32">
        <v>416281.28</v>
      </c>
      <c r="D32">
        <v>323515.8187971951</v>
      </c>
      <c r="E32">
        <v>366888.25333333341</v>
      </c>
      <c r="F32">
        <v>366888.25333333341</v>
      </c>
    </row>
    <row r="33" spans="1:6" x14ac:dyDescent="0.35">
      <c r="A33" s="2">
        <v>43891</v>
      </c>
      <c r="B33">
        <v>379310.20333333331</v>
      </c>
      <c r="C33">
        <v>416281.28</v>
      </c>
      <c r="D33">
        <v>336245.91034720588</v>
      </c>
      <c r="E33">
        <v>379310.20333333331</v>
      </c>
      <c r="F33">
        <v>379310.20333333331</v>
      </c>
    </row>
    <row r="34" spans="1:6" x14ac:dyDescent="0.35">
      <c r="A34" s="2">
        <v>43922</v>
      </c>
      <c r="B34">
        <v>391992.27333333337</v>
      </c>
      <c r="C34">
        <v>416281.28</v>
      </c>
      <c r="D34">
        <v>349968.51778513438</v>
      </c>
      <c r="E34">
        <v>391992.27333333337</v>
      </c>
      <c r="F34">
        <v>391992.27333333337</v>
      </c>
    </row>
    <row r="35" spans="1:6" x14ac:dyDescent="0.35">
      <c r="A35" s="2">
        <v>43952</v>
      </c>
      <c r="B35">
        <v>403949.16666666669</v>
      </c>
      <c r="C35">
        <v>416281.28</v>
      </c>
      <c r="D35">
        <v>364756.44146035338</v>
      </c>
      <c r="E35">
        <v>403949.16666666669</v>
      </c>
      <c r="F35">
        <v>403949.16666666669</v>
      </c>
    </row>
    <row r="36" spans="1:6" x14ac:dyDescent="0.35">
      <c r="A36" s="2">
        <v>43983</v>
      </c>
      <c r="B36">
        <v>422501.33666666673</v>
      </c>
      <c r="C36">
        <v>416281.28</v>
      </c>
      <c r="D36">
        <v>380687.06464897288</v>
      </c>
      <c r="E36">
        <v>422501.33666666673</v>
      </c>
      <c r="F36">
        <v>422501.33666666673</v>
      </c>
    </row>
    <row r="37" spans="1:6" x14ac:dyDescent="0.35">
      <c r="A37" s="2">
        <v>44013</v>
      </c>
      <c r="B37">
        <v>434407.16666666669</v>
      </c>
      <c r="C37">
        <v>416281.28</v>
      </c>
      <c r="D37">
        <v>397842.51534887007</v>
      </c>
      <c r="E37">
        <v>434407.16666666669</v>
      </c>
      <c r="F37">
        <v>434407.16666666669</v>
      </c>
    </row>
    <row r="38" spans="1:6" x14ac:dyDescent="0.35">
      <c r="A38" s="2">
        <v>44044</v>
      </c>
      <c r="B38">
        <v>454036.8833333333</v>
      </c>
      <c r="C38">
        <v>416281.28</v>
      </c>
      <c r="D38">
        <v>416309.81065722287</v>
      </c>
      <c r="E38">
        <v>454036.8833333333</v>
      </c>
      <c r="F38">
        <v>454036.8833333333</v>
      </c>
    </row>
    <row r="39" spans="1:6" x14ac:dyDescent="0.35">
      <c r="A39" s="2">
        <v>44075</v>
      </c>
      <c r="B39">
        <v>467668.79333333339</v>
      </c>
      <c r="C39">
        <v>416281.28</v>
      </c>
      <c r="D39">
        <v>436180.97848136601</v>
      </c>
      <c r="E39">
        <v>467668.79333333339</v>
      </c>
      <c r="F39">
        <v>467668.79333333339</v>
      </c>
    </row>
    <row r="40" spans="1:6" x14ac:dyDescent="0.35">
      <c r="A40" s="2">
        <v>44105</v>
      </c>
      <c r="B40">
        <v>479429.82666666672</v>
      </c>
      <c r="C40">
        <v>416281.28</v>
      </c>
      <c r="D40">
        <v>457553.15057430841</v>
      </c>
      <c r="E40">
        <v>479429.82666666672</v>
      </c>
      <c r="F40">
        <v>479429.82666666672</v>
      </c>
    </row>
    <row r="41" spans="1:6" x14ac:dyDescent="0.35">
      <c r="A41" s="2">
        <v>44136</v>
      </c>
      <c r="B41">
        <v>493798.2</v>
      </c>
      <c r="C41">
        <v>416281.28</v>
      </c>
      <c r="D41">
        <v>480528.62007586053</v>
      </c>
      <c r="E41">
        <v>493798.2</v>
      </c>
      <c r="F41">
        <v>493798.2</v>
      </c>
    </row>
    <row r="42" spans="1:6" x14ac:dyDescent="0.35">
      <c r="A42" s="2">
        <v>44166</v>
      </c>
      <c r="B42">
        <v>505459.39666666673</v>
      </c>
      <c r="C42">
        <v>416281.28</v>
      </c>
      <c r="D42">
        <v>505214.85588887928</v>
      </c>
      <c r="E42">
        <v>505459.39666666673</v>
      </c>
      <c r="F42">
        <v>505459.39666666673</v>
      </c>
    </row>
    <row r="43" spans="1:6" x14ac:dyDescent="0.35">
      <c r="A43" s="2">
        <v>44197</v>
      </c>
      <c r="B43">
        <v>527652.56666666665</v>
      </c>
      <c r="C43">
        <v>416281.28</v>
      </c>
      <c r="D43">
        <v>531724.46534212492</v>
      </c>
      <c r="E43">
        <v>527652.56666666665</v>
      </c>
      <c r="F43">
        <v>527652.56666666665</v>
      </c>
    </row>
    <row r="44" spans="1:6" x14ac:dyDescent="0.35">
      <c r="A44" s="2">
        <v>44228</v>
      </c>
      <c r="B44">
        <v>543381.93000000005</v>
      </c>
      <c r="C44">
        <v>416281.28</v>
      </c>
      <c r="D44">
        <v>560175.09570678324</v>
      </c>
      <c r="E44">
        <v>543381.93000000005</v>
      </c>
      <c r="F44">
        <v>543381.93000000005</v>
      </c>
    </row>
    <row r="45" spans="1:6" x14ac:dyDescent="0.35">
      <c r="A45" s="2">
        <v>44256</v>
      </c>
      <c r="B45">
        <v>565297.06666666653</v>
      </c>
      <c r="C45">
        <v>416281.28</v>
      </c>
      <c r="D45">
        <v>590689.26426958339</v>
      </c>
      <c r="E45">
        <v>565297.06666666653</v>
      </c>
      <c r="F45">
        <v>565297.06666666653</v>
      </c>
    </row>
    <row r="46" spans="1:6" x14ac:dyDescent="0.35">
      <c r="A46" s="2">
        <v>44287</v>
      </c>
      <c r="B46">
        <v>585216.86333333328</v>
      </c>
      <c r="C46">
        <v>416281.28</v>
      </c>
      <c r="D46">
        <v>623394.10585606587</v>
      </c>
      <c r="E46">
        <v>585216.86333333328</v>
      </c>
      <c r="F46">
        <v>585216.86333333328</v>
      </c>
    </row>
    <row r="47" spans="1:6" x14ac:dyDescent="0.35">
      <c r="A47" s="2">
        <v>44317</v>
      </c>
      <c r="B47">
        <v>611265.35666666669</v>
      </c>
      <c r="C47">
        <v>416281.28</v>
      </c>
      <c r="D47">
        <v>658421.02598596993</v>
      </c>
      <c r="E47">
        <v>611265.35666666669</v>
      </c>
      <c r="F47">
        <v>611265.35666666669</v>
      </c>
    </row>
    <row r="48" spans="1:6" x14ac:dyDescent="0.35">
      <c r="A48" s="2">
        <v>44348</v>
      </c>
      <c r="B48">
        <v>643290.69333333336</v>
      </c>
      <c r="C48">
        <v>416281.28</v>
      </c>
      <c r="D48">
        <v>695905.24728143401</v>
      </c>
      <c r="E48">
        <v>643290.69333333336</v>
      </c>
      <c r="F48">
        <v>643290.69333333336</v>
      </c>
    </row>
    <row r="49" spans="1:6" x14ac:dyDescent="0.35">
      <c r="A49" s="2">
        <v>44378</v>
      </c>
      <c r="B49">
        <v>679528.81666666665</v>
      </c>
      <c r="C49">
        <v>416281.28</v>
      </c>
      <c r="D49">
        <v>735985.2364002117</v>
      </c>
      <c r="E49">
        <v>679528.81666666665</v>
      </c>
      <c r="F49">
        <v>679528.81666666665</v>
      </c>
    </row>
    <row r="50" spans="1:6" x14ac:dyDescent="0.35">
      <c r="A50" s="2">
        <v>44409</v>
      </c>
      <c r="B50">
        <v>719984.07333333325</v>
      </c>
      <c r="C50">
        <v>416281.28</v>
      </c>
      <c r="D50">
        <v>778801.99870304298</v>
      </c>
      <c r="E50">
        <v>719984.07333333325</v>
      </c>
      <c r="F50">
        <v>719984.07333333325</v>
      </c>
    </row>
    <row r="51" spans="1:6" x14ac:dyDescent="0.35">
      <c r="A51" s="2">
        <v>44440</v>
      </c>
      <c r="B51">
        <v>766343.10000000009</v>
      </c>
      <c r="C51">
        <v>416281.28</v>
      </c>
      <c r="D51">
        <v>824498.22816891386</v>
      </c>
      <c r="E51">
        <v>766343.10000000009</v>
      </c>
      <c r="F51">
        <v>766343.10000000009</v>
      </c>
    </row>
    <row r="52" spans="1:6" x14ac:dyDescent="0.35">
      <c r="A52" s="2">
        <v>44470</v>
      </c>
      <c r="B52">
        <v>821184.37333333341</v>
      </c>
      <c r="C52">
        <v>416281.28</v>
      </c>
      <c r="D52">
        <v>873217.30083480547</v>
      </c>
      <c r="E52">
        <v>821184.37333333341</v>
      </c>
      <c r="F52">
        <v>821184.37333333341</v>
      </c>
    </row>
    <row r="53" spans="1:6" x14ac:dyDescent="0.35">
      <c r="A53" s="2">
        <v>44501</v>
      </c>
      <c r="B53">
        <v>882136.23666666669</v>
      </c>
      <c r="C53">
        <v>416281.28</v>
      </c>
      <c r="D53">
        <v>925102.10135417315</v>
      </c>
      <c r="E53">
        <v>882136.23666666669</v>
      </c>
      <c r="F53">
        <v>882136.23666666669</v>
      </c>
    </row>
    <row r="54" spans="1:6" x14ac:dyDescent="0.35">
      <c r="A54" s="2">
        <v>44531</v>
      </c>
      <c r="B54">
        <v>947530.6066666668</v>
      </c>
      <c r="C54">
        <v>416281.28</v>
      </c>
      <c r="D54">
        <v>980293.67423968972</v>
      </c>
      <c r="E54">
        <v>947530.6066666668</v>
      </c>
      <c r="F54">
        <v>947530.6066666668</v>
      </c>
    </row>
    <row r="55" spans="1:6" x14ac:dyDescent="0.35">
      <c r="A55" s="2">
        <v>44562</v>
      </c>
      <c r="C55">
        <v>416281.28</v>
      </c>
      <c r="D55">
        <v>1038929.6940766471</v>
      </c>
      <c r="E55">
        <v>1064659.7510869871</v>
      </c>
      <c r="F55">
        <v>979057.31318586925</v>
      </c>
    </row>
    <row r="56" spans="1:6" x14ac:dyDescent="0.35">
      <c r="A56" s="2">
        <v>44593</v>
      </c>
      <c r="C56">
        <v>416281.28</v>
      </c>
      <c r="D56">
        <v>1101142.7525500499</v>
      </c>
      <c r="E56">
        <v>1140572.031446656</v>
      </c>
      <c r="F56">
        <v>1031224.496335923</v>
      </c>
    </row>
    <row r="57" spans="1:6" x14ac:dyDescent="0.35">
      <c r="A57" s="2">
        <v>44621</v>
      </c>
      <c r="C57">
        <v>416281.28</v>
      </c>
      <c r="D57">
        <v>1167058.4645886731</v>
      </c>
      <c r="E57">
        <v>1222008.001217623</v>
      </c>
      <c r="F57">
        <v>1086161.309378186</v>
      </c>
    </row>
    <row r="58" spans="1:6" x14ac:dyDescent="0.35">
      <c r="A58" s="2">
        <v>44652</v>
      </c>
      <c r="C58">
        <v>416281.28</v>
      </c>
      <c r="D58">
        <v>1236793.401332279</v>
      </c>
      <c r="E58">
        <v>1309201.7922164339</v>
      </c>
      <c r="F58">
        <v>1143949.8532291159</v>
      </c>
    </row>
    <row r="59" spans="1:6" x14ac:dyDescent="0.35">
      <c r="A59" s="2">
        <v>44682</v>
      </c>
      <c r="C59">
        <v>416281.28</v>
      </c>
      <c r="D59">
        <v>1310452.863972571</v>
      </c>
      <c r="E59">
        <v>1402367.010350853</v>
      </c>
      <c r="F59">
        <v>1204665.9065389261</v>
      </c>
    </row>
    <row r="60" spans="1:6" x14ac:dyDescent="0.35">
      <c r="A60" s="2">
        <v>44713</v>
      </c>
      <c r="C60">
        <v>416281.28</v>
      </c>
      <c r="D60">
        <v>1388128.5197501171</v>
      </c>
      <c r="E60">
        <v>1501690.459602348</v>
      </c>
      <c r="F60">
        <v>1268377.5900052751</v>
      </c>
    </row>
    <row r="61" spans="1:6" x14ac:dyDescent="0.35">
      <c r="A61" s="2">
        <v>44743</v>
      </c>
      <c r="C61">
        <v>416281.28</v>
      </c>
      <c r="D61">
        <v>1469895.929388663</v>
      </c>
      <c r="E61">
        <v>1607325.3627359229</v>
      </c>
      <c r="F61">
        <v>1335143.952858771</v>
      </c>
    </row>
    <row r="62" spans="1:6" x14ac:dyDescent="0.35">
      <c r="A62" s="2">
        <v>44774</v>
      </c>
      <c r="C62">
        <v>416281.28</v>
      </c>
      <c r="D62">
        <v>1555812.003818824</v>
      </c>
      <c r="E62">
        <v>1719384.2005672141</v>
      </c>
      <c r="F62">
        <v>1405013.4957607</v>
      </c>
    </row>
    <row r="63" spans="1:6" x14ac:dyDescent="0.35">
      <c r="A63" s="2">
        <v>44805</v>
      </c>
      <c r="C63">
        <v>416281.28</v>
      </c>
      <c r="D63">
        <v>1645912.4369032511</v>
      </c>
      <c r="E63">
        <v>1837931.338279645</v>
      </c>
      <c r="F63">
        <v>1478022.648495913</v>
      </c>
    </row>
    <row r="64" spans="1:6" x14ac:dyDescent="0.35">
      <c r="A64" s="2">
        <v>44835</v>
      </c>
      <c r="C64">
        <v>416281.28</v>
      </c>
      <c r="D64">
        <v>1740209.169654655</v>
      </c>
      <c r="E64">
        <v>1962975.6562510589</v>
      </c>
      <c r="F64">
        <v>1554194.2252002589</v>
      </c>
    </row>
    <row r="65" spans="1:6" x14ac:dyDescent="0.35">
      <c r="A65" s="2">
        <v>44866</v>
      </c>
      <c r="C65">
        <v>416281.28</v>
      </c>
      <c r="D65">
        <v>1838687.949679113</v>
      </c>
      <c r="E65">
        <v>2094463.450997818</v>
      </c>
      <c r="F65">
        <v>1633535.8842939429</v>
      </c>
    </row>
    <row r="66" spans="1:6" x14ac:dyDescent="0.35">
      <c r="A66" s="2">
        <v>44896</v>
      </c>
      <c r="C66">
        <v>416281.28</v>
      </c>
      <c r="D66">
        <v>1941306.056747555</v>
      </c>
      <c r="E66">
        <v>2232271.9151204042</v>
      </c>
      <c r="F66">
        <v>1716038.6246238691</v>
      </c>
    </row>
    <row r="67" spans="1:6" x14ac:dyDescent="0.35">
      <c r="A67" s="2">
        <v>44927</v>
      </c>
      <c r="C67">
        <v>416281.28</v>
      </c>
      <c r="D67">
        <v>2047990.2709110279</v>
      </c>
      <c r="E67">
        <v>2376203.538708257</v>
      </c>
      <c r="F67">
        <v>1801675.35333726</v>
      </c>
    </row>
    <row r="68" spans="1:6" x14ac:dyDescent="0.35">
      <c r="A68" s="2">
        <v>44958</v>
      </c>
      <c r="C68">
        <v>416281.28</v>
      </c>
      <c r="D68">
        <v>2158635.1628205422</v>
      </c>
      <c r="E68">
        <v>2525981.793253886</v>
      </c>
      <c r="F68">
        <v>1890399.5644719801</v>
      </c>
    </row>
    <row r="69" spans="1:6" x14ac:dyDescent="0.35">
      <c r="A69" s="2">
        <v>44986</v>
      </c>
      <c r="C69">
        <v>416281.28</v>
      </c>
      <c r="D69">
        <v>2273101.7862992049</v>
      </c>
      <c r="E69">
        <v>2681248.457517507</v>
      </c>
      <c r="F69">
        <v>1982144.169889502</v>
      </c>
    </row>
    <row r="70" spans="1:6" x14ac:dyDescent="0.35">
      <c r="A70" s="2">
        <v>45017</v>
      </c>
      <c r="C70">
        <v>416281.28</v>
      </c>
      <c r="D70">
        <v>2391216.8502225238</v>
      </c>
      <c r="E70">
        <v>2841562.9184838459</v>
      </c>
      <c r="F70">
        <v>2076820.5257175041</v>
      </c>
    </row>
    <row r="71" spans="1:6" x14ac:dyDescent="0.35">
      <c r="A71" s="2">
        <v>45047</v>
      </c>
      <c r="C71">
        <v>416281.28</v>
      </c>
      <c r="D71">
        <v>2512772.439997708</v>
      </c>
      <c r="E71">
        <v>3006403.7265751781</v>
      </c>
      <c r="F71">
        <v>2174317.6976400758</v>
      </c>
    </row>
    <row r="72" spans="1:6" x14ac:dyDescent="0.35">
      <c r="A72" s="2">
        <v>45078</v>
      </c>
      <c r="C72">
        <v>416281.28</v>
      </c>
      <c r="D72">
        <v>2637526.3481836519</v>
      </c>
      <c r="E72">
        <v>3175172.601916438</v>
      </c>
      <c r="F72">
        <v>2274502.0069308481</v>
      </c>
    </row>
    <row r="73" spans="1:6" x14ac:dyDescent="0.35">
      <c r="A73" s="2">
        <v>45108</v>
      </c>
      <c r="C73">
        <v>416281.28</v>
      </c>
      <c r="D73">
        <v>2765203.0590834469</v>
      </c>
      <c r="E73">
        <v>3347200.9798836</v>
      </c>
      <c r="F73">
        <v>2377216.8958735368</v>
      </c>
    </row>
    <row r="74" spans="1:6" x14ac:dyDescent="0.35">
      <c r="A74" s="2">
        <v>45139</v>
      </c>
      <c r="C74">
        <v>416281.28</v>
      </c>
      <c r="D74">
        <v>2895495.413767505</v>
      </c>
      <c r="E74">
        <v>3521759.0548470761</v>
      </c>
      <c r="F74">
        <v>2482283.146034624</v>
      </c>
    </row>
    <row r="75" spans="1:6" x14ac:dyDescent="0.35">
      <c r="A75" s="2">
        <v>45170</v>
      </c>
      <c r="C75">
        <v>416281.28</v>
      </c>
      <c r="D75">
        <v>3028066.9605370159</v>
      </c>
      <c r="E75">
        <v>3698067.13954987</v>
      </c>
      <c r="F75">
        <v>2589499.4757185802</v>
      </c>
    </row>
    <row r="76" spans="1:6" x14ac:dyDescent="0.35">
      <c r="A76" s="2">
        <v>45200</v>
      </c>
      <c r="C76">
        <v>416281.28</v>
      </c>
      <c r="D76">
        <v>3162554.9721896672</v>
      </c>
      <c r="E76">
        <v>3875309.0151021439</v>
      </c>
      <c r="F76">
        <v>2698643.533936365</v>
      </c>
    </row>
    <row r="77" spans="1:6" x14ac:dyDescent="0.35">
      <c r="A77" s="2">
        <v>45231</v>
      </c>
      <c r="C77">
        <v>416281.28</v>
      </c>
      <c r="D77">
        <v>3298574.0867287749</v>
      </c>
      <c r="E77">
        <v>4052646.815765013</v>
      </c>
      <c r="F77">
        <v>2809473.2975683301</v>
      </c>
    </row>
    <row r="78" spans="1:6" x14ac:dyDescent="0.35">
      <c r="A78" s="2">
        <v>45261</v>
      </c>
      <c r="C78">
        <v>416281.28</v>
      </c>
      <c r="D78">
        <v>3435720.5036756699</v>
      </c>
      <c r="E78">
        <v>4229236.8861568356</v>
      </c>
      <c r="F78">
        <v>2921728.8664485118</v>
      </c>
    </row>
    <row r="79" spans="1:6" x14ac:dyDescent="0.35">
      <c r="A79" s="2">
        <v>45292</v>
      </c>
      <c r="C79">
        <v>416281.28</v>
      </c>
      <c r="D79">
        <v>3573576.6453114729</v>
      </c>
      <c r="E79">
        <v>4404245.9771945747</v>
      </c>
      <c r="F79">
        <v>3035134.6383060082</v>
      </c>
    </row>
    <row r="80" spans="1:6" x14ac:dyDescent="0.35">
      <c r="A80" s="2">
        <v>45323</v>
      </c>
      <c r="C80">
        <v>416281.28</v>
      </c>
      <c r="D80">
        <v>3711716.1723831808</v>
      </c>
      <c r="E80">
        <v>4576867.1187102133</v>
      </c>
      <c r="F80">
        <v>3149401.8324407502</v>
      </c>
    </row>
    <row r="81" spans="1:6" x14ac:dyDescent="0.35">
      <c r="A81" s="2">
        <v>45352</v>
      </c>
      <c r="C81">
        <v>416281.28</v>
      </c>
      <c r="D81">
        <v>3849709.2283241102</v>
      </c>
      <c r="E81">
        <v>4746334.5246106889</v>
      </c>
      <c r="F81">
        <v>3264231.318327046</v>
      </c>
    </row>
    <row r="82" spans="1:6" x14ac:dyDescent="0.35">
      <c r="A82" s="2">
        <v>45383</v>
      </c>
      <c r="C82">
        <v>416281.28</v>
      </c>
      <c r="D82">
        <v>3987127.7758816308</v>
      </c>
      <c r="E82">
        <v>4911936.9491191786</v>
      </c>
      <c r="F82">
        <v>3379316.6937005809</v>
      </c>
    </row>
    <row r="83" spans="1:6" x14ac:dyDescent="0.35">
      <c r="A83" s="2">
        <v>45413</v>
      </c>
      <c r="C83">
        <v>416281.28</v>
      </c>
      <c r="D83">
        <v>4123550.8858999098</v>
      </c>
      <c r="E83">
        <v>5073029.0137687847</v>
      </c>
      <c r="F83">
        <v>3494347.5467478419</v>
      </c>
    </row>
    <row r="84" spans="1:6" x14ac:dyDescent="0.35">
      <c r="A84" s="2">
        <v>45444</v>
      </c>
      <c r="C84">
        <v>416281.28</v>
      </c>
      <c r="D84">
        <v>4258569.8401542855</v>
      </c>
      <c r="E84">
        <v>5229040.1543165268</v>
      </c>
      <c r="F84">
        <v>3609012.829367836</v>
      </c>
    </row>
    <row r="85" spans="1:6" x14ac:dyDescent="0.35">
      <c r="A85" s="2">
        <v>45474</v>
      </c>
      <c r="C85">
        <v>416281.28</v>
      </c>
      <c r="D85">
        <v>4391792.9184304988</v>
      </c>
      <c r="E85">
        <v>5379480.9821047457</v>
      </c>
      <c r="F85">
        <v>3723004.2635859731</v>
      </c>
    </row>
    <row r="86" spans="1:6" x14ac:dyDescent="0.35">
      <c r="A86" s="2">
        <v>45505</v>
      </c>
      <c r="C86">
        <v>416281.28</v>
      </c>
      <c r="D86">
        <v>4522849.7539247451</v>
      </c>
      <c r="E86">
        <v>5523947.0023995694</v>
      </c>
      <c r="F86">
        <v>3836019.7013845108</v>
      </c>
    </row>
    <row r="87" spans="1:6" x14ac:dyDescent="0.35">
      <c r="A87" s="2">
        <v>45536</v>
      </c>
      <c r="C87">
        <v>416281.28</v>
      </c>
      <c r="D87">
        <v>4651395.1595866829</v>
      </c>
      <c r="E87">
        <v>5662119.7705906192</v>
      </c>
      <c r="F87">
        <v>3947766.3596048211</v>
      </c>
    </row>
    <row r="88" spans="1:6" x14ac:dyDescent="0.35">
      <c r="A88" s="2">
        <v>45566</v>
      </c>
      <c r="C88">
        <v>416281.28</v>
      </c>
      <c r="D88">
        <v>4777112.3500388106</v>
      </c>
      <c r="E88">
        <v>5793765.6858246149</v>
      </c>
      <c r="F88">
        <v>4057963.856109004</v>
      </c>
    </row>
    <row r="89" spans="1:6" x14ac:dyDescent="0.35">
      <c r="A89" s="2">
        <v>45597</v>
      </c>
      <c r="C89">
        <v>416281.28</v>
      </c>
      <c r="D89">
        <v>4899715.5078162355</v>
      </c>
      <c r="E89">
        <v>5918732.7137899986</v>
      </c>
      <c r="F89">
        <v>4166346.980805194</v>
      </c>
    </row>
    <row r="90" spans="1:6" x14ac:dyDescent="0.35">
      <c r="A90" s="2">
        <v>45627</v>
      </c>
      <c r="C90">
        <v>416281.28</v>
      </c>
      <c r="D90">
        <v>5018951.6674644509</v>
      </c>
      <c r="E90">
        <v>6036945.3925554026</v>
      </c>
      <c r="F90">
        <v>4272668.1450137477</v>
      </c>
    </row>
    <row r="91" spans="1:6" x14ac:dyDescent="0.35">
      <c r="A91" s="2">
        <v>45658</v>
      </c>
      <c r="C91">
        <v>416281.28</v>
      </c>
      <c r="D91">
        <v>5134601.9151552636</v>
      </c>
      <c r="E91">
        <v>6148398.5074583851</v>
      </c>
      <c r="F91">
        <v>4376699.4644163903</v>
      </c>
    </row>
    <row r="92" spans="1:6" x14ac:dyDescent="0.35">
      <c r="A92" s="2">
        <v>45689</v>
      </c>
      <c r="C92">
        <v>416281.28</v>
      </c>
      <c r="D92">
        <v>5246481.9237387152</v>
      </c>
      <c r="E92">
        <v>6253149.8256256618</v>
      </c>
      <c r="F92">
        <v>4478234.4438323313</v>
      </c>
    </row>
    <row r="93" spans="1:6" x14ac:dyDescent="0.35">
      <c r="A93" s="2">
        <v>45717</v>
      </c>
      <c r="C93">
        <v>416281.28</v>
      </c>
      <c r="D93">
        <v>5354441.8625807175</v>
      </c>
      <c r="E93">
        <v>6351312.2622889504</v>
      </c>
      <c r="F93">
        <v>4577089.2456105975</v>
      </c>
    </row>
    <row r="94" spans="1:6" x14ac:dyDescent="0.35">
      <c r="A94" s="2">
        <v>45748</v>
      </c>
      <c r="C94">
        <v>416281.28</v>
      </c>
      <c r="D94">
        <v>5458365.7374601467</v>
      </c>
      <c r="E94">
        <v>6443045.8152180593</v>
      </c>
      <c r="F94">
        <v>4673103.5368344178</v>
      </c>
    </row>
    <row r="95" spans="1:6" x14ac:dyDescent="0.35">
      <c r="A95" s="2">
        <v>45778</v>
      </c>
      <c r="C95">
        <v>416281.28</v>
      </c>
      <c r="D95">
        <v>5558170.2278259061</v>
      </c>
      <c r="E95">
        <v>6528549.5561816767</v>
      </c>
      <c r="F95">
        <v>4766140.9231778979</v>
      </c>
    </row>
    <row r="96" spans="1:6" x14ac:dyDescent="0.35">
      <c r="A96" s="2">
        <v>45809</v>
      </c>
      <c r="C96">
        <v>416281.28</v>
      </c>
      <c r="D96">
        <v>5653803.0967370877</v>
      </c>
      <c r="E96">
        <v>6608053.9148731083</v>
      </c>
      <c r="F96">
        <v>4856088.9886104884</v>
      </c>
    </row>
    <row r="97" spans="1:6" x14ac:dyDescent="0.35">
      <c r="A97" s="2">
        <v>45839</v>
      </c>
      <c r="C97">
        <v>416281.28</v>
      </c>
      <c r="D97">
        <v>5745241.2529688701</v>
      </c>
      <c r="E97">
        <v>6681813.4359258758</v>
      </c>
      <c r="F97">
        <v>4942858.9698063219</v>
      </c>
    </row>
    <row r="98" spans="1:6" x14ac:dyDescent="0.35">
      <c r="A98" s="2">
        <v>45870</v>
      </c>
      <c r="C98">
        <v>416281.28</v>
      </c>
      <c r="D98">
        <v>5832488.545405441</v>
      </c>
      <c r="E98">
        <v>6750100.1371962316</v>
      </c>
      <c r="F98">
        <v>5026385.1018151622</v>
      </c>
    </row>
    <row r="99" spans="1:6" x14ac:dyDescent="0.35">
      <c r="A99" s="2">
        <v>45901</v>
      </c>
      <c r="C99">
        <v>416281.28</v>
      </c>
      <c r="D99">
        <v>5915573.3674453935</v>
      </c>
      <c r="E99">
        <v>6813197.5500272708</v>
      </c>
      <c r="F99">
        <v>5106623.6771592926</v>
      </c>
    </row>
    <row r="100" spans="1:6" x14ac:dyDescent="0.35">
      <c r="A100" s="2">
        <v>45931</v>
      </c>
      <c r="C100">
        <v>416281.28</v>
      </c>
      <c r="D100">
        <v>5994546.1442889748</v>
      </c>
      <c r="E100">
        <v>6871395.4813343212</v>
      </c>
      <c r="F100">
        <v>5183551.864034324</v>
      </c>
    </row>
    <row r="101" spans="1:6" x14ac:dyDescent="0.35">
      <c r="A101" s="2">
        <v>45962</v>
      </c>
      <c r="C101">
        <v>416281.28</v>
      </c>
      <c r="D101">
        <v>6069476.7692690846</v>
      </c>
      <c r="E101">
        <v>6924985.503793126</v>
      </c>
      <c r="F101">
        <v>5257166.3308207141</v>
      </c>
    </row>
    <row r="102" spans="1:6" x14ac:dyDescent="0.35">
      <c r="A102" s="2">
        <v>45992</v>
      </c>
      <c r="C102">
        <v>416281.28</v>
      </c>
      <c r="D102">
        <v>6140452.0474271988</v>
      </c>
      <c r="E102">
        <v>6974257.1542143356</v>
      </c>
      <c r="F102">
        <v>5327481.72385401</v>
      </c>
    </row>
    <row r="103" spans="1:6" x14ac:dyDescent="0.35">
      <c r="A103" s="2">
        <v>46023</v>
      </c>
      <c r="C103">
        <v>416281.28</v>
      </c>
      <c r="D103">
        <v>6207573.1958741546</v>
      </c>
      <c r="E103">
        <v>7019494.8009006996</v>
      </c>
      <c r="F103">
        <v>5394529.0436143735</v>
      </c>
    </row>
    <row r="104" spans="1:6" x14ac:dyDescent="0.35">
      <c r="A104" s="2">
        <v>46054</v>
      </c>
      <c r="C104">
        <v>416281.28</v>
      </c>
      <c r="D104">
        <v>6270953.4415969551</v>
      </c>
      <c r="E104">
        <v>7060975.1276432928</v>
      </c>
      <c r="F104">
        <v>5458353.961475349</v>
      </c>
    </row>
    <row r="105" spans="1:6" x14ac:dyDescent="0.35">
      <c r="A105" s="2">
        <v>46082</v>
      </c>
      <c r="C105">
        <v>416281.28</v>
      </c>
      <c r="D105">
        <v>6330715.7486749729</v>
      </c>
      <c r="E105">
        <v>7098965.1740916548</v>
      </c>
      <c r="F105">
        <v>5519015.1152064558</v>
      </c>
    </row>
    <row r="106" spans="1:6" x14ac:dyDescent="0.35">
      <c r="A106" s="2">
        <v>46113</v>
      </c>
      <c r="C106">
        <v>416281.28</v>
      </c>
      <c r="D106">
        <v>6386990.6986624356</v>
      </c>
      <c r="E106">
        <v>7133720.8685519164</v>
      </c>
      <c r="F106">
        <v>5576582.4168545213</v>
      </c>
    </row>
    <row r="107" spans="1:6" x14ac:dyDescent="0.35">
      <c r="A107" s="2">
        <v>46143</v>
      </c>
      <c r="C107">
        <v>416281.28</v>
      </c>
      <c r="D107">
        <v>6439914.5404011831</v>
      </c>
      <c r="E107">
        <v>7165485.9888830269</v>
      </c>
      <c r="F107">
        <v>5631135.4017128218</v>
      </c>
    </row>
    <row r="108" spans="1:6" x14ac:dyDescent="0.35">
      <c r="A108" s="2">
        <v>46174</v>
      </c>
      <c r="C108">
        <v>416281.28</v>
      </c>
      <c r="D108">
        <v>6489627.4188917587</v>
      </c>
      <c r="E108">
        <v>7194491.489216066</v>
      </c>
      <c r="F108">
        <v>5682761.6420683945</v>
      </c>
    </row>
    <row r="109" spans="1:6" x14ac:dyDescent="0.35">
      <c r="A109" s="2">
        <v>46204</v>
      </c>
      <c r="C109">
        <v>416281.28</v>
      </c>
      <c r="D109">
        <v>6536271.7871453445</v>
      </c>
      <c r="E109">
        <v>7220955.1339733731</v>
      </c>
      <c r="F109">
        <v>5731555.2444997746</v>
      </c>
    </row>
    <row r="110" spans="1:6" x14ac:dyDescent="0.35">
      <c r="A110" s="2">
        <v>46235</v>
      </c>
      <c r="C110">
        <v>416281.28</v>
      </c>
      <c r="D110">
        <v>6579991.0001808982</v>
      </c>
      <c r="E110">
        <v>7245081.3854971807</v>
      </c>
      <c r="F110">
        <v>5777615.4448395669</v>
      </c>
    </row>
    <row r="111" spans="1:6" x14ac:dyDescent="0.35">
      <c r="A111" s="2">
        <v>46266</v>
      </c>
      <c r="C111">
        <v>416281.28</v>
      </c>
      <c r="D111">
        <v>6620928.0864933049</v>
      </c>
      <c r="E111">
        <v>7267061.4970197389</v>
      </c>
      <c r="F111">
        <v>5821045.3106364524</v>
      </c>
    </row>
    <row r="112" spans="1:6" x14ac:dyDescent="0.35">
      <c r="A112" s="2">
        <v>46296</v>
      </c>
      <c r="C112">
        <v>416281.28</v>
      </c>
      <c r="D112">
        <v>6659224.6893397598</v>
      </c>
      <c r="E112">
        <v>7287073.7683420936</v>
      </c>
      <c r="F112">
        <v>5861950.5571273044</v>
      </c>
    </row>
    <row r="113" spans="1:6" x14ac:dyDescent="0.35">
      <c r="A113" s="2">
        <v>46327</v>
      </c>
      <c r="C113">
        <v>416281.28</v>
      </c>
      <c r="D113">
        <v>6695020.1679913905</v>
      </c>
      <c r="E113">
        <v>7305283.927159586</v>
      </c>
      <c r="F113">
        <v>5900438.4794056276</v>
      </c>
    </row>
    <row r="114" spans="1:6" x14ac:dyDescent="0.35">
      <c r="A114" s="2">
        <v>46357</v>
      </c>
      <c r="C114">
        <v>416281.28</v>
      </c>
      <c r="D114">
        <v>6728450.8475818681</v>
      </c>
      <c r="E114">
        <v>7321845.604285947</v>
      </c>
      <c r="F114">
        <v>5936617.000661484</v>
      </c>
    </row>
    <row r="115" spans="1:6" x14ac:dyDescent="0.35">
      <c r="A115" s="2">
        <v>46388</v>
      </c>
      <c r="C115">
        <v>416281.28</v>
      </c>
      <c r="D115">
        <v>6759649.4052556539</v>
      </c>
      <c r="E115">
        <v>7336900.8759598732</v>
      </c>
      <c r="F115">
        <v>5970593.8340615341</v>
      </c>
    </row>
    <row r="116" spans="1:6" x14ac:dyDescent="0.35">
      <c r="A116" s="2">
        <v>46419</v>
      </c>
      <c r="C116">
        <v>416281.28</v>
      </c>
      <c r="D116">
        <v>6788744.3798780292</v>
      </c>
      <c r="E116">
        <v>7350580.8508959189</v>
      </c>
      <c r="F116">
        <v>6002475.7540090894</v>
      </c>
    </row>
    <row r="117" spans="1:6" x14ac:dyDescent="0.35">
      <c r="A117" s="2">
        <v>46447</v>
      </c>
      <c r="C117">
        <v>416281.28</v>
      </c>
      <c r="D117">
        <v>6815859.792524294</v>
      </c>
      <c r="E117">
        <v>7363006.2837341642</v>
      </c>
      <c r="F117">
        <v>6032367.9711341606</v>
      </c>
    </row>
    <row r="118" spans="1:6" x14ac:dyDescent="0.35">
      <c r="A118" s="2">
        <v>46478</v>
      </c>
      <c r="C118">
        <v>416281.28</v>
      </c>
      <c r="D118">
        <v>6841114.8652313314</v>
      </c>
      <c r="E118">
        <v>7374288.2000471922</v>
      </c>
      <c r="F118">
        <v>6060373.6043658964</v>
      </c>
    </row>
    <row r="119" spans="1:6" x14ac:dyDescent="0.35">
      <c r="A119" s="2">
        <v>46508</v>
      </c>
      <c r="C119">
        <v>416281.28</v>
      </c>
      <c r="D119">
        <v>6864623.8259954667</v>
      </c>
      <c r="E119">
        <v>7384528.5210960982</v>
      </c>
      <c r="F119">
        <v>6086593.2427840447</v>
      </c>
    </row>
    <row r="120" spans="1:6" x14ac:dyDescent="0.35">
      <c r="A120" s="2">
        <v>46539</v>
      </c>
      <c r="C120">
        <v>416281.28</v>
      </c>
      <c r="D120">
        <v>6886495.7886704272</v>
      </c>
      <c r="E120">
        <v>7393820.6791199474</v>
      </c>
      <c r="F120">
        <v>6111124.5895807678</v>
      </c>
    </row>
    <row r="121" spans="1:6" x14ac:dyDescent="0.35">
      <c r="A121" s="2">
        <v>46569</v>
      </c>
      <c r="C121">
        <v>416281.28</v>
      </c>
      <c r="D121">
        <v>6906834.6972024087</v>
      </c>
      <c r="E121">
        <v>7402250.2161330124</v>
      </c>
      <c r="F121">
        <v>6134062.1803397061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product_Y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2021-05-16T12:55:38Z</dcterms:created>
  <dcterms:modified xsi:type="dcterms:W3CDTF">2021-05-16T15:46:26Z</dcterms:modified>
</cp:coreProperties>
</file>