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f\Desktop\school\office\eindopdrachten\"/>
    </mc:Choice>
  </mc:AlternateContent>
  <xr:revisionPtr revIDLastSave="0" documentId="8_{C85DFE23-0B8C-42BE-A363-6B41AF14743E}" xr6:coauthVersionLast="36" xr6:coauthVersionMax="36" xr10:uidLastSave="{00000000-0000-0000-0000-000000000000}"/>
  <bookViews>
    <workbookView xWindow="0" yWindow="0" windowWidth="23040" windowHeight="9060" xr2:uid="{B037ECDB-FA41-40CC-9BA6-AD90AFA892E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" l="1"/>
  <c r="I15" i="1"/>
  <c r="B14" i="1" l="1"/>
  <c r="B13" i="1"/>
  <c r="D14" i="1"/>
  <c r="D13" i="1"/>
  <c r="D15" i="1" l="1"/>
  <c r="I11" i="1"/>
  <c r="I8" i="1"/>
</calcChain>
</file>

<file path=xl/sharedStrings.xml><?xml version="1.0" encoding="utf-8"?>
<sst xmlns="http://schemas.openxmlformats.org/spreadsheetml/2006/main" count="22" uniqueCount="18">
  <si>
    <t>inkomsten</t>
  </si>
  <si>
    <t>Bedrag</t>
  </si>
  <si>
    <t>Uitgave</t>
  </si>
  <si>
    <t>Bedrag2</t>
  </si>
  <si>
    <t>bedrag</t>
  </si>
  <si>
    <t>Inkomsten</t>
  </si>
  <si>
    <t>studiefinanciering</t>
  </si>
  <si>
    <t>Zorgtoeslag</t>
  </si>
  <si>
    <t>Studiefinanciering</t>
  </si>
  <si>
    <t>Kleding</t>
  </si>
  <si>
    <t>telefoon abonoment</t>
  </si>
  <si>
    <t>sportschool</t>
  </si>
  <si>
    <t>gemiddelde</t>
  </si>
  <si>
    <t>totaal</t>
  </si>
  <si>
    <t>uitgave</t>
  </si>
  <si>
    <t>verhoging</t>
  </si>
  <si>
    <t>nieuw bedrag stufi</t>
  </si>
  <si>
    <t>stufi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</si>
</sst>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&quot;€&quot;\ #,##0.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3" xfId="0" applyBorder="1"/>
    <xf numFmtId="164" fontId="0" fillId="0" borderId="4" xfId="0" applyNumberFormat="1" applyBorder="1"/>
    <xf numFmtId="44" fontId="0" fillId="0" borderId="0" xfId="1" applyFont="1"/>
    <xf numFmtId="164" fontId="0" fillId="2" borderId="2" xfId="0" applyNumberFormat="1" applyFill="1" applyBorder="1"/>
    <xf numFmtId="165" fontId="0" fillId="0" borderId="0" xfId="0" applyNumberFormat="1"/>
  </cellXfs>
  <cellStyles count="2">
    <cellStyle name="Standaard" xfId="0" builtinId="0"/>
    <cellStyle name="Valuta" xfId="1" builtinId="4"/>
  </cellStyles>
  <dxfs count="2">
    <dxf>
      <numFmt numFmtId="164" formatCode="&quot;€&quot;\ #,##0.00"/>
    </dxf>
    <dxf>
      <numFmt numFmtId="164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FB90A-221B-42F7-A3F6-13FA87BC70E9}" name="Tabel2" displayName="Tabel2" ref="A1:D12" totalsRowShown="0">
  <autoFilter ref="A1:D12" xr:uid="{41A9F416-2002-4F1A-A41A-F7CAA2CB6180}"/>
  <sortState ref="A2:D12">
    <sortCondition ref="A1:A12"/>
  </sortState>
  <tableColumns count="4">
    <tableColumn id="1" xr3:uid="{AC8228B5-FF63-47B4-9AA1-09E0A7E97F3A}" name="Inkomsten"/>
    <tableColumn id="2" xr3:uid="{BF581C67-FE97-4B4A-95D2-DEEE9D01A37E}" name="Bedrag" dataDxfId="1"/>
    <tableColumn id="3" xr3:uid="{A6CB748A-2684-4FA9-A156-259A00932121}" name="Uitgave"/>
    <tableColumn id="4" xr3:uid="{6D007C16-C58C-4B06-AD58-3611D29772B1}" name="Bedrag2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EBAD-EFDE-40E0-89C7-89FC94E8149C}">
  <dimension ref="A1:I17"/>
  <sheetViews>
    <sheetView tabSelected="1" workbookViewId="0">
      <selection activeCell="I16" sqref="I16"/>
    </sheetView>
  </sheetViews>
  <sheetFormatPr defaultRowHeight="14.4" x14ac:dyDescent="0.3"/>
  <cols>
    <col min="1" max="1" width="18.5546875" customWidth="1"/>
    <col min="2" max="2" width="18.5546875" style="1" customWidth="1"/>
    <col min="3" max="3" width="18.77734375" customWidth="1"/>
    <col min="4" max="4" width="18.109375" style="1" customWidth="1"/>
    <col min="8" max="8" width="16" bestFit="1" customWidth="1"/>
    <col min="9" max="9" width="18.109375" bestFit="1" customWidth="1"/>
  </cols>
  <sheetData>
    <row r="1" spans="1:9" x14ac:dyDescent="0.3">
      <c r="A1" t="s">
        <v>5</v>
      </c>
      <c r="B1" s="1" t="s">
        <v>1</v>
      </c>
      <c r="C1" t="s">
        <v>2</v>
      </c>
      <c r="D1" s="1" t="s">
        <v>3</v>
      </c>
    </row>
    <row r="2" spans="1:9" x14ac:dyDescent="0.3">
      <c r="A2" t="s">
        <v>8</v>
      </c>
      <c r="B2" s="1">
        <v>82.56</v>
      </c>
      <c r="C2" t="s">
        <v>9</v>
      </c>
      <c r="D2" s="1">
        <v>60</v>
      </c>
    </row>
    <row r="3" spans="1:9" x14ac:dyDescent="0.3">
      <c r="A3" t="s">
        <v>7</v>
      </c>
      <c r="B3" s="1">
        <v>99</v>
      </c>
      <c r="C3" t="s">
        <v>10</v>
      </c>
      <c r="D3" s="1">
        <v>14</v>
      </c>
    </row>
    <row r="4" spans="1:9" x14ac:dyDescent="0.3">
      <c r="C4" t="s">
        <v>11</v>
      </c>
      <c r="D4" s="1">
        <v>19.989999999999998</v>
      </c>
    </row>
    <row r="7" spans="1:9" x14ac:dyDescent="0.3">
      <c r="H7" t="s">
        <v>0</v>
      </c>
      <c r="I7" t="s">
        <v>6</v>
      </c>
    </row>
    <row r="8" spans="1:9" x14ac:dyDescent="0.3">
      <c r="H8" t="s">
        <v>4</v>
      </c>
      <c r="I8" s="5">
        <f>VLOOKUP(I7,A2:D14,2,)</f>
        <v>82.56</v>
      </c>
    </row>
    <row r="10" spans="1:9" x14ac:dyDescent="0.3">
      <c r="H10" t="s">
        <v>14</v>
      </c>
      <c r="I10" t="s">
        <v>10</v>
      </c>
    </row>
    <row r="11" spans="1:9" x14ac:dyDescent="0.3">
      <c r="H11" t="s">
        <v>4</v>
      </c>
      <c r="I11" s="5">
        <f>VLOOKUP(I10,C2:D14,2,)</f>
        <v>14</v>
      </c>
    </row>
    <row r="13" spans="1:9" x14ac:dyDescent="0.3">
      <c r="A13" t="s">
        <v>12</v>
      </c>
      <c r="B13" s="1">
        <f>AVERAGE(B2:B12)</f>
        <v>90.78</v>
      </c>
      <c r="C13" t="s">
        <v>12</v>
      </c>
      <c r="D13" s="1">
        <f>AVERAGE(D2:D12)</f>
        <v>31.33</v>
      </c>
    </row>
    <row r="14" spans="1:9" x14ac:dyDescent="0.3">
      <c r="A14" t="s">
        <v>13</v>
      </c>
      <c r="B14" s="1">
        <f>SUM(B2:B12)</f>
        <v>181.56</v>
      </c>
      <c r="C14" t="s">
        <v>13</v>
      </c>
      <c r="D14" s="1">
        <f>SUM(D2:D12)</f>
        <v>93.99</v>
      </c>
      <c r="H14" t="s">
        <v>15</v>
      </c>
      <c r="I14" s="7">
        <v>3.2000000000000001E-2</v>
      </c>
    </row>
    <row r="15" spans="1:9" x14ac:dyDescent="0.3">
      <c r="C15" s="2"/>
      <c r="D15" s="6" t="str">
        <f>IF(B14 &lt; D14, "minder uitgeven","goedzo")</f>
        <v>goedzo</v>
      </c>
      <c r="H15" t="s">
        <v>17</v>
      </c>
      <c r="I15" s="1">
        <f>B2*$I$14</f>
        <v>2.6419200000000003</v>
      </c>
    </row>
    <row r="16" spans="1:9" x14ac:dyDescent="0.3">
      <c r="C16" s="3"/>
      <c r="D16" s="4"/>
    </row>
    <row r="17" spans="8:9" x14ac:dyDescent="0.3">
      <c r="H17" t="s">
        <v>16</v>
      </c>
      <c r="I17" s="1">
        <f>B2+I15</f>
        <v>85.201920000000001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2019-01-21T10:09:29Z</dcterms:created>
  <dcterms:modified xsi:type="dcterms:W3CDTF">2019-01-21T11:17:18Z</dcterms:modified>
</cp:coreProperties>
</file>