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af\Desktop\school\office\opdrachten\"/>
    </mc:Choice>
  </mc:AlternateContent>
  <xr:revisionPtr revIDLastSave="0" documentId="10_ncr:100000_{338E3158-146B-4948-B767-CFFA9B6FAB51}" xr6:coauthVersionLast="31" xr6:coauthVersionMax="31" xr10:uidLastSave="{00000000-0000-0000-0000-000000000000}"/>
  <bookViews>
    <workbookView xWindow="0" yWindow="0" windowWidth="23040" windowHeight="9072" xr2:uid="{00000000-000D-0000-FFFF-FFFF00000000}"/>
  </bookViews>
  <sheets>
    <sheet name="Gegevens" sheetId="1" r:id="rId1"/>
    <sheet name="Blad2" sheetId="2" r:id="rId2"/>
    <sheet name="Blad3" sheetId="3" r:id="rId3"/>
  </sheets>
  <definedNames>
    <definedName name="_xlnm._FilterDatabase" localSheetId="0" hidden="1">Gegevens!$A$1:$N$1</definedName>
  </definedNames>
  <calcPr calcId="179016"/>
</workbook>
</file>

<file path=xl/calcChain.xml><?xml version="1.0" encoding="utf-8"?>
<calcChain xmlns="http://schemas.openxmlformats.org/spreadsheetml/2006/main">
  <c r="R7" i="1" l="1"/>
  <c r="R11" i="1"/>
  <c r="N102" i="1" l="1"/>
  <c r="M102" i="1"/>
</calcChain>
</file>

<file path=xl/sharedStrings.xml><?xml version="1.0" encoding="utf-8"?>
<sst xmlns="http://schemas.openxmlformats.org/spreadsheetml/2006/main" count="837" uniqueCount="463">
  <si>
    <t>PERS NR</t>
  </si>
  <si>
    <t>ACHTERNAAM</t>
  </si>
  <si>
    <t>VOORNAAM</t>
  </si>
  <si>
    <t>VOORV</t>
  </si>
  <si>
    <t>GEB DAT</t>
  </si>
  <si>
    <t>M/V</t>
  </si>
  <si>
    <t>GEHUWD</t>
  </si>
  <si>
    <t>ADRES</t>
  </si>
  <si>
    <t>WOONPLAATS</t>
  </si>
  <si>
    <t>NETNR</t>
  </si>
  <si>
    <t>ABONNEE_NR</t>
  </si>
  <si>
    <t>FUNCTIE</t>
  </si>
  <si>
    <t>SALARIS</t>
  </si>
  <si>
    <t>REISKOSTEN</t>
  </si>
  <si>
    <t>Lans</t>
  </si>
  <si>
    <t>H.</t>
  </si>
  <si>
    <t>van</t>
  </si>
  <si>
    <t>V</t>
  </si>
  <si>
    <t>ja</t>
  </si>
  <si>
    <t>P. Campasud 217</t>
  </si>
  <si>
    <t>Ammerstol</t>
  </si>
  <si>
    <t>319188</t>
  </si>
  <si>
    <t>Medewerker</t>
  </si>
  <si>
    <t>Smeets</t>
  </si>
  <si>
    <t>H.K.L</t>
  </si>
  <si>
    <t>Karel Doorlamlaan 67</t>
  </si>
  <si>
    <t>Oijen (limburg)</t>
  </si>
  <si>
    <t>372450</t>
  </si>
  <si>
    <t>Visser</t>
  </si>
  <si>
    <t>I.H.</t>
  </si>
  <si>
    <t>M</t>
  </si>
  <si>
    <t>nee</t>
  </si>
  <si>
    <t>Verbeekstraat 19-21</t>
  </si>
  <si>
    <t>Terkaple</t>
  </si>
  <si>
    <t>10990</t>
  </si>
  <si>
    <t>Roodhorst</t>
  </si>
  <si>
    <t>R.</t>
  </si>
  <si>
    <t>Magdalenastraat 7</t>
  </si>
  <si>
    <t>Oud eLeede</t>
  </si>
  <si>
    <t>13975</t>
  </si>
  <si>
    <t>Solinger</t>
  </si>
  <si>
    <t>J.</t>
  </si>
  <si>
    <t>Bankaplein 1a</t>
  </si>
  <si>
    <t>Bruinehaar</t>
  </si>
  <si>
    <t>370840</t>
  </si>
  <si>
    <t>Pers.nr</t>
  </si>
  <si>
    <t>Geenen</t>
  </si>
  <si>
    <t>S.L.J.</t>
  </si>
  <si>
    <t>Hooge der A 31</t>
  </si>
  <si>
    <t>385644</t>
  </si>
  <si>
    <t>Salaris</t>
  </si>
  <si>
    <t>Jol</t>
  </si>
  <si>
    <t>L.</t>
  </si>
  <si>
    <t>Kluisstraat 32</t>
  </si>
  <si>
    <t>Catsop</t>
  </si>
  <si>
    <t>376836</t>
  </si>
  <si>
    <t>Marseille</t>
  </si>
  <si>
    <t>p/a Zijlweg 198</t>
  </si>
  <si>
    <t>Fleringen</t>
  </si>
  <si>
    <t>325231</t>
  </si>
  <si>
    <t>Kuipers</t>
  </si>
  <si>
    <t>Vlet 18</t>
  </si>
  <si>
    <t>Poederoijen</t>
  </si>
  <si>
    <t>530090</t>
  </si>
  <si>
    <t>Jonge</t>
  </si>
  <si>
    <t>C.D.</t>
  </si>
  <si>
    <t>de</t>
  </si>
  <si>
    <t>Tuinstraat 87</t>
  </si>
  <si>
    <t>Nijeveen</t>
  </si>
  <si>
    <t>110830</t>
  </si>
  <si>
    <t>Kodneckic</t>
  </si>
  <si>
    <t>Th. Driessenhof 8</t>
  </si>
  <si>
    <t>Steyl</t>
  </si>
  <si>
    <t>3420900</t>
  </si>
  <si>
    <t>Administratie</t>
  </si>
  <si>
    <t>Heerwaarde</t>
  </si>
  <si>
    <t>L.F.</t>
  </si>
  <si>
    <t>Nijverheidsstraat 1</t>
  </si>
  <si>
    <t>'s HeerArendskerke</t>
  </si>
  <si>
    <t>89265</t>
  </si>
  <si>
    <t>Kramer</t>
  </si>
  <si>
    <t>J.A.</t>
  </si>
  <si>
    <t>Westervoortsedijk 67 D</t>
  </si>
  <si>
    <t>Alblasserdam</t>
  </si>
  <si>
    <t>73831</t>
  </si>
  <si>
    <t>Bos</t>
  </si>
  <si>
    <t>Jan van Gentstraat 119</t>
  </si>
  <si>
    <t>379050</t>
  </si>
  <si>
    <t>Groot</t>
  </si>
  <si>
    <t>S.R.C.</t>
  </si>
  <si>
    <t>Leydsweg 73</t>
  </si>
  <si>
    <t>Peins</t>
  </si>
  <si>
    <t>421040</t>
  </si>
  <si>
    <t>Jansen</t>
  </si>
  <si>
    <t>J.H.M.</t>
  </si>
  <si>
    <t>P. Zeemanstraat</t>
  </si>
  <si>
    <t>76632</t>
  </si>
  <si>
    <t>Woerden</t>
  </si>
  <si>
    <t>W.</t>
  </si>
  <si>
    <t>van der</t>
  </si>
  <si>
    <t>Koewei 33</t>
  </si>
  <si>
    <t>530180</t>
  </si>
  <si>
    <t>Balm</t>
  </si>
  <si>
    <t>A.</t>
  </si>
  <si>
    <t>Verwersstraat 15</t>
  </si>
  <si>
    <t>Jonkersvaart</t>
  </si>
  <si>
    <t>381978</t>
  </si>
  <si>
    <t>Rosenkamp</t>
  </si>
  <si>
    <t>J.W.</t>
  </si>
  <si>
    <t>Industrieweg 12 94</t>
  </si>
  <si>
    <t>BurghHaamstede</t>
  </si>
  <si>
    <t>315105</t>
  </si>
  <si>
    <t>Pietersen</t>
  </si>
  <si>
    <t>M.R.</t>
  </si>
  <si>
    <t>1e Helmersstraat 106</t>
  </si>
  <si>
    <t>Tiengemeten</t>
  </si>
  <si>
    <t>110020</t>
  </si>
  <si>
    <t>Setineck</t>
  </si>
  <si>
    <t>M.</t>
  </si>
  <si>
    <t>Vijzelstraat 32</t>
  </si>
  <si>
    <t>530450</t>
  </si>
  <si>
    <t>Zanen</t>
  </si>
  <si>
    <t>P.</t>
  </si>
  <si>
    <t>p/a Langeland 47</t>
  </si>
  <si>
    <t>Blauwhuis</t>
  </si>
  <si>
    <t>370350</t>
  </si>
  <si>
    <t>Kouw</t>
  </si>
  <si>
    <t>G.</t>
  </si>
  <si>
    <t>Planetenweg 87</t>
  </si>
  <si>
    <t>48937</t>
  </si>
  <si>
    <t>Kurdek</t>
  </si>
  <si>
    <t>Brabantlaan 2</t>
  </si>
  <si>
    <t>Beinsdorp</t>
  </si>
  <si>
    <t>35782</t>
  </si>
  <si>
    <t>Jong</t>
  </si>
  <si>
    <t>B.P.</t>
  </si>
  <si>
    <t>Weena 700</t>
  </si>
  <si>
    <t>313754</t>
  </si>
  <si>
    <t>Burkink</t>
  </si>
  <si>
    <t>R.K.</t>
  </si>
  <si>
    <t>Van Twichelostraat 2</t>
  </si>
  <si>
    <t>Steenwijkerwold</t>
  </si>
  <si>
    <t>19471</t>
  </si>
  <si>
    <t>Hektor</t>
  </si>
  <si>
    <t>P.J.F.</t>
  </si>
  <si>
    <t>M. Bauerstraat 233c</t>
  </si>
  <si>
    <t>Leuken</t>
  </si>
  <si>
    <t>372100</t>
  </si>
  <si>
    <t>R.B.</t>
  </si>
  <si>
    <t>Essenlaan 4</t>
  </si>
  <si>
    <t>Kesselnb</t>
  </si>
  <si>
    <t>367405</t>
  </si>
  <si>
    <t>Kleine</t>
  </si>
  <si>
    <t>H.E.</t>
  </si>
  <si>
    <t>Hartelaar 10</t>
  </si>
  <si>
    <t>Braakpolder</t>
  </si>
  <si>
    <t>11813</t>
  </si>
  <si>
    <t>Yousefa</t>
  </si>
  <si>
    <t>L.H.</t>
  </si>
  <si>
    <t>Stationsplein 242</t>
  </si>
  <si>
    <t>Peize</t>
  </si>
  <si>
    <t>377368</t>
  </si>
  <si>
    <t>Ruler</t>
  </si>
  <si>
    <t>Kloveniersburgwal 47</t>
  </si>
  <si>
    <t>421720</t>
  </si>
  <si>
    <t>Bommel</t>
  </si>
  <si>
    <t>A.M.</t>
  </si>
  <si>
    <t>Vlaszak 8</t>
  </si>
  <si>
    <t>Kootwijk</t>
  </si>
  <si>
    <t>32018</t>
  </si>
  <si>
    <t>A.H.</t>
  </si>
  <si>
    <t>Binckhorstlaan 215</t>
  </si>
  <si>
    <t>Westerbeek</t>
  </si>
  <si>
    <t>113104</t>
  </si>
  <si>
    <t>Lestraden</t>
  </si>
  <si>
    <t>J.A.L.M.</t>
  </si>
  <si>
    <t>Amsterdamsewg 55</t>
  </si>
  <si>
    <t>Wiesel</t>
  </si>
  <si>
    <t>72695</t>
  </si>
  <si>
    <t>Smink</t>
  </si>
  <si>
    <t>Schiedamsedijk 3</t>
  </si>
  <si>
    <t>Beetsterzwaag</t>
  </si>
  <si>
    <t>3420980</t>
  </si>
  <si>
    <t>Hal</t>
  </si>
  <si>
    <t>Watermolenlaan 1</t>
  </si>
  <si>
    <t>Wedde</t>
  </si>
  <si>
    <t>46882</t>
  </si>
  <si>
    <t>Abovic</t>
  </si>
  <si>
    <t>J.J.</t>
  </si>
  <si>
    <t>Hoofdstraat 11</t>
  </si>
  <si>
    <t>Collijnsplaat</t>
  </si>
  <si>
    <t>420760</t>
  </si>
  <si>
    <t>Bousabon</t>
  </si>
  <si>
    <t>Reestplantsoen 27</t>
  </si>
  <si>
    <t>Helmond</t>
  </si>
  <si>
    <t>60256</t>
  </si>
  <si>
    <t>Beekhuyzen</t>
  </si>
  <si>
    <t>J.P.</t>
  </si>
  <si>
    <t>F. Timmermanslaan 1</t>
  </si>
  <si>
    <t>Doenrade</t>
  </si>
  <si>
    <t>382950</t>
  </si>
  <si>
    <t>Lieshout</t>
  </si>
  <si>
    <t>Burghstraat 25</t>
  </si>
  <si>
    <t>Rimburg</t>
  </si>
  <si>
    <t>58082</t>
  </si>
  <si>
    <t>C.J.</t>
  </si>
  <si>
    <t>Fazantenkamp 179</t>
  </si>
  <si>
    <t>Zuidwoldegn</t>
  </si>
  <si>
    <t>381776</t>
  </si>
  <si>
    <t>Bont</t>
  </si>
  <si>
    <t>Molenweide 2</t>
  </si>
  <si>
    <t>Eethen</t>
  </si>
  <si>
    <t>315120</t>
  </si>
  <si>
    <t>Inkoper</t>
  </si>
  <si>
    <t>Swart</t>
  </si>
  <si>
    <t>St. Annadal 1</t>
  </si>
  <si>
    <t>LageMierde</t>
  </si>
  <si>
    <t>420820</t>
  </si>
  <si>
    <t>Financien</t>
  </si>
  <si>
    <t>Bolhuis</t>
  </si>
  <si>
    <t>Th.</t>
  </si>
  <si>
    <t>ter</t>
  </si>
  <si>
    <t>Herenstraat 14</t>
  </si>
  <si>
    <t>Heerlerbaan</t>
  </si>
  <si>
    <t>60286</t>
  </si>
  <si>
    <t>Lugtenborg</t>
  </si>
  <si>
    <t>D.</t>
  </si>
  <si>
    <t>Noormannensingel 45</t>
  </si>
  <si>
    <t>SchinopGeul</t>
  </si>
  <si>
    <t>110250</t>
  </si>
  <si>
    <t>Kelders</t>
  </si>
  <si>
    <t>Ruysdaelkade 29</t>
  </si>
  <si>
    <t>420020</t>
  </si>
  <si>
    <t>Kalf</t>
  </si>
  <si>
    <t>Wiboutstraat 148</t>
  </si>
  <si>
    <t>420180</t>
  </si>
  <si>
    <t>Lange</t>
  </si>
  <si>
    <t>van de</t>
  </si>
  <si>
    <t>Osloweg 49</t>
  </si>
  <si>
    <t>78985</t>
  </si>
  <si>
    <t>Pothoven</t>
  </si>
  <si>
    <t>Weeresteinstraat 123</t>
  </si>
  <si>
    <t>420200</t>
  </si>
  <si>
    <t>Maarseveen</t>
  </si>
  <si>
    <t>Kerkstraat 21</t>
  </si>
  <si>
    <t>Creil</t>
  </si>
  <si>
    <t>420840</t>
  </si>
  <si>
    <t>Boon</t>
  </si>
  <si>
    <t>W.M.</t>
  </si>
  <si>
    <t>Sydwende 97</t>
  </si>
  <si>
    <t>Panningen</t>
  </si>
  <si>
    <t>73166</t>
  </si>
  <si>
    <t>Looms</t>
  </si>
  <si>
    <t>B.</t>
  </si>
  <si>
    <t>Groenelaan 2</t>
  </si>
  <si>
    <t>Drunen</t>
  </si>
  <si>
    <t>28276</t>
  </si>
  <si>
    <t>Herik</t>
  </si>
  <si>
    <t>J.P.H.</t>
  </si>
  <si>
    <t>van den</t>
  </si>
  <si>
    <t>Bloemsingel 1</t>
  </si>
  <si>
    <t>421120</t>
  </si>
  <si>
    <t>Rossen</t>
  </si>
  <si>
    <t>J.A.J.</t>
  </si>
  <si>
    <t>Korte Houtstraat 13</t>
  </si>
  <si>
    <t>Nijswiller</t>
  </si>
  <si>
    <t>420640</t>
  </si>
  <si>
    <t>Personeelzaken</t>
  </si>
  <si>
    <t>Verheij</t>
  </si>
  <si>
    <t>E.C.H.</t>
  </si>
  <si>
    <t>Joh. Huizingalaan 261</t>
  </si>
  <si>
    <t>Schaveren</t>
  </si>
  <si>
    <t>371190</t>
  </si>
  <si>
    <t>Meulen</t>
  </si>
  <si>
    <t>Oranje Nassaulaan 31</t>
  </si>
  <si>
    <t>Beerta</t>
  </si>
  <si>
    <t>421620</t>
  </si>
  <si>
    <t>Ciquner</t>
  </si>
  <si>
    <t>S.</t>
  </si>
  <si>
    <t>Stevinweg 1</t>
  </si>
  <si>
    <t>379500</t>
  </si>
  <si>
    <t>Ritsma</t>
  </si>
  <si>
    <t>Groningenweg 6</t>
  </si>
  <si>
    <t>Oijennb</t>
  </si>
  <si>
    <t>28895</t>
  </si>
  <si>
    <t>Coolen</t>
  </si>
  <si>
    <t>R.J.</t>
  </si>
  <si>
    <t>Grubbehoeve 303</t>
  </si>
  <si>
    <t>45688</t>
  </si>
  <si>
    <t>Berg</t>
  </si>
  <si>
    <t>De Horst 14  Private</t>
  </si>
  <si>
    <t>Twijzelerheide</t>
  </si>
  <si>
    <t>378771</t>
  </si>
  <si>
    <t>Hurkmans</t>
  </si>
  <si>
    <t>Vissershavenstraat 277</t>
  </si>
  <si>
    <t>Monster:</t>
  </si>
  <si>
    <t>35114</t>
  </si>
  <si>
    <t>Sierksma</t>
  </si>
  <si>
    <t>Energieweg 128</t>
  </si>
  <si>
    <t>Oisterwijk</t>
  </si>
  <si>
    <t>323034</t>
  </si>
  <si>
    <t>Kuiper</t>
  </si>
  <si>
    <t>F.T.</t>
  </si>
  <si>
    <t>p/a Norbertusdreef 34</t>
  </si>
  <si>
    <t>Groenlo</t>
  </si>
  <si>
    <t>372730</t>
  </si>
  <si>
    <t>Son</t>
  </si>
  <si>
    <t>A.G.M.</t>
  </si>
  <si>
    <t>Amstel 344</t>
  </si>
  <si>
    <t>374340</t>
  </si>
  <si>
    <t>Evers</t>
  </si>
  <si>
    <t>B.A.A.</t>
  </si>
  <si>
    <t>Pr. Beatrixln.16</t>
  </si>
  <si>
    <t>Krommeniedijk</t>
  </si>
  <si>
    <t>421440</t>
  </si>
  <si>
    <t>Dop</t>
  </si>
  <si>
    <t>Wilgeboom 6</t>
  </si>
  <si>
    <t>Heesbeen</t>
  </si>
  <si>
    <t>112240</t>
  </si>
  <si>
    <t>Eijk</t>
  </si>
  <si>
    <t>K.A.</t>
  </si>
  <si>
    <t>Grashof 98</t>
  </si>
  <si>
    <t>18799</t>
  </si>
  <si>
    <t>Beek</t>
  </si>
  <si>
    <t>A.K.</t>
  </si>
  <si>
    <t>Rozenstraat 16</t>
  </si>
  <si>
    <t>ngsbeek</t>
  </si>
  <si>
    <t>532190</t>
  </si>
  <si>
    <t>Korbelek</t>
  </si>
  <si>
    <t>L.S.</t>
  </si>
  <si>
    <t>Nassaulaan 11</t>
  </si>
  <si>
    <t>Heerde</t>
  </si>
  <si>
    <t>531200</t>
  </si>
  <si>
    <t>Korver</t>
  </si>
  <si>
    <t>B.H.</t>
  </si>
  <si>
    <t>Langstraat 7</t>
  </si>
  <si>
    <t>Geldermalsen</t>
  </si>
  <si>
    <t>420580</t>
  </si>
  <si>
    <t>Yntema</t>
  </si>
  <si>
    <t>N.A.</t>
  </si>
  <si>
    <t>Paulus Potterstraat 30</t>
  </si>
  <si>
    <t>Usselo</t>
  </si>
  <si>
    <t>420520</t>
  </si>
  <si>
    <t>Verkoper</t>
  </si>
  <si>
    <t>Bodnick</t>
  </si>
  <si>
    <t>P.V.</t>
  </si>
  <si>
    <t>Rembrandtlaan 9</t>
  </si>
  <si>
    <t>Montfoort</t>
  </si>
  <si>
    <t>49820</t>
  </si>
  <si>
    <t>Oorschot</t>
  </si>
  <si>
    <t>G.W.H.</t>
  </si>
  <si>
    <t>Strawinskylaan 1</t>
  </si>
  <si>
    <t>Angeren</t>
  </si>
  <si>
    <t>22191</t>
  </si>
  <si>
    <t>Brands</t>
  </si>
  <si>
    <t>van Ruysdaellaan 2</t>
  </si>
  <si>
    <t>531650</t>
  </si>
  <si>
    <t>Noordwijk</t>
  </si>
  <si>
    <t>N.</t>
  </si>
  <si>
    <t>Burg. Oudlaan 50</t>
  </si>
  <si>
    <t>Illikhoven</t>
  </si>
  <si>
    <t>390741</t>
  </si>
  <si>
    <t>Pool</t>
  </si>
  <si>
    <t>D.A.</t>
  </si>
  <si>
    <t>Nassauplein 3</t>
  </si>
  <si>
    <t>Kolhorn</t>
  </si>
  <si>
    <t>420560</t>
  </si>
  <si>
    <t>Productiechef</t>
  </si>
  <si>
    <t>Boot</t>
  </si>
  <si>
    <t>C.</t>
  </si>
  <si>
    <t>Fokkerstraat 5</t>
  </si>
  <si>
    <t>113080</t>
  </si>
  <si>
    <t>Ronde</t>
  </si>
  <si>
    <t>Sterrenlaan 140</t>
  </si>
  <si>
    <t>73756</t>
  </si>
  <si>
    <t>Bruyn</t>
  </si>
  <si>
    <t>Paul</t>
  </si>
  <si>
    <t>Singel 453</t>
  </si>
  <si>
    <t>110590</t>
  </si>
  <si>
    <t>Brandenburg</t>
  </si>
  <si>
    <t>H.A.</t>
  </si>
  <si>
    <t>Europalaan 65</t>
  </si>
  <si>
    <t>15026</t>
  </si>
  <si>
    <t>IJsseldijk</t>
  </si>
  <si>
    <t>W.J.J.</t>
  </si>
  <si>
    <t>Konijnenberg 59</t>
  </si>
  <si>
    <t>313819</t>
  </si>
  <si>
    <t>Muller</t>
  </si>
  <si>
    <t>P.W.</t>
  </si>
  <si>
    <t>Willingestraat 10</t>
  </si>
  <si>
    <t>3420280</t>
  </si>
  <si>
    <t>Bezouwen-Vroon</t>
  </si>
  <si>
    <t>L.J.</t>
  </si>
  <si>
    <t>Dordtsche Biesbosch</t>
  </si>
  <si>
    <t>421400</t>
  </si>
  <si>
    <t>Wynsema</t>
  </si>
  <si>
    <t>A.J. Ernststraat 5</t>
  </si>
  <si>
    <t>Holten</t>
  </si>
  <si>
    <t>388392</t>
  </si>
  <si>
    <t>Verweij</t>
  </si>
  <si>
    <t>Rijnsburgstraat 11</t>
  </si>
  <si>
    <t>Aarlanderveen</t>
  </si>
  <si>
    <t>532460</t>
  </si>
  <si>
    <t>Meekeren</t>
  </si>
  <si>
    <t>H.R.R.</t>
  </si>
  <si>
    <t>E. Rooseveltlaan 1</t>
  </si>
  <si>
    <t>17081</t>
  </si>
  <si>
    <t>Huisman</t>
  </si>
  <si>
    <t>B.W.G.</t>
  </si>
  <si>
    <t>Heemskerklaan 1</t>
  </si>
  <si>
    <t>420080</t>
  </si>
  <si>
    <t>Reynhout</t>
  </si>
  <si>
    <t>H.P.</t>
  </si>
  <si>
    <t>Dillenburgstraat 11c</t>
  </si>
  <si>
    <t>421300</t>
  </si>
  <si>
    <t>Wiel</t>
  </si>
  <si>
    <t>T.R.P.</t>
  </si>
  <si>
    <t>Velperweg 27</t>
  </si>
  <si>
    <t>Cadzand</t>
  </si>
  <si>
    <t>86845</t>
  </si>
  <si>
    <t>J.F.X.</t>
  </si>
  <si>
    <t>Willem Barentszstraat 1</t>
  </si>
  <si>
    <t>Gennep</t>
  </si>
  <si>
    <t>420960</t>
  </si>
  <si>
    <t>H.F.A.</t>
  </si>
  <si>
    <t>Past. v.d. Vaartweg 3</t>
  </si>
  <si>
    <t>Strijensas</t>
  </si>
  <si>
    <t>110210</t>
  </si>
  <si>
    <t>Stenfert</t>
  </si>
  <si>
    <t>Obrechtlaan 38</t>
  </si>
  <si>
    <t>34550</t>
  </si>
  <si>
    <t>Urbanus</t>
  </si>
  <si>
    <t>Schijfmos 60</t>
  </si>
  <si>
    <t>Hansweert</t>
  </si>
  <si>
    <t>375530</t>
  </si>
  <si>
    <t>Dorp</t>
  </si>
  <si>
    <t>Akerdijk 150a</t>
  </si>
  <si>
    <t>33876</t>
  </si>
  <si>
    <t>Brunings</t>
  </si>
  <si>
    <t>J.G.</t>
  </si>
  <si>
    <t>Blekerijlaan 14</t>
  </si>
  <si>
    <t>WoerdenseVerlaat</t>
  </si>
  <si>
    <t>34512</t>
  </si>
  <si>
    <t>Zuylen</t>
  </si>
  <si>
    <t>Waterlooweg 34</t>
  </si>
  <si>
    <t>TerschellingKinnum</t>
  </si>
  <si>
    <t>420920</t>
  </si>
  <si>
    <t>Directie</t>
  </si>
  <si>
    <t>Boeyen</t>
  </si>
  <si>
    <t>W.A.</t>
  </si>
  <si>
    <t>Keizer Karelplein 28</t>
  </si>
  <si>
    <t>55591</t>
  </si>
  <si>
    <t>Kellner</t>
  </si>
  <si>
    <t>Keizersgracht 557</t>
  </si>
  <si>
    <t>Sibbe</t>
  </si>
  <si>
    <t>388914</t>
  </si>
  <si>
    <t>Brouwer</t>
  </si>
  <si>
    <t>Kerkeplaat 12</t>
  </si>
  <si>
    <t>Lutkewierum</t>
  </si>
  <si>
    <t>85320</t>
  </si>
  <si>
    <t>TOTALEN</t>
  </si>
  <si>
    <t>achternaam</t>
  </si>
  <si>
    <t>functie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</si>
</sst>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€&quot;\ * #,##0.00_ ;_ &quot;€&quot;\ * \-#,##0.00_ ;_ &quot;€&quot;\ * &quot;-&quot;??_ ;_ @_ "/>
    <numFmt numFmtId="164" formatCode="_-&quot;€&quot;\ * #,##0.00_-;_-&quot;€&quot;\ * #,##0.00\-;_-&quot;€&quot;\ * &quot;-&quot;??_-;_-@_-"/>
    <numFmt numFmtId="165" formatCode="0#########"/>
    <numFmt numFmtId="166" formatCode="[$-413]d/mmm/yy;@"/>
  </numFmts>
  <fonts count="4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2">
    <xf numFmtId="0" fontId="0" fillId="0" borderId="0" xfId="0"/>
    <xf numFmtId="1" fontId="1" fillId="0" borderId="0" xfId="0" applyNumberFormat="1" applyFont="1"/>
    <xf numFmtId="0" fontId="1" fillId="0" borderId="0" xfId="0" applyFont="1"/>
    <xf numFmtId="1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right"/>
    </xf>
    <xf numFmtId="165" fontId="1" fillId="0" borderId="0" xfId="0" applyNumberFormat="1" applyFont="1"/>
    <xf numFmtId="166" fontId="1" fillId="0" borderId="0" xfId="0" applyNumberFormat="1" applyFont="1"/>
    <xf numFmtId="164" fontId="1" fillId="0" borderId="0" xfId="0" applyNumberFormat="1" applyFont="1"/>
    <xf numFmtId="164" fontId="1" fillId="0" borderId="1" xfId="0" applyNumberFormat="1" applyFont="1" applyBorder="1"/>
    <xf numFmtId="44" fontId="1" fillId="0" borderId="0" xfId="1" applyFont="1"/>
  </cellXfs>
  <cellStyles count="2">
    <cellStyle name="Standaard" xfId="0" builtinId="0"/>
    <cellStyle name="Valuta" xfId="1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2"/>
  <sheetViews>
    <sheetView tabSelected="1" workbookViewId="0">
      <selection activeCell="R7" sqref="R7"/>
    </sheetView>
  </sheetViews>
  <sheetFormatPr defaultColWidth="9.109375" defaultRowHeight="10.199999999999999" x14ac:dyDescent="0.2"/>
  <cols>
    <col min="1" max="1" width="9.109375" style="2"/>
    <col min="2" max="2" width="13.44140625" style="2" customWidth="1"/>
    <col min="3" max="3" width="9.88671875" style="2" customWidth="1"/>
    <col min="4" max="4" width="6.5546875" style="2" customWidth="1"/>
    <col min="5" max="5" width="10" style="2" customWidth="1"/>
    <col min="6" max="6" width="3.6640625" style="5" customWidth="1"/>
    <col min="7" max="7" width="7.44140625" style="2" customWidth="1"/>
    <col min="8" max="8" width="17.6640625" style="2" customWidth="1"/>
    <col min="9" max="9" width="15.88671875" style="2" customWidth="1"/>
    <col min="10" max="10" width="5.6640625" style="2" customWidth="1"/>
    <col min="11" max="11" width="10.88671875" style="7" customWidth="1"/>
    <col min="12" max="12" width="12" style="2" customWidth="1"/>
    <col min="13" max="13" width="12.44140625" style="2" bestFit="1" customWidth="1"/>
    <col min="14" max="14" width="11.109375" style="2" bestFit="1" customWidth="1"/>
    <col min="15" max="16384" width="9.109375" style="2"/>
  </cols>
  <sheetData>
    <row r="1" spans="1:18" x14ac:dyDescent="0.2">
      <c r="A1" s="2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3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1" t="s">
        <v>11</v>
      </c>
      <c r="M1" s="4" t="s">
        <v>12</v>
      </c>
      <c r="N1" s="4" t="s">
        <v>13</v>
      </c>
    </row>
    <row r="2" spans="1:18" x14ac:dyDescent="0.2">
      <c r="A2" s="2">
        <v>10060</v>
      </c>
      <c r="B2" s="1" t="s">
        <v>14</v>
      </c>
      <c r="C2" s="1" t="s">
        <v>15</v>
      </c>
      <c r="D2" s="1" t="s">
        <v>16</v>
      </c>
      <c r="E2" s="8">
        <v>16256</v>
      </c>
      <c r="F2" s="3" t="s">
        <v>17</v>
      </c>
      <c r="G2" s="3" t="s">
        <v>18</v>
      </c>
      <c r="H2" s="1" t="s">
        <v>19</v>
      </c>
      <c r="I2" s="2" t="s">
        <v>20</v>
      </c>
      <c r="J2" s="7">
        <v>1825</v>
      </c>
      <c r="K2" s="7" t="s">
        <v>21</v>
      </c>
      <c r="L2" s="1" t="s">
        <v>22</v>
      </c>
      <c r="M2" s="9">
        <v>16700</v>
      </c>
      <c r="N2" s="9">
        <v>1800</v>
      </c>
    </row>
    <row r="3" spans="1:18" x14ac:dyDescent="0.2">
      <c r="A3" s="2">
        <v>10069</v>
      </c>
      <c r="B3" s="1" t="s">
        <v>23</v>
      </c>
      <c r="C3" s="1" t="s">
        <v>24</v>
      </c>
      <c r="D3" s="1"/>
      <c r="E3" s="8">
        <v>26371</v>
      </c>
      <c r="F3" s="3" t="s">
        <v>17</v>
      </c>
      <c r="G3" s="3" t="s">
        <v>18</v>
      </c>
      <c r="H3" s="1" t="s">
        <v>25</v>
      </c>
      <c r="I3" s="2" t="s">
        <v>26</v>
      </c>
      <c r="J3" s="7">
        <v>4762</v>
      </c>
      <c r="K3" s="7" t="s">
        <v>27</v>
      </c>
      <c r="L3" s="1" t="s">
        <v>22</v>
      </c>
      <c r="M3" s="9">
        <v>18700</v>
      </c>
      <c r="N3" s="9">
        <v>710</v>
      </c>
    </row>
    <row r="4" spans="1:18" x14ac:dyDescent="0.2">
      <c r="A4" s="2">
        <v>10099</v>
      </c>
      <c r="B4" s="1" t="s">
        <v>28</v>
      </c>
      <c r="C4" s="1" t="s">
        <v>29</v>
      </c>
      <c r="D4" s="1"/>
      <c r="E4" s="8">
        <v>21797</v>
      </c>
      <c r="F4" s="3" t="s">
        <v>30</v>
      </c>
      <c r="G4" s="3" t="s">
        <v>31</v>
      </c>
      <c r="H4" s="1" t="s">
        <v>32</v>
      </c>
      <c r="I4" s="2" t="s">
        <v>33</v>
      </c>
      <c r="J4" s="7">
        <v>5668</v>
      </c>
      <c r="K4" s="7" t="s">
        <v>34</v>
      </c>
      <c r="L4" s="1" t="s">
        <v>22</v>
      </c>
      <c r="M4" s="9">
        <v>20100</v>
      </c>
      <c r="N4" s="9">
        <v>970</v>
      </c>
    </row>
    <row r="5" spans="1:18" x14ac:dyDescent="0.2">
      <c r="A5" s="2">
        <v>10071</v>
      </c>
      <c r="B5" s="1" t="s">
        <v>35</v>
      </c>
      <c r="C5" s="1" t="s">
        <v>36</v>
      </c>
      <c r="D5" s="1"/>
      <c r="E5" s="8">
        <v>16904</v>
      </c>
      <c r="F5" s="3" t="s">
        <v>17</v>
      </c>
      <c r="G5" s="3" t="s">
        <v>31</v>
      </c>
      <c r="H5" s="1" t="s">
        <v>37</v>
      </c>
      <c r="I5" s="2" t="s">
        <v>38</v>
      </c>
      <c r="J5" s="7">
        <v>1736</v>
      </c>
      <c r="K5" s="7" t="s">
        <v>39</v>
      </c>
      <c r="L5" s="1" t="s">
        <v>22</v>
      </c>
      <c r="M5" s="9">
        <v>20900</v>
      </c>
      <c r="N5" s="9">
        <v>1030</v>
      </c>
    </row>
    <row r="6" spans="1:18" x14ac:dyDescent="0.2">
      <c r="A6" s="2">
        <v>10025</v>
      </c>
      <c r="B6" s="1" t="s">
        <v>40</v>
      </c>
      <c r="C6" s="1" t="s">
        <v>41</v>
      </c>
      <c r="D6" s="1"/>
      <c r="E6" s="8">
        <v>12250</v>
      </c>
      <c r="F6" s="3" t="s">
        <v>30</v>
      </c>
      <c r="G6" s="3" t="s">
        <v>31</v>
      </c>
      <c r="H6" s="1" t="s">
        <v>42</v>
      </c>
      <c r="I6" s="2" t="s">
        <v>43</v>
      </c>
      <c r="J6" s="7">
        <v>5491</v>
      </c>
      <c r="K6" s="7" t="s">
        <v>44</v>
      </c>
      <c r="L6" s="1" t="s">
        <v>22</v>
      </c>
      <c r="M6" s="9">
        <v>21100</v>
      </c>
      <c r="N6" s="9">
        <v>830</v>
      </c>
      <c r="Q6" s="2" t="s">
        <v>45</v>
      </c>
      <c r="R6" s="2">
        <v>10060</v>
      </c>
    </row>
    <row r="7" spans="1:18" x14ac:dyDescent="0.2">
      <c r="A7" s="2">
        <v>10021</v>
      </c>
      <c r="B7" s="1" t="s">
        <v>46</v>
      </c>
      <c r="C7" s="1" t="s">
        <v>47</v>
      </c>
      <c r="D7" s="1"/>
      <c r="E7" s="8">
        <v>31260</v>
      </c>
      <c r="F7" s="3" t="s">
        <v>17</v>
      </c>
      <c r="G7" s="3" t="s">
        <v>18</v>
      </c>
      <c r="H7" s="1" t="s">
        <v>48</v>
      </c>
      <c r="I7" s="2" t="s">
        <v>20</v>
      </c>
      <c r="J7" s="7">
        <v>1825</v>
      </c>
      <c r="K7" s="7" t="s">
        <v>49</v>
      </c>
      <c r="L7" s="1" t="s">
        <v>22</v>
      </c>
      <c r="M7" s="9">
        <v>22000</v>
      </c>
      <c r="N7" s="9">
        <v>1160</v>
      </c>
      <c r="Q7" s="2" t="s">
        <v>50</v>
      </c>
      <c r="R7" s="11">
        <f>VLOOKUP(R6,A1:N100,13,)</f>
        <v>16700</v>
      </c>
    </row>
    <row r="8" spans="1:18" x14ac:dyDescent="0.2">
      <c r="A8" s="2">
        <v>10048</v>
      </c>
      <c r="B8" s="1" t="s">
        <v>51</v>
      </c>
      <c r="C8" s="1" t="s">
        <v>52</v>
      </c>
      <c r="D8" s="1"/>
      <c r="E8" s="8">
        <v>23163</v>
      </c>
      <c r="F8" s="3" t="s">
        <v>30</v>
      </c>
      <c r="G8" s="3" t="s">
        <v>18</v>
      </c>
      <c r="H8" s="1" t="s">
        <v>53</v>
      </c>
      <c r="I8" s="2" t="s">
        <v>54</v>
      </c>
      <c r="J8" s="7">
        <v>46</v>
      </c>
      <c r="K8" s="7" t="s">
        <v>55</v>
      </c>
      <c r="L8" s="1" t="s">
        <v>22</v>
      </c>
      <c r="M8" s="9">
        <v>22200</v>
      </c>
      <c r="N8" s="9">
        <v>1880</v>
      </c>
    </row>
    <row r="9" spans="1:18" x14ac:dyDescent="0.2">
      <c r="A9" s="2">
        <v>10057</v>
      </c>
      <c r="B9" s="1" t="s">
        <v>56</v>
      </c>
      <c r="C9" s="1" t="s">
        <v>41</v>
      </c>
      <c r="D9" s="1"/>
      <c r="E9" s="8">
        <v>15012</v>
      </c>
      <c r="F9" s="3" t="s">
        <v>17</v>
      </c>
      <c r="G9" s="3" t="s">
        <v>18</v>
      </c>
      <c r="H9" s="1" t="s">
        <v>57</v>
      </c>
      <c r="I9" s="2" t="s">
        <v>58</v>
      </c>
      <c r="J9" s="7">
        <v>5494</v>
      </c>
      <c r="K9" s="7" t="s">
        <v>59</v>
      </c>
      <c r="L9" s="1" t="s">
        <v>22</v>
      </c>
      <c r="M9" s="9">
        <v>22200</v>
      </c>
      <c r="N9" s="9">
        <v>1330</v>
      </c>
    </row>
    <row r="10" spans="1:18" x14ac:dyDescent="0.2">
      <c r="A10" s="2">
        <v>10072</v>
      </c>
      <c r="B10" s="1" t="s">
        <v>60</v>
      </c>
      <c r="C10" s="1" t="s">
        <v>36</v>
      </c>
      <c r="D10" s="1"/>
      <c r="E10" s="8">
        <v>25469</v>
      </c>
      <c r="F10" s="3" t="s">
        <v>30</v>
      </c>
      <c r="G10" s="3" t="s">
        <v>31</v>
      </c>
      <c r="H10" s="1" t="s">
        <v>61</v>
      </c>
      <c r="I10" s="2" t="s">
        <v>62</v>
      </c>
      <c r="J10" s="7">
        <v>4187</v>
      </c>
      <c r="K10" s="7" t="s">
        <v>63</v>
      </c>
      <c r="L10" s="1" t="s">
        <v>22</v>
      </c>
      <c r="M10" s="9">
        <v>22600</v>
      </c>
      <c r="N10" s="9">
        <v>680</v>
      </c>
      <c r="Q10" s="2" t="s">
        <v>461</v>
      </c>
      <c r="R10" s="2" t="s">
        <v>14</v>
      </c>
    </row>
    <row r="11" spans="1:18" x14ac:dyDescent="0.2">
      <c r="A11" s="2">
        <v>10023</v>
      </c>
      <c r="B11" s="1" t="s">
        <v>64</v>
      </c>
      <c r="C11" s="1" t="s">
        <v>65</v>
      </c>
      <c r="D11" s="1" t="s">
        <v>66</v>
      </c>
      <c r="E11" s="8">
        <v>25438</v>
      </c>
      <c r="F11" s="3" t="s">
        <v>17</v>
      </c>
      <c r="G11" s="3" t="s">
        <v>31</v>
      </c>
      <c r="H11" s="1" t="s">
        <v>67</v>
      </c>
      <c r="I11" s="2" t="s">
        <v>68</v>
      </c>
      <c r="J11" s="7">
        <v>5229</v>
      </c>
      <c r="K11" s="7" t="s">
        <v>69</v>
      </c>
      <c r="L11" s="1" t="s">
        <v>22</v>
      </c>
      <c r="M11" s="9">
        <v>22700</v>
      </c>
      <c r="N11" s="9">
        <v>1740</v>
      </c>
      <c r="Q11" s="2" t="s">
        <v>462</v>
      </c>
      <c r="R11" s="2" t="str">
        <f>VLOOKUP(R10,B1:N100,11,)</f>
        <v>Medewerker</v>
      </c>
    </row>
    <row r="12" spans="1:18" x14ac:dyDescent="0.2">
      <c r="A12" s="2">
        <v>10114</v>
      </c>
      <c r="B12" s="1" t="s">
        <v>70</v>
      </c>
      <c r="C12" s="1" t="s">
        <v>41</v>
      </c>
      <c r="D12" s="1"/>
      <c r="E12" s="8">
        <v>30367</v>
      </c>
      <c r="F12" s="3" t="s">
        <v>17</v>
      </c>
      <c r="G12" s="3" t="s">
        <v>31</v>
      </c>
      <c r="H12" s="1" t="s">
        <v>71</v>
      </c>
      <c r="I12" s="2" t="s">
        <v>72</v>
      </c>
      <c r="J12" s="7">
        <v>77</v>
      </c>
      <c r="K12" s="7" t="s">
        <v>73</v>
      </c>
      <c r="L12" s="1" t="s">
        <v>74</v>
      </c>
      <c r="M12" s="9">
        <v>23000</v>
      </c>
      <c r="N12" s="9">
        <v>780</v>
      </c>
    </row>
    <row r="13" spans="1:18" x14ac:dyDescent="0.2">
      <c r="A13" s="2">
        <v>10102</v>
      </c>
      <c r="B13" s="1" t="s">
        <v>75</v>
      </c>
      <c r="C13" s="1" t="s">
        <v>76</v>
      </c>
      <c r="D13" s="1"/>
      <c r="E13" s="8">
        <v>23192</v>
      </c>
      <c r="F13" s="3" t="s">
        <v>30</v>
      </c>
      <c r="G13" s="3" t="s">
        <v>18</v>
      </c>
      <c r="H13" s="1" t="s">
        <v>77</v>
      </c>
      <c r="I13" s="2" t="s">
        <v>78</v>
      </c>
      <c r="J13" s="7">
        <v>1106</v>
      </c>
      <c r="K13" s="7" t="s">
        <v>79</v>
      </c>
      <c r="L13" s="1" t="s">
        <v>74</v>
      </c>
      <c r="M13" s="9">
        <v>23200</v>
      </c>
      <c r="N13" s="9">
        <v>1600</v>
      </c>
    </row>
    <row r="14" spans="1:18" x14ac:dyDescent="0.2">
      <c r="A14" s="2">
        <v>10005</v>
      </c>
      <c r="B14" s="1" t="s">
        <v>80</v>
      </c>
      <c r="C14" s="1" t="s">
        <v>81</v>
      </c>
      <c r="D14" s="1"/>
      <c r="E14" s="8">
        <v>16325</v>
      </c>
      <c r="F14" s="3" t="s">
        <v>30</v>
      </c>
      <c r="G14" s="3" t="s">
        <v>31</v>
      </c>
      <c r="H14" s="1" t="s">
        <v>82</v>
      </c>
      <c r="I14" s="2" t="s">
        <v>83</v>
      </c>
      <c r="J14" s="7">
        <v>1859</v>
      </c>
      <c r="K14" s="7" t="s">
        <v>84</v>
      </c>
      <c r="L14" s="1" t="s">
        <v>22</v>
      </c>
      <c r="M14" s="9">
        <v>23400</v>
      </c>
      <c r="N14" s="9">
        <v>1060</v>
      </c>
    </row>
    <row r="15" spans="1:18" x14ac:dyDescent="0.2">
      <c r="A15" s="2">
        <v>10003</v>
      </c>
      <c r="B15" s="1" t="s">
        <v>85</v>
      </c>
      <c r="C15" s="1" t="s">
        <v>15</v>
      </c>
      <c r="D15" s="1"/>
      <c r="E15" s="8">
        <v>15303</v>
      </c>
      <c r="F15" s="3" t="s">
        <v>30</v>
      </c>
      <c r="G15" s="3" t="s">
        <v>18</v>
      </c>
      <c r="H15" s="1" t="s">
        <v>86</v>
      </c>
      <c r="I15" s="2" t="s">
        <v>62</v>
      </c>
      <c r="J15" s="7">
        <v>4187</v>
      </c>
      <c r="K15" s="7" t="s">
        <v>87</v>
      </c>
      <c r="L15" s="1" t="s">
        <v>22</v>
      </c>
      <c r="M15" s="9">
        <v>23500</v>
      </c>
      <c r="N15" s="9">
        <v>590</v>
      </c>
    </row>
    <row r="16" spans="1:18" x14ac:dyDescent="0.2">
      <c r="A16" s="2">
        <v>10027</v>
      </c>
      <c r="B16" s="1" t="s">
        <v>88</v>
      </c>
      <c r="C16" s="1" t="s">
        <v>89</v>
      </c>
      <c r="D16" s="1"/>
      <c r="E16" s="8">
        <v>29547</v>
      </c>
      <c r="F16" s="3" t="s">
        <v>17</v>
      </c>
      <c r="G16" s="3" t="s">
        <v>31</v>
      </c>
      <c r="H16" s="1" t="s">
        <v>90</v>
      </c>
      <c r="I16" s="2" t="s">
        <v>91</v>
      </c>
      <c r="J16" s="7">
        <v>5171</v>
      </c>
      <c r="K16" s="7" t="s">
        <v>92</v>
      </c>
      <c r="L16" s="1" t="s">
        <v>22</v>
      </c>
      <c r="M16" s="9">
        <v>23500</v>
      </c>
      <c r="N16" s="9">
        <v>1340</v>
      </c>
    </row>
    <row r="17" spans="1:14" x14ac:dyDescent="0.2">
      <c r="A17" s="2">
        <v>10013</v>
      </c>
      <c r="B17" s="1" t="s">
        <v>93</v>
      </c>
      <c r="C17" s="1" t="s">
        <v>94</v>
      </c>
      <c r="D17" s="1"/>
      <c r="E17" s="8">
        <v>21437</v>
      </c>
      <c r="F17" s="3" t="s">
        <v>17</v>
      </c>
      <c r="G17" s="3" t="s">
        <v>18</v>
      </c>
      <c r="H17" s="1" t="s">
        <v>95</v>
      </c>
      <c r="I17" s="2" t="s">
        <v>91</v>
      </c>
      <c r="J17" s="7">
        <v>5171</v>
      </c>
      <c r="K17" s="7" t="s">
        <v>96</v>
      </c>
      <c r="L17" s="1" t="s">
        <v>22</v>
      </c>
      <c r="M17" s="9">
        <v>23500</v>
      </c>
      <c r="N17" s="9">
        <v>910</v>
      </c>
    </row>
    <row r="18" spans="1:14" x14ac:dyDescent="0.2">
      <c r="A18" s="2">
        <v>10045</v>
      </c>
      <c r="B18" s="1" t="s">
        <v>97</v>
      </c>
      <c r="C18" s="1" t="s">
        <v>98</v>
      </c>
      <c r="D18" s="1" t="s">
        <v>99</v>
      </c>
      <c r="E18" s="8">
        <v>19375</v>
      </c>
      <c r="F18" s="3" t="s">
        <v>30</v>
      </c>
      <c r="G18" s="3" t="s">
        <v>18</v>
      </c>
      <c r="H18" s="1" t="s">
        <v>100</v>
      </c>
      <c r="I18" s="2" t="s">
        <v>33</v>
      </c>
      <c r="J18" s="7">
        <v>5668</v>
      </c>
      <c r="K18" s="7" t="s">
        <v>101</v>
      </c>
      <c r="L18" s="1" t="s">
        <v>22</v>
      </c>
      <c r="M18" s="9">
        <v>23500</v>
      </c>
      <c r="N18" s="9">
        <v>1930</v>
      </c>
    </row>
    <row r="19" spans="1:14" x14ac:dyDescent="0.2">
      <c r="A19" s="2">
        <v>10075</v>
      </c>
      <c r="B19" s="1" t="s">
        <v>102</v>
      </c>
      <c r="C19" s="1" t="s">
        <v>103</v>
      </c>
      <c r="D19" s="1"/>
      <c r="E19" s="8">
        <v>18615</v>
      </c>
      <c r="F19" s="3" t="s">
        <v>17</v>
      </c>
      <c r="G19" s="3" t="s">
        <v>31</v>
      </c>
      <c r="H19" s="1" t="s">
        <v>104</v>
      </c>
      <c r="I19" s="2" t="s">
        <v>105</v>
      </c>
      <c r="J19" s="7">
        <v>5943</v>
      </c>
      <c r="K19" s="7" t="s">
        <v>106</v>
      </c>
      <c r="L19" s="1" t="s">
        <v>22</v>
      </c>
      <c r="M19" s="9">
        <v>23600</v>
      </c>
      <c r="N19" s="9">
        <v>1650</v>
      </c>
    </row>
    <row r="20" spans="1:14" x14ac:dyDescent="0.2">
      <c r="A20" s="2">
        <v>10039</v>
      </c>
      <c r="B20" s="1" t="s">
        <v>107</v>
      </c>
      <c r="C20" s="1" t="s">
        <v>108</v>
      </c>
      <c r="D20" s="1"/>
      <c r="E20" s="8">
        <v>17090</v>
      </c>
      <c r="F20" s="3" t="s">
        <v>30</v>
      </c>
      <c r="G20" s="3" t="s">
        <v>18</v>
      </c>
      <c r="H20" s="1" t="s">
        <v>109</v>
      </c>
      <c r="I20" s="2" t="s">
        <v>110</v>
      </c>
      <c r="J20" s="7">
        <v>1115</v>
      </c>
      <c r="K20" s="7" t="s">
        <v>111</v>
      </c>
      <c r="L20" s="1" t="s">
        <v>22</v>
      </c>
      <c r="M20" s="9">
        <v>23600</v>
      </c>
      <c r="N20" s="9">
        <v>1100</v>
      </c>
    </row>
    <row r="21" spans="1:14" x14ac:dyDescent="0.2">
      <c r="A21" s="2">
        <v>10004</v>
      </c>
      <c r="B21" s="1" t="s">
        <v>112</v>
      </c>
      <c r="C21" s="1" t="s">
        <v>113</v>
      </c>
      <c r="D21" s="1"/>
      <c r="E21" s="8">
        <v>16925</v>
      </c>
      <c r="F21" s="3" t="s">
        <v>30</v>
      </c>
      <c r="G21" s="3" t="s">
        <v>18</v>
      </c>
      <c r="H21" s="1" t="s">
        <v>114</v>
      </c>
      <c r="I21" s="2" t="s">
        <v>115</v>
      </c>
      <c r="J21" s="7">
        <v>1866</v>
      </c>
      <c r="K21" s="7" t="s">
        <v>116</v>
      </c>
      <c r="L21" s="1" t="s">
        <v>22</v>
      </c>
      <c r="M21" s="9">
        <v>23800</v>
      </c>
      <c r="N21" s="9">
        <v>1750</v>
      </c>
    </row>
    <row r="22" spans="1:14" x14ac:dyDescent="0.2">
      <c r="A22" s="2">
        <v>10038</v>
      </c>
      <c r="B22" s="1" t="s">
        <v>117</v>
      </c>
      <c r="C22" s="1" t="s">
        <v>118</v>
      </c>
      <c r="D22" s="1"/>
      <c r="E22" s="8">
        <v>17052</v>
      </c>
      <c r="F22" s="3" t="s">
        <v>30</v>
      </c>
      <c r="G22" s="3" t="s">
        <v>18</v>
      </c>
      <c r="H22" s="1" t="s">
        <v>119</v>
      </c>
      <c r="I22" s="2" t="s">
        <v>20</v>
      </c>
      <c r="J22" s="7">
        <v>1825</v>
      </c>
      <c r="K22" s="7" t="s">
        <v>120</v>
      </c>
      <c r="L22" s="1" t="s">
        <v>22</v>
      </c>
      <c r="M22" s="9">
        <v>23800</v>
      </c>
      <c r="N22" s="9">
        <v>1000</v>
      </c>
    </row>
    <row r="23" spans="1:14" x14ac:dyDescent="0.2">
      <c r="A23" s="2">
        <v>10097</v>
      </c>
      <c r="B23" s="1" t="s">
        <v>121</v>
      </c>
      <c r="C23" s="1" t="s">
        <v>122</v>
      </c>
      <c r="D23" s="1"/>
      <c r="E23" s="8">
        <v>21106</v>
      </c>
      <c r="F23" s="3" t="s">
        <v>30</v>
      </c>
      <c r="G23" s="3" t="s">
        <v>31</v>
      </c>
      <c r="H23" s="1" t="s">
        <v>123</v>
      </c>
      <c r="I23" s="2" t="s">
        <v>124</v>
      </c>
      <c r="J23" s="7">
        <v>5157</v>
      </c>
      <c r="K23" s="7" t="s">
        <v>125</v>
      </c>
      <c r="L23" s="1" t="s">
        <v>22</v>
      </c>
      <c r="M23" s="9">
        <v>24100</v>
      </c>
      <c r="N23" s="9">
        <v>1970</v>
      </c>
    </row>
    <row r="24" spans="1:14" x14ac:dyDescent="0.2">
      <c r="A24" s="2">
        <v>10029</v>
      </c>
      <c r="B24" s="1" t="s">
        <v>126</v>
      </c>
      <c r="C24" s="1" t="s">
        <v>127</v>
      </c>
      <c r="D24" s="1" t="s">
        <v>16</v>
      </c>
      <c r="E24" s="8">
        <v>19363</v>
      </c>
      <c r="F24" s="3" t="s">
        <v>30</v>
      </c>
      <c r="G24" s="3" t="s">
        <v>31</v>
      </c>
      <c r="H24" s="1" t="s">
        <v>128</v>
      </c>
      <c r="I24" s="2" t="s">
        <v>33</v>
      </c>
      <c r="J24" s="7">
        <v>5668</v>
      </c>
      <c r="K24" s="7" t="s">
        <v>129</v>
      </c>
      <c r="L24" s="1" t="s">
        <v>22</v>
      </c>
      <c r="M24" s="9">
        <v>24500</v>
      </c>
      <c r="N24" s="9">
        <v>1000</v>
      </c>
    </row>
    <row r="25" spans="1:14" x14ac:dyDescent="0.2">
      <c r="A25" s="2">
        <v>10094</v>
      </c>
      <c r="B25" s="1" t="s">
        <v>130</v>
      </c>
      <c r="C25" s="1" t="s">
        <v>41</v>
      </c>
      <c r="D25" s="1"/>
      <c r="E25" s="8">
        <v>18715</v>
      </c>
      <c r="F25" s="3" t="s">
        <v>17</v>
      </c>
      <c r="G25" s="3" t="s">
        <v>18</v>
      </c>
      <c r="H25" s="1" t="s">
        <v>131</v>
      </c>
      <c r="I25" s="2" t="s">
        <v>132</v>
      </c>
      <c r="J25" s="7">
        <v>2520</v>
      </c>
      <c r="K25" s="7" t="s">
        <v>133</v>
      </c>
      <c r="L25" s="1" t="s">
        <v>22</v>
      </c>
      <c r="M25" s="9">
        <v>24700</v>
      </c>
      <c r="N25" s="9">
        <v>770</v>
      </c>
    </row>
    <row r="26" spans="1:14" x14ac:dyDescent="0.2">
      <c r="A26" s="2">
        <v>10077</v>
      </c>
      <c r="B26" s="1" t="s">
        <v>134</v>
      </c>
      <c r="C26" s="1" t="s">
        <v>135</v>
      </c>
      <c r="D26" s="1" t="s">
        <v>66</v>
      </c>
      <c r="E26" s="8">
        <v>20769</v>
      </c>
      <c r="F26" s="3" t="s">
        <v>17</v>
      </c>
      <c r="G26" s="3" t="s">
        <v>31</v>
      </c>
      <c r="H26" s="1" t="s">
        <v>136</v>
      </c>
      <c r="I26" s="2" t="s">
        <v>110</v>
      </c>
      <c r="J26" s="7">
        <v>1115</v>
      </c>
      <c r="K26" s="7" t="s">
        <v>137</v>
      </c>
      <c r="L26" s="1" t="s">
        <v>22</v>
      </c>
      <c r="M26" s="9">
        <v>24800</v>
      </c>
      <c r="N26" s="9">
        <v>1320</v>
      </c>
    </row>
    <row r="27" spans="1:14" x14ac:dyDescent="0.2">
      <c r="A27" s="2">
        <v>10103</v>
      </c>
      <c r="B27" s="1" t="s">
        <v>138</v>
      </c>
      <c r="C27" s="1" t="s">
        <v>139</v>
      </c>
      <c r="D27" s="1"/>
      <c r="E27" s="8">
        <v>15765</v>
      </c>
      <c r="F27" s="3" t="s">
        <v>17</v>
      </c>
      <c r="G27" s="3" t="s">
        <v>18</v>
      </c>
      <c r="H27" s="1" t="s">
        <v>140</v>
      </c>
      <c r="I27" s="2" t="s">
        <v>141</v>
      </c>
      <c r="J27" s="7">
        <v>5210</v>
      </c>
      <c r="K27" s="7" t="s">
        <v>142</v>
      </c>
      <c r="L27" s="1" t="s">
        <v>74</v>
      </c>
      <c r="M27" s="9">
        <v>25300</v>
      </c>
      <c r="N27" s="9">
        <v>1000</v>
      </c>
    </row>
    <row r="28" spans="1:14" x14ac:dyDescent="0.2">
      <c r="A28" s="2">
        <v>10095</v>
      </c>
      <c r="B28" s="1" t="s">
        <v>143</v>
      </c>
      <c r="C28" s="1" t="s">
        <v>144</v>
      </c>
      <c r="D28" s="1"/>
      <c r="E28" s="8">
        <v>28008</v>
      </c>
      <c r="F28" s="3" t="s">
        <v>17</v>
      </c>
      <c r="G28" s="3" t="s">
        <v>18</v>
      </c>
      <c r="H28" s="1" t="s">
        <v>145</v>
      </c>
      <c r="I28" s="2" t="s">
        <v>146</v>
      </c>
      <c r="J28" s="7">
        <v>4783</v>
      </c>
      <c r="K28" s="7" t="s">
        <v>147</v>
      </c>
      <c r="L28" s="1" t="s">
        <v>22</v>
      </c>
      <c r="M28" s="9">
        <v>25300</v>
      </c>
      <c r="N28" s="9">
        <v>1660</v>
      </c>
    </row>
    <row r="29" spans="1:14" x14ac:dyDescent="0.2">
      <c r="A29" s="2">
        <v>10073</v>
      </c>
      <c r="B29" s="1" t="s">
        <v>88</v>
      </c>
      <c r="C29" s="1" t="s">
        <v>148</v>
      </c>
      <c r="D29" s="1"/>
      <c r="E29" s="8">
        <v>17964</v>
      </c>
      <c r="F29" s="3" t="s">
        <v>17</v>
      </c>
      <c r="G29" s="3" t="s">
        <v>31</v>
      </c>
      <c r="H29" s="1" t="s">
        <v>149</v>
      </c>
      <c r="I29" s="2" t="s">
        <v>150</v>
      </c>
      <c r="J29" s="7">
        <v>4127</v>
      </c>
      <c r="K29" s="7" t="s">
        <v>151</v>
      </c>
      <c r="L29" s="1" t="s">
        <v>22</v>
      </c>
      <c r="M29" s="9">
        <v>25500</v>
      </c>
      <c r="N29" s="9">
        <v>1470</v>
      </c>
    </row>
    <row r="30" spans="1:14" x14ac:dyDescent="0.2">
      <c r="A30" s="2">
        <v>10051</v>
      </c>
      <c r="B30" s="1" t="s">
        <v>152</v>
      </c>
      <c r="C30" s="1" t="s">
        <v>153</v>
      </c>
      <c r="D30" s="1"/>
      <c r="E30" s="8">
        <v>27888</v>
      </c>
      <c r="F30" s="3" t="s">
        <v>30</v>
      </c>
      <c r="G30" s="3" t="s">
        <v>18</v>
      </c>
      <c r="H30" s="1" t="s">
        <v>154</v>
      </c>
      <c r="I30" s="2" t="s">
        <v>155</v>
      </c>
      <c r="J30" s="7">
        <v>2244</v>
      </c>
      <c r="K30" s="7" t="s">
        <v>156</v>
      </c>
      <c r="L30" s="1" t="s">
        <v>22</v>
      </c>
      <c r="M30" s="9">
        <v>25600</v>
      </c>
      <c r="N30" s="9">
        <v>1060</v>
      </c>
    </row>
    <row r="31" spans="1:14" x14ac:dyDescent="0.2">
      <c r="A31" s="2">
        <v>10028</v>
      </c>
      <c r="B31" s="1" t="s">
        <v>157</v>
      </c>
      <c r="C31" s="1" t="s">
        <v>158</v>
      </c>
      <c r="D31" s="1" t="s">
        <v>66</v>
      </c>
      <c r="E31" s="8">
        <v>27847</v>
      </c>
      <c r="F31" s="3" t="s">
        <v>30</v>
      </c>
      <c r="G31" s="3" t="s">
        <v>18</v>
      </c>
      <c r="H31" s="1" t="s">
        <v>159</v>
      </c>
      <c r="I31" s="2" t="s">
        <v>160</v>
      </c>
      <c r="J31" s="7">
        <v>5908</v>
      </c>
      <c r="K31" s="7" t="s">
        <v>161</v>
      </c>
      <c r="L31" s="1" t="s">
        <v>22</v>
      </c>
      <c r="M31" s="9">
        <v>25800</v>
      </c>
      <c r="N31" s="9">
        <v>1880</v>
      </c>
    </row>
    <row r="32" spans="1:14" x14ac:dyDescent="0.2">
      <c r="A32" s="2">
        <v>10083</v>
      </c>
      <c r="B32" s="1" t="s">
        <v>162</v>
      </c>
      <c r="C32" s="1" t="s">
        <v>122</v>
      </c>
      <c r="D32" s="1"/>
      <c r="E32" s="8">
        <v>31484</v>
      </c>
      <c r="F32" s="3" t="s">
        <v>17</v>
      </c>
      <c r="G32" s="3" t="s">
        <v>31</v>
      </c>
      <c r="H32" s="1" t="s">
        <v>163</v>
      </c>
      <c r="I32" s="2" t="s">
        <v>62</v>
      </c>
      <c r="J32" s="7">
        <v>4187</v>
      </c>
      <c r="K32" s="7" t="s">
        <v>164</v>
      </c>
      <c r="L32" s="1" t="s">
        <v>22</v>
      </c>
      <c r="M32" s="9">
        <v>26000</v>
      </c>
      <c r="N32" s="9">
        <v>1410</v>
      </c>
    </row>
    <row r="33" spans="1:14" x14ac:dyDescent="0.2">
      <c r="A33" s="2">
        <v>10110</v>
      </c>
      <c r="B33" s="1" t="s">
        <v>165</v>
      </c>
      <c r="C33" s="1" t="s">
        <v>166</v>
      </c>
      <c r="D33" s="1" t="s">
        <v>16</v>
      </c>
      <c r="E33" s="8">
        <v>17302</v>
      </c>
      <c r="F33" s="3" t="s">
        <v>30</v>
      </c>
      <c r="G33" s="3" t="s">
        <v>31</v>
      </c>
      <c r="H33" s="1" t="s">
        <v>167</v>
      </c>
      <c r="I33" s="2" t="s">
        <v>168</v>
      </c>
      <c r="J33" s="7">
        <v>5775</v>
      </c>
      <c r="K33" s="7" t="s">
        <v>169</v>
      </c>
      <c r="L33" s="1" t="s">
        <v>74</v>
      </c>
      <c r="M33" s="9">
        <v>26040</v>
      </c>
      <c r="N33" s="9">
        <v>630</v>
      </c>
    </row>
    <row r="34" spans="1:14" x14ac:dyDescent="0.2">
      <c r="A34" s="2">
        <v>10009</v>
      </c>
      <c r="B34" s="1" t="s">
        <v>152</v>
      </c>
      <c r="C34" s="1" t="s">
        <v>170</v>
      </c>
      <c r="D34" s="1"/>
      <c r="E34" s="8">
        <v>23686</v>
      </c>
      <c r="F34" s="3" t="s">
        <v>30</v>
      </c>
      <c r="G34" s="3" t="s">
        <v>31</v>
      </c>
      <c r="H34" s="1" t="s">
        <v>171</v>
      </c>
      <c r="I34" s="2" t="s">
        <v>172</v>
      </c>
      <c r="J34" s="7">
        <v>8858</v>
      </c>
      <c r="K34" s="7" t="s">
        <v>173</v>
      </c>
      <c r="L34" s="1" t="s">
        <v>22</v>
      </c>
      <c r="M34" s="9">
        <v>26300</v>
      </c>
      <c r="N34" s="9">
        <v>890</v>
      </c>
    </row>
    <row r="35" spans="1:14" x14ac:dyDescent="0.2">
      <c r="A35" s="2">
        <v>10037</v>
      </c>
      <c r="B35" s="1" t="s">
        <v>174</v>
      </c>
      <c r="C35" s="1" t="s">
        <v>175</v>
      </c>
      <c r="D35" s="1"/>
      <c r="E35" s="8">
        <v>24912</v>
      </c>
      <c r="F35" s="3" t="s">
        <v>30</v>
      </c>
      <c r="G35" s="3" t="s">
        <v>31</v>
      </c>
      <c r="H35" s="1" t="s">
        <v>176</v>
      </c>
      <c r="I35" s="2" t="s">
        <v>177</v>
      </c>
      <c r="J35" s="7">
        <v>55</v>
      </c>
      <c r="K35" s="7" t="s">
        <v>178</v>
      </c>
      <c r="L35" s="1" t="s">
        <v>22</v>
      </c>
      <c r="M35" s="9">
        <v>26800</v>
      </c>
      <c r="N35" s="9">
        <v>850</v>
      </c>
    </row>
    <row r="36" spans="1:14" x14ac:dyDescent="0.2">
      <c r="A36" s="2">
        <v>10066</v>
      </c>
      <c r="B36" s="1" t="s">
        <v>179</v>
      </c>
      <c r="C36" s="1" t="s">
        <v>81</v>
      </c>
      <c r="D36" s="1"/>
      <c r="E36" s="8">
        <v>25853</v>
      </c>
      <c r="F36" s="3" t="s">
        <v>17</v>
      </c>
      <c r="G36" s="3" t="s">
        <v>18</v>
      </c>
      <c r="H36" s="1" t="s">
        <v>180</v>
      </c>
      <c r="I36" s="2" t="s">
        <v>181</v>
      </c>
      <c r="J36" s="7">
        <v>5126</v>
      </c>
      <c r="K36" s="7" t="s">
        <v>182</v>
      </c>
      <c r="L36" s="1" t="s">
        <v>22</v>
      </c>
      <c r="M36" s="9">
        <v>27100</v>
      </c>
      <c r="N36" s="9">
        <v>1010</v>
      </c>
    </row>
    <row r="37" spans="1:14" x14ac:dyDescent="0.2">
      <c r="A37" s="2">
        <v>10022</v>
      </c>
      <c r="B37" s="1" t="s">
        <v>183</v>
      </c>
      <c r="C37" s="1" t="s">
        <v>98</v>
      </c>
      <c r="D37" s="1"/>
      <c r="E37" s="8">
        <v>16908</v>
      </c>
      <c r="F37" s="3" t="s">
        <v>17</v>
      </c>
      <c r="G37" s="3" t="s">
        <v>31</v>
      </c>
      <c r="H37" s="1" t="s">
        <v>184</v>
      </c>
      <c r="I37" s="2" t="s">
        <v>185</v>
      </c>
      <c r="J37" s="7">
        <v>5976</v>
      </c>
      <c r="K37" s="7" t="s">
        <v>186</v>
      </c>
      <c r="L37" s="1" t="s">
        <v>22</v>
      </c>
      <c r="M37" s="9">
        <v>27600</v>
      </c>
      <c r="N37" s="9">
        <v>1910</v>
      </c>
    </row>
    <row r="38" spans="1:14" x14ac:dyDescent="0.2">
      <c r="A38" s="2">
        <v>10080</v>
      </c>
      <c r="B38" s="1" t="s">
        <v>187</v>
      </c>
      <c r="C38" s="1" t="s">
        <v>188</v>
      </c>
      <c r="D38" s="1"/>
      <c r="E38" s="8">
        <v>16145</v>
      </c>
      <c r="F38" s="3" t="s">
        <v>17</v>
      </c>
      <c r="G38" s="3" t="s">
        <v>31</v>
      </c>
      <c r="H38" s="1" t="s">
        <v>189</v>
      </c>
      <c r="I38" s="2" t="s">
        <v>190</v>
      </c>
      <c r="J38" s="7">
        <v>1199</v>
      </c>
      <c r="K38" s="7" t="s">
        <v>191</v>
      </c>
      <c r="L38" s="1" t="s">
        <v>22</v>
      </c>
      <c r="M38" s="9">
        <v>28100</v>
      </c>
      <c r="N38" s="9">
        <v>570</v>
      </c>
    </row>
    <row r="39" spans="1:14" x14ac:dyDescent="0.2">
      <c r="A39" s="2">
        <v>10085</v>
      </c>
      <c r="B39" s="1" t="s">
        <v>192</v>
      </c>
      <c r="C39" s="1" t="s">
        <v>118</v>
      </c>
      <c r="D39" s="1"/>
      <c r="E39" s="8">
        <v>32226</v>
      </c>
      <c r="F39" s="3" t="s">
        <v>17</v>
      </c>
      <c r="G39" s="3" t="s">
        <v>31</v>
      </c>
      <c r="H39" s="1" t="s">
        <v>193</v>
      </c>
      <c r="I39" s="2" t="s">
        <v>194</v>
      </c>
      <c r="J39" s="7">
        <v>4920</v>
      </c>
      <c r="K39" s="7" t="s">
        <v>195</v>
      </c>
      <c r="L39" s="1" t="s">
        <v>22</v>
      </c>
      <c r="M39" s="9">
        <v>28110</v>
      </c>
      <c r="N39" s="9">
        <v>620</v>
      </c>
    </row>
    <row r="40" spans="1:14" x14ac:dyDescent="0.2">
      <c r="A40" s="2">
        <v>10089</v>
      </c>
      <c r="B40" s="1" t="s">
        <v>196</v>
      </c>
      <c r="C40" s="1" t="s">
        <v>197</v>
      </c>
      <c r="D40" s="1"/>
      <c r="E40" s="8">
        <v>25406</v>
      </c>
      <c r="F40" s="3" t="s">
        <v>30</v>
      </c>
      <c r="G40" s="3" t="s">
        <v>18</v>
      </c>
      <c r="H40" s="1" t="s">
        <v>198</v>
      </c>
      <c r="I40" s="2" t="s">
        <v>199</v>
      </c>
      <c r="J40" s="7">
        <v>4492</v>
      </c>
      <c r="K40" s="7" t="s">
        <v>200</v>
      </c>
      <c r="L40" s="1" t="s">
        <v>22</v>
      </c>
      <c r="M40" s="9">
        <v>28500</v>
      </c>
      <c r="N40" s="9">
        <v>1740</v>
      </c>
    </row>
    <row r="41" spans="1:14" x14ac:dyDescent="0.2">
      <c r="A41" s="2">
        <v>10054</v>
      </c>
      <c r="B41" s="1" t="s">
        <v>201</v>
      </c>
      <c r="C41" s="1" t="s">
        <v>36</v>
      </c>
      <c r="D41" s="1"/>
      <c r="E41" s="8">
        <v>31509</v>
      </c>
      <c r="F41" s="3" t="s">
        <v>30</v>
      </c>
      <c r="G41" s="3" t="s">
        <v>18</v>
      </c>
      <c r="H41" s="1" t="s">
        <v>202</v>
      </c>
      <c r="I41" s="2" t="s">
        <v>203</v>
      </c>
      <c r="J41" s="7">
        <v>45</v>
      </c>
      <c r="K41" s="7" t="s">
        <v>204</v>
      </c>
      <c r="L41" s="1" t="s">
        <v>22</v>
      </c>
      <c r="M41" s="9">
        <v>28500</v>
      </c>
      <c r="N41" s="9">
        <v>1200</v>
      </c>
    </row>
    <row r="42" spans="1:14" x14ac:dyDescent="0.2">
      <c r="A42" s="2">
        <v>10079</v>
      </c>
      <c r="B42" s="1" t="s">
        <v>88</v>
      </c>
      <c r="C42" s="1" t="s">
        <v>205</v>
      </c>
      <c r="D42" s="1" t="s">
        <v>66</v>
      </c>
      <c r="E42" s="8">
        <v>22747</v>
      </c>
      <c r="F42" s="3" t="s">
        <v>17</v>
      </c>
      <c r="G42" s="3" t="s">
        <v>31</v>
      </c>
      <c r="H42" s="1" t="s">
        <v>206</v>
      </c>
      <c r="I42" s="2" t="s">
        <v>207</v>
      </c>
      <c r="J42" s="7">
        <v>5900</v>
      </c>
      <c r="K42" s="7" t="s">
        <v>208</v>
      </c>
      <c r="L42" s="1" t="s">
        <v>22</v>
      </c>
      <c r="M42" s="9">
        <v>28600</v>
      </c>
      <c r="N42" s="9">
        <v>1060</v>
      </c>
    </row>
    <row r="43" spans="1:14" x14ac:dyDescent="0.2">
      <c r="A43" s="2">
        <v>15015</v>
      </c>
      <c r="B43" s="1" t="s">
        <v>209</v>
      </c>
      <c r="C43" s="1" t="s">
        <v>15</v>
      </c>
      <c r="D43" s="1"/>
      <c r="E43" s="8">
        <v>25779</v>
      </c>
      <c r="F43" s="3" t="s">
        <v>30</v>
      </c>
      <c r="G43" s="3" t="s">
        <v>18</v>
      </c>
      <c r="H43" s="1" t="s">
        <v>210</v>
      </c>
      <c r="I43" s="2" t="s">
        <v>211</v>
      </c>
      <c r="J43" s="7">
        <v>4165</v>
      </c>
      <c r="K43" s="7" t="s">
        <v>212</v>
      </c>
      <c r="L43" s="1" t="s">
        <v>213</v>
      </c>
      <c r="M43" s="9">
        <v>29000</v>
      </c>
      <c r="N43" s="9">
        <v>1990</v>
      </c>
    </row>
    <row r="44" spans="1:14" x14ac:dyDescent="0.2">
      <c r="A44" s="2">
        <v>17004</v>
      </c>
      <c r="B44" s="1" t="s">
        <v>214</v>
      </c>
      <c r="C44" s="1" t="s">
        <v>103</v>
      </c>
      <c r="D44" s="1"/>
      <c r="E44" s="8">
        <v>19786</v>
      </c>
      <c r="F44" s="3" t="s">
        <v>17</v>
      </c>
      <c r="G44" s="3" t="s">
        <v>18</v>
      </c>
      <c r="H44" s="1" t="s">
        <v>215</v>
      </c>
      <c r="I44" s="2" t="s">
        <v>216</v>
      </c>
      <c r="J44" s="7">
        <v>4259</v>
      </c>
      <c r="K44" s="7" t="s">
        <v>217</v>
      </c>
      <c r="L44" s="1" t="s">
        <v>218</v>
      </c>
      <c r="M44" s="9">
        <v>29000</v>
      </c>
      <c r="N44" s="9">
        <v>830</v>
      </c>
    </row>
    <row r="45" spans="1:14" x14ac:dyDescent="0.2">
      <c r="A45" s="2">
        <v>10033</v>
      </c>
      <c r="B45" s="1" t="s">
        <v>219</v>
      </c>
      <c r="C45" s="1" t="s">
        <v>220</v>
      </c>
      <c r="D45" s="1" t="s">
        <v>221</v>
      </c>
      <c r="E45" s="8">
        <v>21859</v>
      </c>
      <c r="F45" s="3" t="s">
        <v>30</v>
      </c>
      <c r="G45" s="3" t="s">
        <v>31</v>
      </c>
      <c r="H45" s="1" t="s">
        <v>222</v>
      </c>
      <c r="I45" s="2" t="s">
        <v>223</v>
      </c>
      <c r="J45" s="7">
        <v>45</v>
      </c>
      <c r="K45" s="7" t="s">
        <v>224</v>
      </c>
      <c r="L45" s="1" t="s">
        <v>22</v>
      </c>
      <c r="M45" s="9">
        <v>29100</v>
      </c>
      <c r="N45" s="9">
        <v>1650</v>
      </c>
    </row>
    <row r="46" spans="1:14" x14ac:dyDescent="0.2">
      <c r="A46" s="2">
        <v>10047</v>
      </c>
      <c r="B46" s="1" t="s">
        <v>225</v>
      </c>
      <c r="C46" s="1" t="s">
        <v>226</v>
      </c>
      <c r="D46" s="1" t="s">
        <v>99</v>
      </c>
      <c r="E46" s="8">
        <v>31224</v>
      </c>
      <c r="F46" s="3" t="s">
        <v>30</v>
      </c>
      <c r="G46" s="3" t="s">
        <v>31</v>
      </c>
      <c r="H46" s="1" t="s">
        <v>227</v>
      </c>
      <c r="I46" s="2" t="s">
        <v>228</v>
      </c>
      <c r="J46" s="7">
        <v>4459</v>
      </c>
      <c r="K46" s="7" t="s">
        <v>229</v>
      </c>
      <c r="L46" s="1" t="s">
        <v>22</v>
      </c>
      <c r="M46" s="9">
        <v>29100</v>
      </c>
      <c r="N46" s="9">
        <v>1680</v>
      </c>
    </row>
    <row r="47" spans="1:14" x14ac:dyDescent="0.2">
      <c r="A47" s="2">
        <v>10093</v>
      </c>
      <c r="B47" s="1" t="s">
        <v>230</v>
      </c>
      <c r="C47" s="1" t="s">
        <v>122</v>
      </c>
      <c r="D47" s="1"/>
      <c r="E47" s="8">
        <v>31425</v>
      </c>
      <c r="F47" s="3" t="s">
        <v>30</v>
      </c>
      <c r="G47" s="3" t="s">
        <v>18</v>
      </c>
      <c r="H47" s="1" t="s">
        <v>231</v>
      </c>
      <c r="I47" s="2" t="s">
        <v>91</v>
      </c>
      <c r="J47" s="7">
        <v>5171</v>
      </c>
      <c r="K47" s="7" t="s">
        <v>232</v>
      </c>
      <c r="L47" s="1" t="s">
        <v>22</v>
      </c>
      <c r="M47" s="9">
        <v>29400</v>
      </c>
      <c r="N47" s="9">
        <v>1410</v>
      </c>
    </row>
    <row r="48" spans="1:14" x14ac:dyDescent="0.2">
      <c r="A48" s="2">
        <v>10063</v>
      </c>
      <c r="B48" s="1" t="s">
        <v>233</v>
      </c>
      <c r="C48" s="1" t="s">
        <v>103</v>
      </c>
      <c r="D48" s="1"/>
      <c r="E48" s="8">
        <v>16583</v>
      </c>
      <c r="F48" s="3" t="s">
        <v>17</v>
      </c>
      <c r="G48" s="3" t="s">
        <v>18</v>
      </c>
      <c r="H48" s="1" t="s">
        <v>234</v>
      </c>
      <c r="I48" s="2" t="s">
        <v>172</v>
      </c>
      <c r="J48" s="7">
        <v>8858</v>
      </c>
      <c r="K48" s="7" t="s">
        <v>235</v>
      </c>
      <c r="L48" s="1" t="s">
        <v>22</v>
      </c>
      <c r="M48" s="9">
        <v>29500</v>
      </c>
      <c r="N48" s="9">
        <v>1950</v>
      </c>
    </row>
    <row r="49" spans="1:14" x14ac:dyDescent="0.2">
      <c r="A49" s="2">
        <v>10086</v>
      </c>
      <c r="B49" s="1" t="s">
        <v>236</v>
      </c>
      <c r="C49" s="1" t="s">
        <v>52</v>
      </c>
      <c r="D49" s="1" t="s">
        <v>237</v>
      </c>
      <c r="E49" s="8">
        <v>17356</v>
      </c>
      <c r="F49" s="3" t="s">
        <v>30</v>
      </c>
      <c r="G49" s="3" t="s">
        <v>18</v>
      </c>
      <c r="H49" s="1" t="s">
        <v>238</v>
      </c>
      <c r="I49" s="2" t="s">
        <v>115</v>
      </c>
      <c r="J49" s="7">
        <v>1866</v>
      </c>
      <c r="K49" s="7" t="s">
        <v>239</v>
      </c>
      <c r="L49" s="1" t="s">
        <v>22</v>
      </c>
      <c r="M49" s="9">
        <v>29500</v>
      </c>
      <c r="N49" s="9">
        <v>1600</v>
      </c>
    </row>
    <row r="50" spans="1:14" x14ac:dyDescent="0.2">
      <c r="A50" s="2">
        <v>15051</v>
      </c>
      <c r="B50" s="1" t="s">
        <v>240</v>
      </c>
      <c r="C50" s="1" t="s">
        <v>122</v>
      </c>
      <c r="D50" s="1" t="s">
        <v>16</v>
      </c>
      <c r="E50" s="8">
        <v>29340</v>
      </c>
      <c r="F50" s="3" t="s">
        <v>17</v>
      </c>
      <c r="G50" s="3" t="s">
        <v>31</v>
      </c>
      <c r="H50" s="1" t="s">
        <v>241</v>
      </c>
      <c r="I50" s="2" t="s">
        <v>141</v>
      </c>
      <c r="J50" s="7">
        <v>5210</v>
      </c>
      <c r="K50" s="7" t="s">
        <v>242</v>
      </c>
      <c r="L50" s="1" t="s">
        <v>213</v>
      </c>
      <c r="M50" s="9">
        <v>29550</v>
      </c>
      <c r="N50" s="9">
        <v>1460</v>
      </c>
    </row>
    <row r="51" spans="1:14" x14ac:dyDescent="0.2">
      <c r="A51" s="2">
        <v>15024</v>
      </c>
      <c r="B51" s="1" t="s">
        <v>243</v>
      </c>
      <c r="C51" s="1" t="s">
        <v>118</v>
      </c>
      <c r="D51" s="1"/>
      <c r="E51" s="8">
        <v>24671</v>
      </c>
      <c r="F51" s="3" t="s">
        <v>17</v>
      </c>
      <c r="G51" s="3" t="s">
        <v>18</v>
      </c>
      <c r="H51" s="1" t="s">
        <v>244</v>
      </c>
      <c r="I51" s="2" t="s">
        <v>245</v>
      </c>
      <c r="J51" s="7">
        <v>5278</v>
      </c>
      <c r="K51" s="7" t="s">
        <v>246</v>
      </c>
      <c r="L51" s="1" t="s">
        <v>213</v>
      </c>
      <c r="M51" s="9">
        <v>29700</v>
      </c>
      <c r="N51" s="9">
        <v>1250</v>
      </c>
    </row>
    <row r="52" spans="1:14" x14ac:dyDescent="0.2">
      <c r="A52" s="2">
        <v>10105</v>
      </c>
      <c r="B52" s="1" t="s">
        <v>247</v>
      </c>
      <c r="C52" s="1" t="s">
        <v>248</v>
      </c>
      <c r="D52" s="1"/>
      <c r="E52" s="8">
        <v>24143</v>
      </c>
      <c r="F52" s="3" t="s">
        <v>17</v>
      </c>
      <c r="G52" s="3" t="s">
        <v>18</v>
      </c>
      <c r="H52" s="1" t="s">
        <v>249</v>
      </c>
      <c r="I52" s="2" t="s">
        <v>250</v>
      </c>
      <c r="J52" s="7">
        <v>4760</v>
      </c>
      <c r="K52" s="7" t="s">
        <v>251</v>
      </c>
      <c r="L52" s="1" t="s">
        <v>74</v>
      </c>
      <c r="M52" s="9">
        <v>29800</v>
      </c>
      <c r="N52" s="9">
        <v>1500</v>
      </c>
    </row>
    <row r="53" spans="1:14" x14ac:dyDescent="0.2">
      <c r="A53" s="2">
        <v>15045</v>
      </c>
      <c r="B53" s="1" t="s">
        <v>252</v>
      </c>
      <c r="C53" s="1" t="s">
        <v>253</v>
      </c>
      <c r="D53" s="1"/>
      <c r="E53" s="8">
        <v>22652</v>
      </c>
      <c r="F53" s="3" t="s">
        <v>30</v>
      </c>
      <c r="G53" s="3" t="s">
        <v>31</v>
      </c>
      <c r="H53" s="1" t="s">
        <v>254</v>
      </c>
      <c r="I53" s="2" t="s">
        <v>255</v>
      </c>
      <c r="J53" s="7">
        <v>4163</v>
      </c>
      <c r="K53" s="7" t="s">
        <v>256</v>
      </c>
      <c r="L53" s="1" t="s">
        <v>213</v>
      </c>
      <c r="M53" s="9">
        <v>30000</v>
      </c>
      <c r="N53" s="9">
        <v>1170</v>
      </c>
    </row>
    <row r="54" spans="1:14" x14ac:dyDescent="0.2">
      <c r="A54" s="2">
        <v>10017</v>
      </c>
      <c r="B54" s="1" t="s">
        <v>257</v>
      </c>
      <c r="C54" s="1" t="s">
        <v>258</v>
      </c>
      <c r="D54" s="1" t="s">
        <v>259</v>
      </c>
      <c r="E54" s="8">
        <v>22075</v>
      </c>
      <c r="F54" s="3" t="s">
        <v>17</v>
      </c>
      <c r="G54" s="3" t="s">
        <v>18</v>
      </c>
      <c r="H54" s="1" t="s">
        <v>260</v>
      </c>
      <c r="I54" s="2" t="s">
        <v>124</v>
      </c>
      <c r="J54" s="7">
        <v>5157</v>
      </c>
      <c r="K54" s="7" t="s">
        <v>261</v>
      </c>
      <c r="L54" s="1" t="s">
        <v>22</v>
      </c>
      <c r="M54" s="9">
        <v>31000</v>
      </c>
      <c r="N54" s="9">
        <v>1470</v>
      </c>
    </row>
    <row r="55" spans="1:14" x14ac:dyDescent="0.2">
      <c r="A55" s="2">
        <v>11055</v>
      </c>
      <c r="B55" s="1" t="s">
        <v>262</v>
      </c>
      <c r="C55" s="1" t="s">
        <v>263</v>
      </c>
      <c r="D55" s="1"/>
      <c r="E55" s="8">
        <v>20445</v>
      </c>
      <c r="F55" s="3" t="s">
        <v>30</v>
      </c>
      <c r="G55" s="3" t="s">
        <v>31</v>
      </c>
      <c r="H55" s="1" t="s">
        <v>264</v>
      </c>
      <c r="I55" s="2" t="s">
        <v>265</v>
      </c>
      <c r="J55" s="7">
        <v>4451</v>
      </c>
      <c r="K55" s="7" t="s">
        <v>266</v>
      </c>
      <c r="L55" s="1" t="s">
        <v>267</v>
      </c>
      <c r="M55" s="9">
        <v>32100</v>
      </c>
      <c r="N55" s="9">
        <v>1810</v>
      </c>
    </row>
    <row r="56" spans="1:14" x14ac:dyDescent="0.2">
      <c r="A56" s="2">
        <v>10108</v>
      </c>
      <c r="B56" s="1" t="s">
        <v>268</v>
      </c>
      <c r="C56" s="1" t="s">
        <v>269</v>
      </c>
      <c r="D56" s="1"/>
      <c r="E56" s="8">
        <v>28938</v>
      </c>
      <c r="F56" s="3" t="s">
        <v>17</v>
      </c>
      <c r="G56" s="3" t="s">
        <v>18</v>
      </c>
      <c r="H56" s="1" t="s">
        <v>270</v>
      </c>
      <c r="I56" s="2" t="s">
        <v>271</v>
      </c>
      <c r="J56" s="7">
        <v>5787</v>
      </c>
      <c r="K56" s="7" t="s">
        <v>272</v>
      </c>
      <c r="L56" s="1" t="s">
        <v>74</v>
      </c>
      <c r="M56" s="9">
        <v>32600</v>
      </c>
      <c r="N56" s="9">
        <v>1080</v>
      </c>
    </row>
    <row r="57" spans="1:14" x14ac:dyDescent="0.2">
      <c r="A57" s="2">
        <v>15009</v>
      </c>
      <c r="B57" s="1" t="s">
        <v>273</v>
      </c>
      <c r="C57" s="1" t="s">
        <v>205</v>
      </c>
      <c r="D57" s="1" t="s">
        <v>99</v>
      </c>
      <c r="E57" s="8">
        <v>21302</v>
      </c>
      <c r="F57" s="3" t="s">
        <v>30</v>
      </c>
      <c r="G57" s="3" t="s">
        <v>18</v>
      </c>
      <c r="H57" s="1" t="s">
        <v>274</v>
      </c>
      <c r="I57" s="2" t="s">
        <v>275</v>
      </c>
      <c r="J57" s="7">
        <v>5971</v>
      </c>
      <c r="K57" s="7" t="s">
        <v>276</v>
      </c>
      <c r="L57" s="1" t="s">
        <v>213</v>
      </c>
      <c r="M57" s="9">
        <v>33200</v>
      </c>
      <c r="N57" s="9">
        <v>1340</v>
      </c>
    </row>
    <row r="58" spans="1:14" x14ac:dyDescent="0.2">
      <c r="A58" s="2">
        <v>15046</v>
      </c>
      <c r="B58" s="1" t="s">
        <v>277</v>
      </c>
      <c r="C58" s="1" t="s">
        <v>278</v>
      </c>
      <c r="D58" s="1"/>
      <c r="E58" s="8">
        <v>23861</v>
      </c>
      <c r="F58" s="3" t="s">
        <v>30</v>
      </c>
      <c r="G58" s="3" t="s">
        <v>31</v>
      </c>
      <c r="H58" s="1" t="s">
        <v>279</v>
      </c>
      <c r="I58" s="2" t="s">
        <v>172</v>
      </c>
      <c r="J58" s="7">
        <v>8858</v>
      </c>
      <c r="K58" s="7" t="s">
        <v>280</v>
      </c>
      <c r="L58" s="1" t="s">
        <v>213</v>
      </c>
      <c r="M58" s="9">
        <v>33300</v>
      </c>
      <c r="N58" s="9">
        <v>1310</v>
      </c>
    </row>
    <row r="59" spans="1:14" x14ac:dyDescent="0.2">
      <c r="A59" s="2">
        <v>15047</v>
      </c>
      <c r="B59" s="1" t="s">
        <v>281</v>
      </c>
      <c r="C59" s="1" t="s">
        <v>41</v>
      </c>
      <c r="D59" s="1"/>
      <c r="E59" s="8">
        <v>17171</v>
      </c>
      <c r="F59" s="3" t="s">
        <v>17</v>
      </c>
      <c r="G59" s="3" t="s">
        <v>31</v>
      </c>
      <c r="H59" s="1" t="s">
        <v>282</v>
      </c>
      <c r="I59" s="2" t="s">
        <v>283</v>
      </c>
      <c r="J59" s="7">
        <v>4129</v>
      </c>
      <c r="K59" s="7" t="s">
        <v>284</v>
      </c>
      <c r="L59" s="1" t="s">
        <v>213</v>
      </c>
      <c r="M59" s="9">
        <v>33300</v>
      </c>
      <c r="N59" s="9">
        <v>640</v>
      </c>
    </row>
    <row r="60" spans="1:14" x14ac:dyDescent="0.2">
      <c r="A60" s="2">
        <v>11017</v>
      </c>
      <c r="B60" s="1" t="s">
        <v>285</v>
      </c>
      <c r="C60" s="1" t="s">
        <v>286</v>
      </c>
      <c r="D60" s="1" t="s">
        <v>66</v>
      </c>
      <c r="E60" s="8">
        <v>27890</v>
      </c>
      <c r="F60" s="3" t="s">
        <v>30</v>
      </c>
      <c r="G60" s="3" t="s">
        <v>31</v>
      </c>
      <c r="H60" s="1" t="s">
        <v>287</v>
      </c>
      <c r="I60" s="2" t="s">
        <v>124</v>
      </c>
      <c r="J60" s="7">
        <v>5157</v>
      </c>
      <c r="K60" s="7" t="s">
        <v>288</v>
      </c>
      <c r="L60" s="1" t="s">
        <v>267</v>
      </c>
      <c r="M60" s="9">
        <v>33400</v>
      </c>
      <c r="N60" s="9">
        <v>1600</v>
      </c>
    </row>
    <row r="61" spans="1:14" x14ac:dyDescent="0.2">
      <c r="A61" s="2">
        <v>17006</v>
      </c>
      <c r="B61" s="1" t="s">
        <v>289</v>
      </c>
      <c r="C61" s="1" t="s">
        <v>118</v>
      </c>
      <c r="D61" s="1"/>
      <c r="E61" s="8">
        <v>21135</v>
      </c>
      <c r="F61" s="3" t="s">
        <v>17</v>
      </c>
      <c r="G61" s="3" t="s">
        <v>18</v>
      </c>
      <c r="H61" s="1" t="s">
        <v>290</v>
      </c>
      <c r="I61" s="2" t="s">
        <v>291</v>
      </c>
      <c r="J61" s="7">
        <v>5113</v>
      </c>
      <c r="K61" s="7" t="s">
        <v>292</v>
      </c>
      <c r="L61" s="1" t="s">
        <v>218</v>
      </c>
      <c r="M61" s="9">
        <v>34400</v>
      </c>
      <c r="N61" s="9">
        <v>1020</v>
      </c>
    </row>
    <row r="62" spans="1:14" x14ac:dyDescent="0.2">
      <c r="A62" s="2">
        <v>11011</v>
      </c>
      <c r="B62" s="1" t="s">
        <v>293</v>
      </c>
      <c r="C62" s="1" t="s">
        <v>148</v>
      </c>
      <c r="D62" s="1"/>
      <c r="E62" s="8">
        <v>16887</v>
      </c>
      <c r="F62" s="3" t="s">
        <v>30</v>
      </c>
      <c r="G62" s="3" t="s">
        <v>18</v>
      </c>
      <c r="H62" s="1" t="s">
        <v>294</v>
      </c>
      <c r="I62" s="2" t="s">
        <v>295</v>
      </c>
      <c r="J62" s="7">
        <v>1749</v>
      </c>
      <c r="K62" s="7" t="s">
        <v>296</v>
      </c>
      <c r="L62" s="1" t="s">
        <v>267</v>
      </c>
      <c r="M62" s="9">
        <v>34500</v>
      </c>
      <c r="N62" s="9">
        <v>1320</v>
      </c>
    </row>
    <row r="63" spans="1:14" x14ac:dyDescent="0.2">
      <c r="A63" s="2">
        <v>15016</v>
      </c>
      <c r="B63" s="1" t="s">
        <v>297</v>
      </c>
      <c r="C63" s="1" t="s">
        <v>15</v>
      </c>
      <c r="D63" s="1"/>
      <c r="E63" s="8">
        <v>26327</v>
      </c>
      <c r="F63" s="3" t="s">
        <v>30</v>
      </c>
      <c r="G63" s="3" t="s">
        <v>18</v>
      </c>
      <c r="H63" s="1" t="s">
        <v>298</v>
      </c>
      <c r="I63" s="2" t="s">
        <v>299</v>
      </c>
      <c r="J63" s="7">
        <v>4242</v>
      </c>
      <c r="K63" s="7" t="s">
        <v>300</v>
      </c>
      <c r="L63" s="1" t="s">
        <v>213</v>
      </c>
      <c r="M63" s="9">
        <v>34600</v>
      </c>
      <c r="N63" s="9">
        <v>740</v>
      </c>
    </row>
    <row r="64" spans="1:14" x14ac:dyDescent="0.2">
      <c r="A64" s="2">
        <v>15023</v>
      </c>
      <c r="B64" s="1" t="s">
        <v>301</v>
      </c>
      <c r="C64" s="1" t="s">
        <v>302</v>
      </c>
      <c r="D64" s="1" t="s">
        <v>66</v>
      </c>
      <c r="E64" s="8">
        <v>30747</v>
      </c>
      <c r="F64" s="3" t="s">
        <v>30</v>
      </c>
      <c r="G64" s="3" t="s">
        <v>18</v>
      </c>
      <c r="H64" s="1" t="s">
        <v>303</v>
      </c>
      <c r="I64" s="2" t="s">
        <v>304</v>
      </c>
      <c r="J64" s="7">
        <v>5440</v>
      </c>
      <c r="K64" s="7" t="s">
        <v>305</v>
      </c>
      <c r="L64" s="1" t="s">
        <v>213</v>
      </c>
      <c r="M64" s="9">
        <v>35000</v>
      </c>
      <c r="N64" s="9">
        <v>1350</v>
      </c>
    </row>
    <row r="65" spans="1:14" x14ac:dyDescent="0.2">
      <c r="A65" s="2">
        <v>17011</v>
      </c>
      <c r="B65" s="1" t="s">
        <v>306</v>
      </c>
      <c r="C65" s="1" t="s">
        <v>307</v>
      </c>
      <c r="D65" s="1"/>
      <c r="E65" s="8">
        <v>17984</v>
      </c>
      <c r="F65" s="3" t="s">
        <v>17</v>
      </c>
      <c r="G65" s="3" t="s">
        <v>31</v>
      </c>
      <c r="H65" s="1" t="s">
        <v>308</v>
      </c>
      <c r="I65" s="2" t="s">
        <v>54</v>
      </c>
      <c r="J65" s="7">
        <v>46</v>
      </c>
      <c r="K65" s="7" t="s">
        <v>309</v>
      </c>
      <c r="L65" s="1" t="s">
        <v>218</v>
      </c>
      <c r="M65" s="9">
        <v>35200</v>
      </c>
      <c r="N65" s="9">
        <v>1750</v>
      </c>
    </row>
    <row r="66" spans="1:14" x14ac:dyDescent="0.2">
      <c r="A66" s="2">
        <v>10120</v>
      </c>
      <c r="B66" s="1" t="s">
        <v>310</v>
      </c>
      <c r="C66" s="1" t="s">
        <v>311</v>
      </c>
      <c r="D66" s="1"/>
      <c r="E66" s="8">
        <v>33075</v>
      </c>
      <c r="F66" s="3" t="s">
        <v>17</v>
      </c>
      <c r="G66" s="3" t="s">
        <v>31</v>
      </c>
      <c r="H66" s="1" t="s">
        <v>312</v>
      </c>
      <c r="I66" s="2" t="s">
        <v>313</v>
      </c>
      <c r="J66" s="7">
        <v>75</v>
      </c>
      <c r="K66" s="7" t="s">
        <v>314</v>
      </c>
      <c r="L66" s="1" t="s">
        <v>74</v>
      </c>
      <c r="M66" s="9">
        <v>36100</v>
      </c>
      <c r="N66" s="9">
        <v>680</v>
      </c>
    </row>
    <row r="67" spans="1:14" x14ac:dyDescent="0.2">
      <c r="A67" s="2">
        <v>17008</v>
      </c>
      <c r="B67" s="1" t="s">
        <v>315</v>
      </c>
      <c r="C67" s="1" t="s">
        <v>41</v>
      </c>
      <c r="D67" s="1"/>
      <c r="E67" s="8">
        <v>21284</v>
      </c>
      <c r="F67" s="3" t="s">
        <v>17</v>
      </c>
      <c r="G67" s="3" t="s">
        <v>18</v>
      </c>
      <c r="H67" s="1" t="s">
        <v>316</v>
      </c>
      <c r="I67" s="2" t="s">
        <v>317</v>
      </c>
      <c r="J67" s="7">
        <v>4162</v>
      </c>
      <c r="K67" s="7" t="s">
        <v>318</v>
      </c>
      <c r="L67" s="1" t="s">
        <v>218</v>
      </c>
      <c r="M67" s="9">
        <v>36200</v>
      </c>
      <c r="N67" s="9">
        <v>1380</v>
      </c>
    </row>
    <row r="68" spans="1:14" x14ac:dyDescent="0.2">
      <c r="A68" s="2">
        <v>10065</v>
      </c>
      <c r="B68" s="1" t="s">
        <v>319</v>
      </c>
      <c r="C68" s="1" t="s">
        <v>320</v>
      </c>
      <c r="D68" s="1"/>
      <c r="E68" s="8">
        <v>20895</v>
      </c>
      <c r="F68" s="3" t="s">
        <v>30</v>
      </c>
      <c r="G68" s="3" t="s">
        <v>31</v>
      </c>
      <c r="H68" s="1" t="s">
        <v>321</v>
      </c>
      <c r="I68" s="2" t="s">
        <v>295</v>
      </c>
      <c r="J68" s="7">
        <v>1749</v>
      </c>
      <c r="K68" s="7" t="s">
        <v>322</v>
      </c>
      <c r="L68" s="1" t="s">
        <v>22</v>
      </c>
      <c r="M68" s="9">
        <v>36500</v>
      </c>
      <c r="N68" s="9">
        <v>1360</v>
      </c>
    </row>
    <row r="69" spans="1:14" x14ac:dyDescent="0.2">
      <c r="A69" s="2">
        <v>17002</v>
      </c>
      <c r="B69" s="1" t="s">
        <v>323</v>
      </c>
      <c r="C69" s="1" t="s">
        <v>324</v>
      </c>
      <c r="D69" s="1" t="s">
        <v>16</v>
      </c>
      <c r="E69" s="8">
        <v>16702</v>
      </c>
      <c r="F69" s="3" t="s">
        <v>17</v>
      </c>
      <c r="G69" s="3" t="s">
        <v>18</v>
      </c>
      <c r="H69" s="1" t="s">
        <v>325</v>
      </c>
      <c r="I69" s="2" t="s">
        <v>326</v>
      </c>
      <c r="J69" s="7">
        <v>4781</v>
      </c>
      <c r="K69" s="7" t="s">
        <v>327</v>
      </c>
      <c r="L69" s="1" t="s">
        <v>218</v>
      </c>
      <c r="M69" s="9">
        <v>36600</v>
      </c>
      <c r="N69" s="9">
        <v>990</v>
      </c>
    </row>
    <row r="70" spans="1:14" x14ac:dyDescent="0.2">
      <c r="A70" s="2">
        <v>11020</v>
      </c>
      <c r="B70" s="1" t="s">
        <v>328</v>
      </c>
      <c r="C70" s="1" t="s">
        <v>329</v>
      </c>
      <c r="D70" s="1"/>
      <c r="E70" s="8">
        <v>24315</v>
      </c>
      <c r="F70" s="3" t="s">
        <v>30</v>
      </c>
      <c r="G70" s="3" t="s">
        <v>18</v>
      </c>
      <c r="H70" s="1" t="s">
        <v>330</v>
      </c>
      <c r="I70" s="2" t="s">
        <v>331</v>
      </c>
      <c r="J70" s="7">
        <v>5782</v>
      </c>
      <c r="K70" s="7" t="s">
        <v>332</v>
      </c>
      <c r="L70" s="1" t="s">
        <v>267</v>
      </c>
      <c r="M70" s="9">
        <v>36900</v>
      </c>
      <c r="N70" s="9">
        <v>1640</v>
      </c>
    </row>
    <row r="71" spans="1:14" x14ac:dyDescent="0.2">
      <c r="A71" s="2">
        <v>15006</v>
      </c>
      <c r="B71" s="1" t="s">
        <v>333</v>
      </c>
      <c r="C71" s="1" t="s">
        <v>334</v>
      </c>
      <c r="D71" s="1"/>
      <c r="E71" s="8">
        <v>20355</v>
      </c>
      <c r="F71" s="3" t="s">
        <v>30</v>
      </c>
      <c r="G71" s="3" t="s">
        <v>18</v>
      </c>
      <c r="H71" s="1" t="s">
        <v>335</v>
      </c>
      <c r="I71" s="2" t="s">
        <v>336</v>
      </c>
      <c r="J71" s="7">
        <v>3455</v>
      </c>
      <c r="K71" s="7" t="s">
        <v>337</v>
      </c>
      <c r="L71" s="1" t="s">
        <v>213</v>
      </c>
      <c r="M71" s="9">
        <v>38500</v>
      </c>
      <c r="N71" s="9">
        <v>1800</v>
      </c>
    </row>
    <row r="72" spans="1:14" x14ac:dyDescent="0.2">
      <c r="A72" s="2">
        <v>14002</v>
      </c>
      <c r="B72" s="1" t="s">
        <v>338</v>
      </c>
      <c r="C72" s="1" t="s">
        <v>339</v>
      </c>
      <c r="D72" s="1"/>
      <c r="E72" s="8">
        <v>31424</v>
      </c>
      <c r="F72" s="3" t="s">
        <v>30</v>
      </c>
      <c r="G72" s="3" t="s">
        <v>18</v>
      </c>
      <c r="H72" s="1" t="s">
        <v>340</v>
      </c>
      <c r="I72" s="2" t="s">
        <v>341</v>
      </c>
      <c r="J72" s="7">
        <v>53</v>
      </c>
      <c r="K72" s="7" t="s">
        <v>342</v>
      </c>
      <c r="L72" s="1" t="s">
        <v>343</v>
      </c>
      <c r="M72" s="9">
        <v>38500</v>
      </c>
      <c r="N72" s="9">
        <v>530</v>
      </c>
    </row>
    <row r="73" spans="1:14" x14ac:dyDescent="0.2">
      <c r="A73" s="2">
        <v>14027</v>
      </c>
      <c r="B73" s="1" t="s">
        <v>344</v>
      </c>
      <c r="C73" s="1" t="s">
        <v>345</v>
      </c>
      <c r="D73" s="1"/>
      <c r="E73" s="8">
        <v>16894</v>
      </c>
      <c r="F73" s="3" t="s">
        <v>30</v>
      </c>
      <c r="G73" s="3" t="s">
        <v>31</v>
      </c>
      <c r="H73" s="1" t="s">
        <v>346</v>
      </c>
      <c r="I73" s="2" t="s">
        <v>347</v>
      </c>
      <c r="J73" s="7">
        <v>3484</v>
      </c>
      <c r="K73" s="7" t="s">
        <v>348</v>
      </c>
      <c r="L73" s="1" t="s">
        <v>343</v>
      </c>
      <c r="M73" s="9">
        <v>38900</v>
      </c>
      <c r="N73" s="9">
        <v>830</v>
      </c>
    </row>
    <row r="74" spans="1:14" x14ac:dyDescent="0.2">
      <c r="A74" s="2">
        <v>11022</v>
      </c>
      <c r="B74" s="1" t="s">
        <v>349</v>
      </c>
      <c r="C74" s="1" t="s">
        <v>350</v>
      </c>
      <c r="D74" s="1" t="s">
        <v>259</v>
      </c>
      <c r="E74" s="8">
        <v>30440</v>
      </c>
      <c r="F74" s="3" t="s">
        <v>30</v>
      </c>
      <c r="G74" s="3" t="s">
        <v>18</v>
      </c>
      <c r="H74" s="1" t="s">
        <v>351</v>
      </c>
      <c r="I74" s="2" t="s">
        <v>352</v>
      </c>
      <c r="J74" s="7">
        <v>85</v>
      </c>
      <c r="K74" s="7" t="s">
        <v>353</v>
      </c>
      <c r="L74" s="1" t="s">
        <v>267</v>
      </c>
      <c r="M74" s="9">
        <v>39400</v>
      </c>
      <c r="N74" s="9">
        <v>610</v>
      </c>
    </row>
    <row r="75" spans="1:14" x14ac:dyDescent="0.2">
      <c r="A75" s="2">
        <v>15048</v>
      </c>
      <c r="B75" s="1" t="s">
        <v>354</v>
      </c>
      <c r="C75" s="1" t="s">
        <v>122</v>
      </c>
      <c r="D75" s="1"/>
      <c r="E75" s="8">
        <v>21310</v>
      </c>
      <c r="F75" s="3" t="s">
        <v>17</v>
      </c>
      <c r="G75" s="3" t="s">
        <v>31</v>
      </c>
      <c r="H75" s="1" t="s">
        <v>355</v>
      </c>
      <c r="I75" s="2" t="s">
        <v>250</v>
      </c>
      <c r="J75" s="7">
        <v>4760</v>
      </c>
      <c r="K75" s="7" t="s">
        <v>356</v>
      </c>
      <c r="L75" s="1" t="s">
        <v>213</v>
      </c>
      <c r="M75" s="9">
        <v>39500</v>
      </c>
      <c r="N75" s="9">
        <v>900</v>
      </c>
    </row>
    <row r="76" spans="1:14" x14ac:dyDescent="0.2">
      <c r="A76" s="2">
        <v>14031</v>
      </c>
      <c r="B76" s="1" t="s">
        <v>357</v>
      </c>
      <c r="C76" s="1" t="s">
        <v>358</v>
      </c>
      <c r="D76" s="1" t="s">
        <v>16</v>
      </c>
      <c r="E76" s="8">
        <v>19280</v>
      </c>
      <c r="F76" s="3" t="s">
        <v>30</v>
      </c>
      <c r="G76" s="3" t="s">
        <v>31</v>
      </c>
      <c r="H76" s="1" t="s">
        <v>359</v>
      </c>
      <c r="I76" s="2" t="s">
        <v>360</v>
      </c>
      <c r="J76" s="7">
        <v>4499</v>
      </c>
      <c r="K76" s="7" t="s">
        <v>361</v>
      </c>
      <c r="L76" s="1" t="s">
        <v>343</v>
      </c>
      <c r="M76" s="9">
        <v>39500</v>
      </c>
      <c r="N76" s="9">
        <v>1740</v>
      </c>
    </row>
    <row r="77" spans="1:14" x14ac:dyDescent="0.2">
      <c r="A77" s="2">
        <v>12015</v>
      </c>
      <c r="B77" s="1" t="s">
        <v>362</v>
      </c>
      <c r="C77" s="1" t="s">
        <v>363</v>
      </c>
      <c r="D77" s="1" t="s">
        <v>16</v>
      </c>
      <c r="E77" s="8">
        <v>16720</v>
      </c>
      <c r="F77" s="3" t="s">
        <v>17</v>
      </c>
      <c r="G77" s="3" t="s">
        <v>31</v>
      </c>
      <c r="H77" s="1" t="s">
        <v>364</v>
      </c>
      <c r="I77" s="2" t="s">
        <v>365</v>
      </c>
      <c r="J77" s="7">
        <v>2243</v>
      </c>
      <c r="K77" s="7" t="s">
        <v>366</v>
      </c>
      <c r="L77" s="1" t="s">
        <v>367</v>
      </c>
      <c r="M77" s="9">
        <v>39600</v>
      </c>
      <c r="N77" s="9">
        <v>1940</v>
      </c>
    </row>
    <row r="78" spans="1:14" x14ac:dyDescent="0.2">
      <c r="A78" s="2">
        <v>12012</v>
      </c>
      <c r="B78" s="1" t="s">
        <v>368</v>
      </c>
      <c r="C78" s="1" t="s">
        <v>369</v>
      </c>
      <c r="D78" s="1" t="s">
        <v>99</v>
      </c>
      <c r="E78" s="8">
        <v>15249</v>
      </c>
      <c r="F78" s="3" t="s">
        <v>17</v>
      </c>
      <c r="G78" s="3" t="s">
        <v>31</v>
      </c>
      <c r="H78" s="1" t="s">
        <v>370</v>
      </c>
      <c r="I78" s="2" t="s">
        <v>110</v>
      </c>
      <c r="J78" s="7">
        <v>1115</v>
      </c>
      <c r="K78" s="7" t="s">
        <v>371</v>
      </c>
      <c r="L78" s="1" t="s">
        <v>367</v>
      </c>
      <c r="M78" s="9">
        <v>40200</v>
      </c>
      <c r="N78" s="9">
        <v>1910</v>
      </c>
    </row>
    <row r="79" spans="1:14" x14ac:dyDescent="0.2">
      <c r="A79" s="2">
        <v>15030</v>
      </c>
      <c r="B79" s="1" t="s">
        <v>372</v>
      </c>
      <c r="C79" s="1" t="s">
        <v>226</v>
      </c>
      <c r="D79" s="1"/>
      <c r="E79" s="8">
        <v>27792</v>
      </c>
      <c r="F79" s="3" t="s">
        <v>17</v>
      </c>
      <c r="G79" s="3" t="s">
        <v>18</v>
      </c>
      <c r="H79" s="1" t="s">
        <v>373</v>
      </c>
      <c r="I79" s="2" t="s">
        <v>211</v>
      </c>
      <c r="J79" s="7">
        <v>4165</v>
      </c>
      <c r="K79" s="7" t="s">
        <v>374</v>
      </c>
      <c r="L79" s="1" t="s">
        <v>213</v>
      </c>
      <c r="M79" s="9">
        <v>40500</v>
      </c>
      <c r="N79" s="9">
        <v>870</v>
      </c>
    </row>
    <row r="80" spans="1:14" x14ac:dyDescent="0.2">
      <c r="A80" s="2">
        <v>14042</v>
      </c>
      <c r="B80" s="1" t="s">
        <v>375</v>
      </c>
      <c r="C80" s="1" t="s">
        <v>376</v>
      </c>
      <c r="D80" s="1"/>
      <c r="E80" s="8">
        <v>28557</v>
      </c>
      <c r="F80" s="3" t="s">
        <v>17</v>
      </c>
      <c r="G80" s="3" t="s">
        <v>31</v>
      </c>
      <c r="H80" s="1" t="s">
        <v>377</v>
      </c>
      <c r="I80" s="2" t="s">
        <v>211</v>
      </c>
      <c r="J80" s="7">
        <v>4165</v>
      </c>
      <c r="K80" s="7" t="s">
        <v>378</v>
      </c>
      <c r="L80" s="1" t="s">
        <v>343</v>
      </c>
      <c r="M80" s="9">
        <v>40800</v>
      </c>
      <c r="N80" s="9">
        <v>1400</v>
      </c>
    </row>
    <row r="81" spans="1:14" x14ac:dyDescent="0.2">
      <c r="A81" s="2">
        <v>12030</v>
      </c>
      <c r="B81" s="1" t="s">
        <v>379</v>
      </c>
      <c r="C81" s="1" t="s">
        <v>380</v>
      </c>
      <c r="D81" s="1"/>
      <c r="E81" s="8">
        <v>17819</v>
      </c>
      <c r="F81" s="3" t="s">
        <v>17</v>
      </c>
      <c r="G81" s="3" t="s">
        <v>31</v>
      </c>
      <c r="H81" s="1" t="s">
        <v>381</v>
      </c>
      <c r="I81" s="2" t="s">
        <v>295</v>
      </c>
      <c r="J81" s="7">
        <v>1749</v>
      </c>
      <c r="K81" s="7" t="s">
        <v>382</v>
      </c>
      <c r="L81" s="1" t="s">
        <v>367</v>
      </c>
      <c r="M81" s="9">
        <v>41500</v>
      </c>
      <c r="N81" s="9">
        <v>1950</v>
      </c>
    </row>
    <row r="82" spans="1:14" x14ac:dyDescent="0.2">
      <c r="A82" s="2">
        <v>12023</v>
      </c>
      <c r="B82" s="1" t="s">
        <v>383</v>
      </c>
      <c r="C82" s="1" t="s">
        <v>384</v>
      </c>
      <c r="D82" s="1" t="s">
        <v>16</v>
      </c>
      <c r="E82" s="8">
        <v>23472</v>
      </c>
      <c r="F82" s="3" t="s">
        <v>17</v>
      </c>
      <c r="G82" s="3" t="s">
        <v>31</v>
      </c>
      <c r="H82" s="1" t="s">
        <v>385</v>
      </c>
      <c r="I82" s="2" t="s">
        <v>43</v>
      </c>
      <c r="J82" s="7">
        <v>5491</v>
      </c>
      <c r="K82" s="7" t="s">
        <v>386</v>
      </c>
      <c r="L82" s="1" t="s">
        <v>367</v>
      </c>
      <c r="M82" s="9">
        <v>41500</v>
      </c>
      <c r="N82" s="9">
        <v>1040</v>
      </c>
    </row>
    <row r="83" spans="1:14" x14ac:dyDescent="0.2">
      <c r="A83" s="2">
        <v>14040</v>
      </c>
      <c r="B83" s="1" t="s">
        <v>387</v>
      </c>
      <c r="C83" s="1" t="s">
        <v>388</v>
      </c>
      <c r="D83" s="1"/>
      <c r="E83" s="8">
        <v>18507</v>
      </c>
      <c r="F83" s="3" t="s">
        <v>17</v>
      </c>
      <c r="G83" s="3" t="s">
        <v>31</v>
      </c>
      <c r="H83" s="1" t="s">
        <v>389</v>
      </c>
      <c r="I83" s="2" t="s">
        <v>58</v>
      </c>
      <c r="J83" s="7">
        <v>5494</v>
      </c>
      <c r="K83" s="7" t="s">
        <v>390</v>
      </c>
      <c r="L83" s="1" t="s">
        <v>343</v>
      </c>
      <c r="M83" s="9">
        <v>41700</v>
      </c>
      <c r="N83" s="9">
        <v>1740</v>
      </c>
    </row>
    <row r="84" spans="1:14" x14ac:dyDescent="0.2">
      <c r="A84" s="2">
        <v>15031</v>
      </c>
      <c r="B84" s="1" t="s">
        <v>391</v>
      </c>
      <c r="C84" s="1" t="s">
        <v>392</v>
      </c>
      <c r="D84" s="1"/>
      <c r="E84" s="8">
        <v>30415</v>
      </c>
      <c r="F84" s="3" t="s">
        <v>17</v>
      </c>
      <c r="G84" s="3" t="s">
        <v>18</v>
      </c>
      <c r="H84" s="1" t="s">
        <v>340</v>
      </c>
      <c r="I84" s="2" t="s">
        <v>393</v>
      </c>
      <c r="J84" s="7">
        <v>78</v>
      </c>
      <c r="K84" s="7" t="s">
        <v>394</v>
      </c>
      <c r="L84" s="1" t="s">
        <v>213</v>
      </c>
      <c r="M84" s="9">
        <v>43600</v>
      </c>
      <c r="N84" s="9">
        <v>1370</v>
      </c>
    </row>
    <row r="85" spans="1:14" x14ac:dyDescent="0.2">
      <c r="A85" s="2">
        <v>12031</v>
      </c>
      <c r="B85" s="1" t="s">
        <v>395</v>
      </c>
      <c r="C85" s="1" t="s">
        <v>98</v>
      </c>
      <c r="D85" s="1"/>
      <c r="E85" s="8">
        <v>18509</v>
      </c>
      <c r="F85" s="3" t="s">
        <v>17</v>
      </c>
      <c r="G85" s="3" t="s">
        <v>31</v>
      </c>
      <c r="H85" s="1" t="s">
        <v>396</v>
      </c>
      <c r="I85" s="2" t="s">
        <v>397</v>
      </c>
      <c r="J85" s="7">
        <v>5483</v>
      </c>
      <c r="K85" s="7" t="s">
        <v>398</v>
      </c>
      <c r="L85" s="1" t="s">
        <v>367</v>
      </c>
      <c r="M85" s="9">
        <v>45100</v>
      </c>
      <c r="N85" s="9">
        <v>1400</v>
      </c>
    </row>
    <row r="86" spans="1:14" x14ac:dyDescent="0.2">
      <c r="A86" s="2">
        <v>15033</v>
      </c>
      <c r="B86" s="1" t="s">
        <v>399</v>
      </c>
      <c r="C86" s="1" t="s">
        <v>52</v>
      </c>
      <c r="D86" s="1"/>
      <c r="E86" s="8">
        <v>19225</v>
      </c>
      <c r="F86" s="3" t="s">
        <v>30</v>
      </c>
      <c r="G86" s="3" t="s">
        <v>31</v>
      </c>
      <c r="H86" s="1" t="s">
        <v>400</v>
      </c>
      <c r="I86" s="2" t="s">
        <v>401</v>
      </c>
      <c r="J86" s="7">
        <v>1725</v>
      </c>
      <c r="K86" s="7" t="s">
        <v>402</v>
      </c>
      <c r="L86" s="1" t="s">
        <v>213</v>
      </c>
      <c r="M86" s="9">
        <v>46200</v>
      </c>
      <c r="N86" s="9">
        <v>1880</v>
      </c>
    </row>
    <row r="87" spans="1:14" x14ac:dyDescent="0.2">
      <c r="A87" s="2">
        <v>12003</v>
      </c>
      <c r="B87" s="1" t="s">
        <v>403</v>
      </c>
      <c r="C87" s="1" t="s">
        <v>404</v>
      </c>
      <c r="D87" s="1"/>
      <c r="E87" s="8">
        <v>28647</v>
      </c>
      <c r="F87" s="3" t="s">
        <v>30</v>
      </c>
      <c r="G87" s="3" t="s">
        <v>31</v>
      </c>
      <c r="H87" s="1" t="s">
        <v>405</v>
      </c>
      <c r="I87" s="2" t="s">
        <v>141</v>
      </c>
      <c r="J87" s="7">
        <v>5210</v>
      </c>
      <c r="K87" s="7" t="s">
        <v>406</v>
      </c>
      <c r="L87" s="1" t="s">
        <v>367</v>
      </c>
      <c r="M87" s="9">
        <v>46500</v>
      </c>
      <c r="N87" s="9">
        <v>1700</v>
      </c>
    </row>
    <row r="88" spans="1:14" x14ac:dyDescent="0.2">
      <c r="A88" s="2">
        <v>15041</v>
      </c>
      <c r="B88" s="1" t="s">
        <v>407</v>
      </c>
      <c r="C88" s="1" t="s">
        <v>408</v>
      </c>
      <c r="D88" s="1"/>
      <c r="E88" s="8">
        <v>20237</v>
      </c>
      <c r="F88" s="3" t="s">
        <v>30</v>
      </c>
      <c r="G88" s="3" t="s">
        <v>31</v>
      </c>
      <c r="H88" s="1" t="s">
        <v>409</v>
      </c>
      <c r="I88" s="2" t="s">
        <v>250</v>
      </c>
      <c r="J88" s="7">
        <v>4760</v>
      </c>
      <c r="K88" s="7" t="s">
        <v>410</v>
      </c>
      <c r="L88" s="1" t="s">
        <v>213</v>
      </c>
      <c r="M88" s="9">
        <v>46800</v>
      </c>
      <c r="N88" s="9">
        <v>1160</v>
      </c>
    </row>
    <row r="89" spans="1:14" x14ac:dyDescent="0.2">
      <c r="A89" s="2">
        <v>17020</v>
      </c>
      <c r="B89" s="1" t="s">
        <v>411</v>
      </c>
      <c r="C89" s="1" t="s">
        <v>412</v>
      </c>
      <c r="D89" s="1"/>
      <c r="E89" s="8">
        <v>30316</v>
      </c>
      <c r="F89" s="3" t="s">
        <v>17</v>
      </c>
      <c r="G89" s="3" t="s">
        <v>31</v>
      </c>
      <c r="H89" s="1" t="s">
        <v>413</v>
      </c>
      <c r="I89" s="2" t="s">
        <v>58</v>
      </c>
      <c r="J89" s="7">
        <v>5494</v>
      </c>
      <c r="K89" s="7" t="s">
        <v>414</v>
      </c>
      <c r="L89" s="1" t="s">
        <v>218</v>
      </c>
      <c r="M89" s="9">
        <v>47300</v>
      </c>
      <c r="N89" s="9">
        <v>1640</v>
      </c>
    </row>
    <row r="90" spans="1:14" x14ac:dyDescent="0.2">
      <c r="A90" s="2">
        <v>12045</v>
      </c>
      <c r="B90" s="1" t="s">
        <v>415</v>
      </c>
      <c r="C90" s="1" t="s">
        <v>416</v>
      </c>
      <c r="D90" s="1"/>
      <c r="E90" s="8">
        <v>22223</v>
      </c>
      <c r="F90" s="3" t="s">
        <v>17</v>
      </c>
      <c r="G90" s="3" t="s">
        <v>31</v>
      </c>
      <c r="H90" s="1" t="s">
        <v>417</v>
      </c>
      <c r="I90" s="2" t="s">
        <v>418</v>
      </c>
      <c r="J90" s="7">
        <v>1179</v>
      </c>
      <c r="K90" s="7" t="s">
        <v>419</v>
      </c>
      <c r="L90" s="1" t="s">
        <v>367</v>
      </c>
      <c r="M90" s="9">
        <v>48900</v>
      </c>
      <c r="N90" s="9">
        <v>1290</v>
      </c>
    </row>
    <row r="91" spans="1:14" x14ac:dyDescent="0.2">
      <c r="A91" s="2">
        <v>10104</v>
      </c>
      <c r="B91" s="1" t="s">
        <v>93</v>
      </c>
      <c r="C91" s="1" t="s">
        <v>420</v>
      </c>
      <c r="D91" s="1"/>
      <c r="E91" s="8">
        <v>19180</v>
      </c>
      <c r="F91" s="3" t="s">
        <v>17</v>
      </c>
      <c r="G91" s="3" t="s">
        <v>18</v>
      </c>
      <c r="H91" s="1" t="s">
        <v>421</v>
      </c>
      <c r="I91" s="2" t="s">
        <v>422</v>
      </c>
      <c r="J91" s="7">
        <v>8851</v>
      </c>
      <c r="K91" s="7" t="s">
        <v>423</v>
      </c>
      <c r="L91" s="1" t="s">
        <v>74</v>
      </c>
      <c r="M91" s="9">
        <v>49700</v>
      </c>
      <c r="N91" s="9">
        <v>1830</v>
      </c>
    </row>
    <row r="92" spans="1:14" x14ac:dyDescent="0.2">
      <c r="A92" s="2">
        <v>10112</v>
      </c>
      <c r="B92" s="1" t="s">
        <v>88</v>
      </c>
      <c r="C92" s="1" t="s">
        <v>424</v>
      </c>
      <c r="D92" s="1" t="s">
        <v>66</v>
      </c>
      <c r="E92" s="8">
        <v>23050</v>
      </c>
      <c r="F92" s="3" t="s">
        <v>17</v>
      </c>
      <c r="G92" s="3" t="s">
        <v>31</v>
      </c>
      <c r="H92" s="1" t="s">
        <v>425</v>
      </c>
      <c r="I92" s="2" t="s">
        <v>426</v>
      </c>
      <c r="J92" s="7">
        <v>1854</v>
      </c>
      <c r="K92" s="7" t="s">
        <v>427</v>
      </c>
      <c r="L92" s="1" t="s">
        <v>74</v>
      </c>
      <c r="M92" s="9">
        <v>53200</v>
      </c>
      <c r="N92" s="9">
        <v>1710</v>
      </c>
    </row>
    <row r="93" spans="1:14" x14ac:dyDescent="0.2">
      <c r="A93" s="2">
        <v>14009</v>
      </c>
      <c r="B93" s="1" t="s">
        <v>428</v>
      </c>
      <c r="C93" s="1" t="s">
        <v>278</v>
      </c>
      <c r="D93" s="1"/>
      <c r="E93" s="8">
        <v>32495</v>
      </c>
      <c r="F93" s="3" t="s">
        <v>30</v>
      </c>
      <c r="G93" s="3" t="s">
        <v>18</v>
      </c>
      <c r="H93" s="1" t="s">
        <v>429</v>
      </c>
      <c r="I93" s="2" t="s">
        <v>43</v>
      </c>
      <c r="J93" s="7">
        <v>5491</v>
      </c>
      <c r="K93" s="7" t="s">
        <v>430</v>
      </c>
      <c r="L93" s="1" t="s">
        <v>343</v>
      </c>
      <c r="M93" s="9">
        <v>54900</v>
      </c>
      <c r="N93" s="9">
        <v>1050</v>
      </c>
    </row>
    <row r="94" spans="1:14" x14ac:dyDescent="0.2">
      <c r="A94" s="2">
        <v>14016</v>
      </c>
      <c r="B94" s="1" t="s">
        <v>431</v>
      </c>
      <c r="C94" s="1" t="s">
        <v>253</v>
      </c>
      <c r="D94" s="1"/>
      <c r="E94" s="8">
        <v>18819</v>
      </c>
      <c r="F94" s="3" t="s">
        <v>17</v>
      </c>
      <c r="G94" s="3" t="s">
        <v>18</v>
      </c>
      <c r="H94" s="1" t="s">
        <v>432</v>
      </c>
      <c r="I94" s="2" t="s">
        <v>433</v>
      </c>
      <c r="J94" s="7">
        <v>1130</v>
      </c>
      <c r="K94" s="7" t="s">
        <v>434</v>
      </c>
      <c r="L94" s="1" t="s">
        <v>343</v>
      </c>
      <c r="M94" s="9">
        <v>58100</v>
      </c>
      <c r="N94" s="9">
        <v>1910</v>
      </c>
    </row>
    <row r="95" spans="1:14" x14ac:dyDescent="0.2">
      <c r="A95" s="2">
        <v>11030</v>
      </c>
      <c r="B95" s="1" t="s">
        <v>435</v>
      </c>
      <c r="C95" s="1" t="s">
        <v>41</v>
      </c>
      <c r="D95" s="1"/>
      <c r="E95" s="8">
        <v>28184</v>
      </c>
      <c r="F95" s="3" t="s">
        <v>17</v>
      </c>
      <c r="G95" s="3" t="s">
        <v>18</v>
      </c>
      <c r="H95" s="1" t="s">
        <v>436</v>
      </c>
      <c r="I95" s="2" t="s">
        <v>54</v>
      </c>
      <c r="J95" s="7">
        <v>46</v>
      </c>
      <c r="K95" s="7" t="s">
        <v>437</v>
      </c>
      <c r="L95" s="1" t="s">
        <v>267</v>
      </c>
      <c r="M95" s="9">
        <v>64900</v>
      </c>
      <c r="N95" s="9">
        <v>1960</v>
      </c>
    </row>
    <row r="96" spans="1:14" x14ac:dyDescent="0.2">
      <c r="A96" s="2">
        <v>17010</v>
      </c>
      <c r="B96" s="1" t="s">
        <v>438</v>
      </c>
      <c r="C96" s="1" t="s">
        <v>439</v>
      </c>
      <c r="D96" s="1"/>
      <c r="E96" s="8">
        <v>28522</v>
      </c>
      <c r="F96" s="3" t="s">
        <v>30</v>
      </c>
      <c r="G96" s="3" t="s">
        <v>31</v>
      </c>
      <c r="H96" s="1" t="s">
        <v>440</v>
      </c>
      <c r="I96" s="2" t="s">
        <v>441</v>
      </c>
      <c r="J96" s="7">
        <v>1724</v>
      </c>
      <c r="K96" s="7" t="s">
        <v>442</v>
      </c>
      <c r="L96" s="1" t="s">
        <v>218</v>
      </c>
      <c r="M96" s="9">
        <v>72600</v>
      </c>
      <c r="N96" s="9">
        <v>840</v>
      </c>
    </row>
    <row r="97" spans="1:14" x14ac:dyDescent="0.2">
      <c r="A97" s="2">
        <v>19007</v>
      </c>
      <c r="B97" s="1" t="s">
        <v>443</v>
      </c>
      <c r="C97" s="1" t="s">
        <v>226</v>
      </c>
      <c r="D97" s="1" t="s">
        <v>16</v>
      </c>
      <c r="E97" s="8">
        <v>31904</v>
      </c>
      <c r="F97" s="3" t="s">
        <v>30</v>
      </c>
      <c r="G97" s="3" t="s">
        <v>18</v>
      </c>
      <c r="H97" s="1" t="s">
        <v>444</v>
      </c>
      <c r="I97" s="2" t="s">
        <v>445</v>
      </c>
      <c r="J97" s="7">
        <v>5620</v>
      </c>
      <c r="K97" s="7" t="s">
        <v>446</v>
      </c>
      <c r="L97" s="1" t="s">
        <v>447</v>
      </c>
      <c r="M97" s="9">
        <v>73900</v>
      </c>
      <c r="N97" s="9">
        <v>730</v>
      </c>
    </row>
    <row r="98" spans="1:14" x14ac:dyDescent="0.2">
      <c r="A98" s="2">
        <v>19002</v>
      </c>
      <c r="B98" s="1" t="s">
        <v>448</v>
      </c>
      <c r="C98" s="1" t="s">
        <v>449</v>
      </c>
      <c r="D98" s="1"/>
      <c r="E98" s="8">
        <v>15530</v>
      </c>
      <c r="F98" s="3" t="s">
        <v>30</v>
      </c>
      <c r="G98" s="3" t="s">
        <v>18</v>
      </c>
      <c r="H98" s="1" t="s">
        <v>450</v>
      </c>
      <c r="I98" s="2" t="s">
        <v>115</v>
      </c>
      <c r="J98" s="7">
        <v>1866</v>
      </c>
      <c r="K98" s="7" t="s">
        <v>451</v>
      </c>
      <c r="L98" s="1" t="s">
        <v>447</v>
      </c>
      <c r="M98" s="9">
        <v>75900</v>
      </c>
      <c r="N98" s="9">
        <v>1190</v>
      </c>
    </row>
    <row r="99" spans="1:14" x14ac:dyDescent="0.2">
      <c r="A99" s="2">
        <v>19005</v>
      </c>
      <c r="B99" s="1" t="s">
        <v>452</v>
      </c>
      <c r="C99" s="1" t="s">
        <v>127</v>
      </c>
      <c r="D99" s="1"/>
      <c r="E99" s="8">
        <v>20498</v>
      </c>
      <c r="F99" s="3" t="s">
        <v>30</v>
      </c>
      <c r="G99" s="3" t="s">
        <v>18</v>
      </c>
      <c r="H99" s="1" t="s">
        <v>453</v>
      </c>
      <c r="I99" s="2" t="s">
        <v>454</v>
      </c>
      <c r="J99" s="7">
        <v>4406</v>
      </c>
      <c r="K99" s="7" t="s">
        <v>455</v>
      </c>
      <c r="L99" s="1" t="s">
        <v>447</v>
      </c>
      <c r="M99" s="9">
        <v>76800</v>
      </c>
      <c r="N99" s="9">
        <v>1150</v>
      </c>
    </row>
    <row r="100" spans="1:14" x14ac:dyDescent="0.2">
      <c r="A100" s="2">
        <v>19011</v>
      </c>
      <c r="B100" s="1" t="s">
        <v>456</v>
      </c>
      <c r="C100" s="1" t="s">
        <v>81</v>
      </c>
      <c r="D100" s="1" t="s">
        <v>66</v>
      </c>
      <c r="E100" s="8">
        <v>25845</v>
      </c>
      <c r="F100" s="3" t="s">
        <v>17</v>
      </c>
      <c r="G100" s="3" t="s">
        <v>31</v>
      </c>
      <c r="H100" s="1" t="s">
        <v>457</v>
      </c>
      <c r="I100" s="2" t="s">
        <v>458</v>
      </c>
      <c r="J100" s="7">
        <v>5152</v>
      </c>
      <c r="K100" s="7" t="s">
        <v>459</v>
      </c>
      <c r="L100" s="1" t="s">
        <v>447</v>
      </c>
      <c r="M100" s="9">
        <v>92100</v>
      </c>
      <c r="N100" s="9">
        <v>1100</v>
      </c>
    </row>
    <row r="101" spans="1:14" ht="10.8" thickBot="1" x14ac:dyDescent="0.25">
      <c r="M101" s="9"/>
      <c r="N101" s="9"/>
    </row>
    <row r="102" spans="1:14" ht="10.8" thickBot="1" x14ac:dyDescent="0.25">
      <c r="L102" s="6" t="s">
        <v>460</v>
      </c>
      <c r="M102" s="10">
        <f>SUM(M2:M100)</f>
        <v>3420000</v>
      </c>
      <c r="N102" s="10">
        <f>SUM(N2:N100)</f>
        <v>129000</v>
      </c>
    </row>
  </sheetData>
  <sortState ref="A2:N100">
    <sortCondition ref="B2:B100"/>
    <sortCondition ref="C2:C100"/>
    <sortCondition ref="I2:I100"/>
  </sortState>
  <phoneticPr fontId="2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Pagina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2" type="noConversion"/>
  <pageMargins left="0.75" right="0.75" top="1" bottom="1" header="0.5" footer="0.5"/>
  <headerFooter alignWithMargins="0">
    <oddHeader>&amp;A</oddHeader>
    <oddFooter>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Gegevens</vt:lpstr>
      <vt:lpstr>Blad2</vt:lpstr>
      <vt:lpstr>Blad3</vt:lpstr>
    </vt:vector>
  </TitlesOfParts>
  <Manager/>
  <Company>L.S.K.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linda sangers</dc:creator>
  <cp:keywords/>
  <dc:description/>
  <cp:lastModifiedBy>olaf</cp:lastModifiedBy>
  <cp:revision/>
  <dcterms:created xsi:type="dcterms:W3CDTF">1996-03-25T23:49:08Z</dcterms:created>
  <dcterms:modified xsi:type="dcterms:W3CDTF">2018-10-02T08:41:04Z</dcterms:modified>
  <cp:category/>
  <cp:contentStatus/>
</cp:coreProperties>
</file>