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om\Drive\School\Churchill\12th Grade\"/>
    </mc:Choice>
  </mc:AlternateContent>
  <xr:revisionPtr revIDLastSave="0" documentId="13_ncr:1_{188E9F4B-1427-4E9F-9F9F-15F0C7F524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s" sheetId="1" r:id="rId1"/>
  </sheets>
  <definedNames>
    <definedName name="_xlnm._FilterDatabase" localSheetId="0" hidden="1">Times!$A$1:$F$986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W6oyIzfyqu1NiIrmCSDs2EovUug=="/>
    </ext>
  </extLst>
</workbook>
</file>

<file path=xl/calcChain.xml><?xml version="1.0" encoding="utf-8"?>
<calcChain xmlns="http://schemas.openxmlformats.org/spreadsheetml/2006/main">
  <c r="T7" i="1" l="1" a="1"/>
  <c r="T7" i="1" s="1"/>
  <c r="T8" i="1" a="1"/>
  <c r="T8" i="1" s="1"/>
  <c r="T9" i="1" a="1"/>
  <c r="T9" i="1" s="1"/>
  <c r="U1" i="1" a="1"/>
  <c r="A45" i="1"/>
  <c r="A54" i="1"/>
  <c r="A53" i="1"/>
  <c r="A52" i="1"/>
  <c r="A51" i="1"/>
  <c r="A50" i="1"/>
  <c r="A49" i="1"/>
  <c r="A48" i="1"/>
  <c r="A47" i="1"/>
  <c r="A46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T3" i="1" l="1" a="1"/>
  <c r="T3" i="1" s="1"/>
  <c r="T2" i="1" a="1"/>
  <c r="T2" i="1" s="1"/>
  <c r="T4" i="1" a="1"/>
  <c r="T4" i="1" s="1"/>
  <c r="T5" i="1" a="1"/>
  <c r="T5" i="1" s="1"/>
  <c r="T6" i="1" a="1"/>
  <c r="T6" i="1" s="1"/>
  <c r="U1" i="1"/>
  <c r="I2" i="1" l="1" a="1"/>
  <c r="I2" i="1" s="1"/>
  <c r="H2" i="1" s="1" a="1"/>
  <c r="H2" i="1" l="1"/>
  <c r="J2" i="1" s="1" a="1"/>
  <c r="J2" i="1" s="1"/>
  <c r="J7" i="1" a="1"/>
  <c r="J7" i="1" s="1"/>
  <c r="J6" i="1" a="1"/>
  <c r="J6" i="1" s="1"/>
  <c r="J4" i="1" a="1"/>
  <c r="J4" i="1" s="1"/>
  <c r="J9" i="1" a="1"/>
  <c r="J9" i="1" s="1"/>
  <c r="J5" i="1" a="1"/>
  <c r="J5" i="1" s="1"/>
  <c r="J3" i="1" a="1"/>
  <c r="J3" i="1" s="1"/>
  <c r="J8" i="1" a="1"/>
  <c r="J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<sst xmlns="http://schemas.openxmlformats.org/spreadsheetml/2006/main" count="272" uniqueCount="210">
  <si>
    <t>Scored Place</t>
  </si>
  <si>
    <t>Bib</t>
  </si>
  <si>
    <t>Name</t>
  </si>
  <si>
    <t>School</t>
  </si>
  <si>
    <t>Time</t>
  </si>
  <si>
    <t>Pace</t>
  </si>
  <si>
    <t>Score</t>
  </si>
  <si>
    <t xml:space="preserve">Victor Zuiniga        </t>
  </si>
  <si>
    <t>16:14.16</t>
  </si>
  <si>
    <t>5:14/M</t>
  </si>
  <si>
    <t xml:space="preserve">Taj Lee               </t>
  </si>
  <si>
    <t>16:23.75</t>
  </si>
  <si>
    <t>5:17/M</t>
  </si>
  <si>
    <t xml:space="preserve">ELIJAH CUNNINGHAM     </t>
  </si>
  <si>
    <t>16:48.90</t>
  </si>
  <si>
    <t>5:25/M</t>
  </si>
  <si>
    <t>Diego Rodriguez Chavez</t>
  </si>
  <si>
    <t>16:59.18</t>
  </si>
  <si>
    <t>5:29/M</t>
  </si>
  <si>
    <t xml:space="preserve">Dylan Legg            </t>
  </si>
  <si>
    <t>17:07.53</t>
  </si>
  <si>
    <t>5:31/M</t>
  </si>
  <si>
    <t xml:space="preserve">Brance Bishop         </t>
  </si>
  <si>
    <t>17:09.25</t>
  </si>
  <si>
    <t>5:32/M</t>
  </si>
  <si>
    <t xml:space="preserve">JAKOB LOVE            </t>
  </si>
  <si>
    <t>17:16.69</t>
  </si>
  <si>
    <t>5:34/M</t>
  </si>
  <si>
    <t xml:space="preserve">Joshua Castellanos    </t>
  </si>
  <si>
    <t>17:26.19</t>
  </si>
  <si>
    <t>5:37/M</t>
  </si>
  <si>
    <t>3824</t>
  </si>
  <si>
    <t xml:space="preserve">Maximus Palacios      </t>
  </si>
  <si>
    <t>17:28.74</t>
  </si>
  <si>
    <t>5:38/M</t>
  </si>
  <si>
    <t>3903</t>
  </si>
  <si>
    <t xml:space="preserve">Cade Roach            </t>
  </si>
  <si>
    <t>17:29.23</t>
  </si>
  <si>
    <t>3858</t>
  </si>
  <si>
    <t xml:space="preserve">Giovanni Perez        </t>
  </si>
  <si>
    <t>17:37.66</t>
  </si>
  <si>
    <t>5:41/M</t>
  </si>
  <si>
    <t>3695</t>
  </si>
  <si>
    <t xml:space="preserve">Samuel Garcia         </t>
  </si>
  <si>
    <t>17:39.38</t>
  </si>
  <si>
    <t>5:42/M</t>
  </si>
  <si>
    <t>3908</t>
  </si>
  <si>
    <t xml:space="preserve">Kobi Vasconcellos     </t>
  </si>
  <si>
    <t>18:00.50</t>
  </si>
  <si>
    <t>5:48/M</t>
  </si>
  <si>
    <t>3694</t>
  </si>
  <si>
    <t xml:space="preserve">Isaiah Garcia         </t>
  </si>
  <si>
    <t>18:04.70</t>
  </si>
  <si>
    <t>5:50/M</t>
  </si>
  <si>
    <t>3815</t>
  </si>
  <si>
    <t xml:space="preserve">Ethan Cooper          </t>
  </si>
  <si>
    <t>18:05.93</t>
  </si>
  <si>
    <t>3816</t>
  </si>
  <si>
    <t xml:space="preserve">Alex Danels           </t>
  </si>
  <si>
    <t>18:11.40</t>
  </si>
  <si>
    <t>5:52/M</t>
  </si>
  <si>
    <t>3896</t>
  </si>
  <si>
    <t xml:space="preserve">EJ Altimerano         </t>
  </si>
  <si>
    <t>4085</t>
  </si>
  <si>
    <t xml:space="preserve">ISAIAH FLORES         </t>
  </si>
  <si>
    <t>18:12.21</t>
  </si>
  <si>
    <t>3689</t>
  </si>
  <si>
    <t xml:space="preserve">Luke Anthony          </t>
  </si>
  <si>
    <t>18:19.70</t>
  </si>
  <si>
    <t>5:55/M</t>
  </si>
  <si>
    <t>3841</t>
  </si>
  <si>
    <t xml:space="preserve">Amir Abidi            </t>
  </si>
  <si>
    <t>18:21.32</t>
  </si>
  <si>
    <t>3902</t>
  </si>
  <si>
    <t xml:space="preserve">Yosief Okubamichael   </t>
  </si>
  <si>
    <t>18:29.65</t>
  </si>
  <si>
    <t>5:58/M</t>
  </si>
  <si>
    <t>3898</t>
  </si>
  <si>
    <t xml:space="preserve">Michael Guarnary      </t>
  </si>
  <si>
    <t>18:30.25</t>
  </si>
  <si>
    <t>3828</t>
  </si>
  <si>
    <t xml:space="preserve">ANDREW ERICKSON       </t>
  </si>
  <si>
    <t>18:31.64</t>
  </si>
  <si>
    <t>3820</t>
  </si>
  <si>
    <t xml:space="preserve">Ryan Keener           </t>
  </si>
  <si>
    <t>18:42.99</t>
  </si>
  <si>
    <t>6:02/M</t>
  </si>
  <si>
    <t>3851</t>
  </si>
  <si>
    <t xml:space="preserve">Shawn Crane           </t>
  </si>
  <si>
    <t>18:43.34</t>
  </si>
  <si>
    <t>3918</t>
  </si>
  <si>
    <t xml:space="preserve">Valeur Moyboke        </t>
  </si>
  <si>
    <t>18:44.46</t>
  </si>
  <si>
    <t>6:03/M</t>
  </si>
  <si>
    <t>3921</t>
  </si>
  <si>
    <t xml:space="preserve">Victor Sandoval       </t>
  </si>
  <si>
    <t>18:47.90</t>
  </si>
  <si>
    <t>6:04/M</t>
  </si>
  <si>
    <t>4087</t>
  </si>
  <si>
    <t xml:space="preserve">LUIS MAYA             </t>
  </si>
  <si>
    <t>18:55.73</t>
  </si>
  <si>
    <t>6:06/M</t>
  </si>
  <si>
    <t>3899</t>
  </si>
  <si>
    <t xml:space="preserve">Rafa Hakim Montemayor </t>
  </si>
  <si>
    <t>18:58.99</t>
  </si>
  <si>
    <t>6:07/M</t>
  </si>
  <si>
    <t>3859</t>
  </si>
  <si>
    <t xml:space="preserve">Ruben Perez           </t>
  </si>
  <si>
    <t>19:01.53</t>
  </si>
  <si>
    <t>6:08/M</t>
  </si>
  <si>
    <t>3864</t>
  </si>
  <si>
    <t xml:space="preserve">Trent Voss            </t>
  </si>
  <si>
    <t>19:10.77</t>
  </si>
  <si>
    <t>6:11/M</t>
  </si>
  <si>
    <t>4086</t>
  </si>
  <si>
    <t xml:space="preserve">CARLISLE JONAS        </t>
  </si>
  <si>
    <t>19:10.79</t>
  </si>
  <si>
    <t>3911</t>
  </si>
  <si>
    <t xml:space="preserve">Roman Benavides       </t>
  </si>
  <si>
    <t>19:12.21</t>
  </si>
  <si>
    <t>6:12/M</t>
  </si>
  <si>
    <t>3839</t>
  </si>
  <si>
    <t xml:space="preserve">Julian Sanchez        </t>
  </si>
  <si>
    <t>19:17.29</t>
  </si>
  <si>
    <t>6:13/M</t>
  </si>
  <si>
    <t>3699</t>
  </si>
  <si>
    <t xml:space="preserve">Edric Munoz           </t>
  </si>
  <si>
    <t>19:32.92</t>
  </si>
  <si>
    <t>6:18/M</t>
  </si>
  <si>
    <t>3827</t>
  </si>
  <si>
    <t xml:space="preserve">Henry Bowland         </t>
  </si>
  <si>
    <t>4082</t>
  </si>
  <si>
    <t xml:space="preserve">ALBERTO ALAQUINEZ     </t>
  </si>
  <si>
    <t>19:34.49</t>
  </si>
  <si>
    <t>6:19/M</t>
  </si>
  <si>
    <t>3843</t>
  </si>
  <si>
    <t xml:space="preserve">Jacob Esquivel        </t>
  </si>
  <si>
    <t>19:45.29</t>
  </si>
  <si>
    <t>6:22/M</t>
  </si>
  <si>
    <t>3916</t>
  </si>
  <si>
    <t xml:space="preserve">Leoneal Hernandez     </t>
  </si>
  <si>
    <t>19:49.92</t>
  </si>
  <si>
    <t>6:24/M</t>
  </si>
  <si>
    <t>3844</t>
  </si>
  <si>
    <t xml:space="preserve">Jesse Garcia          </t>
  </si>
  <si>
    <t>19:53.35</t>
  </si>
  <si>
    <t>6:25/M</t>
  </si>
  <si>
    <t>4083</t>
  </si>
  <si>
    <t xml:space="preserve">ROBERT ALDANA         </t>
  </si>
  <si>
    <t>19:55.72</t>
  </si>
  <si>
    <t>3698</t>
  </si>
  <si>
    <t xml:space="preserve">Om Joshi              </t>
  </si>
  <si>
    <t>19:56.98</t>
  </si>
  <si>
    <t>6:26/M</t>
  </si>
  <si>
    <t>3862</t>
  </si>
  <si>
    <t xml:space="preserve">Tommy Smith           </t>
  </si>
  <si>
    <t>19:58.16</t>
  </si>
  <si>
    <t>3836</t>
  </si>
  <si>
    <t xml:space="preserve">Carlos Otterbach      </t>
  </si>
  <si>
    <t>20:00.87</t>
  </si>
  <si>
    <t>6:27/M</t>
  </si>
  <si>
    <t>3701</t>
  </si>
  <si>
    <t xml:space="preserve">Jackson Shults        </t>
  </si>
  <si>
    <t>3849</t>
  </si>
  <si>
    <t xml:space="preserve">Trenton Workman       </t>
  </si>
  <si>
    <t>20:03.30</t>
  </si>
  <si>
    <t>6:28/M</t>
  </si>
  <si>
    <t>3837</t>
  </si>
  <si>
    <t xml:space="preserve">BRIAN PEREZ           </t>
  </si>
  <si>
    <t>20:10.40</t>
  </si>
  <si>
    <t>6:30/M</t>
  </si>
  <si>
    <t>3915</t>
  </si>
  <si>
    <t xml:space="preserve">Ethan Grishham        </t>
  </si>
  <si>
    <t>20:12.42</t>
  </si>
  <si>
    <t>6:31/M</t>
  </si>
  <si>
    <t>4411</t>
  </si>
  <si>
    <t xml:space="preserve">William Allen         </t>
  </si>
  <si>
    <t>20:23.52</t>
  </si>
  <si>
    <t>6:35/M</t>
  </si>
  <si>
    <t>3920</t>
  </si>
  <si>
    <t xml:space="preserve">Mathew Rizo           </t>
  </si>
  <si>
    <t>20:34.98</t>
  </si>
  <si>
    <t>6:38/M</t>
  </si>
  <si>
    <t>4088</t>
  </si>
  <si>
    <t xml:space="preserve">ILLUSION SALDANA      </t>
  </si>
  <si>
    <t>21:01.48</t>
  </si>
  <si>
    <t>6:47/M</t>
  </si>
  <si>
    <t>3863</t>
  </si>
  <si>
    <t xml:space="preserve">Xavier Tanner         </t>
  </si>
  <si>
    <t>21:46.43</t>
  </si>
  <si>
    <t>7:01/M</t>
  </si>
  <si>
    <t>3917</t>
  </si>
  <si>
    <t xml:space="preserve">joshua Martinez       </t>
  </si>
  <si>
    <t>22:00.85</t>
  </si>
  <si>
    <t>7:06/M</t>
  </si>
  <si>
    <t>1st</t>
  </si>
  <si>
    <t>2nd</t>
  </si>
  <si>
    <t>3rd</t>
  </si>
  <si>
    <t>4th</t>
  </si>
  <si>
    <t>5th</t>
  </si>
  <si>
    <t>6th</t>
  </si>
  <si>
    <t>7th</t>
  </si>
  <si>
    <t>San Antonio Johnson</t>
  </si>
  <si>
    <t>San Antonio Reagan</t>
  </si>
  <si>
    <t>San Antonio Churchill</t>
  </si>
  <si>
    <t>San Antonio Madison</t>
  </si>
  <si>
    <t>San Antonio Lee</t>
  </si>
  <si>
    <t>San Antonio MacArthur</t>
  </si>
  <si>
    <t>San Antonio Roosevelt</t>
  </si>
  <si>
    <t>South 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</si>
</sst>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8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sz val="10"/>
      <color rgb="FF454545"/>
      <name val="Courier New"/>
      <family val="3"/>
    </font>
    <font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2" borderId="1" xfId="0" applyFont="1" applyFill="1" applyBorder="1" applyAlignment="1">
      <alignment horizontal="left"/>
    </xf>
    <xf numFmtId="1" fontId="4" fillId="0" borderId="0" xfId="0" applyNumberFormat="1" applyFont="1"/>
    <xf numFmtId="164" fontId="2" fillId="0" borderId="0" xfId="0" applyNumberFormat="1" applyFont="1"/>
    <xf numFmtId="47" fontId="2" fillId="0" borderId="0" xfId="0" applyNumberFormat="1" applyFont="1"/>
    <xf numFmtId="2" fontId="2" fillId="0" borderId="0" xfId="0" applyNumberFormat="1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/>
    <xf numFmtId="0" fontId="0" fillId="0" borderId="0" xfId="0"/>
  </cellXfs>
  <cellStyles count="1">
    <cellStyle name="Normal" xfId="0" builtinId="0"/>
  </cellStyles>
  <dxfs count="56"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tabSelected="1" topLeftCell="C1" workbookViewId="0">
      <selection activeCell="T7" sqref="T7"/>
    </sheetView>
  </sheetViews>
  <sheetFormatPr defaultColWidth="12.59765625" defaultRowHeight="15" customHeight="1" x14ac:dyDescent="0.25"/>
  <cols>
    <col min="1" max="1" width="9.5" customWidth="1"/>
    <col min="2" max="2" width="4.69921875" customWidth="1"/>
    <col min="3" max="3" width="19.19921875" customWidth="1"/>
    <col min="4" max="4" width="17.3984375" customWidth="1"/>
    <col min="5" max="5" width="7.59765625" customWidth="1"/>
    <col min="6" max="6" width="6.5" customWidth="1"/>
    <col min="7" max="7" width="3" customWidth="1"/>
    <col min="8" max="8" width="18.5" customWidth="1"/>
    <col min="9" max="10" width="7.59765625" customWidth="1"/>
    <col min="11" max="11" width="12.5" customWidth="1"/>
    <col min="12" max="16" width="7.59765625" customWidth="1"/>
    <col min="17" max="17" width="9.69921875" customWidth="1"/>
    <col min="18" max="26" width="7.59765625" customWidth="1"/>
  </cols>
  <sheetData>
    <row r="1" spans="1:21" ht="14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1" t="s">
        <v>3</v>
      </c>
      <c r="I1" s="1" t="s">
        <v>6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/>
      <c r="R1" s="1"/>
      <c r="S1" s="1"/>
      <c r="T1" s="1"/>
      <c r="U1" s="1" t="str" cm="1">
        <f t="array" ref="U1:U10">_xlfn.UNIQUE($D:$D)</f>
        <v>School</v>
      </c>
    </row>
    <row r="2" spans="1:21" ht="14.25" customHeight="1" x14ac:dyDescent="0.3">
      <c r="A2" s="3">
        <f>ROW()-ROW($A$1)</f>
        <v>1</v>
      </c>
      <c r="B2" s="4">
        <v>3826</v>
      </c>
      <c r="C2" s="3" t="s">
        <v>7</v>
      </c>
      <c r="D2" s="3" t="s">
        <v>202</v>
      </c>
      <c r="E2" s="3" t="s">
        <v>8</v>
      </c>
      <c r="F2" s="3" t="s">
        <v>9</v>
      </c>
      <c r="G2" s="3"/>
      <c r="H2" s="5" t="str" cm="1">
        <f t="array" ref="H2:H9">INDEX($T$2:$U$9,MATCH($I2:$I9,$T$2:$T$9,0),2)</f>
        <v>San Antonio Johnson</v>
      </c>
      <c r="I2" s="4" cm="1">
        <f t="array" ref="I2:I9">_xlfn._xlws.SORT($T2:$T9)</f>
        <v>33.001600000000003</v>
      </c>
      <c r="J2" s="6" cm="1">
        <f t="array" ref="J2:P2">SMALL(IF(($D$2:$D$54=$H2)*($A$2:$A$54)&gt;0,$A$2:$A$54),{1,2,3,4,5,6,7})</f>
        <v>1</v>
      </c>
      <c r="K2" s="6">
        <v>2</v>
      </c>
      <c r="L2" s="6">
        <v>6</v>
      </c>
      <c r="M2" s="6">
        <v>9</v>
      </c>
      <c r="N2" s="6">
        <v>15</v>
      </c>
      <c r="O2" s="6">
        <v>16</v>
      </c>
      <c r="P2" s="6">
        <v>24</v>
      </c>
      <c r="Q2" s="7"/>
      <c r="R2" s="12"/>
      <c r="S2" s="12"/>
      <c r="T2" s="4" cm="1">
        <f t="array" ref="T2">IFERROR(SUMPRODUCT(SMALL(_xlfn._xlws.FILTER($A$1:$A$74, $D$1:$D$74=$U2),{1,2,3,4,5}))+IFERROR(SMALL(_xlfn._xlws.FILTER($A$1:$A$74, $D$1:$D$74=$U2),6)/10000,0.05),"N/A")</f>
        <v>33.001600000000003</v>
      </c>
      <c r="U2" s="3" t="str">
        <v>San Antonio Johnson</v>
      </c>
    </row>
    <row r="3" spans="1:21" ht="14.25" customHeight="1" x14ac:dyDescent="0.3">
      <c r="A3" s="3">
        <f>ROW()-ROW($A$1)</f>
        <v>2</v>
      </c>
      <c r="B3" s="4">
        <v>3821</v>
      </c>
      <c r="C3" s="3" t="s">
        <v>10</v>
      </c>
      <c r="D3" s="3" t="s">
        <v>202</v>
      </c>
      <c r="E3" s="3" t="s">
        <v>11</v>
      </c>
      <c r="F3" s="3" t="s">
        <v>12</v>
      </c>
      <c r="G3" s="3"/>
      <c r="H3" s="5" t="str">
        <v>San Antonio Reagan</v>
      </c>
      <c r="I3" s="4">
        <v>65.002200000000002</v>
      </c>
      <c r="J3" s="6" cm="1">
        <f t="array" ref="J3:P3">SMALL(IF(($D$2:$D$54=$H3)*($A$2:$A$54)&gt;0,$A$2:$A$54),{1,2,3,4,5,6,7})</f>
        <v>4</v>
      </c>
      <c r="K3" s="6">
        <v>10</v>
      </c>
      <c r="L3" s="6">
        <v>13</v>
      </c>
      <c r="M3" s="6">
        <v>17</v>
      </c>
      <c r="N3" s="6">
        <v>21</v>
      </c>
      <c r="O3" s="6">
        <v>22</v>
      </c>
      <c r="P3" s="6">
        <v>29</v>
      </c>
      <c r="Q3" s="8"/>
      <c r="R3" s="12"/>
      <c r="S3" s="12"/>
      <c r="T3" s="4" cm="1">
        <f t="array" ref="T3">IFERROR(SUMPRODUCT(SMALL(_xlfn._xlws.FILTER($A$1:$A$74, $D$1:$D$74=$U3),{1,2,3,4,5}))+IFERROR(SMALL(_xlfn._xlws.FILTER($A$1:$A$74, $D$1:$D$74=$U3),6)/10000,0.05),"N/A")</f>
        <v>118.00409999999999</v>
      </c>
      <c r="U3" s="3" t="str">
        <v>South San Antonio</v>
      </c>
    </row>
    <row r="4" spans="1:21" ht="14.25" customHeight="1" x14ac:dyDescent="0.3">
      <c r="A4" s="3">
        <f>ROW()-ROW($A$1)</f>
        <v>3</v>
      </c>
      <c r="B4" s="4">
        <v>4084</v>
      </c>
      <c r="C4" s="3" t="s">
        <v>13</v>
      </c>
      <c r="D4" s="3" t="s">
        <v>209</v>
      </c>
      <c r="E4" s="3" t="s">
        <v>14</v>
      </c>
      <c r="F4" s="3" t="s">
        <v>15</v>
      </c>
      <c r="G4" s="3"/>
      <c r="H4" s="5" t="str">
        <v>San Antonio Madison</v>
      </c>
      <c r="I4" s="4">
        <v>102.0043</v>
      </c>
      <c r="J4" s="6" cm="1">
        <f t="array" ref="J4:P4">SMALL(IF(($D$2:$D$54=$H4)*($A$2:$A$54)&gt;0,$A$2:$A$54),{1,2,3,4,5,6,7})</f>
        <v>5</v>
      </c>
      <c r="K4" s="6">
        <v>11</v>
      </c>
      <c r="L4" s="6">
        <v>25</v>
      </c>
      <c r="M4" s="6">
        <v>30</v>
      </c>
      <c r="N4" s="6">
        <v>31</v>
      </c>
      <c r="O4" s="6">
        <v>43</v>
      </c>
      <c r="P4" s="6">
        <v>52</v>
      </c>
      <c r="Q4" s="8"/>
      <c r="R4" s="12"/>
      <c r="S4" s="12"/>
      <c r="T4" s="4" cm="1">
        <f t="array" ref="T4">IFERROR(SUMPRODUCT(SMALL(_xlfn._xlws.FILTER($A$1:$A$74, $D$1:$D$74=$U4),{1,2,3,4,5}))+IFERROR(SMALL(_xlfn._xlws.FILTER($A$1:$A$74, $D$1:$D$74=$U4),6)/10000,0.05),"N/A")</f>
        <v>65.002200000000002</v>
      </c>
      <c r="U4" s="3" t="str">
        <v>San Antonio Reagan</v>
      </c>
    </row>
    <row r="5" spans="1:21" ht="14.25" customHeight="1" x14ac:dyDescent="0.3">
      <c r="A5" s="3">
        <f>ROW()-ROW($A$1)</f>
        <v>4</v>
      </c>
      <c r="B5" s="4">
        <v>3905</v>
      </c>
      <c r="C5" s="3" t="s">
        <v>16</v>
      </c>
      <c r="D5" s="3" t="s">
        <v>203</v>
      </c>
      <c r="E5" s="3" t="s">
        <v>17</v>
      </c>
      <c r="F5" s="3" t="s">
        <v>18</v>
      </c>
      <c r="G5" s="3"/>
      <c r="H5" s="5" t="str">
        <v>South San Antonio</v>
      </c>
      <c r="I5" s="4">
        <v>118.00409999999999</v>
      </c>
      <c r="J5" s="6" cm="1">
        <f t="array" ref="J5:P5">SMALL(IF(($D$2:$D$54=$H5)*($A$2:$A$54)&gt;0,$A$2:$A$54),{1,2,3,4,5,6,7})</f>
        <v>3</v>
      </c>
      <c r="K5" s="6">
        <v>18</v>
      </c>
      <c r="L5" s="6">
        <v>28</v>
      </c>
      <c r="M5" s="6">
        <v>32</v>
      </c>
      <c r="N5" s="6">
        <v>37</v>
      </c>
      <c r="O5" s="6">
        <v>41</v>
      </c>
      <c r="P5" s="6">
        <v>51</v>
      </c>
      <c r="Q5" s="8"/>
      <c r="R5" s="12"/>
      <c r="S5" s="12"/>
      <c r="T5" s="4" cm="1">
        <f t="array" ref="T5">IFERROR(SUMPRODUCT(SMALL(_xlfn._xlws.FILTER($A$1:$A$74, $D$1:$D$74=$U5),{1,2,3,4,5}))+IFERROR(SMALL(_xlfn._xlws.FILTER($A$1:$A$74, $D$1:$D$74=$U5),6)/10000,0.05),"N/A")</f>
        <v>102.0043</v>
      </c>
      <c r="U5" s="3" t="str">
        <v>San Antonio Madison</v>
      </c>
    </row>
    <row r="6" spans="1:21" ht="14.25" customHeight="1" x14ac:dyDescent="0.3">
      <c r="A6" s="3">
        <f>ROW()-ROW($A$1)</f>
        <v>5</v>
      </c>
      <c r="B6" s="4">
        <v>3855</v>
      </c>
      <c r="C6" s="3" t="s">
        <v>19</v>
      </c>
      <c r="D6" s="3" t="s">
        <v>205</v>
      </c>
      <c r="E6" s="3" t="s">
        <v>20</v>
      </c>
      <c r="F6" s="3" t="s">
        <v>21</v>
      </c>
      <c r="G6" s="3"/>
      <c r="H6" s="5" t="str">
        <v>San Antonio Churchill</v>
      </c>
      <c r="I6" s="4">
        <v>122.0044</v>
      </c>
      <c r="J6" s="6" cm="1">
        <f t="array" ref="J6:P6">SMALL(IF(($D$2:$D$54=$H6)*($A$2:$A$54)&gt;0,$A$2:$A$54),{1,2,3,4,5,6,7})</f>
        <v>12</v>
      </c>
      <c r="K6" s="6">
        <v>14</v>
      </c>
      <c r="L6" s="6">
        <v>19</v>
      </c>
      <c r="M6" s="6">
        <v>35</v>
      </c>
      <c r="N6" s="6">
        <v>42</v>
      </c>
      <c r="O6" s="6">
        <v>44</v>
      </c>
      <c r="P6" s="6" t="e">
        <v>#NUM!</v>
      </c>
      <c r="Q6" s="8"/>
      <c r="R6" s="12"/>
      <c r="S6" s="12"/>
      <c r="T6" s="4" cm="1">
        <f t="array" ref="T6">IFERROR(SUMPRODUCT(SMALL(_xlfn._xlws.FILTER($A$1:$A$74, $D$1:$D$74=$U6),{1,2,3,4,5}))+IFERROR(SMALL(_xlfn._xlws.FILTER($A$1:$A$74, $D$1:$D$74=$U6),6)/10000,0.05),"N/A")</f>
        <v>145.00470000000001</v>
      </c>
      <c r="U6" s="3" t="str">
        <v>San Antonio Lee</v>
      </c>
    </row>
    <row r="7" spans="1:21" ht="14.25" customHeight="1" x14ac:dyDescent="0.3">
      <c r="A7" s="3">
        <f>ROW()-ROW($A$1)</f>
        <v>6</v>
      </c>
      <c r="B7" s="4">
        <v>3813</v>
      </c>
      <c r="C7" s="3" t="s">
        <v>22</v>
      </c>
      <c r="D7" s="3" t="s">
        <v>202</v>
      </c>
      <c r="E7" s="3" t="s">
        <v>23</v>
      </c>
      <c r="F7" s="3" t="s">
        <v>24</v>
      </c>
      <c r="G7" s="3"/>
      <c r="H7" s="5" t="str">
        <v>San Antonio Lee</v>
      </c>
      <c r="I7" s="4">
        <v>145.00470000000001</v>
      </c>
      <c r="J7" s="6" cm="1">
        <f t="array" ref="J7:P7">SMALL(IF(($D$2:$D$54=$H7)*($A$2:$A$54)&gt;0,$A$2:$A$54),{1,2,3,4,5,6,7})</f>
        <v>7</v>
      </c>
      <c r="K7" s="6">
        <v>23</v>
      </c>
      <c r="L7" s="6">
        <v>34</v>
      </c>
      <c r="M7" s="6">
        <v>36</v>
      </c>
      <c r="N7" s="6">
        <v>45</v>
      </c>
      <c r="O7" s="6">
        <v>47</v>
      </c>
      <c r="P7" s="6" t="e">
        <v>#NUM!</v>
      </c>
      <c r="Q7" s="8"/>
      <c r="R7" s="12"/>
      <c r="S7" s="12"/>
      <c r="T7" s="4" cm="1">
        <f t="array" ref="T7">IFERROR(SUMPRODUCT(SMALL(_xlfn._xlws.FILTER($A$1:$A$74, $D$1:$D$74=$U7),{1,2,3,4,5}))+IFERROR(SMALL(_xlfn._xlws.FILTER($A$1:$A$74, $D$1:$D$74=$U7),6)/10000,0.05),"N/A")</f>
        <v>152.00489999999999</v>
      </c>
      <c r="U7" s="3" t="str">
        <v>San Antonio MacArthur</v>
      </c>
    </row>
    <row r="8" spans="1:21" ht="14.25" customHeight="1" x14ac:dyDescent="0.3">
      <c r="A8" s="3">
        <f>ROW()-ROW($A$1)</f>
        <v>7</v>
      </c>
      <c r="B8" s="4">
        <v>3833</v>
      </c>
      <c r="C8" s="3" t="s">
        <v>25</v>
      </c>
      <c r="D8" s="3" t="s">
        <v>206</v>
      </c>
      <c r="E8" s="3" t="s">
        <v>26</v>
      </c>
      <c r="F8" s="3" t="s">
        <v>27</v>
      </c>
      <c r="G8" s="3"/>
      <c r="H8" s="5" t="str">
        <v>San Antonio MacArthur</v>
      </c>
      <c r="I8" s="4">
        <v>152.00489999999999</v>
      </c>
      <c r="J8" s="6" cm="1">
        <f t="array" ref="J8:P8">SMALL(IF(($D$2:$D$54=$H8)*($A$2:$A$54)&gt;0,$A$2:$A$54),{1,2,3,4,5,6,7})</f>
        <v>8</v>
      </c>
      <c r="K8" s="6">
        <v>20</v>
      </c>
      <c r="L8" s="6">
        <v>38</v>
      </c>
      <c r="M8" s="6">
        <v>40</v>
      </c>
      <c r="N8" s="6">
        <v>46</v>
      </c>
      <c r="O8" s="6">
        <v>49</v>
      </c>
      <c r="P8" s="6" t="e">
        <v>#NUM!</v>
      </c>
      <c r="Q8" s="8"/>
      <c r="R8" s="12"/>
      <c r="S8" s="12"/>
      <c r="T8" s="4" cm="1">
        <f t="array" ref="T8">IFERROR(SUMPRODUCT(SMALL(_xlfn._xlws.FILTER($A$1:$A$74, $D$1:$D$74=$U8),{1,2,3,4,5}))+IFERROR(SMALL(_xlfn._xlws.FILTER($A$1:$A$74, $D$1:$D$74=$U8),6)/10000,0.05),"N/A")</f>
        <v>122.0044</v>
      </c>
      <c r="U8" s="3" t="str">
        <v>San Antonio Churchill</v>
      </c>
    </row>
    <row r="9" spans="1:21" ht="14.25" customHeight="1" x14ac:dyDescent="0.3">
      <c r="A9" s="3">
        <f>ROW()-ROW($A$1)</f>
        <v>8</v>
      </c>
      <c r="B9" s="4">
        <v>3842</v>
      </c>
      <c r="C9" s="3" t="s">
        <v>28</v>
      </c>
      <c r="D9" s="3" t="s">
        <v>207</v>
      </c>
      <c r="E9" s="3" t="s">
        <v>29</v>
      </c>
      <c r="F9" s="3" t="s">
        <v>30</v>
      </c>
      <c r="G9" s="3"/>
      <c r="H9" s="5" t="str">
        <v>San Antonio Roosevelt</v>
      </c>
      <c r="I9" s="4">
        <v>173.005</v>
      </c>
      <c r="J9" s="6" cm="1">
        <f t="array" ref="J9:P9">SMALL(IF(($D$2:$D$54=$H9)*($A$2:$A$54)&gt;0,$A$2:$A$54),{1,2,3,4,5,6,7})</f>
        <v>26</v>
      </c>
      <c r="K9" s="6">
        <v>27</v>
      </c>
      <c r="L9" s="6">
        <v>33</v>
      </c>
      <c r="M9" s="6">
        <v>39</v>
      </c>
      <c r="N9" s="6">
        <v>48</v>
      </c>
      <c r="O9" s="6">
        <v>50</v>
      </c>
      <c r="P9" s="6">
        <v>53</v>
      </c>
      <c r="Q9" s="8"/>
      <c r="R9" s="12"/>
      <c r="S9" s="12"/>
      <c r="T9" s="4" cm="1">
        <f t="array" ref="T9">IFERROR(SUMPRODUCT(SMALL(_xlfn._xlws.FILTER($A$1:$A$74, $D$1:$D$74=$U9),{1,2,3,4,5}))+IFERROR(SMALL(_xlfn._xlws.FILTER($A$1:$A$74, $D$1:$D$74=$U9),6)/10000,0.05),"N/A")</f>
        <v>173.005</v>
      </c>
      <c r="U9" s="3" t="str">
        <v>San Antonio Roosevelt</v>
      </c>
    </row>
    <row r="10" spans="1:21" ht="14.25" customHeight="1" x14ac:dyDescent="0.3">
      <c r="A10" s="3">
        <f>ROW()-ROW($A$1)</f>
        <v>9</v>
      </c>
      <c r="B10" s="4" t="s">
        <v>31</v>
      </c>
      <c r="C10" s="3" t="s">
        <v>32</v>
      </c>
      <c r="D10" s="3" t="s">
        <v>202</v>
      </c>
      <c r="E10" s="3" t="s">
        <v>33</v>
      </c>
      <c r="F10" s="3" t="s">
        <v>34</v>
      </c>
      <c r="G10" s="3"/>
      <c r="U10" s="3">
        <v>0</v>
      </c>
    </row>
    <row r="11" spans="1:21" ht="14.25" customHeight="1" x14ac:dyDescent="0.3">
      <c r="A11" s="3">
        <f>ROW()-ROW($A$1)</f>
        <v>10</v>
      </c>
      <c r="B11" s="4" t="s">
        <v>35</v>
      </c>
      <c r="C11" s="3" t="s">
        <v>36</v>
      </c>
      <c r="D11" s="3" t="s">
        <v>203</v>
      </c>
      <c r="E11" s="3" t="s">
        <v>37</v>
      </c>
      <c r="F11" s="3" t="s">
        <v>34</v>
      </c>
      <c r="G11" s="3"/>
      <c r="H11" s="9"/>
      <c r="I11" s="3"/>
      <c r="J11" s="3"/>
      <c r="K11" s="3"/>
      <c r="L11" s="3"/>
      <c r="T11" s="11"/>
    </row>
    <row r="12" spans="1:21" ht="14.25" customHeight="1" x14ac:dyDescent="0.3">
      <c r="A12" s="3">
        <f>ROW()-ROW($A$1)</f>
        <v>11</v>
      </c>
      <c r="B12" s="4" t="s">
        <v>38</v>
      </c>
      <c r="C12" s="3" t="s">
        <v>39</v>
      </c>
      <c r="D12" s="3" t="s">
        <v>205</v>
      </c>
      <c r="E12" s="3" t="s">
        <v>40</v>
      </c>
      <c r="F12" s="3" t="s">
        <v>41</v>
      </c>
      <c r="G12" s="3"/>
      <c r="H12" s="9"/>
      <c r="I12" s="3"/>
      <c r="J12" s="3"/>
      <c r="K12" s="3"/>
      <c r="L12" s="3"/>
    </row>
    <row r="13" spans="1:21" ht="14.25" customHeight="1" x14ac:dyDescent="0.3">
      <c r="A13" s="3">
        <f>ROW()-ROW($A$1)</f>
        <v>12</v>
      </c>
      <c r="B13" s="4" t="s">
        <v>42</v>
      </c>
      <c r="C13" s="3" t="s">
        <v>43</v>
      </c>
      <c r="D13" s="3" t="s">
        <v>204</v>
      </c>
      <c r="E13" s="3" t="s">
        <v>44</v>
      </c>
      <c r="F13" s="3" t="s">
        <v>45</v>
      </c>
      <c r="G13" s="3"/>
      <c r="H13" s="9"/>
      <c r="I13" s="3"/>
      <c r="J13" s="3"/>
      <c r="K13" s="3"/>
      <c r="L13" s="3"/>
    </row>
    <row r="14" spans="1:21" ht="14.25" customHeight="1" x14ac:dyDescent="0.3">
      <c r="A14" s="3">
        <f>ROW()-ROW($A$1)</f>
        <v>13</v>
      </c>
      <c r="B14" s="4" t="s">
        <v>46</v>
      </c>
      <c r="C14" s="3" t="s">
        <v>47</v>
      </c>
      <c r="D14" s="3" t="s">
        <v>203</v>
      </c>
      <c r="E14" s="3" t="s">
        <v>48</v>
      </c>
      <c r="F14" s="3" t="s">
        <v>49</v>
      </c>
      <c r="G14" s="3"/>
      <c r="H14" s="5"/>
      <c r="I14" s="3"/>
      <c r="J14" s="3"/>
      <c r="K14" s="3"/>
      <c r="L14" s="3"/>
    </row>
    <row r="15" spans="1:21" ht="14.25" customHeight="1" x14ac:dyDescent="0.3">
      <c r="A15" s="3">
        <f>ROW()-ROW($A$1)</f>
        <v>14</v>
      </c>
      <c r="B15" s="4" t="s">
        <v>50</v>
      </c>
      <c r="C15" s="3" t="s">
        <v>51</v>
      </c>
      <c r="D15" s="3" t="s">
        <v>204</v>
      </c>
      <c r="E15" s="3" t="s">
        <v>52</v>
      </c>
      <c r="F15" s="3" t="s">
        <v>53</v>
      </c>
      <c r="G15" s="3"/>
      <c r="H15" s="9"/>
      <c r="I15" s="3"/>
      <c r="J15" s="3"/>
      <c r="K15" s="3"/>
      <c r="L15" s="3"/>
    </row>
    <row r="16" spans="1:21" ht="14.25" customHeight="1" x14ac:dyDescent="0.3">
      <c r="A16" s="3">
        <f>ROW()-ROW($A$1)</f>
        <v>15</v>
      </c>
      <c r="B16" s="4" t="s">
        <v>54</v>
      </c>
      <c r="C16" s="3" t="s">
        <v>55</v>
      </c>
      <c r="D16" s="3" t="s">
        <v>202</v>
      </c>
      <c r="E16" s="3" t="s">
        <v>56</v>
      </c>
      <c r="F16" s="3" t="s">
        <v>53</v>
      </c>
      <c r="G16" s="3"/>
      <c r="H16" s="9"/>
      <c r="I16" s="9"/>
      <c r="J16" s="3"/>
      <c r="K16" s="3"/>
      <c r="L16" s="3"/>
    </row>
    <row r="17" spans="1:26" ht="14.25" customHeight="1" x14ac:dyDescent="0.3">
      <c r="A17" s="3">
        <f>ROW()-ROW($A$1)</f>
        <v>16</v>
      </c>
      <c r="B17" s="4" t="s">
        <v>57</v>
      </c>
      <c r="C17" s="3" t="s">
        <v>58</v>
      </c>
      <c r="D17" s="3" t="s">
        <v>202</v>
      </c>
      <c r="E17" s="3" t="s">
        <v>59</v>
      </c>
      <c r="F17" s="3" t="s">
        <v>60</v>
      </c>
      <c r="G17" s="3"/>
      <c r="H17" s="9"/>
      <c r="I17" s="9"/>
      <c r="J17" s="3"/>
      <c r="K17" s="3"/>
      <c r="L17" s="3"/>
    </row>
    <row r="18" spans="1:26" ht="14.25" customHeight="1" x14ac:dyDescent="0.3">
      <c r="A18" s="3">
        <f>ROW()-ROW($A$1)</f>
        <v>17</v>
      </c>
      <c r="B18" s="4" t="s">
        <v>61</v>
      </c>
      <c r="C18" s="3" t="s">
        <v>62</v>
      </c>
      <c r="D18" s="3" t="s">
        <v>203</v>
      </c>
      <c r="E18" s="3" t="s">
        <v>59</v>
      </c>
      <c r="F18" s="3" t="s">
        <v>60</v>
      </c>
      <c r="G18" s="3"/>
      <c r="H18" s="9"/>
      <c r="I18" s="9"/>
      <c r="J18" s="3"/>
      <c r="K18" s="10"/>
      <c r="L18" s="3"/>
    </row>
    <row r="19" spans="1:26" ht="14.25" customHeight="1" x14ac:dyDescent="0.3">
      <c r="A19" s="3">
        <f>ROW()-ROW($A$1)</f>
        <v>18</v>
      </c>
      <c r="B19" s="4" t="s">
        <v>63</v>
      </c>
      <c r="C19" s="3" t="s">
        <v>64</v>
      </c>
      <c r="D19" s="3" t="s">
        <v>209</v>
      </c>
      <c r="E19" s="3" t="s">
        <v>65</v>
      </c>
      <c r="F19" s="3" t="s">
        <v>60</v>
      </c>
      <c r="G19" s="3"/>
      <c r="H19" s="9"/>
      <c r="I19" s="3"/>
      <c r="J19" s="3"/>
      <c r="K19" s="3"/>
      <c r="L19" s="3"/>
    </row>
    <row r="20" spans="1:26" ht="14.25" customHeight="1" x14ac:dyDescent="0.3">
      <c r="A20" s="3">
        <f>ROW()-ROW($A$1)</f>
        <v>19</v>
      </c>
      <c r="B20" s="4" t="s">
        <v>66</v>
      </c>
      <c r="C20" s="3" t="s">
        <v>67</v>
      </c>
      <c r="D20" s="3" t="s">
        <v>204</v>
      </c>
      <c r="E20" s="3" t="s">
        <v>68</v>
      </c>
      <c r="F20" s="3" t="s">
        <v>69</v>
      </c>
      <c r="G20" s="3"/>
      <c r="H20" s="9"/>
      <c r="I20" s="3"/>
      <c r="J20" s="3"/>
      <c r="K20" s="3"/>
      <c r="L20" s="3"/>
    </row>
    <row r="21" spans="1:26" ht="14.25" customHeight="1" x14ac:dyDescent="0.3">
      <c r="A21" s="3">
        <f>ROW()-ROW($A$1)</f>
        <v>20</v>
      </c>
      <c r="B21" s="4" t="s">
        <v>70</v>
      </c>
      <c r="C21" s="3" t="s">
        <v>71</v>
      </c>
      <c r="D21" s="3" t="s">
        <v>207</v>
      </c>
      <c r="E21" s="3" t="s">
        <v>72</v>
      </c>
      <c r="F21" s="3" t="s">
        <v>69</v>
      </c>
      <c r="G21" s="3"/>
      <c r="H21" s="9"/>
      <c r="I21" s="3"/>
      <c r="J21" s="7"/>
      <c r="K21" s="3"/>
      <c r="L21" s="3"/>
    </row>
    <row r="22" spans="1:26" ht="14.25" customHeight="1" x14ac:dyDescent="0.3">
      <c r="A22" s="3">
        <f>ROW()-ROW($A$1)</f>
        <v>21</v>
      </c>
      <c r="B22" s="4" t="s">
        <v>73</v>
      </c>
      <c r="C22" s="3" t="s">
        <v>74</v>
      </c>
      <c r="D22" s="3" t="s">
        <v>203</v>
      </c>
      <c r="E22" s="3" t="s">
        <v>75</v>
      </c>
      <c r="F22" s="3" t="s">
        <v>76</v>
      </c>
      <c r="G22" s="3"/>
      <c r="H22" s="9"/>
      <c r="I22" s="3"/>
      <c r="J22" s="3"/>
      <c r="K22" s="3"/>
      <c r="L22" s="3"/>
    </row>
    <row r="23" spans="1:26" ht="14.25" customHeight="1" x14ac:dyDescent="0.3">
      <c r="A23" s="3">
        <f>ROW()-ROW($A$1)</f>
        <v>22</v>
      </c>
      <c r="B23" s="4" t="s">
        <v>77</v>
      </c>
      <c r="C23" s="3" t="s">
        <v>78</v>
      </c>
      <c r="D23" s="3" t="s">
        <v>203</v>
      </c>
      <c r="E23" s="3" t="s">
        <v>79</v>
      </c>
      <c r="F23" s="3" t="s">
        <v>76</v>
      </c>
      <c r="G23" s="3"/>
      <c r="H23" s="9"/>
      <c r="I23" s="3"/>
      <c r="J23" s="3"/>
      <c r="K23" s="3"/>
      <c r="L23" s="3"/>
    </row>
    <row r="24" spans="1:26" ht="14.25" customHeight="1" x14ac:dyDescent="0.3">
      <c r="A24" s="3">
        <f>ROW()-ROW($A$1)</f>
        <v>23</v>
      </c>
      <c r="B24" s="4" t="s">
        <v>80</v>
      </c>
      <c r="C24" s="3" t="s">
        <v>81</v>
      </c>
      <c r="D24" s="3" t="s">
        <v>206</v>
      </c>
      <c r="E24" s="3" t="s">
        <v>82</v>
      </c>
      <c r="F24" s="3" t="s">
        <v>76</v>
      </c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>
        <f>ROW()-ROW($A$1)</f>
        <v>24</v>
      </c>
      <c r="B25" s="4" t="s">
        <v>83</v>
      </c>
      <c r="C25" s="3" t="s">
        <v>84</v>
      </c>
      <c r="D25" s="3" t="s">
        <v>202</v>
      </c>
      <c r="E25" s="3" t="s">
        <v>85</v>
      </c>
      <c r="F25" s="3" t="s">
        <v>86</v>
      </c>
      <c r="G25" s="3"/>
    </row>
    <row r="26" spans="1:26" ht="14.25" customHeight="1" x14ac:dyDescent="0.3">
      <c r="A26" s="3">
        <f>ROW()-ROW($A$1)</f>
        <v>25</v>
      </c>
      <c r="B26" s="4" t="s">
        <v>87</v>
      </c>
      <c r="C26" s="3" t="s">
        <v>88</v>
      </c>
      <c r="D26" s="3" t="s">
        <v>205</v>
      </c>
      <c r="E26" s="3" t="s">
        <v>89</v>
      </c>
      <c r="F26" s="3" t="s">
        <v>86</v>
      </c>
      <c r="G26" s="3"/>
    </row>
    <row r="27" spans="1:26" ht="14.25" customHeight="1" x14ac:dyDescent="0.3">
      <c r="A27" s="3">
        <f>ROW()-ROW($A$1)</f>
        <v>26</v>
      </c>
      <c r="B27" s="4" t="s">
        <v>90</v>
      </c>
      <c r="C27" s="3" t="s">
        <v>91</v>
      </c>
      <c r="D27" s="3" t="s">
        <v>208</v>
      </c>
      <c r="E27" s="3" t="s">
        <v>92</v>
      </c>
      <c r="F27" s="3" t="s">
        <v>93</v>
      </c>
      <c r="G27" s="3"/>
    </row>
    <row r="28" spans="1:26" ht="14.25" customHeight="1" x14ac:dyDescent="0.3">
      <c r="A28" s="3">
        <f>ROW()-ROW($A$1)</f>
        <v>27</v>
      </c>
      <c r="B28" s="4" t="s">
        <v>94</v>
      </c>
      <c r="C28" s="3" t="s">
        <v>95</v>
      </c>
      <c r="D28" s="3" t="s">
        <v>208</v>
      </c>
      <c r="E28" s="3" t="s">
        <v>96</v>
      </c>
      <c r="F28" s="3" t="s">
        <v>97</v>
      </c>
      <c r="G28" s="3"/>
    </row>
    <row r="29" spans="1:26" ht="14.25" customHeight="1" x14ac:dyDescent="0.3">
      <c r="A29" s="3">
        <f>ROW()-ROW($A$1)</f>
        <v>28</v>
      </c>
      <c r="B29" s="4" t="s">
        <v>98</v>
      </c>
      <c r="C29" s="3" t="s">
        <v>99</v>
      </c>
      <c r="D29" s="3" t="s">
        <v>209</v>
      </c>
      <c r="E29" s="3" t="s">
        <v>100</v>
      </c>
      <c r="F29" s="3" t="s">
        <v>101</v>
      </c>
      <c r="G29" s="3"/>
      <c r="H29" s="1"/>
      <c r="I29" s="1"/>
      <c r="J29" s="1"/>
      <c r="K29" s="3"/>
      <c r="L29" s="3"/>
      <c r="M29" s="3"/>
      <c r="N29" s="3"/>
      <c r="O29" s="3"/>
      <c r="P29" s="3"/>
    </row>
    <row r="30" spans="1:26" ht="14.25" customHeight="1" x14ac:dyDescent="0.3">
      <c r="A30" s="3">
        <f>ROW()-ROW($A$1)</f>
        <v>29</v>
      </c>
      <c r="B30" s="4" t="s">
        <v>102</v>
      </c>
      <c r="C30" s="3" t="s">
        <v>103</v>
      </c>
      <c r="D30" s="3" t="s">
        <v>203</v>
      </c>
      <c r="E30" s="3" t="s">
        <v>104</v>
      </c>
      <c r="F30" s="3" t="s">
        <v>105</v>
      </c>
      <c r="G30" s="3"/>
      <c r="H30" s="5"/>
      <c r="I30" s="4"/>
      <c r="J30" s="6"/>
      <c r="K30" s="6"/>
      <c r="L30" s="6"/>
      <c r="M30" s="6"/>
      <c r="N30" s="6"/>
      <c r="O30" s="6"/>
      <c r="P30" s="6"/>
    </row>
    <row r="31" spans="1:26" ht="14.25" customHeight="1" x14ac:dyDescent="0.3">
      <c r="A31" s="3">
        <f>ROW()-ROW($A$1)</f>
        <v>30</v>
      </c>
      <c r="B31" s="4" t="s">
        <v>106</v>
      </c>
      <c r="C31" s="3" t="s">
        <v>107</v>
      </c>
      <c r="D31" s="3" t="s">
        <v>205</v>
      </c>
      <c r="E31" s="3" t="s">
        <v>108</v>
      </c>
      <c r="F31" s="3" t="s">
        <v>109</v>
      </c>
      <c r="G31" s="3"/>
      <c r="H31" s="5"/>
      <c r="I31" s="4"/>
      <c r="J31" s="6"/>
      <c r="K31" s="6"/>
      <c r="L31" s="6"/>
      <c r="M31" s="6"/>
      <c r="N31" s="6"/>
      <c r="O31" s="6"/>
      <c r="P31" s="6"/>
    </row>
    <row r="32" spans="1:26" ht="14.25" customHeight="1" x14ac:dyDescent="0.3">
      <c r="A32" s="3">
        <f>ROW()-ROW($A$1)</f>
        <v>31</v>
      </c>
      <c r="B32" s="4" t="s">
        <v>110</v>
      </c>
      <c r="C32" s="3" t="s">
        <v>111</v>
      </c>
      <c r="D32" s="3" t="s">
        <v>205</v>
      </c>
      <c r="E32" s="3" t="s">
        <v>112</v>
      </c>
      <c r="F32" s="3" t="s">
        <v>113</v>
      </c>
      <c r="G32" s="3"/>
      <c r="H32" s="5"/>
      <c r="I32" s="4"/>
      <c r="J32" s="6"/>
      <c r="K32" s="6"/>
      <c r="L32" s="6"/>
      <c r="M32" s="6"/>
      <c r="N32" s="6"/>
      <c r="O32" s="6"/>
      <c r="P32" s="6"/>
    </row>
    <row r="33" spans="1:16" ht="14.25" customHeight="1" x14ac:dyDescent="0.3">
      <c r="A33" s="3">
        <f>ROW()-ROW($A$1)</f>
        <v>32</v>
      </c>
      <c r="B33" s="4" t="s">
        <v>114</v>
      </c>
      <c r="C33" s="3" t="s">
        <v>115</v>
      </c>
      <c r="D33" s="3" t="s">
        <v>209</v>
      </c>
      <c r="E33" s="3" t="s">
        <v>116</v>
      </c>
      <c r="F33" s="3" t="s">
        <v>113</v>
      </c>
      <c r="G33" s="3"/>
      <c r="H33" s="5"/>
      <c r="I33" s="4"/>
      <c r="J33" s="6"/>
      <c r="K33" s="6"/>
      <c r="L33" s="6"/>
      <c r="M33" s="6"/>
      <c r="N33" s="6"/>
      <c r="O33" s="6"/>
      <c r="P33" s="6"/>
    </row>
    <row r="34" spans="1:16" ht="14.25" customHeight="1" x14ac:dyDescent="0.3">
      <c r="A34" s="3">
        <f>ROW()-ROW($A$1)</f>
        <v>33</v>
      </c>
      <c r="B34" s="4" t="s">
        <v>117</v>
      </c>
      <c r="C34" s="3" t="s">
        <v>118</v>
      </c>
      <c r="D34" s="3" t="s">
        <v>208</v>
      </c>
      <c r="E34" s="3" t="s">
        <v>119</v>
      </c>
      <c r="F34" s="3" t="s">
        <v>120</v>
      </c>
      <c r="G34" s="3"/>
      <c r="H34" s="5"/>
      <c r="I34" s="4"/>
      <c r="J34" s="6"/>
      <c r="K34" s="6"/>
      <c r="L34" s="6"/>
      <c r="M34" s="6"/>
      <c r="N34" s="6"/>
      <c r="O34" s="6"/>
      <c r="P34" s="6"/>
    </row>
    <row r="35" spans="1:16" ht="14.25" customHeight="1" x14ac:dyDescent="0.3">
      <c r="A35" s="3">
        <f>ROW()-ROW($A$1)</f>
        <v>34</v>
      </c>
      <c r="B35" s="4" t="s">
        <v>121</v>
      </c>
      <c r="C35" s="3" t="s">
        <v>122</v>
      </c>
      <c r="D35" s="3" t="s">
        <v>206</v>
      </c>
      <c r="E35" s="3" t="s">
        <v>123</v>
      </c>
      <c r="F35" s="3" t="s">
        <v>124</v>
      </c>
      <c r="G35" s="3"/>
      <c r="H35" s="5"/>
      <c r="I35" s="4"/>
      <c r="J35" s="6"/>
      <c r="K35" s="6"/>
      <c r="L35" s="6"/>
      <c r="M35" s="6"/>
      <c r="N35" s="6"/>
      <c r="O35" s="6"/>
      <c r="P35" s="6"/>
    </row>
    <row r="36" spans="1:16" ht="14.25" customHeight="1" x14ac:dyDescent="0.3">
      <c r="A36" s="3">
        <f>ROW()-ROW($A$1)</f>
        <v>35</v>
      </c>
      <c r="B36" s="4" t="s">
        <v>125</v>
      </c>
      <c r="C36" s="3" t="s">
        <v>126</v>
      </c>
      <c r="D36" s="3" t="s">
        <v>204</v>
      </c>
      <c r="E36" s="3" t="s">
        <v>127</v>
      </c>
      <c r="F36" s="3" t="s">
        <v>128</v>
      </c>
      <c r="G36" s="3"/>
      <c r="H36" s="5"/>
      <c r="I36" s="4"/>
      <c r="J36" s="6"/>
      <c r="K36" s="6"/>
      <c r="L36" s="6"/>
      <c r="M36" s="6"/>
      <c r="N36" s="6"/>
      <c r="O36" s="6"/>
      <c r="P36" s="6"/>
    </row>
    <row r="37" spans="1:16" ht="14.25" customHeight="1" x14ac:dyDescent="0.3">
      <c r="A37" s="3">
        <f>ROW()-ROW($A$1)</f>
        <v>36</v>
      </c>
      <c r="B37" s="4" t="s">
        <v>129</v>
      </c>
      <c r="C37" s="3" t="s">
        <v>130</v>
      </c>
      <c r="D37" s="3" t="s">
        <v>206</v>
      </c>
      <c r="E37" s="3" t="s">
        <v>127</v>
      </c>
      <c r="F37" s="3" t="s">
        <v>128</v>
      </c>
      <c r="G37" s="3"/>
      <c r="H37" s="5"/>
      <c r="I37" s="4"/>
      <c r="J37" s="6"/>
      <c r="K37" s="6"/>
      <c r="L37" s="6"/>
      <c r="M37" s="6"/>
      <c r="N37" s="6"/>
      <c r="O37" s="6"/>
      <c r="P37" s="6"/>
    </row>
    <row r="38" spans="1:16" ht="14.25" customHeight="1" x14ac:dyDescent="0.3">
      <c r="A38" s="3">
        <f>ROW()-ROW($A$1)</f>
        <v>37</v>
      </c>
      <c r="B38" s="4" t="s">
        <v>131</v>
      </c>
      <c r="C38" s="3" t="s">
        <v>132</v>
      </c>
      <c r="D38" s="3" t="s">
        <v>209</v>
      </c>
      <c r="E38" s="3" t="s">
        <v>133</v>
      </c>
      <c r="F38" s="3" t="s">
        <v>134</v>
      </c>
      <c r="G38" s="3"/>
      <c r="H38" s="1"/>
      <c r="I38" s="3"/>
      <c r="J38" s="3"/>
      <c r="K38" s="3"/>
      <c r="L38" s="3"/>
    </row>
    <row r="39" spans="1:16" ht="14.25" customHeight="1" x14ac:dyDescent="0.3">
      <c r="A39" s="3">
        <f>ROW()-ROW($A$1)</f>
        <v>38</v>
      </c>
      <c r="B39" s="4" t="s">
        <v>135</v>
      </c>
      <c r="C39" s="3" t="s">
        <v>136</v>
      </c>
      <c r="D39" s="3" t="s">
        <v>207</v>
      </c>
      <c r="E39" s="3" t="s">
        <v>137</v>
      </c>
      <c r="F39" s="3" t="s">
        <v>138</v>
      </c>
      <c r="G39" s="3"/>
      <c r="H39" s="9"/>
      <c r="I39" s="3"/>
      <c r="J39" s="3"/>
      <c r="K39" s="3"/>
      <c r="L39" s="3"/>
    </row>
    <row r="40" spans="1:16" ht="14.25" customHeight="1" x14ac:dyDescent="0.3">
      <c r="A40" s="3">
        <f>ROW()-ROW($A$1)</f>
        <v>39</v>
      </c>
      <c r="B40" s="4" t="s">
        <v>139</v>
      </c>
      <c r="C40" s="3" t="s">
        <v>140</v>
      </c>
      <c r="D40" s="3" t="s">
        <v>208</v>
      </c>
      <c r="E40" s="3" t="s">
        <v>141</v>
      </c>
      <c r="F40" s="3" t="s">
        <v>142</v>
      </c>
      <c r="G40" s="3"/>
      <c r="H40" s="1"/>
      <c r="I40" s="3"/>
      <c r="J40" s="3"/>
      <c r="K40" s="3"/>
      <c r="L40" s="3"/>
    </row>
    <row r="41" spans="1:16" ht="14.25" customHeight="1" x14ac:dyDescent="0.3">
      <c r="A41" s="3">
        <f>ROW()-ROW($A$1)</f>
        <v>40</v>
      </c>
      <c r="B41" s="4" t="s">
        <v>143</v>
      </c>
      <c r="C41" s="3" t="s">
        <v>144</v>
      </c>
      <c r="D41" s="3" t="s">
        <v>207</v>
      </c>
      <c r="E41" s="3" t="s">
        <v>145</v>
      </c>
      <c r="F41" s="3" t="s">
        <v>146</v>
      </c>
      <c r="G41" s="3"/>
      <c r="H41" s="1"/>
      <c r="I41" s="3"/>
      <c r="J41" s="3"/>
      <c r="K41" s="3"/>
      <c r="L41" s="3"/>
    </row>
    <row r="42" spans="1:16" ht="14.25" customHeight="1" x14ac:dyDescent="0.3">
      <c r="A42" s="3">
        <f>ROW()-ROW($A$1)</f>
        <v>41</v>
      </c>
      <c r="B42" s="4" t="s">
        <v>147</v>
      </c>
      <c r="C42" s="3" t="s">
        <v>148</v>
      </c>
      <c r="D42" s="3" t="s">
        <v>209</v>
      </c>
      <c r="E42" s="3" t="s">
        <v>149</v>
      </c>
      <c r="F42" s="3" t="s">
        <v>146</v>
      </c>
      <c r="G42" s="3"/>
      <c r="H42" s="9"/>
      <c r="I42" s="3"/>
      <c r="J42" s="3"/>
      <c r="K42" s="3"/>
      <c r="L42" s="3"/>
    </row>
    <row r="43" spans="1:16" ht="14.25" customHeight="1" x14ac:dyDescent="0.3">
      <c r="A43" s="3">
        <f>ROW()-ROW($A$1)</f>
        <v>42</v>
      </c>
      <c r="B43" s="4" t="s">
        <v>150</v>
      </c>
      <c r="C43" s="3" t="s">
        <v>151</v>
      </c>
      <c r="D43" s="3" t="s">
        <v>204</v>
      </c>
      <c r="E43" s="3" t="s">
        <v>152</v>
      </c>
      <c r="F43" s="3" t="s">
        <v>153</v>
      </c>
      <c r="G43" s="3"/>
      <c r="H43" s="9"/>
      <c r="I43" s="3"/>
      <c r="J43" s="3"/>
      <c r="K43" s="3"/>
      <c r="L43" s="3"/>
    </row>
    <row r="44" spans="1:16" ht="14.25" customHeight="1" x14ac:dyDescent="0.3">
      <c r="A44" s="3">
        <f>ROW()-ROW($A$1)</f>
        <v>43</v>
      </c>
      <c r="B44" s="4" t="s">
        <v>154</v>
      </c>
      <c r="C44" s="3" t="s">
        <v>155</v>
      </c>
      <c r="D44" s="3" t="s">
        <v>205</v>
      </c>
      <c r="E44" s="3" t="s">
        <v>156</v>
      </c>
      <c r="F44" s="3" t="s">
        <v>153</v>
      </c>
      <c r="G44" s="3"/>
      <c r="H44" s="9"/>
      <c r="I44" s="3"/>
      <c r="J44" s="3"/>
      <c r="K44" s="3"/>
      <c r="L44" s="3"/>
    </row>
    <row r="45" spans="1:16" ht="14.25" customHeight="1" x14ac:dyDescent="0.3">
      <c r="A45" s="3">
        <f>ROW()-ROW($A$1)</f>
        <v>44</v>
      </c>
      <c r="B45" s="4" t="s">
        <v>161</v>
      </c>
      <c r="C45" s="3" t="s">
        <v>162</v>
      </c>
      <c r="D45" s="3" t="s">
        <v>204</v>
      </c>
      <c r="E45" s="3" t="s">
        <v>159</v>
      </c>
      <c r="F45" s="3" t="s">
        <v>160</v>
      </c>
      <c r="G45" s="3"/>
      <c r="H45" s="9"/>
      <c r="I45" s="3"/>
      <c r="J45" s="3"/>
      <c r="K45" s="3"/>
      <c r="L45" s="3"/>
    </row>
    <row r="46" spans="1:16" ht="14.25" customHeight="1" x14ac:dyDescent="0.3">
      <c r="A46" s="3">
        <f>ROW()-ROW($A$1)</f>
        <v>45</v>
      </c>
      <c r="B46" s="4" t="s">
        <v>157</v>
      </c>
      <c r="C46" s="3" t="s">
        <v>158</v>
      </c>
      <c r="D46" s="3" t="s">
        <v>206</v>
      </c>
      <c r="E46" s="3" t="s">
        <v>159</v>
      </c>
      <c r="F46" s="3" t="s">
        <v>160</v>
      </c>
      <c r="G46" s="3"/>
      <c r="H46" s="9"/>
      <c r="I46" s="3"/>
      <c r="J46" s="3"/>
      <c r="K46" s="3"/>
      <c r="L46" s="3"/>
    </row>
    <row r="47" spans="1:16" ht="14.25" customHeight="1" x14ac:dyDescent="0.3">
      <c r="A47" s="3">
        <f>ROW()-ROW($A$1)</f>
        <v>46</v>
      </c>
      <c r="B47" s="4" t="s">
        <v>163</v>
      </c>
      <c r="C47" s="3" t="s">
        <v>164</v>
      </c>
      <c r="D47" s="3" t="s">
        <v>207</v>
      </c>
      <c r="E47" s="3" t="s">
        <v>165</v>
      </c>
      <c r="F47" s="3" t="s">
        <v>166</v>
      </c>
      <c r="G47" s="3"/>
      <c r="H47" s="9"/>
      <c r="I47" s="3"/>
      <c r="J47" s="3"/>
      <c r="K47" s="3"/>
      <c r="L47" s="3"/>
    </row>
    <row r="48" spans="1:16" ht="14.25" customHeight="1" x14ac:dyDescent="0.3">
      <c r="A48" s="3">
        <f>ROW()-ROW($A$1)</f>
        <v>47</v>
      </c>
      <c r="B48" s="4" t="s">
        <v>167</v>
      </c>
      <c r="C48" s="3" t="s">
        <v>168</v>
      </c>
      <c r="D48" s="3" t="s">
        <v>206</v>
      </c>
      <c r="E48" s="3" t="s">
        <v>169</v>
      </c>
      <c r="F48" s="3" t="s">
        <v>170</v>
      </c>
      <c r="G48" s="3"/>
      <c r="H48" s="9"/>
      <c r="I48" s="3"/>
      <c r="J48" s="3"/>
      <c r="K48" s="3"/>
      <c r="L48" s="3"/>
    </row>
    <row r="49" spans="1:12" ht="14.25" customHeight="1" x14ac:dyDescent="0.3">
      <c r="A49" s="3">
        <f>ROW()-ROW($A$1)</f>
        <v>48</v>
      </c>
      <c r="B49" s="4" t="s">
        <v>171</v>
      </c>
      <c r="C49" s="3" t="s">
        <v>172</v>
      </c>
      <c r="D49" s="3" t="s">
        <v>208</v>
      </c>
      <c r="E49" s="3" t="s">
        <v>173</v>
      </c>
      <c r="F49" s="3" t="s">
        <v>174</v>
      </c>
      <c r="G49" s="3"/>
      <c r="H49" s="9"/>
      <c r="I49" s="3"/>
      <c r="J49" s="3"/>
      <c r="K49" s="3"/>
      <c r="L49" s="3"/>
    </row>
    <row r="50" spans="1:12" ht="14.25" customHeight="1" x14ac:dyDescent="0.3">
      <c r="A50" s="3">
        <f>ROW()-ROW($A$1)</f>
        <v>49</v>
      </c>
      <c r="B50" s="4" t="s">
        <v>175</v>
      </c>
      <c r="C50" s="3" t="s">
        <v>176</v>
      </c>
      <c r="D50" s="3" t="s">
        <v>207</v>
      </c>
      <c r="E50" s="3" t="s">
        <v>177</v>
      </c>
      <c r="F50" s="3" t="s">
        <v>178</v>
      </c>
      <c r="G50" s="3"/>
      <c r="H50" s="9"/>
      <c r="I50" s="3"/>
      <c r="J50" s="3"/>
      <c r="K50" s="3"/>
      <c r="L50" s="3"/>
    </row>
    <row r="51" spans="1:12" ht="14.25" customHeight="1" x14ac:dyDescent="0.3">
      <c r="A51" s="3">
        <f>ROW()-ROW($A$1)</f>
        <v>50</v>
      </c>
      <c r="B51" s="4" t="s">
        <v>179</v>
      </c>
      <c r="C51" s="3" t="s">
        <v>180</v>
      </c>
      <c r="D51" s="3" t="s">
        <v>208</v>
      </c>
      <c r="E51" s="3" t="s">
        <v>181</v>
      </c>
      <c r="F51" s="3" t="s">
        <v>182</v>
      </c>
      <c r="G51" s="3"/>
      <c r="H51" s="9"/>
      <c r="I51" s="3"/>
      <c r="J51" s="3"/>
      <c r="K51" s="3"/>
      <c r="L51" s="3"/>
    </row>
    <row r="52" spans="1:12" ht="14.25" customHeight="1" x14ac:dyDescent="0.3">
      <c r="A52" s="3">
        <f>ROW()-ROW($A$1)</f>
        <v>51</v>
      </c>
      <c r="B52" s="4" t="s">
        <v>183</v>
      </c>
      <c r="C52" s="3" t="s">
        <v>184</v>
      </c>
      <c r="D52" s="3" t="s">
        <v>209</v>
      </c>
      <c r="E52" s="3" t="s">
        <v>185</v>
      </c>
      <c r="F52" s="3" t="s">
        <v>186</v>
      </c>
      <c r="G52" s="3"/>
      <c r="H52" s="9"/>
      <c r="I52" s="3"/>
      <c r="J52" s="3"/>
      <c r="K52" s="3"/>
      <c r="L52" s="3"/>
    </row>
    <row r="53" spans="1:12" ht="14.25" customHeight="1" x14ac:dyDescent="0.3">
      <c r="A53" s="3">
        <f>ROW()-ROW($A$1)</f>
        <v>52</v>
      </c>
      <c r="B53" s="4" t="s">
        <v>187</v>
      </c>
      <c r="C53" s="3" t="s">
        <v>188</v>
      </c>
      <c r="D53" s="3" t="s">
        <v>205</v>
      </c>
      <c r="E53" s="3" t="s">
        <v>189</v>
      </c>
      <c r="F53" s="3" t="s">
        <v>190</v>
      </c>
      <c r="G53" s="3"/>
      <c r="H53" s="9"/>
      <c r="I53" s="3"/>
      <c r="J53" s="3"/>
      <c r="K53" s="3"/>
      <c r="L53" s="3"/>
    </row>
    <row r="54" spans="1:12" ht="14.25" customHeight="1" x14ac:dyDescent="0.3">
      <c r="A54" s="3">
        <f>ROW()-ROW($A$1)</f>
        <v>53</v>
      </c>
      <c r="B54" s="4" t="s">
        <v>191</v>
      </c>
      <c r="C54" s="3" t="s">
        <v>192</v>
      </c>
      <c r="D54" s="3" t="s">
        <v>208</v>
      </c>
      <c r="E54" s="3" t="s">
        <v>193</v>
      </c>
      <c r="F54" s="3" t="s">
        <v>194</v>
      </c>
      <c r="G54" s="3"/>
      <c r="H54" s="9"/>
      <c r="I54" s="3"/>
      <c r="J54" s="3"/>
      <c r="K54" s="3"/>
      <c r="L54" s="3"/>
    </row>
    <row r="55" spans="1:12" ht="14.25" customHeight="1" x14ac:dyDescent="0.3">
      <c r="B55" s="4"/>
    </row>
    <row r="56" spans="1:12" ht="14.25" customHeight="1" x14ac:dyDescent="0.3">
      <c r="B56" s="4"/>
    </row>
    <row r="57" spans="1:12" ht="14.25" customHeight="1" x14ac:dyDescent="0.3">
      <c r="B57" s="4"/>
    </row>
    <row r="58" spans="1:12" ht="14.25" customHeight="1" x14ac:dyDescent="0.3">
      <c r="B58" s="4"/>
    </row>
    <row r="59" spans="1:12" ht="14.25" customHeight="1" x14ac:dyDescent="0.3">
      <c r="B59" s="4"/>
    </row>
    <row r="60" spans="1:12" ht="14.25" customHeight="1" x14ac:dyDescent="0.3">
      <c r="B60" s="4"/>
    </row>
    <row r="61" spans="1:12" ht="14.25" customHeight="1" x14ac:dyDescent="0.3">
      <c r="B61" s="4"/>
    </row>
    <row r="62" spans="1:12" ht="14.25" customHeight="1" x14ac:dyDescent="0.3">
      <c r="B62" s="4"/>
    </row>
    <row r="63" spans="1:12" ht="14.25" customHeight="1" x14ac:dyDescent="0.3">
      <c r="B63" s="4"/>
    </row>
    <row r="64" spans="1:12" ht="14.25" customHeight="1" x14ac:dyDescent="0.3">
      <c r="B64" s="4"/>
    </row>
    <row r="65" spans="2:2" ht="14.25" customHeight="1" x14ac:dyDescent="0.3">
      <c r="B65" s="4"/>
    </row>
    <row r="66" spans="2:2" ht="14.25" customHeight="1" x14ac:dyDescent="0.3">
      <c r="B66" s="4"/>
    </row>
    <row r="67" spans="2:2" ht="14.25" customHeight="1" x14ac:dyDescent="0.3">
      <c r="B67" s="4"/>
    </row>
    <row r="68" spans="2:2" ht="14.25" customHeight="1" x14ac:dyDescent="0.3">
      <c r="B68" s="4"/>
    </row>
    <row r="69" spans="2:2" ht="14.25" customHeight="1" x14ac:dyDescent="0.3">
      <c r="B69" s="4"/>
    </row>
    <row r="70" spans="2:2" ht="14.25" customHeight="1" x14ac:dyDescent="0.3">
      <c r="B70" s="4"/>
    </row>
    <row r="71" spans="2:2" ht="14.25" customHeight="1" x14ac:dyDescent="0.3">
      <c r="B71" s="4"/>
    </row>
    <row r="72" spans="2:2" ht="14.25" customHeight="1" x14ac:dyDescent="0.3">
      <c r="B72" s="4"/>
    </row>
    <row r="73" spans="2:2" ht="14.25" customHeight="1" x14ac:dyDescent="0.3">
      <c r="B73" s="4"/>
    </row>
    <row r="74" spans="2:2" ht="14.25" customHeight="1" x14ac:dyDescent="0.3">
      <c r="B74" s="4"/>
    </row>
    <row r="75" spans="2:2" ht="14.25" customHeight="1" x14ac:dyDescent="0.3">
      <c r="B75" s="4"/>
    </row>
    <row r="76" spans="2:2" ht="14.25" customHeight="1" x14ac:dyDescent="0.3">
      <c r="B76" s="4"/>
    </row>
    <row r="77" spans="2:2" ht="14.25" customHeight="1" x14ac:dyDescent="0.3">
      <c r="B77" s="4"/>
    </row>
    <row r="78" spans="2:2" ht="14.25" customHeight="1" x14ac:dyDescent="0.3">
      <c r="B78" s="4"/>
    </row>
    <row r="79" spans="2:2" ht="14.25" customHeight="1" x14ac:dyDescent="0.3">
      <c r="B79" s="4"/>
    </row>
    <row r="80" spans="2:2" ht="14.25" customHeight="1" x14ac:dyDescent="0.3">
      <c r="B80" s="4"/>
    </row>
    <row r="81" spans="2:2" ht="14.25" customHeight="1" x14ac:dyDescent="0.3">
      <c r="B81" s="4"/>
    </row>
    <row r="82" spans="2:2" ht="14.25" customHeight="1" x14ac:dyDescent="0.3">
      <c r="B82" s="4"/>
    </row>
    <row r="83" spans="2:2" ht="14.25" customHeight="1" x14ac:dyDescent="0.3">
      <c r="B83" s="4"/>
    </row>
    <row r="84" spans="2:2" ht="14.25" customHeight="1" x14ac:dyDescent="0.3">
      <c r="B84" s="4"/>
    </row>
    <row r="85" spans="2:2" ht="14.25" customHeight="1" x14ac:dyDescent="0.3">
      <c r="B85" s="4"/>
    </row>
    <row r="86" spans="2:2" ht="14.25" customHeight="1" x14ac:dyDescent="0.3">
      <c r="B86" s="4"/>
    </row>
    <row r="87" spans="2:2" ht="14.25" customHeight="1" x14ac:dyDescent="0.3">
      <c r="B87" s="4"/>
    </row>
    <row r="88" spans="2:2" ht="14.25" customHeight="1" x14ac:dyDescent="0.3">
      <c r="B88" s="4"/>
    </row>
    <row r="89" spans="2:2" ht="14.25" customHeight="1" x14ac:dyDescent="0.3">
      <c r="B89" s="4"/>
    </row>
    <row r="90" spans="2:2" ht="14.25" customHeight="1" x14ac:dyDescent="0.3">
      <c r="B90" s="4"/>
    </row>
    <row r="91" spans="2:2" ht="14.25" customHeight="1" x14ac:dyDescent="0.3">
      <c r="B91" s="4"/>
    </row>
    <row r="92" spans="2:2" ht="14.25" customHeight="1" x14ac:dyDescent="0.3">
      <c r="B92" s="4"/>
    </row>
    <row r="93" spans="2:2" ht="14.25" customHeight="1" x14ac:dyDescent="0.3">
      <c r="B93" s="4"/>
    </row>
    <row r="94" spans="2:2" ht="14.25" customHeight="1" x14ac:dyDescent="0.3">
      <c r="B94" s="4"/>
    </row>
    <row r="95" spans="2:2" ht="14.25" customHeight="1" x14ac:dyDescent="0.3">
      <c r="B95" s="4"/>
    </row>
    <row r="96" spans="2:2" ht="14.25" customHeight="1" x14ac:dyDescent="0.3">
      <c r="B96" s="4"/>
    </row>
    <row r="97" spans="2:2" ht="14.25" customHeight="1" x14ac:dyDescent="0.3">
      <c r="B97" s="4"/>
    </row>
    <row r="98" spans="2:2" ht="14.25" customHeight="1" x14ac:dyDescent="0.3">
      <c r="B98" s="4"/>
    </row>
    <row r="99" spans="2:2" ht="14.25" customHeight="1" x14ac:dyDescent="0.3">
      <c r="B99" s="4"/>
    </row>
    <row r="100" spans="2:2" ht="14.25" customHeight="1" x14ac:dyDescent="0.3">
      <c r="B100" s="4"/>
    </row>
    <row r="101" spans="2:2" ht="14.25" customHeight="1" x14ac:dyDescent="0.3">
      <c r="B101" s="4"/>
    </row>
    <row r="102" spans="2:2" ht="14.25" customHeight="1" x14ac:dyDescent="0.3">
      <c r="B102" s="4"/>
    </row>
    <row r="103" spans="2:2" ht="14.25" customHeight="1" x14ac:dyDescent="0.3">
      <c r="B103" s="4"/>
    </row>
    <row r="104" spans="2:2" ht="14.25" customHeight="1" x14ac:dyDescent="0.3">
      <c r="B104" s="4"/>
    </row>
    <row r="105" spans="2:2" ht="14.25" customHeight="1" x14ac:dyDescent="0.3">
      <c r="B105" s="4"/>
    </row>
    <row r="106" spans="2:2" ht="14.25" customHeight="1" x14ac:dyDescent="0.3">
      <c r="B106" s="4"/>
    </row>
    <row r="107" spans="2:2" ht="14.25" customHeight="1" x14ac:dyDescent="0.3">
      <c r="B107" s="4"/>
    </row>
    <row r="108" spans="2:2" ht="14.25" customHeight="1" x14ac:dyDescent="0.3">
      <c r="B108" s="4"/>
    </row>
    <row r="109" spans="2:2" ht="14.25" customHeight="1" x14ac:dyDescent="0.3">
      <c r="B109" s="4"/>
    </row>
    <row r="110" spans="2:2" ht="14.25" customHeight="1" x14ac:dyDescent="0.3">
      <c r="B110" s="4"/>
    </row>
    <row r="111" spans="2:2" ht="14.25" customHeight="1" x14ac:dyDescent="0.3">
      <c r="B111" s="4"/>
    </row>
    <row r="112" spans="2:2" ht="14.25" customHeight="1" x14ac:dyDescent="0.3">
      <c r="B112" s="4"/>
    </row>
    <row r="113" spans="2:2" ht="14.25" customHeight="1" x14ac:dyDescent="0.3">
      <c r="B113" s="4"/>
    </row>
    <row r="114" spans="2:2" ht="14.25" customHeight="1" x14ac:dyDescent="0.3">
      <c r="B114" s="4"/>
    </row>
    <row r="115" spans="2:2" ht="14.25" customHeight="1" x14ac:dyDescent="0.3">
      <c r="B115" s="4"/>
    </row>
    <row r="116" spans="2:2" ht="14.25" customHeight="1" x14ac:dyDescent="0.3">
      <c r="B116" s="4"/>
    </row>
    <row r="117" spans="2:2" ht="14.25" customHeight="1" x14ac:dyDescent="0.3">
      <c r="B117" s="4"/>
    </row>
    <row r="118" spans="2:2" ht="14.25" customHeight="1" x14ac:dyDescent="0.3">
      <c r="B118" s="4"/>
    </row>
    <row r="119" spans="2:2" ht="14.25" customHeight="1" x14ac:dyDescent="0.3">
      <c r="B119" s="4"/>
    </row>
    <row r="120" spans="2:2" ht="14.25" customHeight="1" x14ac:dyDescent="0.3">
      <c r="B120" s="4"/>
    </row>
    <row r="121" spans="2:2" ht="14.25" customHeight="1" x14ac:dyDescent="0.3">
      <c r="B121" s="4"/>
    </row>
    <row r="122" spans="2:2" ht="14.25" customHeight="1" x14ac:dyDescent="0.3">
      <c r="B122" s="4"/>
    </row>
    <row r="123" spans="2:2" ht="14.25" customHeight="1" x14ac:dyDescent="0.3">
      <c r="B123" s="4"/>
    </row>
    <row r="124" spans="2:2" ht="14.25" customHeight="1" x14ac:dyDescent="0.3">
      <c r="B124" s="4"/>
    </row>
    <row r="125" spans="2:2" ht="14.25" customHeight="1" x14ac:dyDescent="0.3">
      <c r="B125" s="4"/>
    </row>
    <row r="126" spans="2:2" ht="14.25" customHeight="1" x14ac:dyDescent="0.3">
      <c r="B126" s="4"/>
    </row>
    <row r="127" spans="2:2" ht="14.25" customHeight="1" x14ac:dyDescent="0.3">
      <c r="B127" s="4"/>
    </row>
    <row r="128" spans="2:2" ht="14.25" customHeight="1" x14ac:dyDescent="0.3">
      <c r="B128" s="4"/>
    </row>
    <row r="129" spans="2:2" ht="14.25" customHeight="1" x14ac:dyDescent="0.3">
      <c r="B129" s="4"/>
    </row>
    <row r="130" spans="2:2" ht="14.25" customHeight="1" x14ac:dyDescent="0.3">
      <c r="B130" s="4"/>
    </row>
    <row r="131" spans="2:2" ht="14.25" customHeight="1" x14ac:dyDescent="0.3">
      <c r="B131" s="4"/>
    </row>
    <row r="132" spans="2:2" ht="14.25" customHeight="1" x14ac:dyDescent="0.3">
      <c r="B132" s="4"/>
    </row>
    <row r="133" spans="2:2" ht="14.25" customHeight="1" x14ac:dyDescent="0.3">
      <c r="B133" s="4"/>
    </row>
    <row r="134" spans="2:2" ht="14.25" customHeight="1" x14ac:dyDescent="0.3">
      <c r="B134" s="4"/>
    </row>
    <row r="135" spans="2:2" ht="14.25" customHeight="1" x14ac:dyDescent="0.3">
      <c r="B135" s="4"/>
    </row>
    <row r="136" spans="2:2" ht="14.25" customHeight="1" x14ac:dyDescent="0.3">
      <c r="B136" s="4"/>
    </row>
    <row r="137" spans="2:2" ht="14.25" customHeight="1" x14ac:dyDescent="0.3">
      <c r="B137" s="4"/>
    </row>
    <row r="138" spans="2:2" ht="14.25" customHeight="1" x14ac:dyDescent="0.3">
      <c r="B138" s="4"/>
    </row>
    <row r="139" spans="2:2" ht="14.25" customHeight="1" x14ac:dyDescent="0.3">
      <c r="B139" s="4"/>
    </row>
    <row r="140" spans="2:2" ht="14.25" customHeight="1" x14ac:dyDescent="0.3">
      <c r="B140" s="4"/>
    </row>
    <row r="141" spans="2:2" ht="14.25" customHeight="1" x14ac:dyDescent="0.3">
      <c r="B141" s="4"/>
    </row>
    <row r="142" spans="2:2" ht="14.25" customHeight="1" x14ac:dyDescent="0.3">
      <c r="B142" s="4"/>
    </row>
    <row r="143" spans="2:2" ht="14.25" customHeight="1" x14ac:dyDescent="0.3">
      <c r="B143" s="4"/>
    </row>
    <row r="144" spans="2:2" ht="14.25" customHeight="1" x14ac:dyDescent="0.3">
      <c r="B144" s="4"/>
    </row>
    <row r="145" spans="2:2" ht="14.25" customHeight="1" x14ac:dyDescent="0.3">
      <c r="B145" s="4"/>
    </row>
    <row r="146" spans="2:2" ht="14.25" customHeight="1" x14ac:dyDescent="0.3">
      <c r="B146" s="4"/>
    </row>
    <row r="147" spans="2:2" ht="14.25" customHeight="1" x14ac:dyDescent="0.3">
      <c r="B147" s="4"/>
    </row>
    <row r="148" spans="2:2" ht="14.25" customHeight="1" x14ac:dyDescent="0.3">
      <c r="B148" s="4"/>
    </row>
    <row r="149" spans="2:2" ht="14.25" customHeight="1" x14ac:dyDescent="0.3">
      <c r="B149" s="4"/>
    </row>
    <row r="150" spans="2:2" ht="14.25" customHeight="1" x14ac:dyDescent="0.3">
      <c r="B150" s="4"/>
    </row>
    <row r="151" spans="2:2" ht="14.25" customHeight="1" x14ac:dyDescent="0.3">
      <c r="B151" s="4"/>
    </row>
    <row r="152" spans="2:2" ht="14.25" customHeight="1" x14ac:dyDescent="0.3">
      <c r="B152" s="4"/>
    </row>
    <row r="153" spans="2:2" ht="14.25" customHeight="1" x14ac:dyDescent="0.3">
      <c r="B153" s="4"/>
    </row>
    <row r="154" spans="2:2" ht="14.25" customHeight="1" x14ac:dyDescent="0.3">
      <c r="B154" s="4"/>
    </row>
    <row r="155" spans="2:2" ht="14.25" customHeight="1" x14ac:dyDescent="0.3">
      <c r="B155" s="4"/>
    </row>
    <row r="156" spans="2:2" ht="14.25" customHeight="1" x14ac:dyDescent="0.3">
      <c r="B156" s="4"/>
    </row>
    <row r="157" spans="2:2" ht="14.25" customHeight="1" x14ac:dyDescent="0.3">
      <c r="B157" s="4"/>
    </row>
    <row r="158" spans="2:2" ht="14.25" customHeight="1" x14ac:dyDescent="0.3">
      <c r="B158" s="4"/>
    </row>
    <row r="159" spans="2:2" ht="14.25" customHeight="1" x14ac:dyDescent="0.3">
      <c r="B159" s="4"/>
    </row>
    <row r="160" spans="2:2" ht="14.25" customHeight="1" x14ac:dyDescent="0.3">
      <c r="B160" s="4"/>
    </row>
    <row r="161" spans="2:2" ht="14.25" customHeight="1" x14ac:dyDescent="0.3">
      <c r="B161" s="4"/>
    </row>
    <row r="162" spans="2:2" ht="14.25" customHeight="1" x14ac:dyDescent="0.3">
      <c r="B162" s="4"/>
    </row>
    <row r="163" spans="2:2" ht="14.25" customHeight="1" x14ac:dyDescent="0.3">
      <c r="B163" s="4"/>
    </row>
    <row r="164" spans="2:2" ht="14.25" customHeight="1" x14ac:dyDescent="0.3">
      <c r="B164" s="4"/>
    </row>
    <row r="165" spans="2:2" ht="14.25" customHeight="1" x14ac:dyDescent="0.3">
      <c r="B165" s="4"/>
    </row>
    <row r="166" spans="2:2" ht="14.25" customHeight="1" x14ac:dyDescent="0.3">
      <c r="B166" s="4"/>
    </row>
    <row r="167" spans="2:2" ht="14.25" customHeight="1" x14ac:dyDescent="0.3">
      <c r="B167" s="4"/>
    </row>
    <row r="168" spans="2:2" ht="14.25" customHeight="1" x14ac:dyDescent="0.3">
      <c r="B168" s="4"/>
    </row>
    <row r="169" spans="2:2" ht="14.25" customHeight="1" x14ac:dyDescent="0.3">
      <c r="B169" s="4"/>
    </row>
    <row r="170" spans="2:2" ht="14.25" customHeight="1" x14ac:dyDescent="0.3">
      <c r="B170" s="4"/>
    </row>
    <row r="171" spans="2:2" ht="14.25" customHeight="1" x14ac:dyDescent="0.3">
      <c r="B171" s="4"/>
    </row>
    <row r="172" spans="2:2" ht="14.25" customHeight="1" x14ac:dyDescent="0.3">
      <c r="B172" s="4"/>
    </row>
    <row r="173" spans="2:2" ht="14.25" customHeight="1" x14ac:dyDescent="0.3">
      <c r="B173" s="4"/>
    </row>
    <row r="174" spans="2:2" ht="14.25" customHeight="1" x14ac:dyDescent="0.3">
      <c r="B174" s="4"/>
    </row>
    <row r="175" spans="2:2" ht="14.25" customHeight="1" x14ac:dyDescent="0.3">
      <c r="B175" s="4"/>
    </row>
    <row r="176" spans="2:2" ht="14.25" customHeight="1" x14ac:dyDescent="0.3">
      <c r="B176" s="4"/>
    </row>
    <row r="177" spans="2:2" ht="14.25" customHeight="1" x14ac:dyDescent="0.3">
      <c r="B177" s="4"/>
    </row>
    <row r="178" spans="2:2" ht="14.25" customHeight="1" x14ac:dyDescent="0.3">
      <c r="B178" s="4"/>
    </row>
    <row r="179" spans="2:2" ht="14.25" customHeight="1" x14ac:dyDescent="0.3">
      <c r="B179" s="4"/>
    </row>
    <row r="180" spans="2:2" ht="14.25" customHeight="1" x14ac:dyDescent="0.3">
      <c r="B180" s="4"/>
    </row>
    <row r="181" spans="2:2" ht="14.25" customHeight="1" x14ac:dyDescent="0.3">
      <c r="B181" s="4"/>
    </row>
    <row r="182" spans="2:2" ht="14.25" customHeight="1" x14ac:dyDescent="0.3">
      <c r="B182" s="4"/>
    </row>
    <row r="183" spans="2:2" ht="14.25" customHeight="1" x14ac:dyDescent="0.3">
      <c r="B183" s="4"/>
    </row>
    <row r="184" spans="2:2" ht="14.25" customHeight="1" x14ac:dyDescent="0.3">
      <c r="B184" s="4"/>
    </row>
    <row r="185" spans="2:2" ht="14.25" customHeight="1" x14ac:dyDescent="0.3">
      <c r="B185" s="4"/>
    </row>
    <row r="186" spans="2:2" ht="14.25" customHeight="1" x14ac:dyDescent="0.3">
      <c r="B186" s="4"/>
    </row>
    <row r="187" spans="2:2" ht="14.25" customHeight="1" x14ac:dyDescent="0.3">
      <c r="B187" s="4"/>
    </row>
    <row r="188" spans="2:2" ht="14.25" customHeight="1" x14ac:dyDescent="0.3">
      <c r="B188" s="4"/>
    </row>
    <row r="189" spans="2:2" ht="14.25" customHeight="1" x14ac:dyDescent="0.3">
      <c r="B189" s="4"/>
    </row>
    <row r="190" spans="2:2" ht="14.25" customHeight="1" x14ac:dyDescent="0.3">
      <c r="B190" s="4"/>
    </row>
    <row r="191" spans="2:2" ht="14.25" customHeight="1" x14ac:dyDescent="0.3">
      <c r="B191" s="4"/>
    </row>
    <row r="192" spans="2:2" ht="14.25" customHeight="1" x14ac:dyDescent="0.3">
      <c r="B192" s="4"/>
    </row>
    <row r="193" spans="2:2" ht="14.25" customHeight="1" x14ac:dyDescent="0.3">
      <c r="B193" s="4"/>
    </row>
    <row r="194" spans="2:2" ht="14.25" customHeight="1" x14ac:dyDescent="0.3">
      <c r="B194" s="4"/>
    </row>
    <row r="195" spans="2:2" ht="14.25" customHeight="1" x14ac:dyDescent="0.3">
      <c r="B195" s="4"/>
    </row>
    <row r="196" spans="2:2" ht="14.25" customHeight="1" x14ac:dyDescent="0.3">
      <c r="B196" s="4"/>
    </row>
    <row r="197" spans="2:2" ht="14.25" customHeight="1" x14ac:dyDescent="0.3">
      <c r="B197" s="4"/>
    </row>
    <row r="198" spans="2:2" ht="14.25" customHeight="1" x14ac:dyDescent="0.3">
      <c r="B198" s="4"/>
    </row>
    <row r="199" spans="2:2" ht="14.25" customHeight="1" x14ac:dyDescent="0.3">
      <c r="B199" s="4"/>
    </row>
    <row r="200" spans="2:2" ht="14.25" customHeight="1" x14ac:dyDescent="0.3">
      <c r="B200" s="4"/>
    </row>
    <row r="201" spans="2:2" ht="14.25" customHeight="1" x14ac:dyDescent="0.3">
      <c r="B201" s="4"/>
    </row>
    <row r="202" spans="2:2" ht="14.25" customHeight="1" x14ac:dyDescent="0.3">
      <c r="B202" s="4"/>
    </row>
    <row r="203" spans="2:2" ht="14.25" customHeight="1" x14ac:dyDescent="0.3">
      <c r="B203" s="4"/>
    </row>
    <row r="204" spans="2:2" ht="14.25" customHeight="1" x14ac:dyDescent="0.3">
      <c r="B204" s="4"/>
    </row>
    <row r="205" spans="2:2" ht="14.25" customHeight="1" x14ac:dyDescent="0.3">
      <c r="B205" s="4"/>
    </row>
    <row r="206" spans="2:2" ht="14.25" customHeight="1" x14ac:dyDescent="0.3">
      <c r="B206" s="4"/>
    </row>
    <row r="207" spans="2:2" ht="14.25" customHeight="1" x14ac:dyDescent="0.3">
      <c r="B207" s="4"/>
    </row>
    <row r="208" spans="2:2" ht="14.25" customHeight="1" x14ac:dyDescent="0.3">
      <c r="B208" s="4"/>
    </row>
    <row r="209" spans="2:2" ht="14.25" customHeight="1" x14ac:dyDescent="0.3">
      <c r="B209" s="4"/>
    </row>
    <row r="210" spans="2:2" ht="14.25" customHeight="1" x14ac:dyDescent="0.3">
      <c r="B210" s="4"/>
    </row>
    <row r="211" spans="2:2" ht="14.25" customHeight="1" x14ac:dyDescent="0.3">
      <c r="B211" s="4"/>
    </row>
    <row r="212" spans="2:2" ht="14.25" customHeight="1" x14ac:dyDescent="0.3">
      <c r="B212" s="4"/>
    </row>
    <row r="213" spans="2:2" ht="14.25" customHeight="1" x14ac:dyDescent="0.3">
      <c r="B213" s="4"/>
    </row>
    <row r="214" spans="2:2" ht="14.25" customHeight="1" x14ac:dyDescent="0.3">
      <c r="B214" s="4"/>
    </row>
    <row r="215" spans="2:2" ht="14.25" customHeight="1" x14ac:dyDescent="0.3">
      <c r="B215" s="4"/>
    </row>
    <row r="216" spans="2:2" ht="14.25" customHeight="1" x14ac:dyDescent="0.3">
      <c r="B216" s="4"/>
    </row>
    <row r="217" spans="2:2" ht="14.25" customHeight="1" x14ac:dyDescent="0.3">
      <c r="B217" s="4"/>
    </row>
    <row r="218" spans="2:2" ht="14.25" customHeight="1" x14ac:dyDescent="0.3">
      <c r="B218" s="4"/>
    </row>
    <row r="219" spans="2:2" ht="14.25" customHeight="1" x14ac:dyDescent="0.3">
      <c r="B219" s="4"/>
    </row>
    <row r="220" spans="2:2" ht="14.25" customHeight="1" x14ac:dyDescent="0.3">
      <c r="B220" s="4"/>
    </row>
    <row r="221" spans="2:2" ht="14.25" customHeight="1" x14ac:dyDescent="0.3">
      <c r="B221" s="4"/>
    </row>
    <row r="222" spans="2:2" ht="14.25" customHeight="1" x14ac:dyDescent="0.3">
      <c r="B222" s="4"/>
    </row>
    <row r="223" spans="2:2" ht="14.25" customHeight="1" x14ac:dyDescent="0.3">
      <c r="B223" s="4"/>
    </row>
    <row r="224" spans="2:2" ht="14.25" customHeight="1" x14ac:dyDescent="0.3">
      <c r="B224" s="4"/>
    </row>
    <row r="225" spans="2:2" ht="14.25" customHeight="1" x14ac:dyDescent="0.3">
      <c r="B225" s="4"/>
    </row>
    <row r="226" spans="2:2" ht="14.25" customHeight="1" x14ac:dyDescent="0.3">
      <c r="B226" s="4"/>
    </row>
    <row r="227" spans="2:2" ht="14.25" customHeight="1" x14ac:dyDescent="0.3">
      <c r="B227" s="4"/>
    </row>
    <row r="228" spans="2:2" ht="14.25" customHeight="1" x14ac:dyDescent="0.3">
      <c r="B228" s="4"/>
    </row>
    <row r="229" spans="2:2" ht="14.25" customHeight="1" x14ac:dyDescent="0.3">
      <c r="B229" s="4"/>
    </row>
    <row r="230" spans="2:2" ht="14.25" customHeight="1" x14ac:dyDescent="0.3">
      <c r="B230" s="4"/>
    </row>
    <row r="231" spans="2:2" ht="14.25" customHeight="1" x14ac:dyDescent="0.3">
      <c r="B231" s="4"/>
    </row>
    <row r="232" spans="2:2" ht="14.25" customHeight="1" x14ac:dyDescent="0.3">
      <c r="B232" s="4"/>
    </row>
    <row r="233" spans="2:2" ht="14.25" customHeight="1" x14ac:dyDescent="0.3">
      <c r="B233" s="4"/>
    </row>
    <row r="234" spans="2:2" ht="14.25" customHeight="1" x14ac:dyDescent="0.3">
      <c r="B234" s="4"/>
    </row>
    <row r="235" spans="2:2" ht="14.25" customHeight="1" x14ac:dyDescent="0.3">
      <c r="B235" s="4"/>
    </row>
    <row r="236" spans="2:2" ht="14.25" customHeight="1" x14ac:dyDescent="0.3">
      <c r="B236" s="4"/>
    </row>
    <row r="237" spans="2:2" ht="14.25" customHeight="1" x14ac:dyDescent="0.3">
      <c r="B237" s="4"/>
    </row>
    <row r="238" spans="2:2" ht="14.25" customHeight="1" x14ac:dyDescent="0.3">
      <c r="B238" s="4"/>
    </row>
    <row r="239" spans="2:2" ht="14.25" customHeight="1" x14ac:dyDescent="0.3">
      <c r="B239" s="4"/>
    </row>
    <row r="240" spans="2:2" ht="14.25" customHeight="1" x14ac:dyDescent="0.3">
      <c r="B240" s="4"/>
    </row>
    <row r="241" spans="2:2" ht="14.25" customHeight="1" x14ac:dyDescent="0.3">
      <c r="B241" s="4"/>
    </row>
    <row r="242" spans="2:2" ht="14.25" customHeight="1" x14ac:dyDescent="0.3">
      <c r="B242" s="4"/>
    </row>
    <row r="243" spans="2:2" ht="14.25" customHeight="1" x14ac:dyDescent="0.3">
      <c r="B243" s="4"/>
    </row>
    <row r="244" spans="2:2" ht="14.25" customHeight="1" x14ac:dyDescent="0.3">
      <c r="B244" s="4"/>
    </row>
    <row r="245" spans="2:2" ht="14.25" customHeight="1" x14ac:dyDescent="0.3">
      <c r="B245" s="4"/>
    </row>
    <row r="246" spans="2:2" ht="14.25" customHeight="1" x14ac:dyDescent="0.3">
      <c r="B246" s="4"/>
    </row>
    <row r="247" spans="2:2" ht="14.25" customHeight="1" x14ac:dyDescent="0.3">
      <c r="B247" s="4"/>
    </row>
    <row r="248" spans="2:2" ht="14.25" customHeight="1" x14ac:dyDescent="0.3">
      <c r="B248" s="4"/>
    </row>
    <row r="249" spans="2:2" ht="14.25" customHeight="1" x14ac:dyDescent="0.3">
      <c r="B249" s="4"/>
    </row>
    <row r="250" spans="2:2" ht="14.25" customHeight="1" x14ac:dyDescent="0.3">
      <c r="B250" s="4"/>
    </row>
    <row r="251" spans="2:2" ht="14.25" customHeight="1" x14ac:dyDescent="0.3">
      <c r="B251" s="4"/>
    </row>
    <row r="252" spans="2:2" ht="14.25" customHeight="1" x14ac:dyDescent="0.3">
      <c r="B252" s="4"/>
    </row>
    <row r="253" spans="2:2" ht="14.25" customHeight="1" x14ac:dyDescent="0.3">
      <c r="B253" s="4"/>
    </row>
    <row r="254" spans="2:2" ht="14.25" customHeight="1" x14ac:dyDescent="0.3">
      <c r="B254" s="4"/>
    </row>
    <row r="255" spans="2:2" ht="14.25" customHeight="1" x14ac:dyDescent="0.3">
      <c r="B255" s="4"/>
    </row>
    <row r="256" spans="2:2" ht="14.25" customHeight="1" x14ac:dyDescent="0.3">
      <c r="B256" s="4"/>
    </row>
    <row r="257" spans="2:2" ht="14.25" customHeight="1" x14ac:dyDescent="0.3">
      <c r="B257" s="4"/>
    </row>
    <row r="258" spans="2:2" ht="14.25" customHeight="1" x14ac:dyDescent="0.3">
      <c r="B258" s="4"/>
    </row>
    <row r="259" spans="2:2" ht="14.25" customHeight="1" x14ac:dyDescent="0.3">
      <c r="B259" s="4"/>
    </row>
    <row r="260" spans="2:2" ht="14.25" customHeight="1" x14ac:dyDescent="0.3">
      <c r="B260" s="4"/>
    </row>
    <row r="261" spans="2:2" ht="14.25" customHeight="1" x14ac:dyDescent="0.3">
      <c r="B261" s="4"/>
    </row>
    <row r="262" spans="2:2" ht="14.25" customHeight="1" x14ac:dyDescent="0.3">
      <c r="B262" s="4"/>
    </row>
    <row r="263" spans="2:2" ht="14.25" customHeight="1" x14ac:dyDescent="0.3">
      <c r="B263" s="4"/>
    </row>
    <row r="264" spans="2:2" ht="14.25" customHeight="1" x14ac:dyDescent="0.3">
      <c r="B264" s="4"/>
    </row>
    <row r="265" spans="2:2" ht="14.25" customHeight="1" x14ac:dyDescent="0.3">
      <c r="B265" s="4"/>
    </row>
    <row r="266" spans="2:2" ht="14.25" customHeight="1" x14ac:dyDescent="0.3">
      <c r="B266" s="4"/>
    </row>
    <row r="267" spans="2:2" ht="14.25" customHeight="1" x14ac:dyDescent="0.3">
      <c r="B267" s="4"/>
    </row>
    <row r="268" spans="2:2" ht="14.25" customHeight="1" x14ac:dyDescent="0.3">
      <c r="B268" s="4"/>
    </row>
    <row r="269" spans="2:2" ht="14.25" customHeight="1" x14ac:dyDescent="0.3">
      <c r="B269" s="4"/>
    </row>
    <row r="270" spans="2:2" ht="14.25" customHeight="1" x14ac:dyDescent="0.3">
      <c r="B270" s="4"/>
    </row>
    <row r="271" spans="2:2" ht="14.25" customHeight="1" x14ac:dyDescent="0.3">
      <c r="B271" s="4"/>
    </row>
    <row r="272" spans="2:2" ht="14.25" customHeight="1" x14ac:dyDescent="0.3">
      <c r="B272" s="4"/>
    </row>
    <row r="273" spans="2:2" ht="14.25" customHeight="1" x14ac:dyDescent="0.3">
      <c r="B273" s="4"/>
    </row>
    <row r="274" spans="2:2" ht="14.25" customHeight="1" x14ac:dyDescent="0.3">
      <c r="B274" s="4"/>
    </row>
    <row r="275" spans="2:2" ht="14.25" customHeight="1" x14ac:dyDescent="0.3">
      <c r="B275" s="4"/>
    </row>
    <row r="276" spans="2:2" ht="14.25" customHeight="1" x14ac:dyDescent="0.3">
      <c r="B276" s="4"/>
    </row>
    <row r="277" spans="2:2" ht="14.25" customHeight="1" x14ac:dyDescent="0.3">
      <c r="B277" s="4"/>
    </row>
    <row r="278" spans="2:2" ht="14.25" customHeight="1" x14ac:dyDescent="0.3">
      <c r="B278" s="4"/>
    </row>
    <row r="279" spans="2:2" ht="14.25" customHeight="1" x14ac:dyDescent="0.3">
      <c r="B279" s="4"/>
    </row>
    <row r="280" spans="2:2" ht="14.25" customHeight="1" x14ac:dyDescent="0.3">
      <c r="B280" s="4"/>
    </row>
    <row r="281" spans="2:2" ht="14.25" customHeight="1" x14ac:dyDescent="0.3">
      <c r="B281" s="4"/>
    </row>
    <row r="282" spans="2:2" ht="14.25" customHeight="1" x14ac:dyDescent="0.3">
      <c r="B282" s="4"/>
    </row>
    <row r="283" spans="2:2" ht="14.25" customHeight="1" x14ac:dyDescent="0.3">
      <c r="B283" s="4"/>
    </row>
    <row r="284" spans="2:2" ht="14.25" customHeight="1" x14ac:dyDescent="0.3">
      <c r="B284" s="4"/>
    </row>
    <row r="285" spans="2:2" ht="14.25" customHeight="1" x14ac:dyDescent="0.3">
      <c r="B285" s="4"/>
    </row>
    <row r="286" spans="2:2" ht="14.25" customHeight="1" x14ac:dyDescent="0.3">
      <c r="B286" s="4"/>
    </row>
    <row r="287" spans="2:2" ht="14.25" customHeight="1" x14ac:dyDescent="0.3">
      <c r="B287" s="4"/>
    </row>
    <row r="288" spans="2:2" ht="14.25" customHeight="1" x14ac:dyDescent="0.3">
      <c r="B288" s="4"/>
    </row>
    <row r="289" spans="2:2" ht="14.25" customHeight="1" x14ac:dyDescent="0.3">
      <c r="B289" s="4"/>
    </row>
    <row r="290" spans="2:2" ht="14.25" customHeight="1" x14ac:dyDescent="0.3">
      <c r="B290" s="4"/>
    </row>
    <row r="291" spans="2:2" ht="14.25" customHeight="1" x14ac:dyDescent="0.3">
      <c r="B291" s="4"/>
    </row>
    <row r="292" spans="2:2" ht="14.25" customHeight="1" x14ac:dyDescent="0.3">
      <c r="B292" s="4"/>
    </row>
    <row r="293" spans="2:2" ht="14.25" customHeight="1" x14ac:dyDescent="0.3">
      <c r="B293" s="4"/>
    </row>
    <row r="294" spans="2:2" ht="14.25" customHeight="1" x14ac:dyDescent="0.3">
      <c r="B294" s="4"/>
    </row>
    <row r="295" spans="2:2" ht="14.25" customHeight="1" x14ac:dyDescent="0.3">
      <c r="B295" s="4"/>
    </row>
    <row r="296" spans="2:2" ht="14.25" customHeight="1" x14ac:dyDescent="0.3">
      <c r="B296" s="4"/>
    </row>
    <row r="297" spans="2:2" ht="14.25" customHeight="1" x14ac:dyDescent="0.3">
      <c r="B297" s="4"/>
    </row>
    <row r="298" spans="2:2" ht="14.25" customHeight="1" x14ac:dyDescent="0.3">
      <c r="B298" s="4"/>
    </row>
    <row r="299" spans="2:2" ht="14.25" customHeight="1" x14ac:dyDescent="0.3">
      <c r="B299" s="4"/>
    </row>
    <row r="300" spans="2:2" ht="14.25" customHeight="1" x14ac:dyDescent="0.3">
      <c r="B300" s="4"/>
    </row>
    <row r="301" spans="2:2" ht="14.25" customHeight="1" x14ac:dyDescent="0.3">
      <c r="B301" s="4"/>
    </row>
    <row r="302" spans="2:2" ht="14.25" customHeight="1" x14ac:dyDescent="0.3">
      <c r="B302" s="4"/>
    </row>
    <row r="303" spans="2:2" ht="14.25" customHeight="1" x14ac:dyDescent="0.3">
      <c r="B303" s="4"/>
    </row>
    <row r="304" spans="2:2" ht="14.25" customHeight="1" x14ac:dyDescent="0.3">
      <c r="B304" s="4"/>
    </row>
    <row r="305" spans="2:2" ht="14.25" customHeight="1" x14ac:dyDescent="0.3">
      <c r="B305" s="4"/>
    </row>
    <row r="306" spans="2:2" ht="14.25" customHeight="1" x14ac:dyDescent="0.3">
      <c r="B306" s="4"/>
    </row>
    <row r="307" spans="2:2" ht="14.25" customHeight="1" x14ac:dyDescent="0.3">
      <c r="B307" s="4"/>
    </row>
    <row r="308" spans="2:2" ht="14.25" customHeight="1" x14ac:dyDescent="0.3">
      <c r="B308" s="4"/>
    </row>
    <row r="309" spans="2:2" ht="14.25" customHeight="1" x14ac:dyDescent="0.3">
      <c r="B309" s="4"/>
    </row>
    <row r="310" spans="2:2" ht="14.25" customHeight="1" x14ac:dyDescent="0.3">
      <c r="B310" s="4"/>
    </row>
    <row r="311" spans="2:2" ht="14.25" customHeight="1" x14ac:dyDescent="0.3">
      <c r="B311" s="4"/>
    </row>
    <row r="312" spans="2:2" ht="14.25" customHeight="1" x14ac:dyDescent="0.3">
      <c r="B312" s="4"/>
    </row>
    <row r="313" spans="2:2" ht="14.25" customHeight="1" x14ac:dyDescent="0.3">
      <c r="B313" s="4"/>
    </row>
    <row r="314" spans="2:2" ht="14.25" customHeight="1" x14ac:dyDescent="0.3">
      <c r="B314" s="4"/>
    </row>
    <row r="315" spans="2:2" ht="14.25" customHeight="1" x14ac:dyDescent="0.3">
      <c r="B315" s="4"/>
    </row>
    <row r="316" spans="2:2" ht="14.25" customHeight="1" x14ac:dyDescent="0.3">
      <c r="B316" s="4"/>
    </row>
    <row r="317" spans="2:2" ht="14.25" customHeight="1" x14ac:dyDescent="0.3">
      <c r="B317" s="4"/>
    </row>
    <row r="318" spans="2:2" ht="14.25" customHeight="1" x14ac:dyDescent="0.3">
      <c r="B318" s="4"/>
    </row>
    <row r="319" spans="2:2" ht="14.25" customHeight="1" x14ac:dyDescent="0.3">
      <c r="B319" s="4"/>
    </row>
    <row r="320" spans="2:2" ht="14.25" customHeight="1" x14ac:dyDescent="0.3">
      <c r="B320" s="4"/>
    </row>
    <row r="321" spans="2:2" ht="14.25" customHeight="1" x14ac:dyDescent="0.3">
      <c r="B321" s="4"/>
    </row>
    <row r="322" spans="2:2" ht="14.25" customHeight="1" x14ac:dyDescent="0.3">
      <c r="B322" s="4"/>
    </row>
    <row r="323" spans="2:2" ht="14.25" customHeight="1" x14ac:dyDescent="0.3">
      <c r="B323" s="4"/>
    </row>
    <row r="324" spans="2:2" ht="14.25" customHeight="1" x14ac:dyDescent="0.3">
      <c r="B324" s="4"/>
    </row>
    <row r="325" spans="2:2" ht="14.25" customHeight="1" x14ac:dyDescent="0.3">
      <c r="B325" s="4"/>
    </row>
    <row r="326" spans="2:2" ht="14.25" customHeight="1" x14ac:dyDescent="0.3">
      <c r="B326" s="4"/>
    </row>
    <row r="327" spans="2:2" ht="14.25" customHeight="1" x14ac:dyDescent="0.3">
      <c r="B327" s="4"/>
    </row>
    <row r="328" spans="2:2" ht="14.25" customHeight="1" x14ac:dyDescent="0.3">
      <c r="B328" s="4"/>
    </row>
    <row r="329" spans="2:2" ht="14.25" customHeight="1" x14ac:dyDescent="0.3">
      <c r="B329" s="4"/>
    </row>
    <row r="330" spans="2:2" ht="14.25" customHeight="1" x14ac:dyDescent="0.3">
      <c r="B330" s="4"/>
    </row>
    <row r="331" spans="2:2" ht="14.25" customHeight="1" x14ac:dyDescent="0.3">
      <c r="B331" s="4"/>
    </row>
    <row r="332" spans="2:2" ht="14.25" customHeight="1" x14ac:dyDescent="0.3">
      <c r="B332" s="4"/>
    </row>
    <row r="333" spans="2:2" ht="14.25" customHeight="1" x14ac:dyDescent="0.3">
      <c r="B333" s="4"/>
    </row>
    <row r="334" spans="2:2" ht="14.25" customHeight="1" x14ac:dyDescent="0.3">
      <c r="B334" s="4"/>
    </row>
    <row r="335" spans="2:2" ht="14.25" customHeight="1" x14ac:dyDescent="0.3">
      <c r="B335" s="4"/>
    </row>
    <row r="336" spans="2:2" ht="14.25" customHeight="1" x14ac:dyDescent="0.3">
      <c r="B336" s="4"/>
    </row>
    <row r="337" spans="2:2" ht="14.25" customHeight="1" x14ac:dyDescent="0.3">
      <c r="B337" s="4"/>
    </row>
    <row r="338" spans="2:2" ht="14.25" customHeight="1" x14ac:dyDescent="0.3">
      <c r="B338" s="4"/>
    </row>
    <row r="339" spans="2:2" ht="14.25" customHeight="1" x14ac:dyDescent="0.3">
      <c r="B339" s="4"/>
    </row>
    <row r="340" spans="2:2" ht="14.25" customHeight="1" x14ac:dyDescent="0.3">
      <c r="B340" s="4"/>
    </row>
    <row r="341" spans="2:2" ht="14.25" customHeight="1" x14ac:dyDescent="0.3">
      <c r="B341" s="4"/>
    </row>
    <row r="342" spans="2:2" ht="14.25" customHeight="1" x14ac:dyDescent="0.3">
      <c r="B342" s="4"/>
    </row>
    <row r="343" spans="2:2" ht="14.25" customHeight="1" x14ac:dyDescent="0.3">
      <c r="B343" s="4"/>
    </row>
    <row r="344" spans="2:2" ht="14.25" customHeight="1" x14ac:dyDescent="0.3">
      <c r="B344" s="4"/>
    </row>
    <row r="345" spans="2:2" ht="14.25" customHeight="1" x14ac:dyDescent="0.3">
      <c r="B345" s="4"/>
    </row>
    <row r="346" spans="2:2" ht="14.25" customHeight="1" x14ac:dyDescent="0.3">
      <c r="B346" s="4"/>
    </row>
    <row r="347" spans="2:2" ht="14.25" customHeight="1" x14ac:dyDescent="0.3">
      <c r="B347" s="4"/>
    </row>
    <row r="348" spans="2:2" ht="14.25" customHeight="1" x14ac:dyDescent="0.3">
      <c r="B348" s="4"/>
    </row>
    <row r="349" spans="2:2" ht="14.25" customHeight="1" x14ac:dyDescent="0.3">
      <c r="B349" s="4"/>
    </row>
    <row r="350" spans="2:2" ht="14.25" customHeight="1" x14ac:dyDescent="0.3">
      <c r="B350" s="4"/>
    </row>
    <row r="351" spans="2:2" ht="14.25" customHeight="1" x14ac:dyDescent="0.3">
      <c r="B351" s="4"/>
    </row>
    <row r="352" spans="2:2" ht="14.25" customHeight="1" x14ac:dyDescent="0.3">
      <c r="B352" s="4"/>
    </row>
    <row r="353" spans="2:2" ht="14.25" customHeight="1" x14ac:dyDescent="0.3">
      <c r="B353" s="4"/>
    </row>
    <row r="354" spans="2:2" ht="14.25" customHeight="1" x14ac:dyDescent="0.3">
      <c r="B354" s="4"/>
    </row>
    <row r="355" spans="2:2" ht="14.25" customHeight="1" x14ac:dyDescent="0.3">
      <c r="B355" s="4"/>
    </row>
    <row r="356" spans="2:2" ht="14.25" customHeight="1" x14ac:dyDescent="0.3">
      <c r="B356" s="4"/>
    </row>
    <row r="357" spans="2:2" ht="14.25" customHeight="1" x14ac:dyDescent="0.3">
      <c r="B357" s="4"/>
    </row>
    <row r="358" spans="2:2" ht="14.25" customHeight="1" x14ac:dyDescent="0.3">
      <c r="B358" s="4"/>
    </row>
    <row r="359" spans="2:2" ht="14.25" customHeight="1" x14ac:dyDescent="0.3">
      <c r="B359" s="4"/>
    </row>
    <row r="360" spans="2:2" ht="14.25" customHeight="1" x14ac:dyDescent="0.3">
      <c r="B360" s="4"/>
    </row>
    <row r="361" spans="2:2" ht="14.25" customHeight="1" x14ac:dyDescent="0.3">
      <c r="B361" s="4"/>
    </row>
    <row r="362" spans="2:2" ht="14.25" customHeight="1" x14ac:dyDescent="0.3">
      <c r="B362" s="4"/>
    </row>
    <row r="363" spans="2:2" ht="14.25" customHeight="1" x14ac:dyDescent="0.3">
      <c r="B363" s="4"/>
    </row>
    <row r="364" spans="2:2" ht="14.25" customHeight="1" x14ac:dyDescent="0.3">
      <c r="B364" s="4"/>
    </row>
    <row r="365" spans="2:2" ht="14.25" customHeight="1" x14ac:dyDescent="0.3">
      <c r="B365" s="4"/>
    </row>
    <row r="366" spans="2:2" ht="14.25" customHeight="1" x14ac:dyDescent="0.3">
      <c r="B366" s="4"/>
    </row>
    <row r="367" spans="2:2" ht="14.25" customHeight="1" x14ac:dyDescent="0.3">
      <c r="B367" s="4"/>
    </row>
    <row r="368" spans="2:2" ht="14.25" customHeight="1" x14ac:dyDescent="0.3">
      <c r="B368" s="4"/>
    </row>
    <row r="369" spans="2:2" ht="14.25" customHeight="1" x14ac:dyDescent="0.3">
      <c r="B369" s="4"/>
    </row>
    <row r="370" spans="2:2" ht="14.25" customHeight="1" x14ac:dyDescent="0.3">
      <c r="B370" s="4"/>
    </row>
    <row r="371" spans="2:2" ht="14.25" customHeight="1" x14ac:dyDescent="0.3">
      <c r="B371" s="4"/>
    </row>
    <row r="372" spans="2:2" ht="14.25" customHeight="1" x14ac:dyDescent="0.3">
      <c r="B372" s="4"/>
    </row>
    <row r="373" spans="2:2" ht="14.25" customHeight="1" x14ac:dyDescent="0.3">
      <c r="B373" s="4"/>
    </row>
    <row r="374" spans="2:2" ht="14.25" customHeight="1" x14ac:dyDescent="0.3">
      <c r="B374" s="4"/>
    </row>
    <row r="375" spans="2:2" ht="14.25" customHeight="1" x14ac:dyDescent="0.3">
      <c r="B375" s="4"/>
    </row>
    <row r="376" spans="2:2" ht="14.25" customHeight="1" x14ac:dyDescent="0.3">
      <c r="B376" s="4"/>
    </row>
    <row r="377" spans="2:2" ht="14.25" customHeight="1" x14ac:dyDescent="0.3">
      <c r="B377" s="4"/>
    </row>
    <row r="378" spans="2:2" ht="14.25" customHeight="1" x14ac:dyDescent="0.3">
      <c r="B378" s="4"/>
    </row>
    <row r="379" spans="2:2" ht="14.25" customHeight="1" x14ac:dyDescent="0.3">
      <c r="B379" s="4"/>
    </row>
    <row r="380" spans="2:2" ht="14.25" customHeight="1" x14ac:dyDescent="0.3">
      <c r="B380" s="4"/>
    </row>
    <row r="381" spans="2:2" ht="14.25" customHeight="1" x14ac:dyDescent="0.3">
      <c r="B381" s="4"/>
    </row>
    <row r="382" spans="2:2" ht="14.25" customHeight="1" x14ac:dyDescent="0.3">
      <c r="B382" s="4"/>
    </row>
    <row r="383" spans="2:2" ht="14.25" customHeight="1" x14ac:dyDescent="0.3">
      <c r="B383" s="4"/>
    </row>
    <row r="384" spans="2:2" ht="14.25" customHeight="1" x14ac:dyDescent="0.3">
      <c r="B384" s="4"/>
    </row>
    <row r="385" spans="2:2" ht="14.25" customHeight="1" x14ac:dyDescent="0.3">
      <c r="B385" s="4"/>
    </row>
    <row r="386" spans="2:2" ht="14.25" customHeight="1" x14ac:dyDescent="0.3">
      <c r="B386" s="4"/>
    </row>
    <row r="387" spans="2:2" ht="14.25" customHeight="1" x14ac:dyDescent="0.3">
      <c r="B387" s="4"/>
    </row>
    <row r="388" spans="2:2" ht="14.25" customHeight="1" x14ac:dyDescent="0.3">
      <c r="B388" s="4"/>
    </row>
    <row r="389" spans="2:2" ht="14.25" customHeight="1" x14ac:dyDescent="0.3">
      <c r="B389" s="4"/>
    </row>
    <row r="390" spans="2:2" ht="14.25" customHeight="1" x14ac:dyDescent="0.3">
      <c r="B390" s="4"/>
    </row>
    <row r="391" spans="2:2" ht="14.25" customHeight="1" x14ac:dyDescent="0.3">
      <c r="B391" s="4"/>
    </row>
    <row r="392" spans="2:2" ht="14.25" customHeight="1" x14ac:dyDescent="0.3">
      <c r="B392" s="4"/>
    </row>
    <row r="393" spans="2:2" ht="14.25" customHeight="1" x14ac:dyDescent="0.3">
      <c r="B393" s="4"/>
    </row>
    <row r="394" spans="2:2" ht="14.25" customHeight="1" x14ac:dyDescent="0.3">
      <c r="B394" s="4"/>
    </row>
    <row r="395" spans="2:2" ht="14.25" customHeight="1" x14ac:dyDescent="0.3">
      <c r="B395" s="4"/>
    </row>
    <row r="396" spans="2:2" ht="14.25" customHeight="1" x14ac:dyDescent="0.3">
      <c r="B396" s="4"/>
    </row>
    <row r="397" spans="2:2" ht="14.25" customHeight="1" x14ac:dyDescent="0.3">
      <c r="B397" s="4"/>
    </row>
    <row r="398" spans="2:2" ht="14.25" customHeight="1" x14ac:dyDescent="0.3">
      <c r="B398" s="4"/>
    </row>
    <row r="399" spans="2:2" ht="14.25" customHeight="1" x14ac:dyDescent="0.3">
      <c r="B399" s="4"/>
    </row>
    <row r="400" spans="2:2" ht="14.25" customHeight="1" x14ac:dyDescent="0.3">
      <c r="B400" s="4"/>
    </row>
    <row r="401" spans="2:2" ht="14.25" customHeight="1" x14ac:dyDescent="0.3">
      <c r="B401" s="4"/>
    </row>
    <row r="402" spans="2:2" ht="14.25" customHeight="1" x14ac:dyDescent="0.3">
      <c r="B402" s="4"/>
    </row>
    <row r="403" spans="2:2" ht="14.25" customHeight="1" x14ac:dyDescent="0.3">
      <c r="B403" s="4"/>
    </row>
    <row r="404" spans="2:2" ht="14.25" customHeight="1" x14ac:dyDescent="0.3">
      <c r="B404" s="4"/>
    </row>
    <row r="405" spans="2:2" ht="14.25" customHeight="1" x14ac:dyDescent="0.3">
      <c r="B405" s="4"/>
    </row>
    <row r="406" spans="2:2" ht="14.25" customHeight="1" x14ac:dyDescent="0.3">
      <c r="B406" s="4"/>
    </row>
    <row r="407" spans="2:2" ht="14.25" customHeight="1" x14ac:dyDescent="0.3">
      <c r="B407" s="4"/>
    </row>
    <row r="408" spans="2:2" ht="14.25" customHeight="1" x14ac:dyDescent="0.3">
      <c r="B408" s="4"/>
    </row>
    <row r="409" spans="2:2" ht="14.25" customHeight="1" x14ac:dyDescent="0.3">
      <c r="B409" s="4"/>
    </row>
    <row r="410" spans="2:2" ht="14.25" customHeight="1" x14ac:dyDescent="0.3">
      <c r="B410" s="4"/>
    </row>
    <row r="411" spans="2:2" ht="14.25" customHeight="1" x14ac:dyDescent="0.3">
      <c r="B411" s="4"/>
    </row>
    <row r="412" spans="2:2" ht="14.25" customHeight="1" x14ac:dyDescent="0.3">
      <c r="B412" s="4"/>
    </row>
    <row r="413" spans="2:2" ht="14.25" customHeight="1" x14ac:dyDescent="0.3">
      <c r="B413" s="4"/>
    </row>
    <row r="414" spans="2:2" ht="14.25" customHeight="1" x14ac:dyDescent="0.3">
      <c r="B414" s="4"/>
    </row>
    <row r="415" spans="2:2" ht="14.25" customHeight="1" x14ac:dyDescent="0.3">
      <c r="B415" s="4"/>
    </row>
    <row r="416" spans="2:2" ht="14.25" customHeight="1" x14ac:dyDescent="0.3">
      <c r="B416" s="4"/>
    </row>
    <row r="417" spans="2:2" ht="14.25" customHeight="1" x14ac:dyDescent="0.3">
      <c r="B417" s="4"/>
    </row>
    <row r="418" spans="2:2" ht="14.25" customHeight="1" x14ac:dyDescent="0.3">
      <c r="B418" s="4"/>
    </row>
    <row r="419" spans="2:2" ht="14.25" customHeight="1" x14ac:dyDescent="0.3">
      <c r="B419" s="4"/>
    </row>
    <row r="420" spans="2:2" ht="14.25" customHeight="1" x14ac:dyDescent="0.3">
      <c r="B420" s="4"/>
    </row>
    <row r="421" spans="2:2" ht="14.25" customHeight="1" x14ac:dyDescent="0.3">
      <c r="B421" s="4"/>
    </row>
    <row r="422" spans="2:2" ht="14.25" customHeight="1" x14ac:dyDescent="0.3">
      <c r="B422" s="4"/>
    </row>
    <row r="423" spans="2:2" ht="14.25" customHeight="1" x14ac:dyDescent="0.3">
      <c r="B423" s="4"/>
    </row>
    <row r="424" spans="2:2" ht="14.25" customHeight="1" x14ac:dyDescent="0.3">
      <c r="B424" s="4"/>
    </row>
    <row r="425" spans="2:2" ht="14.25" customHeight="1" x14ac:dyDescent="0.3">
      <c r="B425" s="4"/>
    </row>
    <row r="426" spans="2:2" ht="14.25" customHeight="1" x14ac:dyDescent="0.3">
      <c r="B426" s="4"/>
    </row>
    <row r="427" spans="2:2" ht="14.25" customHeight="1" x14ac:dyDescent="0.3">
      <c r="B427" s="4"/>
    </row>
    <row r="428" spans="2:2" ht="14.25" customHeight="1" x14ac:dyDescent="0.3">
      <c r="B428" s="4"/>
    </row>
    <row r="429" spans="2:2" ht="14.25" customHeight="1" x14ac:dyDescent="0.3">
      <c r="B429" s="4"/>
    </row>
    <row r="430" spans="2:2" ht="14.25" customHeight="1" x14ac:dyDescent="0.3">
      <c r="B430" s="4"/>
    </row>
    <row r="431" spans="2:2" ht="14.25" customHeight="1" x14ac:dyDescent="0.3">
      <c r="B431" s="4"/>
    </row>
    <row r="432" spans="2:2" ht="14.25" customHeight="1" x14ac:dyDescent="0.3">
      <c r="B432" s="4"/>
    </row>
    <row r="433" spans="2:2" ht="14.25" customHeight="1" x14ac:dyDescent="0.3">
      <c r="B433" s="4"/>
    </row>
    <row r="434" spans="2:2" ht="14.25" customHeight="1" x14ac:dyDescent="0.3">
      <c r="B434" s="4"/>
    </row>
    <row r="435" spans="2:2" ht="14.25" customHeight="1" x14ac:dyDescent="0.3">
      <c r="B435" s="4"/>
    </row>
    <row r="436" spans="2:2" ht="14.25" customHeight="1" x14ac:dyDescent="0.3">
      <c r="B436" s="4"/>
    </row>
    <row r="437" spans="2:2" ht="14.25" customHeight="1" x14ac:dyDescent="0.3">
      <c r="B437" s="4"/>
    </row>
    <row r="438" spans="2:2" ht="14.25" customHeight="1" x14ac:dyDescent="0.3">
      <c r="B438" s="4"/>
    </row>
    <row r="439" spans="2:2" ht="14.25" customHeight="1" x14ac:dyDescent="0.3">
      <c r="B439" s="4"/>
    </row>
    <row r="440" spans="2:2" ht="14.25" customHeight="1" x14ac:dyDescent="0.3">
      <c r="B440" s="4"/>
    </row>
    <row r="441" spans="2:2" ht="14.25" customHeight="1" x14ac:dyDescent="0.3">
      <c r="B441" s="4"/>
    </row>
    <row r="442" spans="2:2" ht="14.25" customHeight="1" x14ac:dyDescent="0.3">
      <c r="B442" s="4"/>
    </row>
    <row r="443" spans="2:2" ht="14.25" customHeight="1" x14ac:dyDescent="0.3">
      <c r="B443" s="4"/>
    </row>
    <row r="444" spans="2:2" ht="14.25" customHeight="1" x14ac:dyDescent="0.3">
      <c r="B444" s="4"/>
    </row>
    <row r="445" spans="2:2" ht="14.25" customHeight="1" x14ac:dyDescent="0.3">
      <c r="B445" s="4"/>
    </row>
    <row r="446" spans="2:2" ht="14.25" customHeight="1" x14ac:dyDescent="0.3">
      <c r="B446" s="4"/>
    </row>
    <row r="447" spans="2:2" ht="14.25" customHeight="1" x14ac:dyDescent="0.3">
      <c r="B447" s="4"/>
    </row>
    <row r="448" spans="2:2" ht="14.25" customHeight="1" x14ac:dyDescent="0.3">
      <c r="B448" s="4"/>
    </row>
    <row r="449" spans="2:2" ht="14.25" customHeight="1" x14ac:dyDescent="0.3">
      <c r="B449" s="4"/>
    </row>
    <row r="450" spans="2:2" ht="14.25" customHeight="1" x14ac:dyDescent="0.3">
      <c r="B450" s="4"/>
    </row>
    <row r="451" spans="2:2" ht="14.25" customHeight="1" x14ac:dyDescent="0.3">
      <c r="B451" s="4"/>
    </row>
    <row r="452" spans="2:2" ht="14.25" customHeight="1" x14ac:dyDescent="0.3">
      <c r="B452" s="4"/>
    </row>
    <row r="453" spans="2:2" ht="14.25" customHeight="1" x14ac:dyDescent="0.3">
      <c r="B453" s="4"/>
    </row>
    <row r="454" spans="2:2" ht="14.25" customHeight="1" x14ac:dyDescent="0.3">
      <c r="B454" s="4"/>
    </row>
    <row r="455" spans="2:2" ht="14.25" customHeight="1" x14ac:dyDescent="0.3">
      <c r="B455" s="4"/>
    </row>
    <row r="456" spans="2:2" ht="14.25" customHeight="1" x14ac:dyDescent="0.3">
      <c r="B456" s="4"/>
    </row>
    <row r="457" spans="2:2" ht="14.25" customHeight="1" x14ac:dyDescent="0.3">
      <c r="B457" s="4"/>
    </row>
    <row r="458" spans="2:2" ht="14.25" customHeight="1" x14ac:dyDescent="0.3">
      <c r="B458" s="4"/>
    </row>
    <row r="459" spans="2:2" ht="14.25" customHeight="1" x14ac:dyDescent="0.3">
      <c r="B459" s="4"/>
    </row>
    <row r="460" spans="2:2" ht="14.25" customHeight="1" x14ac:dyDescent="0.3">
      <c r="B460" s="4"/>
    </row>
    <row r="461" spans="2:2" ht="14.25" customHeight="1" x14ac:dyDescent="0.3">
      <c r="B461" s="4"/>
    </row>
    <row r="462" spans="2:2" ht="14.25" customHeight="1" x14ac:dyDescent="0.3">
      <c r="B462" s="4"/>
    </row>
    <row r="463" spans="2:2" ht="14.25" customHeight="1" x14ac:dyDescent="0.3">
      <c r="B463" s="4"/>
    </row>
    <row r="464" spans="2:2" ht="14.25" customHeight="1" x14ac:dyDescent="0.3">
      <c r="B464" s="4"/>
    </row>
    <row r="465" spans="2:2" ht="14.25" customHeight="1" x14ac:dyDescent="0.3">
      <c r="B465" s="4"/>
    </row>
    <row r="466" spans="2:2" ht="14.25" customHeight="1" x14ac:dyDescent="0.3">
      <c r="B466" s="4"/>
    </row>
    <row r="467" spans="2:2" ht="14.25" customHeight="1" x14ac:dyDescent="0.3">
      <c r="B467" s="4"/>
    </row>
    <row r="468" spans="2:2" ht="14.25" customHeight="1" x14ac:dyDescent="0.3">
      <c r="B468" s="4"/>
    </row>
    <row r="469" spans="2:2" ht="14.25" customHeight="1" x14ac:dyDescent="0.3">
      <c r="B469" s="4"/>
    </row>
    <row r="470" spans="2:2" ht="14.25" customHeight="1" x14ac:dyDescent="0.3">
      <c r="B470" s="4"/>
    </row>
    <row r="471" spans="2:2" ht="14.25" customHeight="1" x14ac:dyDescent="0.3">
      <c r="B471" s="4"/>
    </row>
    <row r="472" spans="2:2" ht="14.25" customHeight="1" x14ac:dyDescent="0.3">
      <c r="B472" s="4"/>
    </row>
    <row r="473" spans="2:2" ht="14.25" customHeight="1" x14ac:dyDescent="0.3">
      <c r="B473" s="4"/>
    </row>
    <row r="474" spans="2:2" ht="14.25" customHeight="1" x14ac:dyDescent="0.3">
      <c r="B474" s="4"/>
    </row>
    <row r="475" spans="2:2" ht="14.25" customHeight="1" x14ac:dyDescent="0.3">
      <c r="B475" s="4"/>
    </row>
    <row r="476" spans="2:2" ht="14.25" customHeight="1" x14ac:dyDescent="0.3">
      <c r="B476" s="4"/>
    </row>
    <row r="477" spans="2:2" ht="14.25" customHeight="1" x14ac:dyDescent="0.3">
      <c r="B477" s="4"/>
    </row>
    <row r="478" spans="2:2" ht="14.25" customHeight="1" x14ac:dyDescent="0.3">
      <c r="B478" s="4"/>
    </row>
    <row r="479" spans="2:2" ht="14.25" customHeight="1" x14ac:dyDescent="0.3">
      <c r="B479" s="4"/>
    </row>
    <row r="480" spans="2:2" ht="14.25" customHeight="1" x14ac:dyDescent="0.3">
      <c r="B480" s="4"/>
    </row>
    <row r="481" spans="2:2" ht="14.25" customHeight="1" x14ac:dyDescent="0.3">
      <c r="B481" s="4"/>
    </row>
    <row r="482" spans="2:2" ht="14.25" customHeight="1" x14ac:dyDescent="0.3">
      <c r="B482" s="4"/>
    </row>
    <row r="483" spans="2:2" ht="14.25" customHeight="1" x14ac:dyDescent="0.3">
      <c r="B483" s="4"/>
    </row>
    <row r="484" spans="2:2" ht="14.25" customHeight="1" x14ac:dyDescent="0.3">
      <c r="B484" s="4"/>
    </row>
    <row r="485" spans="2:2" ht="14.25" customHeight="1" x14ac:dyDescent="0.3">
      <c r="B485" s="4"/>
    </row>
    <row r="486" spans="2:2" ht="14.25" customHeight="1" x14ac:dyDescent="0.3">
      <c r="B486" s="4"/>
    </row>
    <row r="487" spans="2:2" ht="14.25" customHeight="1" x14ac:dyDescent="0.3">
      <c r="B487" s="4"/>
    </row>
    <row r="488" spans="2:2" ht="14.25" customHeight="1" x14ac:dyDescent="0.3">
      <c r="B488" s="4"/>
    </row>
    <row r="489" spans="2:2" ht="14.25" customHeight="1" x14ac:dyDescent="0.3">
      <c r="B489" s="4"/>
    </row>
    <row r="490" spans="2:2" ht="14.25" customHeight="1" x14ac:dyDescent="0.3">
      <c r="B490" s="4"/>
    </row>
    <row r="491" spans="2:2" ht="14.25" customHeight="1" x14ac:dyDescent="0.3">
      <c r="B491" s="4"/>
    </row>
    <row r="492" spans="2:2" ht="14.25" customHeight="1" x14ac:dyDescent="0.3">
      <c r="B492" s="4"/>
    </row>
    <row r="493" spans="2:2" ht="14.25" customHeight="1" x14ac:dyDescent="0.3">
      <c r="B493" s="4"/>
    </row>
    <row r="494" spans="2:2" ht="14.25" customHeight="1" x14ac:dyDescent="0.3">
      <c r="B494" s="4"/>
    </row>
    <row r="495" spans="2:2" ht="14.25" customHeight="1" x14ac:dyDescent="0.3">
      <c r="B495" s="4"/>
    </row>
    <row r="496" spans="2:2" ht="14.25" customHeight="1" x14ac:dyDescent="0.3">
      <c r="B496" s="4"/>
    </row>
    <row r="497" spans="2:2" ht="14.25" customHeight="1" x14ac:dyDescent="0.3">
      <c r="B497" s="4"/>
    </row>
    <row r="498" spans="2:2" ht="14.25" customHeight="1" x14ac:dyDescent="0.3">
      <c r="B498" s="4"/>
    </row>
    <row r="499" spans="2:2" ht="14.25" customHeight="1" x14ac:dyDescent="0.3">
      <c r="B499" s="4"/>
    </row>
    <row r="500" spans="2:2" ht="14.25" customHeight="1" x14ac:dyDescent="0.3">
      <c r="B500" s="4"/>
    </row>
    <row r="501" spans="2:2" ht="14.25" customHeight="1" x14ac:dyDescent="0.3">
      <c r="B501" s="4"/>
    </row>
    <row r="502" spans="2:2" ht="14.25" customHeight="1" x14ac:dyDescent="0.3">
      <c r="B502" s="4"/>
    </row>
    <row r="503" spans="2:2" ht="14.25" customHeight="1" x14ac:dyDescent="0.3">
      <c r="B503" s="4"/>
    </row>
    <row r="504" spans="2:2" ht="14.25" customHeight="1" x14ac:dyDescent="0.3">
      <c r="B504" s="4"/>
    </row>
    <row r="505" spans="2:2" ht="14.25" customHeight="1" x14ac:dyDescent="0.3">
      <c r="B505" s="4"/>
    </row>
    <row r="506" spans="2:2" ht="14.25" customHeight="1" x14ac:dyDescent="0.3">
      <c r="B506" s="4"/>
    </row>
    <row r="507" spans="2:2" ht="14.25" customHeight="1" x14ac:dyDescent="0.3">
      <c r="B507" s="4"/>
    </row>
    <row r="508" spans="2:2" ht="14.25" customHeight="1" x14ac:dyDescent="0.3">
      <c r="B508" s="4"/>
    </row>
    <row r="509" spans="2:2" ht="14.25" customHeight="1" x14ac:dyDescent="0.3">
      <c r="B509" s="4"/>
    </row>
    <row r="510" spans="2:2" ht="14.25" customHeight="1" x14ac:dyDescent="0.3">
      <c r="B510" s="4"/>
    </row>
    <row r="511" spans="2:2" ht="14.25" customHeight="1" x14ac:dyDescent="0.3">
      <c r="B511" s="4"/>
    </row>
    <row r="512" spans="2:2" ht="14.25" customHeight="1" x14ac:dyDescent="0.3">
      <c r="B512" s="4"/>
    </row>
    <row r="513" spans="2:2" ht="14.25" customHeight="1" x14ac:dyDescent="0.3">
      <c r="B513" s="4"/>
    </row>
    <row r="514" spans="2:2" ht="14.25" customHeight="1" x14ac:dyDescent="0.3">
      <c r="B514" s="4"/>
    </row>
    <row r="515" spans="2:2" ht="14.25" customHeight="1" x14ac:dyDescent="0.3">
      <c r="B515" s="4"/>
    </row>
    <row r="516" spans="2:2" ht="14.25" customHeight="1" x14ac:dyDescent="0.3">
      <c r="B516" s="4"/>
    </row>
    <row r="517" spans="2:2" ht="14.25" customHeight="1" x14ac:dyDescent="0.3">
      <c r="B517" s="4"/>
    </row>
    <row r="518" spans="2:2" ht="14.25" customHeight="1" x14ac:dyDescent="0.3">
      <c r="B518" s="4"/>
    </row>
    <row r="519" spans="2:2" ht="14.25" customHeight="1" x14ac:dyDescent="0.3">
      <c r="B519" s="4"/>
    </row>
    <row r="520" spans="2:2" ht="14.25" customHeight="1" x14ac:dyDescent="0.3">
      <c r="B520" s="4"/>
    </row>
    <row r="521" spans="2:2" ht="14.25" customHeight="1" x14ac:dyDescent="0.3">
      <c r="B521" s="4"/>
    </row>
    <row r="522" spans="2:2" ht="14.25" customHeight="1" x14ac:dyDescent="0.3">
      <c r="B522" s="4"/>
    </row>
    <row r="523" spans="2:2" ht="14.25" customHeight="1" x14ac:dyDescent="0.3">
      <c r="B523" s="4"/>
    </row>
    <row r="524" spans="2:2" ht="14.25" customHeight="1" x14ac:dyDescent="0.3">
      <c r="B524" s="4"/>
    </row>
    <row r="525" spans="2:2" ht="14.25" customHeight="1" x14ac:dyDescent="0.3">
      <c r="B525" s="4"/>
    </row>
    <row r="526" spans="2:2" ht="14.25" customHeight="1" x14ac:dyDescent="0.3">
      <c r="B526" s="4"/>
    </row>
    <row r="527" spans="2:2" ht="14.25" customHeight="1" x14ac:dyDescent="0.3">
      <c r="B527" s="4"/>
    </row>
    <row r="528" spans="2:2" ht="14.25" customHeight="1" x14ac:dyDescent="0.3">
      <c r="B528" s="4"/>
    </row>
    <row r="529" spans="2:2" ht="14.25" customHeight="1" x14ac:dyDescent="0.3">
      <c r="B529" s="4"/>
    </row>
    <row r="530" spans="2:2" ht="14.25" customHeight="1" x14ac:dyDescent="0.3">
      <c r="B530" s="4"/>
    </row>
    <row r="531" spans="2:2" ht="14.25" customHeight="1" x14ac:dyDescent="0.3">
      <c r="B531" s="4"/>
    </row>
    <row r="532" spans="2:2" ht="14.25" customHeight="1" x14ac:dyDescent="0.3">
      <c r="B532" s="4"/>
    </row>
    <row r="533" spans="2:2" ht="14.25" customHeight="1" x14ac:dyDescent="0.3">
      <c r="B533" s="4"/>
    </row>
    <row r="534" spans="2:2" ht="14.25" customHeight="1" x14ac:dyDescent="0.3">
      <c r="B534" s="4"/>
    </row>
    <row r="535" spans="2:2" ht="14.25" customHeight="1" x14ac:dyDescent="0.3">
      <c r="B535" s="4"/>
    </row>
    <row r="536" spans="2:2" ht="14.25" customHeight="1" x14ac:dyDescent="0.3">
      <c r="B536" s="4"/>
    </row>
    <row r="537" spans="2:2" ht="14.25" customHeight="1" x14ac:dyDescent="0.3">
      <c r="B537" s="4"/>
    </row>
    <row r="538" spans="2:2" ht="14.25" customHeight="1" x14ac:dyDescent="0.3">
      <c r="B538" s="4"/>
    </row>
    <row r="539" spans="2:2" ht="14.25" customHeight="1" x14ac:dyDescent="0.3">
      <c r="B539" s="4"/>
    </row>
    <row r="540" spans="2:2" ht="14.25" customHeight="1" x14ac:dyDescent="0.3">
      <c r="B540" s="4"/>
    </row>
    <row r="541" spans="2:2" ht="14.25" customHeight="1" x14ac:dyDescent="0.3">
      <c r="B541" s="4"/>
    </row>
    <row r="542" spans="2:2" ht="14.25" customHeight="1" x14ac:dyDescent="0.3">
      <c r="B542" s="4"/>
    </row>
    <row r="543" spans="2:2" ht="14.25" customHeight="1" x14ac:dyDescent="0.3">
      <c r="B543" s="4"/>
    </row>
    <row r="544" spans="2:2" ht="14.25" customHeight="1" x14ac:dyDescent="0.3">
      <c r="B544" s="4"/>
    </row>
    <row r="545" spans="2:2" ht="14.25" customHeight="1" x14ac:dyDescent="0.3">
      <c r="B545" s="4"/>
    </row>
    <row r="546" spans="2:2" ht="14.25" customHeight="1" x14ac:dyDescent="0.3">
      <c r="B546" s="4"/>
    </row>
    <row r="547" spans="2:2" ht="14.25" customHeight="1" x14ac:dyDescent="0.3">
      <c r="B547" s="4"/>
    </row>
    <row r="548" spans="2:2" ht="14.25" customHeight="1" x14ac:dyDescent="0.3">
      <c r="B548" s="4"/>
    </row>
    <row r="549" spans="2:2" ht="14.25" customHeight="1" x14ac:dyDescent="0.3">
      <c r="B549" s="4"/>
    </row>
    <row r="550" spans="2:2" ht="14.25" customHeight="1" x14ac:dyDescent="0.3">
      <c r="B550" s="4"/>
    </row>
    <row r="551" spans="2:2" ht="14.25" customHeight="1" x14ac:dyDescent="0.3">
      <c r="B551" s="4"/>
    </row>
    <row r="552" spans="2:2" ht="14.25" customHeight="1" x14ac:dyDescent="0.3">
      <c r="B552" s="4"/>
    </row>
    <row r="553" spans="2:2" ht="14.25" customHeight="1" x14ac:dyDescent="0.3">
      <c r="B553" s="4"/>
    </row>
    <row r="554" spans="2:2" ht="14.25" customHeight="1" x14ac:dyDescent="0.3">
      <c r="B554" s="4"/>
    </row>
    <row r="555" spans="2:2" ht="14.25" customHeight="1" x14ac:dyDescent="0.3">
      <c r="B555" s="4"/>
    </row>
    <row r="556" spans="2:2" ht="14.25" customHeight="1" x14ac:dyDescent="0.3">
      <c r="B556" s="4"/>
    </row>
    <row r="557" spans="2:2" ht="14.25" customHeight="1" x14ac:dyDescent="0.3">
      <c r="B557" s="4"/>
    </row>
    <row r="558" spans="2:2" ht="14.25" customHeight="1" x14ac:dyDescent="0.3">
      <c r="B558" s="4"/>
    </row>
    <row r="559" spans="2:2" ht="14.25" customHeight="1" x14ac:dyDescent="0.3">
      <c r="B559" s="4"/>
    </row>
    <row r="560" spans="2:2" ht="14.25" customHeight="1" x14ac:dyDescent="0.3">
      <c r="B560" s="4"/>
    </row>
    <row r="561" spans="2:2" ht="14.25" customHeight="1" x14ac:dyDescent="0.3">
      <c r="B561" s="4"/>
    </row>
    <row r="562" spans="2:2" ht="14.25" customHeight="1" x14ac:dyDescent="0.3">
      <c r="B562" s="4"/>
    </row>
    <row r="563" spans="2:2" ht="14.25" customHeight="1" x14ac:dyDescent="0.3">
      <c r="B563" s="4"/>
    </row>
    <row r="564" spans="2:2" ht="14.25" customHeight="1" x14ac:dyDescent="0.3">
      <c r="B564" s="4"/>
    </row>
    <row r="565" spans="2:2" ht="14.25" customHeight="1" x14ac:dyDescent="0.3">
      <c r="B565" s="4"/>
    </row>
    <row r="566" spans="2:2" ht="14.25" customHeight="1" x14ac:dyDescent="0.3">
      <c r="B566" s="4"/>
    </row>
    <row r="567" spans="2:2" ht="14.25" customHeight="1" x14ac:dyDescent="0.3">
      <c r="B567" s="4"/>
    </row>
    <row r="568" spans="2:2" ht="14.25" customHeight="1" x14ac:dyDescent="0.3">
      <c r="B568" s="4"/>
    </row>
    <row r="569" spans="2:2" ht="14.25" customHeight="1" x14ac:dyDescent="0.3">
      <c r="B569" s="4"/>
    </row>
    <row r="570" spans="2:2" ht="14.25" customHeight="1" x14ac:dyDescent="0.3">
      <c r="B570" s="4"/>
    </row>
    <row r="571" spans="2:2" ht="14.25" customHeight="1" x14ac:dyDescent="0.3">
      <c r="B571" s="4"/>
    </row>
    <row r="572" spans="2:2" ht="14.25" customHeight="1" x14ac:dyDescent="0.3">
      <c r="B572" s="4"/>
    </row>
    <row r="573" spans="2:2" ht="14.25" customHeight="1" x14ac:dyDescent="0.3">
      <c r="B573" s="4"/>
    </row>
    <row r="574" spans="2:2" ht="14.25" customHeight="1" x14ac:dyDescent="0.3">
      <c r="B574" s="4"/>
    </row>
    <row r="575" spans="2:2" ht="14.25" customHeight="1" x14ac:dyDescent="0.3">
      <c r="B575" s="4"/>
    </row>
    <row r="576" spans="2:2" ht="14.25" customHeight="1" x14ac:dyDescent="0.3">
      <c r="B576" s="4"/>
    </row>
    <row r="577" spans="2:2" ht="14.25" customHeight="1" x14ac:dyDescent="0.3">
      <c r="B577" s="4"/>
    </row>
    <row r="578" spans="2:2" ht="14.25" customHeight="1" x14ac:dyDescent="0.3">
      <c r="B578" s="4"/>
    </row>
    <row r="579" spans="2:2" ht="14.25" customHeight="1" x14ac:dyDescent="0.3">
      <c r="B579" s="4"/>
    </row>
    <row r="580" spans="2:2" ht="14.25" customHeight="1" x14ac:dyDescent="0.3">
      <c r="B580" s="4"/>
    </row>
    <row r="581" spans="2:2" ht="14.25" customHeight="1" x14ac:dyDescent="0.3">
      <c r="B581" s="4"/>
    </row>
    <row r="582" spans="2:2" ht="14.25" customHeight="1" x14ac:dyDescent="0.3">
      <c r="B582" s="4"/>
    </row>
    <row r="583" spans="2:2" ht="14.25" customHeight="1" x14ac:dyDescent="0.3">
      <c r="B583" s="4"/>
    </row>
    <row r="584" spans="2:2" ht="14.25" customHeight="1" x14ac:dyDescent="0.3">
      <c r="B584" s="4"/>
    </row>
    <row r="585" spans="2:2" ht="14.25" customHeight="1" x14ac:dyDescent="0.3">
      <c r="B585" s="4"/>
    </row>
    <row r="586" spans="2:2" ht="14.25" customHeight="1" x14ac:dyDescent="0.3">
      <c r="B586" s="4"/>
    </row>
    <row r="587" spans="2:2" ht="14.25" customHeight="1" x14ac:dyDescent="0.3">
      <c r="B587" s="4"/>
    </row>
    <row r="588" spans="2:2" ht="14.25" customHeight="1" x14ac:dyDescent="0.3">
      <c r="B588" s="4"/>
    </row>
    <row r="589" spans="2:2" ht="14.25" customHeight="1" x14ac:dyDescent="0.3">
      <c r="B589" s="4"/>
    </row>
    <row r="590" spans="2:2" ht="14.25" customHeight="1" x14ac:dyDescent="0.3">
      <c r="B590" s="4"/>
    </row>
    <row r="591" spans="2:2" ht="14.25" customHeight="1" x14ac:dyDescent="0.3">
      <c r="B591" s="4"/>
    </row>
    <row r="592" spans="2:2" ht="14.25" customHeight="1" x14ac:dyDescent="0.3">
      <c r="B592" s="4"/>
    </row>
    <row r="593" spans="2:2" ht="14.25" customHeight="1" x14ac:dyDescent="0.3">
      <c r="B593" s="4"/>
    </row>
    <row r="594" spans="2:2" ht="14.25" customHeight="1" x14ac:dyDescent="0.3">
      <c r="B594" s="4"/>
    </row>
    <row r="595" spans="2:2" ht="14.25" customHeight="1" x14ac:dyDescent="0.3">
      <c r="B595" s="4"/>
    </row>
    <row r="596" spans="2:2" ht="14.25" customHeight="1" x14ac:dyDescent="0.3">
      <c r="B596" s="4"/>
    </row>
    <row r="597" spans="2:2" ht="14.25" customHeight="1" x14ac:dyDescent="0.3">
      <c r="B597" s="4"/>
    </row>
    <row r="598" spans="2:2" ht="14.25" customHeight="1" x14ac:dyDescent="0.3">
      <c r="B598" s="4"/>
    </row>
    <row r="599" spans="2:2" ht="14.25" customHeight="1" x14ac:dyDescent="0.3">
      <c r="B599" s="4"/>
    </row>
    <row r="600" spans="2:2" ht="14.25" customHeight="1" x14ac:dyDescent="0.3">
      <c r="B600" s="4"/>
    </row>
    <row r="601" spans="2:2" ht="14.25" customHeight="1" x14ac:dyDescent="0.3">
      <c r="B601" s="4"/>
    </row>
    <row r="602" spans="2:2" ht="14.25" customHeight="1" x14ac:dyDescent="0.3">
      <c r="B602" s="4"/>
    </row>
    <row r="603" spans="2:2" ht="14.25" customHeight="1" x14ac:dyDescent="0.3">
      <c r="B603" s="4"/>
    </row>
    <row r="604" spans="2:2" ht="14.25" customHeight="1" x14ac:dyDescent="0.3">
      <c r="B604" s="4"/>
    </row>
    <row r="605" spans="2:2" ht="14.25" customHeight="1" x14ac:dyDescent="0.3">
      <c r="B605" s="4"/>
    </row>
    <row r="606" spans="2:2" ht="14.25" customHeight="1" x14ac:dyDescent="0.3">
      <c r="B606" s="4"/>
    </row>
    <row r="607" spans="2:2" ht="14.25" customHeight="1" x14ac:dyDescent="0.3">
      <c r="B607" s="4"/>
    </row>
    <row r="608" spans="2:2" ht="14.25" customHeight="1" x14ac:dyDescent="0.3">
      <c r="B608" s="4"/>
    </row>
    <row r="609" spans="2:2" ht="14.25" customHeight="1" x14ac:dyDescent="0.3">
      <c r="B609" s="4"/>
    </row>
    <row r="610" spans="2:2" ht="14.25" customHeight="1" x14ac:dyDescent="0.3">
      <c r="B610" s="4"/>
    </row>
    <row r="611" spans="2:2" ht="14.25" customHeight="1" x14ac:dyDescent="0.3">
      <c r="B611" s="4"/>
    </row>
    <row r="612" spans="2:2" ht="14.25" customHeight="1" x14ac:dyDescent="0.3">
      <c r="B612" s="4"/>
    </row>
    <row r="613" spans="2:2" ht="14.25" customHeight="1" x14ac:dyDescent="0.3">
      <c r="B613" s="4"/>
    </row>
    <row r="614" spans="2:2" ht="14.25" customHeight="1" x14ac:dyDescent="0.3">
      <c r="B614" s="4"/>
    </row>
    <row r="615" spans="2:2" ht="14.25" customHeight="1" x14ac:dyDescent="0.3">
      <c r="B615" s="4"/>
    </row>
    <row r="616" spans="2:2" ht="14.25" customHeight="1" x14ac:dyDescent="0.3">
      <c r="B616" s="4"/>
    </row>
    <row r="617" spans="2:2" ht="14.25" customHeight="1" x14ac:dyDescent="0.3">
      <c r="B617" s="4"/>
    </row>
    <row r="618" spans="2:2" ht="14.25" customHeight="1" x14ac:dyDescent="0.3">
      <c r="B618" s="4"/>
    </row>
    <row r="619" spans="2:2" ht="14.25" customHeight="1" x14ac:dyDescent="0.3">
      <c r="B619" s="4"/>
    </row>
    <row r="620" spans="2:2" ht="14.25" customHeight="1" x14ac:dyDescent="0.3">
      <c r="B620" s="4"/>
    </row>
    <row r="621" spans="2:2" ht="14.25" customHeight="1" x14ac:dyDescent="0.3">
      <c r="B621" s="4"/>
    </row>
    <row r="622" spans="2:2" ht="14.25" customHeight="1" x14ac:dyDescent="0.3">
      <c r="B622" s="4"/>
    </row>
    <row r="623" spans="2:2" ht="14.25" customHeight="1" x14ac:dyDescent="0.3">
      <c r="B623" s="4"/>
    </row>
    <row r="624" spans="2:2" ht="14.25" customHeight="1" x14ac:dyDescent="0.3">
      <c r="B624" s="4"/>
    </row>
    <row r="625" spans="2:2" ht="14.25" customHeight="1" x14ac:dyDescent="0.3">
      <c r="B625" s="4"/>
    </row>
    <row r="626" spans="2:2" ht="14.25" customHeight="1" x14ac:dyDescent="0.3">
      <c r="B626" s="4"/>
    </row>
    <row r="627" spans="2:2" ht="14.25" customHeight="1" x14ac:dyDescent="0.3">
      <c r="B627" s="4"/>
    </row>
    <row r="628" spans="2:2" ht="14.25" customHeight="1" x14ac:dyDescent="0.3">
      <c r="B628" s="4"/>
    </row>
    <row r="629" spans="2:2" ht="14.25" customHeight="1" x14ac:dyDescent="0.3">
      <c r="B629" s="4"/>
    </row>
    <row r="630" spans="2:2" ht="14.25" customHeight="1" x14ac:dyDescent="0.3">
      <c r="B630" s="4"/>
    </row>
    <row r="631" spans="2:2" ht="14.25" customHeight="1" x14ac:dyDescent="0.3">
      <c r="B631" s="4"/>
    </row>
    <row r="632" spans="2:2" ht="14.25" customHeight="1" x14ac:dyDescent="0.3">
      <c r="B632" s="4"/>
    </row>
    <row r="633" spans="2:2" ht="14.25" customHeight="1" x14ac:dyDescent="0.3">
      <c r="B633" s="4"/>
    </row>
    <row r="634" spans="2:2" ht="14.25" customHeight="1" x14ac:dyDescent="0.3">
      <c r="B634" s="4"/>
    </row>
    <row r="635" spans="2:2" ht="14.25" customHeight="1" x14ac:dyDescent="0.3">
      <c r="B635" s="4"/>
    </row>
    <row r="636" spans="2:2" ht="14.25" customHeight="1" x14ac:dyDescent="0.3">
      <c r="B636" s="4"/>
    </row>
    <row r="637" spans="2:2" ht="14.25" customHeight="1" x14ac:dyDescent="0.3">
      <c r="B637" s="4"/>
    </row>
    <row r="638" spans="2:2" ht="14.25" customHeight="1" x14ac:dyDescent="0.3">
      <c r="B638" s="4"/>
    </row>
    <row r="639" spans="2:2" ht="14.25" customHeight="1" x14ac:dyDescent="0.3">
      <c r="B639" s="4"/>
    </row>
    <row r="640" spans="2:2" ht="14.25" customHeight="1" x14ac:dyDescent="0.3">
      <c r="B640" s="4"/>
    </row>
    <row r="641" spans="2:2" ht="14.25" customHeight="1" x14ac:dyDescent="0.3">
      <c r="B641" s="4"/>
    </row>
    <row r="642" spans="2:2" ht="14.25" customHeight="1" x14ac:dyDescent="0.3">
      <c r="B642" s="4"/>
    </row>
    <row r="643" spans="2:2" ht="14.25" customHeight="1" x14ac:dyDescent="0.3">
      <c r="B643" s="4"/>
    </row>
    <row r="644" spans="2:2" ht="14.25" customHeight="1" x14ac:dyDescent="0.3">
      <c r="B644" s="4"/>
    </row>
    <row r="645" spans="2:2" ht="14.25" customHeight="1" x14ac:dyDescent="0.3">
      <c r="B645" s="4"/>
    </row>
    <row r="646" spans="2:2" ht="14.25" customHeight="1" x14ac:dyDescent="0.3">
      <c r="B646" s="4"/>
    </row>
    <row r="647" spans="2:2" ht="14.25" customHeight="1" x14ac:dyDescent="0.3">
      <c r="B647" s="4"/>
    </row>
    <row r="648" spans="2:2" ht="14.25" customHeight="1" x14ac:dyDescent="0.3">
      <c r="B648" s="4"/>
    </row>
    <row r="649" spans="2:2" ht="14.25" customHeight="1" x14ac:dyDescent="0.3">
      <c r="B649" s="4"/>
    </row>
    <row r="650" spans="2:2" ht="14.25" customHeight="1" x14ac:dyDescent="0.3">
      <c r="B650" s="4"/>
    </row>
    <row r="651" spans="2:2" ht="14.25" customHeight="1" x14ac:dyDescent="0.3">
      <c r="B651" s="4"/>
    </row>
    <row r="652" spans="2:2" ht="14.25" customHeight="1" x14ac:dyDescent="0.3">
      <c r="B652" s="4"/>
    </row>
    <row r="653" spans="2:2" ht="14.25" customHeight="1" x14ac:dyDescent="0.3">
      <c r="B653" s="4"/>
    </row>
    <row r="654" spans="2:2" ht="14.25" customHeight="1" x14ac:dyDescent="0.3">
      <c r="B654" s="4"/>
    </row>
    <row r="655" spans="2:2" ht="14.25" customHeight="1" x14ac:dyDescent="0.3">
      <c r="B655" s="4"/>
    </row>
    <row r="656" spans="2:2" ht="14.25" customHeight="1" x14ac:dyDescent="0.3">
      <c r="B656" s="4"/>
    </row>
    <row r="657" spans="2:2" ht="14.25" customHeight="1" x14ac:dyDescent="0.3">
      <c r="B657" s="4"/>
    </row>
    <row r="658" spans="2:2" ht="14.25" customHeight="1" x14ac:dyDescent="0.3">
      <c r="B658" s="4"/>
    </row>
    <row r="659" spans="2:2" ht="14.25" customHeight="1" x14ac:dyDescent="0.3">
      <c r="B659" s="4"/>
    </row>
    <row r="660" spans="2:2" ht="14.25" customHeight="1" x14ac:dyDescent="0.3">
      <c r="B660" s="4"/>
    </row>
    <row r="661" spans="2:2" ht="14.25" customHeight="1" x14ac:dyDescent="0.3">
      <c r="B661" s="4"/>
    </row>
    <row r="662" spans="2:2" ht="14.25" customHeight="1" x14ac:dyDescent="0.3">
      <c r="B662" s="4"/>
    </row>
    <row r="663" spans="2:2" ht="14.25" customHeight="1" x14ac:dyDescent="0.3">
      <c r="B663" s="4"/>
    </row>
    <row r="664" spans="2:2" ht="14.25" customHeight="1" x14ac:dyDescent="0.3">
      <c r="B664" s="4"/>
    </row>
    <row r="665" spans="2:2" ht="14.25" customHeight="1" x14ac:dyDescent="0.3">
      <c r="B665" s="4"/>
    </row>
    <row r="666" spans="2:2" ht="14.25" customHeight="1" x14ac:dyDescent="0.3">
      <c r="B666" s="4"/>
    </row>
    <row r="667" spans="2:2" ht="14.25" customHeight="1" x14ac:dyDescent="0.3">
      <c r="B667" s="4"/>
    </row>
    <row r="668" spans="2:2" ht="14.25" customHeight="1" x14ac:dyDescent="0.3">
      <c r="B668" s="4"/>
    </row>
    <row r="669" spans="2:2" ht="14.25" customHeight="1" x14ac:dyDescent="0.3">
      <c r="B669" s="4"/>
    </row>
    <row r="670" spans="2:2" ht="14.25" customHeight="1" x14ac:dyDescent="0.3">
      <c r="B670" s="4"/>
    </row>
    <row r="671" spans="2:2" ht="14.25" customHeight="1" x14ac:dyDescent="0.3">
      <c r="B671" s="4"/>
    </row>
    <row r="672" spans="2:2" ht="14.25" customHeight="1" x14ac:dyDescent="0.3">
      <c r="B672" s="4"/>
    </row>
    <row r="673" spans="2:2" ht="14.25" customHeight="1" x14ac:dyDescent="0.3">
      <c r="B673" s="4"/>
    </row>
    <row r="674" spans="2:2" ht="14.25" customHeight="1" x14ac:dyDescent="0.3">
      <c r="B674" s="4"/>
    </row>
    <row r="675" spans="2:2" ht="14.25" customHeight="1" x14ac:dyDescent="0.3">
      <c r="B675" s="4"/>
    </row>
    <row r="676" spans="2:2" ht="14.25" customHeight="1" x14ac:dyDescent="0.3">
      <c r="B676" s="4"/>
    </row>
    <row r="677" spans="2:2" ht="14.25" customHeight="1" x14ac:dyDescent="0.3">
      <c r="B677" s="4"/>
    </row>
    <row r="678" spans="2:2" ht="14.25" customHeight="1" x14ac:dyDescent="0.3">
      <c r="B678" s="4"/>
    </row>
    <row r="679" spans="2:2" ht="14.25" customHeight="1" x14ac:dyDescent="0.3">
      <c r="B679" s="4"/>
    </row>
    <row r="680" spans="2:2" ht="14.25" customHeight="1" x14ac:dyDescent="0.3">
      <c r="B680" s="4"/>
    </row>
    <row r="681" spans="2:2" ht="14.25" customHeight="1" x14ac:dyDescent="0.3">
      <c r="B681" s="4"/>
    </row>
    <row r="682" spans="2:2" ht="14.25" customHeight="1" x14ac:dyDescent="0.3">
      <c r="B682" s="4"/>
    </row>
    <row r="683" spans="2:2" ht="14.25" customHeight="1" x14ac:dyDescent="0.3">
      <c r="B683" s="4"/>
    </row>
    <row r="684" spans="2:2" ht="14.25" customHeight="1" x14ac:dyDescent="0.3">
      <c r="B684" s="4"/>
    </row>
    <row r="685" spans="2:2" ht="14.25" customHeight="1" x14ac:dyDescent="0.3">
      <c r="B685" s="4"/>
    </row>
    <row r="686" spans="2:2" ht="14.25" customHeight="1" x14ac:dyDescent="0.3">
      <c r="B686" s="4"/>
    </row>
    <row r="687" spans="2:2" ht="14.25" customHeight="1" x14ac:dyDescent="0.3">
      <c r="B687" s="4"/>
    </row>
    <row r="688" spans="2:2" ht="14.25" customHeight="1" x14ac:dyDescent="0.3">
      <c r="B688" s="4"/>
    </row>
    <row r="689" spans="2:2" ht="14.25" customHeight="1" x14ac:dyDescent="0.3">
      <c r="B689" s="4"/>
    </row>
    <row r="690" spans="2:2" ht="14.25" customHeight="1" x14ac:dyDescent="0.3">
      <c r="B690" s="4"/>
    </row>
    <row r="691" spans="2:2" ht="14.25" customHeight="1" x14ac:dyDescent="0.3">
      <c r="B691" s="4"/>
    </row>
    <row r="692" spans="2:2" ht="14.25" customHeight="1" x14ac:dyDescent="0.3">
      <c r="B692" s="4"/>
    </row>
    <row r="693" spans="2:2" ht="14.25" customHeight="1" x14ac:dyDescent="0.3">
      <c r="B693" s="4"/>
    </row>
    <row r="694" spans="2:2" ht="14.25" customHeight="1" x14ac:dyDescent="0.3">
      <c r="B694" s="4"/>
    </row>
    <row r="695" spans="2:2" ht="14.25" customHeight="1" x14ac:dyDescent="0.3">
      <c r="B695" s="4"/>
    </row>
    <row r="696" spans="2:2" ht="14.25" customHeight="1" x14ac:dyDescent="0.3">
      <c r="B696" s="4"/>
    </row>
    <row r="697" spans="2:2" ht="14.25" customHeight="1" x14ac:dyDescent="0.3">
      <c r="B697" s="4"/>
    </row>
    <row r="698" spans="2:2" ht="14.25" customHeight="1" x14ac:dyDescent="0.3">
      <c r="B698" s="4"/>
    </row>
    <row r="699" spans="2:2" ht="14.25" customHeight="1" x14ac:dyDescent="0.3">
      <c r="B699" s="4"/>
    </row>
    <row r="700" spans="2:2" ht="14.25" customHeight="1" x14ac:dyDescent="0.3">
      <c r="B700" s="4"/>
    </row>
    <row r="701" spans="2:2" ht="14.25" customHeight="1" x14ac:dyDescent="0.3">
      <c r="B701" s="4"/>
    </row>
    <row r="702" spans="2:2" ht="14.25" customHeight="1" x14ac:dyDescent="0.3">
      <c r="B702" s="4"/>
    </row>
    <row r="703" spans="2:2" ht="14.25" customHeight="1" x14ac:dyDescent="0.3">
      <c r="B703" s="4"/>
    </row>
    <row r="704" spans="2:2" ht="14.25" customHeight="1" x14ac:dyDescent="0.3">
      <c r="B704" s="4"/>
    </row>
    <row r="705" spans="2:2" ht="14.25" customHeight="1" x14ac:dyDescent="0.3">
      <c r="B705" s="4"/>
    </row>
    <row r="706" spans="2:2" ht="14.25" customHeight="1" x14ac:dyDescent="0.3">
      <c r="B706" s="4"/>
    </row>
    <row r="707" spans="2:2" ht="14.25" customHeight="1" x14ac:dyDescent="0.3">
      <c r="B707" s="4"/>
    </row>
    <row r="708" spans="2:2" ht="14.25" customHeight="1" x14ac:dyDescent="0.3">
      <c r="B708" s="4"/>
    </row>
    <row r="709" spans="2:2" ht="14.25" customHeight="1" x14ac:dyDescent="0.3">
      <c r="B709" s="4"/>
    </row>
    <row r="710" spans="2:2" ht="14.25" customHeight="1" x14ac:dyDescent="0.3">
      <c r="B710" s="4"/>
    </row>
    <row r="711" spans="2:2" ht="14.25" customHeight="1" x14ac:dyDescent="0.3">
      <c r="B711" s="4"/>
    </row>
    <row r="712" spans="2:2" ht="14.25" customHeight="1" x14ac:dyDescent="0.3">
      <c r="B712" s="4"/>
    </row>
    <row r="713" spans="2:2" ht="14.25" customHeight="1" x14ac:dyDescent="0.3">
      <c r="B713" s="4"/>
    </row>
    <row r="714" spans="2:2" ht="14.25" customHeight="1" x14ac:dyDescent="0.3">
      <c r="B714" s="4"/>
    </row>
    <row r="715" spans="2:2" ht="14.25" customHeight="1" x14ac:dyDescent="0.3">
      <c r="B715" s="4"/>
    </row>
    <row r="716" spans="2:2" ht="14.25" customHeight="1" x14ac:dyDescent="0.3">
      <c r="B716" s="4"/>
    </row>
    <row r="717" spans="2:2" ht="14.25" customHeight="1" x14ac:dyDescent="0.3">
      <c r="B717" s="4"/>
    </row>
    <row r="718" spans="2:2" ht="14.25" customHeight="1" x14ac:dyDescent="0.3">
      <c r="B718" s="4"/>
    </row>
    <row r="719" spans="2:2" ht="14.25" customHeight="1" x14ac:dyDescent="0.3">
      <c r="B719" s="4"/>
    </row>
    <row r="720" spans="2:2" ht="14.25" customHeight="1" x14ac:dyDescent="0.3">
      <c r="B720" s="4"/>
    </row>
    <row r="721" spans="2:2" ht="14.25" customHeight="1" x14ac:dyDescent="0.3">
      <c r="B721" s="4"/>
    </row>
    <row r="722" spans="2:2" ht="14.25" customHeight="1" x14ac:dyDescent="0.3">
      <c r="B722" s="4"/>
    </row>
    <row r="723" spans="2:2" ht="14.25" customHeight="1" x14ac:dyDescent="0.3">
      <c r="B723" s="4"/>
    </row>
    <row r="724" spans="2:2" ht="14.25" customHeight="1" x14ac:dyDescent="0.3">
      <c r="B724" s="4"/>
    </row>
    <row r="725" spans="2:2" ht="14.25" customHeight="1" x14ac:dyDescent="0.3">
      <c r="B725" s="4"/>
    </row>
    <row r="726" spans="2:2" ht="14.25" customHeight="1" x14ac:dyDescent="0.3">
      <c r="B726" s="4"/>
    </row>
    <row r="727" spans="2:2" ht="14.25" customHeight="1" x14ac:dyDescent="0.3">
      <c r="B727" s="4"/>
    </row>
    <row r="728" spans="2:2" ht="14.25" customHeight="1" x14ac:dyDescent="0.3">
      <c r="B728" s="4"/>
    </row>
    <row r="729" spans="2:2" ht="14.25" customHeight="1" x14ac:dyDescent="0.3">
      <c r="B729" s="4"/>
    </row>
    <row r="730" spans="2:2" ht="14.25" customHeight="1" x14ac:dyDescent="0.3">
      <c r="B730" s="4"/>
    </row>
    <row r="731" spans="2:2" ht="14.25" customHeight="1" x14ac:dyDescent="0.3">
      <c r="B731" s="4"/>
    </row>
    <row r="732" spans="2:2" ht="14.25" customHeight="1" x14ac:dyDescent="0.3">
      <c r="B732" s="4"/>
    </row>
    <row r="733" spans="2:2" ht="14.25" customHeight="1" x14ac:dyDescent="0.3">
      <c r="B733" s="4"/>
    </row>
    <row r="734" spans="2:2" ht="14.25" customHeight="1" x14ac:dyDescent="0.3">
      <c r="B734" s="4"/>
    </row>
    <row r="735" spans="2:2" ht="14.25" customHeight="1" x14ac:dyDescent="0.3">
      <c r="B735" s="4"/>
    </row>
    <row r="736" spans="2:2" ht="14.25" customHeight="1" x14ac:dyDescent="0.3">
      <c r="B736" s="4"/>
    </row>
    <row r="737" spans="2:2" ht="14.25" customHeight="1" x14ac:dyDescent="0.3">
      <c r="B737" s="4"/>
    </row>
    <row r="738" spans="2:2" ht="14.25" customHeight="1" x14ac:dyDescent="0.3">
      <c r="B738" s="4"/>
    </row>
    <row r="739" spans="2:2" ht="14.25" customHeight="1" x14ac:dyDescent="0.3">
      <c r="B739" s="4"/>
    </row>
    <row r="740" spans="2:2" ht="14.25" customHeight="1" x14ac:dyDescent="0.3">
      <c r="B740" s="4"/>
    </row>
    <row r="741" spans="2:2" ht="14.25" customHeight="1" x14ac:dyDescent="0.3">
      <c r="B741" s="4"/>
    </row>
    <row r="742" spans="2:2" ht="14.25" customHeight="1" x14ac:dyDescent="0.3">
      <c r="B742" s="4"/>
    </row>
    <row r="743" spans="2:2" ht="14.25" customHeight="1" x14ac:dyDescent="0.3">
      <c r="B743" s="4"/>
    </row>
    <row r="744" spans="2:2" ht="14.25" customHeight="1" x14ac:dyDescent="0.3">
      <c r="B744" s="4"/>
    </row>
    <row r="745" spans="2:2" ht="14.25" customHeight="1" x14ac:dyDescent="0.3">
      <c r="B745" s="4"/>
    </row>
    <row r="746" spans="2:2" ht="14.25" customHeight="1" x14ac:dyDescent="0.3">
      <c r="B746" s="4"/>
    </row>
    <row r="747" spans="2:2" ht="14.25" customHeight="1" x14ac:dyDescent="0.3">
      <c r="B747" s="4"/>
    </row>
    <row r="748" spans="2:2" ht="14.25" customHeight="1" x14ac:dyDescent="0.3">
      <c r="B748" s="4"/>
    </row>
    <row r="749" spans="2:2" ht="14.25" customHeight="1" x14ac:dyDescent="0.3">
      <c r="B749" s="4"/>
    </row>
    <row r="750" spans="2:2" ht="14.25" customHeight="1" x14ac:dyDescent="0.3">
      <c r="B750" s="4"/>
    </row>
    <row r="751" spans="2:2" ht="14.25" customHeight="1" x14ac:dyDescent="0.3">
      <c r="B751" s="4"/>
    </row>
    <row r="752" spans="2:2" ht="14.25" customHeight="1" x14ac:dyDescent="0.3">
      <c r="B752" s="4"/>
    </row>
    <row r="753" spans="2:2" ht="14.25" customHeight="1" x14ac:dyDescent="0.3">
      <c r="B753" s="4"/>
    </row>
    <row r="754" spans="2:2" ht="14.25" customHeight="1" x14ac:dyDescent="0.3">
      <c r="B754" s="4"/>
    </row>
    <row r="755" spans="2:2" ht="14.25" customHeight="1" x14ac:dyDescent="0.3">
      <c r="B755" s="4"/>
    </row>
    <row r="756" spans="2:2" ht="14.25" customHeight="1" x14ac:dyDescent="0.3">
      <c r="B756" s="4"/>
    </row>
    <row r="757" spans="2:2" ht="14.25" customHeight="1" x14ac:dyDescent="0.3">
      <c r="B757" s="4"/>
    </row>
    <row r="758" spans="2:2" ht="14.25" customHeight="1" x14ac:dyDescent="0.3">
      <c r="B758" s="4"/>
    </row>
    <row r="759" spans="2:2" ht="14.25" customHeight="1" x14ac:dyDescent="0.3">
      <c r="B759" s="4"/>
    </row>
    <row r="760" spans="2:2" ht="14.25" customHeight="1" x14ac:dyDescent="0.3">
      <c r="B760" s="4"/>
    </row>
    <row r="761" spans="2:2" ht="14.25" customHeight="1" x14ac:dyDescent="0.3">
      <c r="B761" s="4"/>
    </row>
    <row r="762" spans="2:2" ht="14.25" customHeight="1" x14ac:dyDescent="0.3">
      <c r="B762" s="4"/>
    </row>
    <row r="763" spans="2:2" ht="14.25" customHeight="1" x14ac:dyDescent="0.3">
      <c r="B763" s="4"/>
    </row>
    <row r="764" spans="2:2" ht="14.25" customHeight="1" x14ac:dyDescent="0.3">
      <c r="B764" s="4"/>
    </row>
    <row r="765" spans="2:2" ht="14.25" customHeight="1" x14ac:dyDescent="0.3">
      <c r="B765" s="4"/>
    </row>
    <row r="766" spans="2:2" ht="14.25" customHeight="1" x14ac:dyDescent="0.3">
      <c r="B766" s="4"/>
    </row>
    <row r="767" spans="2:2" ht="14.25" customHeight="1" x14ac:dyDescent="0.3">
      <c r="B767" s="4"/>
    </row>
    <row r="768" spans="2:2" ht="14.25" customHeight="1" x14ac:dyDescent="0.3">
      <c r="B768" s="4"/>
    </row>
    <row r="769" spans="2:2" ht="14.25" customHeight="1" x14ac:dyDescent="0.3">
      <c r="B769" s="4"/>
    </row>
    <row r="770" spans="2:2" ht="14.25" customHeight="1" x14ac:dyDescent="0.3">
      <c r="B770" s="4"/>
    </row>
    <row r="771" spans="2:2" ht="14.25" customHeight="1" x14ac:dyDescent="0.3">
      <c r="B771" s="4"/>
    </row>
    <row r="772" spans="2:2" ht="14.25" customHeight="1" x14ac:dyDescent="0.3">
      <c r="B772" s="4"/>
    </row>
    <row r="773" spans="2:2" ht="14.25" customHeight="1" x14ac:dyDescent="0.3">
      <c r="B773" s="4"/>
    </row>
    <row r="774" spans="2:2" ht="14.25" customHeight="1" x14ac:dyDescent="0.3">
      <c r="B774" s="4"/>
    </row>
    <row r="775" spans="2:2" ht="14.25" customHeight="1" x14ac:dyDescent="0.3">
      <c r="B775" s="4"/>
    </row>
    <row r="776" spans="2:2" ht="14.25" customHeight="1" x14ac:dyDescent="0.3">
      <c r="B776" s="4"/>
    </row>
    <row r="777" spans="2:2" ht="14.25" customHeight="1" x14ac:dyDescent="0.3">
      <c r="B777" s="4"/>
    </row>
    <row r="778" spans="2:2" ht="14.25" customHeight="1" x14ac:dyDescent="0.3">
      <c r="B778" s="4"/>
    </row>
    <row r="779" spans="2:2" ht="14.25" customHeight="1" x14ac:dyDescent="0.3">
      <c r="B779" s="4"/>
    </row>
    <row r="780" spans="2:2" ht="14.25" customHeight="1" x14ac:dyDescent="0.3">
      <c r="B780" s="4"/>
    </row>
    <row r="781" spans="2:2" ht="14.25" customHeight="1" x14ac:dyDescent="0.3">
      <c r="B781" s="4"/>
    </row>
    <row r="782" spans="2:2" ht="14.25" customHeight="1" x14ac:dyDescent="0.3">
      <c r="B782" s="4"/>
    </row>
    <row r="783" spans="2:2" ht="14.25" customHeight="1" x14ac:dyDescent="0.3">
      <c r="B783" s="4"/>
    </row>
    <row r="784" spans="2:2" ht="14.25" customHeight="1" x14ac:dyDescent="0.3">
      <c r="B784" s="4"/>
    </row>
    <row r="785" spans="2:2" ht="14.25" customHeight="1" x14ac:dyDescent="0.3">
      <c r="B785" s="4"/>
    </row>
    <row r="786" spans="2:2" ht="14.25" customHeight="1" x14ac:dyDescent="0.3">
      <c r="B786" s="4"/>
    </row>
    <row r="787" spans="2:2" ht="14.25" customHeight="1" x14ac:dyDescent="0.3">
      <c r="B787" s="4"/>
    </row>
    <row r="788" spans="2:2" ht="14.25" customHeight="1" x14ac:dyDescent="0.3">
      <c r="B788" s="4"/>
    </row>
    <row r="789" spans="2:2" ht="14.25" customHeight="1" x14ac:dyDescent="0.3">
      <c r="B789" s="4"/>
    </row>
    <row r="790" spans="2:2" ht="14.25" customHeight="1" x14ac:dyDescent="0.3">
      <c r="B790" s="4"/>
    </row>
    <row r="791" spans="2:2" ht="14.25" customHeight="1" x14ac:dyDescent="0.3">
      <c r="B791" s="4"/>
    </row>
    <row r="792" spans="2:2" ht="14.25" customHeight="1" x14ac:dyDescent="0.3">
      <c r="B792" s="4"/>
    </row>
    <row r="793" spans="2:2" ht="14.25" customHeight="1" x14ac:dyDescent="0.3">
      <c r="B793" s="4"/>
    </row>
    <row r="794" spans="2:2" ht="14.25" customHeight="1" x14ac:dyDescent="0.3">
      <c r="B794" s="4"/>
    </row>
    <row r="795" spans="2:2" ht="14.25" customHeight="1" x14ac:dyDescent="0.3">
      <c r="B795" s="4"/>
    </row>
    <row r="796" spans="2:2" ht="14.25" customHeight="1" x14ac:dyDescent="0.3">
      <c r="B796" s="4"/>
    </row>
    <row r="797" spans="2:2" ht="14.25" customHeight="1" x14ac:dyDescent="0.3">
      <c r="B797" s="4"/>
    </row>
    <row r="798" spans="2:2" ht="14.25" customHeight="1" x14ac:dyDescent="0.3">
      <c r="B798" s="4"/>
    </row>
    <row r="799" spans="2:2" ht="14.25" customHeight="1" x14ac:dyDescent="0.3">
      <c r="B799" s="4"/>
    </row>
    <row r="800" spans="2:2" ht="14.25" customHeight="1" x14ac:dyDescent="0.3">
      <c r="B800" s="4"/>
    </row>
    <row r="801" spans="2:2" ht="14.25" customHeight="1" x14ac:dyDescent="0.3">
      <c r="B801" s="4"/>
    </row>
    <row r="802" spans="2:2" ht="14.25" customHeight="1" x14ac:dyDescent="0.3">
      <c r="B802" s="4"/>
    </row>
    <row r="803" spans="2:2" ht="14.25" customHeight="1" x14ac:dyDescent="0.3">
      <c r="B803" s="4"/>
    </row>
    <row r="804" spans="2:2" ht="14.25" customHeight="1" x14ac:dyDescent="0.3">
      <c r="B804" s="4"/>
    </row>
    <row r="805" spans="2:2" ht="14.25" customHeight="1" x14ac:dyDescent="0.3">
      <c r="B805" s="4"/>
    </row>
    <row r="806" spans="2:2" ht="14.25" customHeight="1" x14ac:dyDescent="0.3">
      <c r="B806" s="4"/>
    </row>
    <row r="807" spans="2:2" ht="14.25" customHeight="1" x14ac:dyDescent="0.3">
      <c r="B807" s="4"/>
    </row>
    <row r="808" spans="2:2" ht="14.25" customHeight="1" x14ac:dyDescent="0.3">
      <c r="B808" s="4"/>
    </row>
    <row r="809" spans="2:2" ht="14.25" customHeight="1" x14ac:dyDescent="0.3">
      <c r="B809" s="4"/>
    </row>
    <row r="810" spans="2:2" ht="14.25" customHeight="1" x14ac:dyDescent="0.3">
      <c r="B810" s="4"/>
    </row>
    <row r="811" spans="2:2" ht="14.25" customHeight="1" x14ac:dyDescent="0.3">
      <c r="B811" s="4"/>
    </row>
    <row r="812" spans="2:2" ht="14.25" customHeight="1" x14ac:dyDescent="0.3">
      <c r="B812" s="4"/>
    </row>
    <row r="813" spans="2:2" ht="14.25" customHeight="1" x14ac:dyDescent="0.3">
      <c r="B813" s="4"/>
    </row>
    <row r="814" spans="2:2" ht="14.25" customHeight="1" x14ac:dyDescent="0.3">
      <c r="B814" s="4"/>
    </row>
    <row r="815" spans="2:2" ht="14.25" customHeight="1" x14ac:dyDescent="0.3">
      <c r="B815" s="4"/>
    </row>
    <row r="816" spans="2:2" ht="14.25" customHeight="1" x14ac:dyDescent="0.3">
      <c r="B816" s="4"/>
    </row>
    <row r="817" spans="2:2" ht="14.25" customHeight="1" x14ac:dyDescent="0.3">
      <c r="B817" s="4"/>
    </row>
    <row r="818" spans="2:2" ht="14.25" customHeight="1" x14ac:dyDescent="0.3">
      <c r="B818" s="4"/>
    </row>
    <row r="819" spans="2:2" ht="14.25" customHeight="1" x14ac:dyDescent="0.3">
      <c r="B819" s="4"/>
    </row>
    <row r="820" spans="2:2" ht="14.25" customHeight="1" x14ac:dyDescent="0.3">
      <c r="B820" s="4"/>
    </row>
    <row r="821" spans="2:2" ht="14.25" customHeight="1" x14ac:dyDescent="0.3">
      <c r="B821" s="4"/>
    </row>
    <row r="822" spans="2:2" ht="14.25" customHeight="1" x14ac:dyDescent="0.3">
      <c r="B822" s="4"/>
    </row>
    <row r="823" spans="2:2" ht="14.25" customHeight="1" x14ac:dyDescent="0.3">
      <c r="B823" s="4"/>
    </row>
    <row r="824" spans="2:2" ht="14.25" customHeight="1" x14ac:dyDescent="0.3">
      <c r="B824" s="4"/>
    </row>
    <row r="825" spans="2:2" ht="14.25" customHeight="1" x14ac:dyDescent="0.3">
      <c r="B825" s="4"/>
    </row>
    <row r="826" spans="2:2" ht="14.25" customHeight="1" x14ac:dyDescent="0.3">
      <c r="B826" s="4"/>
    </row>
    <row r="827" spans="2:2" ht="14.25" customHeight="1" x14ac:dyDescent="0.3">
      <c r="B827" s="4"/>
    </row>
    <row r="828" spans="2:2" ht="14.25" customHeight="1" x14ac:dyDescent="0.3">
      <c r="B828" s="4"/>
    </row>
    <row r="829" spans="2:2" ht="14.25" customHeight="1" x14ac:dyDescent="0.3">
      <c r="B829" s="4"/>
    </row>
    <row r="830" spans="2:2" ht="14.25" customHeight="1" x14ac:dyDescent="0.3">
      <c r="B830" s="4"/>
    </row>
    <row r="831" spans="2:2" ht="14.25" customHeight="1" x14ac:dyDescent="0.3">
      <c r="B831" s="4"/>
    </row>
    <row r="832" spans="2:2" ht="14.25" customHeight="1" x14ac:dyDescent="0.3">
      <c r="B832" s="4"/>
    </row>
    <row r="833" spans="2:2" ht="14.25" customHeight="1" x14ac:dyDescent="0.3">
      <c r="B833" s="4"/>
    </row>
    <row r="834" spans="2:2" ht="14.25" customHeight="1" x14ac:dyDescent="0.3">
      <c r="B834" s="4"/>
    </row>
    <row r="835" spans="2:2" ht="14.25" customHeight="1" x14ac:dyDescent="0.3">
      <c r="B835" s="4"/>
    </row>
    <row r="836" spans="2:2" ht="14.25" customHeight="1" x14ac:dyDescent="0.3">
      <c r="B836" s="4"/>
    </row>
    <row r="837" spans="2:2" ht="14.25" customHeight="1" x14ac:dyDescent="0.3">
      <c r="B837" s="4"/>
    </row>
    <row r="838" spans="2:2" ht="14.25" customHeight="1" x14ac:dyDescent="0.3">
      <c r="B838" s="4"/>
    </row>
    <row r="839" spans="2:2" ht="14.25" customHeight="1" x14ac:dyDescent="0.3">
      <c r="B839" s="4"/>
    </row>
    <row r="840" spans="2:2" ht="14.25" customHeight="1" x14ac:dyDescent="0.3">
      <c r="B840" s="4"/>
    </row>
    <row r="841" spans="2:2" ht="14.25" customHeight="1" x14ac:dyDescent="0.3">
      <c r="B841" s="4"/>
    </row>
    <row r="842" spans="2:2" ht="14.25" customHeight="1" x14ac:dyDescent="0.3">
      <c r="B842" s="4"/>
    </row>
    <row r="843" spans="2:2" ht="14.25" customHeight="1" x14ac:dyDescent="0.3">
      <c r="B843" s="4"/>
    </row>
    <row r="844" spans="2:2" ht="14.25" customHeight="1" x14ac:dyDescent="0.3">
      <c r="B844" s="4"/>
    </row>
    <row r="845" spans="2:2" ht="14.25" customHeight="1" x14ac:dyDescent="0.3">
      <c r="B845" s="4"/>
    </row>
    <row r="846" spans="2:2" ht="14.25" customHeight="1" x14ac:dyDescent="0.3">
      <c r="B846" s="4"/>
    </row>
    <row r="847" spans="2:2" ht="14.25" customHeight="1" x14ac:dyDescent="0.3">
      <c r="B847" s="4"/>
    </row>
    <row r="848" spans="2:2" ht="14.25" customHeight="1" x14ac:dyDescent="0.3">
      <c r="B848" s="4"/>
    </row>
    <row r="849" spans="2:2" ht="14.25" customHeight="1" x14ac:dyDescent="0.3">
      <c r="B849" s="4"/>
    </row>
    <row r="850" spans="2:2" ht="14.25" customHeight="1" x14ac:dyDescent="0.3">
      <c r="B850" s="4"/>
    </row>
    <row r="851" spans="2:2" ht="14.25" customHeight="1" x14ac:dyDescent="0.3">
      <c r="B851" s="4"/>
    </row>
    <row r="852" spans="2:2" ht="14.25" customHeight="1" x14ac:dyDescent="0.3">
      <c r="B852" s="4"/>
    </row>
    <row r="853" spans="2:2" ht="14.25" customHeight="1" x14ac:dyDescent="0.3">
      <c r="B853" s="4"/>
    </row>
    <row r="854" spans="2:2" ht="14.25" customHeight="1" x14ac:dyDescent="0.3">
      <c r="B854" s="4"/>
    </row>
    <row r="855" spans="2:2" ht="14.25" customHeight="1" x14ac:dyDescent="0.3">
      <c r="B855" s="4"/>
    </row>
    <row r="856" spans="2:2" ht="14.25" customHeight="1" x14ac:dyDescent="0.3">
      <c r="B856" s="4"/>
    </row>
    <row r="857" spans="2:2" ht="14.25" customHeight="1" x14ac:dyDescent="0.3">
      <c r="B857" s="4"/>
    </row>
    <row r="858" spans="2:2" ht="14.25" customHeight="1" x14ac:dyDescent="0.3">
      <c r="B858" s="4"/>
    </row>
    <row r="859" spans="2:2" ht="14.25" customHeight="1" x14ac:dyDescent="0.3">
      <c r="B859" s="4"/>
    </row>
    <row r="860" spans="2:2" ht="14.25" customHeight="1" x14ac:dyDescent="0.3">
      <c r="B860" s="4"/>
    </row>
    <row r="861" spans="2:2" ht="14.25" customHeight="1" x14ac:dyDescent="0.3">
      <c r="B861" s="4"/>
    </row>
    <row r="862" spans="2:2" ht="14.25" customHeight="1" x14ac:dyDescent="0.3">
      <c r="B862" s="4"/>
    </row>
    <row r="863" spans="2:2" ht="14.25" customHeight="1" x14ac:dyDescent="0.3">
      <c r="B863" s="4"/>
    </row>
    <row r="864" spans="2:2" ht="14.25" customHeight="1" x14ac:dyDescent="0.3">
      <c r="B864" s="4"/>
    </row>
    <row r="865" spans="2:2" ht="14.25" customHeight="1" x14ac:dyDescent="0.3">
      <c r="B865" s="4"/>
    </row>
    <row r="866" spans="2:2" ht="14.25" customHeight="1" x14ac:dyDescent="0.3">
      <c r="B866" s="4"/>
    </row>
    <row r="867" spans="2:2" ht="14.25" customHeight="1" x14ac:dyDescent="0.3">
      <c r="B867" s="4"/>
    </row>
    <row r="868" spans="2:2" ht="14.25" customHeight="1" x14ac:dyDescent="0.3">
      <c r="B868" s="4"/>
    </row>
    <row r="869" spans="2:2" ht="14.25" customHeight="1" x14ac:dyDescent="0.3">
      <c r="B869" s="4"/>
    </row>
    <row r="870" spans="2:2" ht="14.25" customHeight="1" x14ac:dyDescent="0.3">
      <c r="B870" s="4"/>
    </row>
    <row r="871" spans="2:2" ht="14.25" customHeight="1" x14ac:dyDescent="0.3">
      <c r="B871" s="4"/>
    </row>
    <row r="872" spans="2:2" ht="14.25" customHeight="1" x14ac:dyDescent="0.3">
      <c r="B872" s="4"/>
    </row>
    <row r="873" spans="2:2" ht="14.25" customHeight="1" x14ac:dyDescent="0.3">
      <c r="B873" s="4"/>
    </row>
    <row r="874" spans="2:2" ht="14.25" customHeight="1" x14ac:dyDescent="0.3">
      <c r="B874" s="4"/>
    </row>
    <row r="875" spans="2:2" ht="14.25" customHeight="1" x14ac:dyDescent="0.3">
      <c r="B875" s="4"/>
    </row>
    <row r="876" spans="2:2" ht="14.25" customHeight="1" x14ac:dyDescent="0.3">
      <c r="B876" s="4"/>
    </row>
    <row r="877" spans="2:2" ht="14.25" customHeight="1" x14ac:dyDescent="0.3">
      <c r="B877" s="4"/>
    </row>
    <row r="878" spans="2:2" ht="14.25" customHeight="1" x14ac:dyDescent="0.3">
      <c r="B878" s="4"/>
    </row>
    <row r="879" spans="2:2" ht="14.25" customHeight="1" x14ac:dyDescent="0.3">
      <c r="B879" s="4"/>
    </row>
    <row r="880" spans="2:2" ht="14.25" customHeight="1" x14ac:dyDescent="0.3">
      <c r="B880" s="4"/>
    </row>
    <row r="881" spans="2:2" ht="14.25" customHeight="1" x14ac:dyDescent="0.3">
      <c r="B881" s="4"/>
    </row>
    <row r="882" spans="2:2" ht="14.25" customHeight="1" x14ac:dyDescent="0.3">
      <c r="B882" s="4"/>
    </row>
    <row r="883" spans="2:2" ht="14.25" customHeight="1" x14ac:dyDescent="0.3">
      <c r="B883" s="4"/>
    </row>
    <row r="884" spans="2:2" ht="14.25" customHeight="1" x14ac:dyDescent="0.3">
      <c r="B884" s="4"/>
    </row>
    <row r="885" spans="2:2" ht="14.25" customHeight="1" x14ac:dyDescent="0.3">
      <c r="B885" s="4"/>
    </row>
    <row r="886" spans="2:2" ht="14.25" customHeight="1" x14ac:dyDescent="0.3">
      <c r="B886" s="4"/>
    </row>
    <row r="887" spans="2:2" ht="14.25" customHeight="1" x14ac:dyDescent="0.3">
      <c r="B887" s="4"/>
    </row>
    <row r="888" spans="2:2" ht="14.25" customHeight="1" x14ac:dyDescent="0.3">
      <c r="B888" s="4"/>
    </row>
    <row r="889" spans="2:2" ht="14.25" customHeight="1" x14ac:dyDescent="0.3">
      <c r="B889" s="4"/>
    </row>
    <row r="890" spans="2:2" ht="14.25" customHeight="1" x14ac:dyDescent="0.3">
      <c r="B890" s="4"/>
    </row>
    <row r="891" spans="2:2" ht="14.25" customHeight="1" x14ac:dyDescent="0.3">
      <c r="B891" s="4"/>
    </row>
    <row r="892" spans="2:2" ht="14.25" customHeight="1" x14ac:dyDescent="0.3">
      <c r="B892" s="4"/>
    </row>
    <row r="893" spans="2:2" ht="14.25" customHeight="1" x14ac:dyDescent="0.3">
      <c r="B893" s="4"/>
    </row>
    <row r="894" spans="2:2" ht="14.25" customHeight="1" x14ac:dyDescent="0.3">
      <c r="B894" s="4"/>
    </row>
    <row r="895" spans="2:2" ht="14.25" customHeight="1" x14ac:dyDescent="0.3">
      <c r="B895" s="4"/>
    </row>
    <row r="896" spans="2:2" ht="14.25" customHeight="1" x14ac:dyDescent="0.3">
      <c r="B896" s="4"/>
    </row>
    <row r="897" spans="2:2" ht="14.25" customHeight="1" x14ac:dyDescent="0.3">
      <c r="B897" s="4"/>
    </row>
    <row r="898" spans="2:2" ht="14.25" customHeight="1" x14ac:dyDescent="0.3">
      <c r="B898" s="4"/>
    </row>
    <row r="899" spans="2:2" ht="14.25" customHeight="1" x14ac:dyDescent="0.3">
      <c r="B899" s="4"/>
    </row>
    <row r="900" spans="2:2" ht="14.25" customHeight="1" x14ac:dyDescent="0.3">
      <c r="B900" s="4"/>
    </row>
    <row r="901" spans="2:2" ht="14.25" customHeight="1" x14ac:dyDescent="0.3">
      <c r="B901" s="4"/>
    </row>
    <row r="902" spans="2:2" ht="14.25" customHeight="1" x14ac:dyDescent="0.3">
      <c r="B902" s="4"/>
    </row>
    <row r="903" spans="2:2" ht="14.25" customHeight="1" x14ac:dyDescent="0.3">
      <c r="B903" s="4"/>
    </row>
    <row r="904" spans="2:2" ht="14.25" customHeight="1" x14ac:dyDescent="0.3">
      <c r="B904" s="4"/>
    </row>
    <row r="905" spans="2:2" ht="14.25" customHeight="1" x14ac:dyDescent="0.3">
      <c r="B905" s="4"/>
    </row>
    <row r="906" spans="2:2" ht="14.25" customHeight="1" x14ac:dyDescent="0.3">
      <c r="B906" s="4"/>
    </row>
    <row r="907" spans="2:2" ht="14.25" customHeight="1" x14ac:dyDescent="0.3">
      <c r="B907" s="4"/>
    </row>
    <row r="908" spans="2:2" ht="14.25" customHeight="1" x14ac:dyDescent="0.3">
      <c r="B908" s="4"/>
    </row>
    <row r="909" spans="2:2" ht="14.25" customHeight="1" x14ac:dyDescent="0.3">
      <c r="B909" s="4"/>
    </row>
    <row r="910" spans="2:2" ht="14.25" customHeight="1" x14ac:dyDescent="0.3">
      <c r="B910" s="4"/>
    </row>
    <row r="911" spans="2:2" ht="14.25" customHeight="1" x14ac:dyDescent="0.3">
      <c r="B911" s="4"/>
    </row>
    <row r="912" spans="2:2" ht="14.25" customHeight="1" x14ac:dyDescent="0.3">
      <c r="B912" s="4"/>
    </row>
    <row r="913" spans="2:2" ht="14.25" customHeight="1" x14ac:dyDescent="0.3">
      <c r="B913" s="4"/>
    </row>
    <row r="914" spans="2:2" ht="14.25" customHeight="1" x14ac:dyDescent="0.3">
      <c r="B914" s="4"/>
    </row>
    <row r="915" spans="2:2" ht="14.25" customHeight="1" x14ac:dyDescent="0.3">
      <c r="B915" s="4"/>
    </row>
    <row r="916" spans="2:2" ht="14.25" customHeight="1" x14ac:dyDescent="0.3">
      <c r="B916" s="4"/>
    </row>
    <row r="917" spans="2:2" ht="14.25" customHeight="1" x14ac:dyDescent="0.3">
      <c r="B917" s="4"/>
    </row>
    <row r="918" spans="2:2" ht="14.25" customHeight="1" x14ac:dyDescent="0.3">
      <c r="B918" s="4"/>
    </row>
    <row r="919" spans="2:2" ht="14.25" customHeight="1" x14ac:dyDescent="0.3">
      <c r="B919" s="4"/>
    </row>
    <row r="920" spans="2:2" ht="14.25" customHeight="1" x14ac:dyDescent="0.3">
      <c r="B920" s="4"/>
    </row>
    <row r="921" spans="2:2" ht="14.25" customHeight="1" x14ac:dyDescent="0.3">
      <c r="B921" s="4"/>
    </row>
    <row r="922" spans="2:2" ht="14.25" customHeight="1" x14ac:dyDescent="0.3">
      <c r="B922" s="4"/>
    </row>
    <row r="923" spans="2:2" ht="14.25" customHeight="1" x14ac:dyDescent="0.3">
      <c r="B923" s="4"/>
    </row>
    <row r="924" spans="2:2" ht="14.25" customHeight="1" x14ac:dyDescent="0.3">
      <c r="B924" s="4"/>
    </row>
    <row r="925" spans="2:2" ht="14.25" customHeight="1" x14ac:dyDescent="0.3">
      <c r="B925" s="4"/>
    </row>
    <row r="926" spans="2:2" ht="14.25" customHeight="1" x14ac:dyDescent="0.3">
      <c r="B926" s="4"/>
    </row>
    <row r="927" spans="2:2" ht="14.25" customHeight="1" x14ac:dyDescent="0.3">
      <c r="B927" s="4"/>
    </row>
    <row r="928" spans="2:2" ht="14.25" customHeight="1" x14ac:dyDescent="0.3">
      <c r="B928" s="4"/>
    </row>
    <row r="929" spans="2:2" ht="14.25" customHeight="1" x14ac:dyDescent="0.3">
      <c r="B929" s="4"/>
    </row>
    <row r="930" spans="2:2" ht="14.25" customHeight="1" x14ac:dyDescent="0.3">
      <c r="B930" s="4"/>
    </row>
    <row r="931" spans="2:2" ht="14.25" customHeight="1" x14ac:dyDescent="0.3">
      <c r="B931" s="4"/>
    </row>
    <row r="932" spans="2:2" ht="14.25" customHeight="1" x14ac:dyDescent="0.3">
      <c r="B932" s="4"/>
    </row>
    <row r="933" spans="2:2" ht="14.25" customHeight="1" x14ac:dyDescent="0.3">
      <c r="B933" s="4"/>
    </row>
    <row r="934" spans="2:2" ht="14.25" customHeight="1" x14ac:dyDescent="0.3">
      <c r="B934" s="4"/>
    </row>
    <row r="935" spans="2:2" ht="14.25" customHeight="1" x14ac:dyDescent="0.3">
      <c r="B935" s="4"/>
    </row>
    <row r="936" spans="2:2" ht="14.25" customHeight="1" x14ac:dyDescent="0.3">
      <c r="B936" s="4"/>
    </row>
    <row r="937" spans="2:2" ht="14.25" customHeight="1" x14ac:dyDescent="0.3">
      <c r="B937" s="4"/>
    </row>
    <row r="938" spans="2:2" ht="14.25" customHeight="1" x14ac:dyDescent="0.3">
      <c r="B938" s="4"/>
    </row>
    <row r="939" spans="2:2" ht="14.25" customHeight="1" x14ac:dyDescent="0.3">
      <c r="B939" s="4"/>
    </row>
    <row r="940" spans="2:2" ht="14.25" customHeight="1" x14ac:dyDescent="0.3">
      <c r="B940" s="4"/>
    </row>
    <row r="941" spans="2:2" ht="14.25" customHeight="1" x14ac:dyDescent="0.3">
      <c r="B941" s="4"/>
    </row>
    <row r="942" spans="2:2" ht="14.25" customHeight="1" x14ac:dyDescent="0.3">
      <c r="B942" s="4"/>
    </row>
    <row r="943" spans="2:2" ht="14.25" customHeight="1" x14ac:dyDescent="0.3">
      <c r="B943" s="4"/>
    </row>
    <row r="944" spans="2:2" ht="14.25" customHeight="1" x14ac:dyDescent="0.3">
      <c r="B944" s="4"/>
    </row>
    <row r="945" spans="2:2" ht="14.25" customHeight="1" x14ac:dyDescent="0.3">
      <c r="B945" s="4"/>
    </row>
    <row r="946" spans="2:2" ht="14.25" customHeight="1" x14ac:dyDescent="0.3">
      <c r="B946" s="4"/>
    </row>
    <row r="947" spans="2:2" ht="14.25" customHeight="1" x14ac:dyDescent="0.3">
      <c r="B947" s="4"/>
    </row>
    <row r="948" spans="2:2" ht="14.25" customHeight="1" x14ac:dyDescent="0.3">
      <c r="B948" s="4"/>
    </row>
    <row r="949" spans="2:2" ht="14.25" customHeight="1" x14ac:dyDescent="0.3">
      <c r="B949" s="4"/>
    </row>
    <row r="950" spans="2:2" ht="14.25" customHeight="1" x14ac:dyDescent="0.3">
      <c r="B950" s="4"/>
    </row>
    <row r="951" spans="2:2" ht="14.25" customHeight="1" x14ac:dyDescent="0.3">
      <c r="B951" s="4"/>
    </row>
    <row r="952" spans="2:2" ht="14.25" customHeight="1" x14ac:dyDescent="0.3">
      <c r="B952" s="4"/>
    </row>
    <row r="953" spans="2:2" ht="14.25" customHeight="1" x14ac:dyDescent="0.3">
      <c r="B953" s="4"/>
    </row>
    <row r="954" spans="2:2" ht="14.25" customHeight="1" x14ac:dyDescent="0.3">
      <c r="B954" s="4"/>
    </row>
    <row r="955" spans="2:2" ht="14.25" customHeight="1" x14ac:dyDescent="0.3">
      <c r="B955" s="4"/>
    </row>
    <row r="956" spans="2:2" ht="14.25" customHeight="1" x14ac:dyDescent="0.3">
      <c r="B956" s="4"/>
    </row>
    <row r="957" spans="2:2" ht="14.25" customHeight="1" x14ac:dyDescent="0.3">
      <c r="B957" s="4"/>
    </row>
    <row r="958" spans="2:2" ht="14.25" customHeight="1" x14ac:dyDescent="0.3">
      <c r="B958" s="4"/>
    </row>
    <row r="959" spans="2:2" ht="14.25" customHeight="1" x14ac:dyDescent="0.3">
      <c r="B959" s="4"/>
    </row>
    <row r="960" spans="2:2" ht="14.25" customHeight="1" x14ac:dyDescent="0.3">
      <c r="B960" s="4"/>
    </row>
    <row r="961" spans="2:2" ht="14.25" customHeight="1" x14ac:dyDescent="0.3">
      <c r="B961" s="4"/>
    </row>
    <row r="962" spans="2:2" ht="14.25" customHeight="1" x14ac:dyDescent="0.3">
      <c r="B962" s="4"/>
    </row>
    <row r="963" spans="2:2" ht="14.25" customHeight="1" x14ac:dyDescent="0.3">
      <c r="B963" s="4"/>
    </row>
    <row r="964" spans="2:2" ht="14.25" customHeight="1" x14ac:dyDescent="0.3">
      <c r="B964" s="4"/>
    </row>
    <row r="965" spans="2:2" ht="14.25" customHeight="1" x14ac:dyDescent="0.3">
      <c r="B965" s="4"/>
    </row>
    <row r="966" spans="2:2" ht="14.25" customHeight="1" x14ac:dyDescent="0.3">
      <c r="B966" s="4"/>
    </row>
    <row r="967" spans="2:2" ht="14.25" customHeight="1" x14ac:dyDescent="0.3">
      <c r="B967" s="4"/>
    </row>
    <row r="968" spans="2:2" ht="14.25" customHeight="1" x14ac:dyDescent="0.3">
      <c r="B968" s="4"/>
    </row>
    <row r="969" spans="2:2" ht="14.25" customHeight="1" x14ac:dyDescent="0.3">
      <c r="B969" s="4"/>
    </row>
    <row r="970" spans="2:2" ht="14.25" customHeight="1" x14ac:dyDescent="0.3">
      <c r="B970" s="4"/>
    </row>
    <row r="971" spans="2:2" ht="14.25" customHeight="1" x14ac:dyDescent="0.3">
      <c r="B971" s="4"/>
    </row>
    <row r="972" spans="2:2" ht="14.25" customHeight="1" x14ac:dyDescent="0.3">
      <c r="B972" s="4"/>
    </row>
    <row r="973" spans="2:2" ht="14.25" customHeight="1" x14ac:dyDescent="0.3">
      <c r="B973" s="4"/>
    </row>
    <row r="974" spans="2:2" ht="14.25" customHeight="1" x14ac:dyDescent="0.3">
      <c r="B974" s="4"/>
    </row>
    <row r="975" spans="2:2" ht="14.25" customHeight="1" x14ac:dyDescent="0.3">
      <c r="B975" s="4"/>
    </row>
    <row r="976" spans="2:2" ht="14.25" customHeight="1" x14ac:dyDescent="0.3">
      <c r="B976" s="4"/>
    </row>
    <row r="977" spans="2:2" ht="14.25" customHeight="1" x14ac:dyDescent="0.3">
      <c r="B977" s="4"/>
    </row>
    <row r="978" spans="2:2" ht="14.25" customHeight="1" x14ac:dyDescent="0.3">
      <c r="B978" s="4"/>
    </row>
    <row r="979" spans="2:2" ht="14.25" customHeight="1" x14ac:dyDescent="0.3">
      <c r="B979" s="4"/>
    </row>
    <row r="980" spans="2:2" ht="14.25" customHeight="1" x14ac:dyDescent="0.3">
      <c r="B980" s="4"/>
    </row>
    <row r="981" spans="2:2" ht="14.25" customHeight="1" x14ac:dyDescent="0.3">
      <c r="B981" s="4"/>
    </row>
    <row r="982" spans="2:2" ht="14.25" customHeight="1" x14ac:dyDescent="0.3">
      <c r="B982" s="4"/>
    </row>
    <row r="983" spans="2:2" ht="14.25" customHeight="1" x14ac:dyDescent="0.3">
      <c r="B983" s="4"/>
    </row>
    <row r="984" spans="2:2" ht="14.25" customHeight="1" x14ac:dyDescent="0.3">
      <c r="B984" s="4"/>
    </row>
  </sheetData>
  <autoFilter ref="A1:F986" xr:uid="{00000000-0009-0000-0000-000000000000}">
    <sortState xmlns:xlrd2="http://schemas.microsoft.com/office/spreadsheetml/2017/richdata2" ref="A2:F986">
      <sortCondition ref="E1:E986"/>
    </sortState>
  </autoFilter>
  <phoneticPr fontId="7" type="noConversion"/>
  <conditionalFormatting sqref="H11:J24 K11:K17 L11:P24 K19:K24 Q10:S40 V1:Z40 T11:U40 H29:P40 A41:Z984 A1:G40">
    <cfRule type="containsText" dxfId="39" priority="17" operator="containsText" text="San Antonio Roosevelt">
      <formula>NOT(ISERROR(SEARCH(("San Antonio Roosevelt"),(A1))))</formula>
    </cfRule>
  </conditionalFormatting>
  <conditionalFormatting sqref="H11:J24 K11:K17 L11:P24 K19:K24 Q10:S40 V1:Z40 T11:U40 H29:P40 A41:Z984 A1:G40">
    <cfRule type="containsText" dxfId="38" priority="18" operator="containsText" text="San Antonio MacArthur">
      <formula>NOT(ISERROR(SEARCH(("San Antonio MacArthur"),(A1))))</formula>
    </cfRule>
  </conditionalFormatting>
  <conditionalFormatting sqref="H11:J24 K11:K17 L11:P24 K19:K24 Q10:S40 V1:Z40 T11:U40 H29:P40 A41:Z984 A1:G40">
    <cfRule type="containsText" dxfId="37" priority="19" operator="containsText" text="South San Antonio">
      <formula>NOT(ISERROR(SEARCH(("South San Antonio"),(A1))))</formula>
    </cfRule>
  </conditionalFormatting>
  <conditionalFormatting sqref="H11:J24 K11:K17 L11:P24 K19:K24 Q10:S40 V1:Z40 T11:U40 H29:P40 A41:Z984 A1:G40">
    <cfRule type="containsText" dxfId="36" priority="20" operator="containsText" text="San Antonio Lee">
      <formula>NOT(ISERROR(SEARCH(("San Antonio Lee"),(A1))))</formula>
    </cfRule>
  </conditionalFormatting>
  <conditionalFormatting sqref="H11:J24 K11:K17 L11:P24 K19:K24 Q10:S40 V1:Z40 T11:U40 H29:P40 A41:Z984 A1:G40">
    <cfRule type="containsText" dxfId="35" priority="21" operator="containsText" text="San Antonio Madison">
      <formula>NOT(ISERROR(SEARCH(("San Antonio Madison"),(A1))))</formula>
    </cfRule>
  </conditionalFormatting>
  <conditionalFormatting sqref="H11:J24 K11:K17 L11:P24 K19:K24 Q10:S40 V1:Z40 T11:U40 H29:P40 A41:Z984 A1:G40">
    <cfRule type="containsText" dxfId="34" priority="22" operator="containsText" text="San Antonio Churchill">
      <formula>NOT(ISERROR(SEARCH(("San Antonio Churchill"),(A1))))</formula>
    </cfRule>
  </conditionalFormatting>
  <conditionalFormatting sqref="H11:J24 K11:K17 L11:P24 K19:K24 Q10:S40 V1:Z40 T11:U40 H29:P40 A41:Z984 A1:G40">
    <cfRule type="containsText" dxfId="33" priority="23" operator="containsText" text="San Antonio Reagan">
      <formula>NOT(ISERROR(SEARCH(("San Antonio Reagan"),(A1))))</formula>
    </cfRule>
  </conditionalFormatting>
  <conditionalFormatting sqref="H11:J24 K11:K17 L11:P24 K19:K24 Q10:S40 V1:Z40 T11:U40 H29:P40 A41:Z984 A1:G40">
    <cfRule type="containsText" dxfId="32" priority="24" operator="containsText" text="San Antonio Johnson">
      <formula>NOT(ISERROR(SEARCH(("San Antonio Johnson"),(A1))))</formula>
    </cfRule>
  </conditionalFormatting>
  <conditionalFormatting sqref="U10">
    <cfRule type="containsText" dxfId="15" priority="9" operator="containsText" text="San Antonio Roosevelt">
      <formula>NOT(ISERROR(SEARCH(("San Antonio Roosevelt"),(U10))))</formula>
    </cfRule>
  </conditionalFormatting>
  <conditionalFormatting sqref="U10">
    <cfRule type="containsText" dxfId="14" priority="10" operator="containsText" text="San Antonio MacArthur">
      <formula>NOT(ISERROR(SEARCH(("San Antonio MacArthur"),(U10))))</formula>
    </cfRule>
  </conditionalFormatting>
  <conditionalFormatting sqref="U10">
    <cfRule type="containsText" dxfId="13" priority="11" operator="containsText" text="South San Antonio">
      <formula>NOT(ISERROR(SEARCH(("South San Antonio"),(U10))))</formula>
    </cfRule>
  </conditionalFormatting>
  <conditionalFormatting sqref="U10">
    <cfRule type="containsText" dxfId="12" priority="12" operator="containsText" text="San Antonio Lee">
      <formula>NOT(ISERROR(SEARCH(("San Antonio Lee"),(U10))))</formula>
    </cfRule>
  </conditionalFormatting>
  <conditionalFormatting sqref="U10">
    <cfRule type="containsText" dxfId="11" priority="13" operator="containsText" text="San Antonio Madison">
      <formula>NOT(ISERROR(SEARCH(("San Antonio Madison"),(U10))))</formula>
    </cfRule>
  </conditionalFormatting>
  <conditionalFormatting sqref="U10">
    <cfRule type="containsText" dxfId="10" priority="14" operator="containsText" text="San Antonio Churchill">
      <formula>NOT(ISERROR(SEARCH(("San Antonio Churchill"),(U10))))</formula>
    </cfRule>
  </conditionalFormatting>
  <conditionalFormatting sqref="U10">
    <cfRule type="containsText" dxfId="9" priority="15" operator="containsText" text="San Antonio Reagan">
      <formula>NOT(ISERROR(SEARCH(("San Antonio Reagan"),(U10))))</formula>
    </cfRule>
  </conditionalFormatting>
  <conditionalFormatting sqref="U10">
    <cfRule type="containsText" dxfId="8" priority="16" operator="containsText" text="San Antonio Johnson">
      <formula>NOT(ISERROR(SEARCH(("San Antonio Johnson"),(U10))))</formula>
    </cfRule>
  </conditionalFormatting>
  <conditionalFormatting sqref="H1:U9">
    <cfRule type="containsText" dxfId="7" priority="1" operator="containsText" text="San Antonio Roosevelt">
      <formula>NOT(ISERROR(SEARCH(("San Antonio Roosevelt"),(H1))))</formula>
    </cfRule>
    <cfRule type="containsText" dxfId="6" priority="2" operator="containsText" text="San Antonio MacArthur">
      <formula>NOT(ISERROR(SEARCH(("San Antonio MacArthur"),(H1))))</formula>
    </cfRule>
    <cfRule type="containsText" dxfId="5" priority="3" operator="containsText" text="South San Antonio">
      <formula>NOT(ISERROR(SEARCH(("South San Antonio"),(H1))))</formula>
    </cfRule>
    <cfRule type="containsText" dxfId="4" priority="4" operator="containsText" text="San Antonio Lee">
      <formula>NOT(ISERROR(SEARCH(("San Antonio Lee"),(H1))))</formula>
    </cfRule>
    <cfRule type="containsText" dxfId="3" priority="5" operator="containsText" text="San Antonio Madison">
      <formula>NOT(ISERROR(SEARCH(("San Antonio Madison"),(H1))))</formula>
    </cfRule>
    <cfRule type="containsText" dxfId="2" priority="6" operator="containsText" text="San Antonio Churchill">
      <formula>NOT(ISERROR(SEARCH(("San Antonio Churchill"),(H1))))</formula>
    </cfRule>
    <cfRule type="containsText" dxfId="1" priority="7" operator="containsText" text="San Antonio Reagan">
      <formula>NOT(ISERROR(SEARCH(("San Antonio Reagan"),(H1))))</formula>
    </cfRule>
    <cfRule type="containsText" dxfId="0" priority="8" operator="containsText" text="San Antonio Johnson">
      <formula>NOT(ISERROR(SEARCH(("San Antonio Johnson"),(H1))))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Joshi</dc:creator>
  <cp:lastModifiedBy>Om Joshi</cp:lastModifiedBy>
  <dcterms:created xsi:type="dcterms:W3CDTF">2019-09-21T21:19:27Z</dcterms:created>
  <dcterms:modified xsi:type="dcterms:W3CDTF">2019-09-29T00:30:10Z</dcterms:modified>
</cp:coreProperties>
</file>