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mar\Desktop\"/>
    </mc:Choice>
  </mc:AlternateContent>
  <bookViews>
    <workbookView xWindow="0" yWindow="0" windowWidth="19200" windowHeight="6816" activeTab="1"/>
    <workbookView xWindow="0" yWindow="0" windowWidth="28800" windowHeight="11892"/>
  </bookViews>
  <sheets>
    <sheet name="Seeds Mapping" sheetId="1" r:id="rId1"/>
    <sheet name="Clinical Summary" sheetId="3" r:id="rId2"/>
    <sheet name="Destination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30" i="1" l="1"/>
  <c r="L645" i="1"/>
  <c r="L724" i="1"/>
  <c r="L1049" i="1"/>
  <c r="L1062" i="1"/>
  <c r="L1063" i="1"/>
  <c r="L1066" i="1"/>
  <c r="L727" i="1"/>
  <c r="L1076" i="1"/>
  <c r="L1077" i="1"/>
  <c r="L1084" i="1"/>
  <c r="L1087" i="1"/>
  <c r="L1090" i="1"/>
  <c r="L1096" i="1"/>
  <c r="L1100" i="1"/>
  <c r="L1101" i="1"/>
  <c r="L1110" i="1"/>
  <c r="L890" i="1"/>
  <c r="L1117" i="1"/>
  <c r="L738" i="1"/>
  <c r="L665" i="1"/>
  <c r="L1132" i="1"/>
  <c r="L1153" i="1"/>
  <c r="L539" i="1"/>
  <c r="L1162" i="1"/>
  <c r="L710" i="1"/>
  <c r="L1173" i="1"/>
  <c r="L1010" i="1"/>
  <c r="L1017" i="1"/>
  <c r="L1019" i="1"/>
  <c r="L1024" i="1"/>
  <c r="L1026" i="1"/>
  <c r="L1027" i="1"/>
  <c r="L910" i="1"/>
  <c r="L1031" i="1"/>
  <c r="L1037" i="1"/>
  <c r="L1043" i="1"/>
  <c r="L1047" i="1"/>
  <c r="L1064" i="1"/>
  <c r="L1067" i="1"/>
  <c r="L845" i="1"/>
  <c r="L955" i="1"/>
  <c r="L1073" i="1"/>
  <c r="L1075" i="1"/>
  <c r="L1086" i="1"/>
  <c r="L1088" i="1"/>
  <c r="L1092" i="1"/>
  <c r="L1098" i="1"/>
  <c r="L1105" i="1"/>
  <c r="L1106" i="1"/>
  <c r="L826" i="1"/>
  <c r="L1115" i="1"/>
  <c r="L1120" i="1"/>
  <c r="L824" i="1"/>
  <c r="L1125" i="1"/>
  <c r="L796" i="1"/>
  <c r="L658" i="1"/>
  <c r="L1134" i="1"/>
  <c r="L1138" i="1"/>
  <c r="L754" i="1"/>
  <c r="L926" i="1"/>
  <c r="L1156" i="1"/>
  <c r="L1174" i="1"/>
  <c r="L2418" i="1"/>
  <c r="L1180" i="1"/>
  <c r="L1182" i="1"/>
  <c r="L1183" i="1"/>
  <c r="L962" i="1"/>
  <c r="L1200" i="1"/>
  <c r="L776" i="1"/>
  <c r="L896" i="1"/>
  <c r="L709" i="1"/>
  <c r="L841" i="1"/>
  <c r="L1218" i="1"/>
  <c r="L1227" i="1"/>
  <c r="L1229" i="1"/>
  <c r="L1232" i="1"/>
  <c r="L744" i="1"/>
  <c r="L1236" i="1"/>
  <c r="L1255" i="1"/>
  <c r="L1265" i="1"/>
  <c r="L601" i="1"/>
  <c r="L1271" i="1"/>
  <c r="L1294" i="1"/>
  <c r="L672" i="1"/>
  <c r="L1279" i="1"/>
  <c r="L1283" i="1"/>
  <c r="L1285" i="1"/>
  <c r="L648" i="1"/>
  <c r="L1292" i="1"/>
  <c r="L1295" i="1"/>
  <c r="L1301" i="1"/>
  <c r="L1304" i="1"/>
  <c r="L1310" i="1"/>
  <c r="L1312" i="1"/>
  <c r="L1446" i="1"/>
  <c r="L597" i="1"/>
  <c r="L1483" i="1"/>
  <c r="L1314" i="1"/>
  <c r="L1315" i="1"/>
  <c r="L1317" i="1"/>
  <c r="L956" i="1"/>
  <c r="L1319" i="1"/>
  <c r="L1278" i="1"/>
  <c r="L1345" i="1"/>
  <c r="L2024" i="1"/>
  <c r="L1011" i="1"/>
  <c r="L670" i="1"/>
  <c r="L842" i="1"/>
  <c r="L805" i="1"/>
  <c r="L1041" i="1"/>
  <c r="L1045" i="1"/>
  <c r="L1048" i="1"/>
  <c r="L1053" i="1"/>
  <c r="L1054" i="1"/>
  <c r="L1058" i="1"/>
  <c r="L1065" i="1"/>
  <c r="L1069" i="1"/>
  <c r="L1089" i="1"/>
  <c r="L646" i="1"/>
  <c r="L1113" i="1"/>
  <c r="L1118" i="1"/>
  <c r="L656" i="1"/>
  <c r="L868" i="1"/>
  <c r="L1135" i="1"/>
  <c r="L1137" i="1"/>
  <c r="L1141" i="1"/>
  <c r="L1146" i="1"/>
  <c r="L810" i="1"/>
  <c r="L1160" i="1"/>
  <c r="L1167" i="1"/>
  <c r="L599" i="1"/>
  <c r="L757" i="1"/>
  <c r="L1165" i="1"/>
  <c r="L1169" i="1"/>
  <c r="L663" i="1"/>
  <c r="L745" i="1"/>
  <c r="L1176" i="1"/>
  <c r="L1179" i="1"/>
  <c r="L1181" i="1"/>
  <c r="L1184" i="1"/>
  <c r="L1190" i="1"/>
  <c r="L1195" i="1"/>
  <c r="L1204" i="1"/>
  <c r="L804" i="1"/>
  <c r="L1212" i="1"/>
  <c r="L1217" i="1"/>
  <c r="L1219" i="1"/>
  <c r="L946" i="1"/>
  <c r="L1234" i="1"/>
  <c r="L1250" i="1"/>
  <c r="L903" i="1"/>
  <c r="L1239" i="1"/>
  <c r="L1247" i="1"/>
  <c r="L624" i="1"/>
  <c r="L1270" i="1"/>
  <c r="L1277" i="1"/>
  <c r="L685" i="1"/>
  <c r="L602" i="1"/>
  <c r="L1280" i="1"/>
  <c r="L1286" i="1"/>
  <c r="L1290" i="1"/>
  <c r="L1298" i="1"/>
  <c r="L1309" i="1"/>
  <c r="L1318" i="1"/>
  <c r="L1321" i="1"/>
  <c r="L1350" i="1"/>
  <c r="L1351" i="1"/>
  <c r="L576" i="1"/>
  <c r="L668" i="1"/>
  <c r="L1357" i="1"/>
  <c r="L1359" i="1"/>
  <c r="L1360" i="1"/>
  <c r="L1361" i="1"/>
  <c r="L1369" i="1"/>
  <c r="L1385" i="1"/>
  <c r="L1390" i="1"/>
  <c r="L1391" i="1"/>
  <c r="L1394" i="1"/>
  <c r="L1396" i="1"/>
  <c r="L1399" i="1"/>
  <c r="L1401" i="1"/>
  <c r="L1403" i="1"/>
  <c r="L1406" i="1"/>
  <c r="L1410" i="1"/>
  <c r="L1412" i="1"/>
  <c r="L897" i="1"/>
  <c r="L1438" i="1"/>
  <c r="L1444" i="1"/>
  <c r="L1451" i="1"/>
  <c r="L569" i="1"/>
  <c r="L1452" i="1"/>
  <c r="L1453" i="1"/>
  <c r="L1468" i="1"/>
  <c r="L1470" i="1"/>
  <c r="L1473" i="1"/>
  <c r="L1474" i="1"/>
  <c r="L1480" i="1"/>
  <c r="L1482" i="1"/>
  <c r="L1496" i="1"/>
  <c r="L631" i="1"/>
  <c r="L1502" i="1"/>
  <c r="L1509" i="1"/>
  <c r="L814" i="1"/>
  <c r="L1551" i="1"/>
  <c r="L1518" i="1"/>
  <c r="L1523" i="1"/>
  <c r="L657" i="1"/>
  <c r="L1203" i="1"/>
  <c r="L777" i="1"/>
  <c r="L1206" i="1"/>
  <c r="L1210" i="1"/>
  <c r="L1211" i="1"/>
  <c r="L1214" i="1"/>
  <c r="L1215" i="1"/>
  <c r="L680" i="1"/>
  <c r="L1223" i="1"/>
  <c r="L973" i="1"/>
  <c r="L1230" i="1"/>
  <c r="L850" i="1"/>
  <c r="L809" i="1"/>
  <c r="L769" i="1"/>
  <c r="L1244" i="1"/>
  <c r="L1249" i="1"/>
  <c r="L1254" i="1"/>
  <c r="L1256" i="1"/>
  <c r="L1259" i="1"/>
  <c r="L1262" i="1"/>
  <c r="L1264" i="1"/>
  <c r="L1269" i="1"/>
  <c r="L610" i="1"/>
  <c r="L2428" i="1"/>
  <c r="L1287" i="1"/>
  <c r="L1288" i="1"/>
  <c r="L1289" i="1"/>
  <c r="L1291" i="1"/>
  <c r="L1299" i="1"/>
  <c r="L1300" i="1"/>
  <c r="L1313" i="1"/>
  <c r="L1316" i="1"/>
  <c r="L1336" i="1"/>
  <c r="L1337" i="1"/>
  <c r="L1347" i="1"/>
  <c r="L626" i="1"/>
  <c r="L1352" i="1"/>
  <c r="L1363" i="1"/>
  <c r="L1364" i="1"/>
  <c r="L1383" i="1"/>
  <c r="L920" i="1"/>
  <c r="L1389" i="1"/>
  <c r="L1402" i="1"/>
  <c r="L1404" i="1"/>
  <c r="L1409" i="1"/>
  <c r="L1413" i="1"/>
  <c r="L1417" i="1"/>
  <c r="L921" i="1"/>
  <c r="L1534" i="1"/>
  <c r="L938" i="1"/>
  <c r="L833" i="1"/>
  <c r="L1549" i="1"/>
  <c r="L1562" i="1"/>
  <c r="L604" i="1"/>
  <c r="L1567" i="1"/>
  <c r="L1569" i="1"/>
  <c r="L1571" i="1"/>
  <c r="L1590" i="1"/>
  <c r="L1597" i="1"/>
  <c r="L1599" i="1"/>
  <c r="L986" i="1"/>
  <c r="L775" i="1"/>
  <c r="L1619" i="1"/>
  <c r="L1620" i="1"/>
  <c r="L1623" i="1"/>
  <c r="L1149" i="1"/>
  <c r="L1624" i="1"/>
  <c r="L596" i="1"/>
  <c r="L1632" i="1"/>
  <c r="L1654" i="1"/>
  <c r="L1665" i="1"/>
  <c r="L1671" i="1"/>
  <c r="L1949" i="1"/>
  <c r="L1679" i="1"/>
  <c r="L1688" i="1"/>
  <c r="L1702" i="1"/>
  <c r="L1034" i="1"/>
  <c r="L708" i="1"/>
  <c r="L1716" i="1"/>
  <c r="L1720" i="1"/>
  <c r="L1721" i="1"/>
  <c r="L716" i="1"/>
  <c r="L1727" i="1"/>
  <c r="L1729" i="1"/>
  <c r="L1739" i="1"/>
  <c r="L1741" i="1"/>
  <c r="L1742" i="1"/>
  <c r="L540" i="1"/>
  <c r="L1743" i="1"/>
  <c r="L1756" i="1"/>
  <c r="L1760" i="1"/>
  <c r="L877" i="1"/>
  <c r="L1770" i="1"/>
  <c r="L1771" i="1"/>
  <c r="L992" i="1"/>
  <c r="L1778" i="1"/>
  <c r="L2435" i="1"/>
  <c r="L1325" i="1"/>
  <c r="L1327" i="1"/>
  <c r="L1331" i="1"/>
  <c r="L1332" i="1"/>
  <c r="L1335" i="1"/>
  <c r="L1338" i="1"/>
  <c r="L1340" i="1"/>
  <c r="L1348" i="1"/>
  <c r="L878" i="1"/>
  <c r="L1349" i="1"/>
  <c r="L617" i="1"/>
  <c r="L1362" i="1"/>
  <c r="L871" i="1"/>
  <c r="L1381" i="1"/>
  <c r="L1384" i="1"/>
  <c r="L1407" i="1"/>
  <c r="L1414" i="1"/>
  <c r="L647" i="1"/>
  <c r="L1416" i="1"/>
  <c r="L1428" i="1"/>
  <c r="L1431" i="1"/>
  <c r="L1434" i="1"/>
  <c r="L1435" i="1"/>
  <c r="L1440" i="1"/>
  <c r="L806" i="1"/>
  <c r="L1445" i="1"/>
  <c r="L1458" i="1"/>
  <c r="L1461" i="1"/>
  <c r="L1463" i="1"/>
  <c r="L1465" i="1"/>
  <c r="L1466" i="1"/>
  <c r="L1472" i="1"/>
  <c r="L1478" i="1"/>
  <c r="L1479" i="1"/>
  <c r="L1484" i="1"/>
  <c r="L1489" i="1"/>
  <c r="L1497" i="1"/>
  <c r="L1503" i="1"/>
  <c r="L1900" i="1"/>
  <c r="L1507" i="1"/>
  <c r="L1517" i="1"/>
  <c r="L993" i="1"/>
  <c r="L905" i="1"/>
  <c r="L1520" i="1"/>
  <c r="L1790" i="1"/>
  <c r="L1794" i="1"/>
  <c r="L1302" i="1"/>
  <c r="L611" i="1"/>
  <c r="L1806" i="1"/>
  <c r="L1810" i="1"/>
  <c r="L1813" i="1"/>
  <c r="L1820" i="1"/>
  <c r="L1827" i="1"/>
  <c r="L731" i="1"/>
  <c r="L1003" i="1"/>
  <c r="L1862" i="1"/>
  <c r="L1865" i="1"/>
  <c r="L640" i="1"/>
  <c r="L638" i="1"/>
  <c r="L1876" i="1"/>
  <c r="L1878" i="1"/>
  <c r="L669" i="1"/>
  <c r="L1884" i="1"/>
  <c r="L972" i="1"/>
  <c r="L637" i="1"/>
  <c r="L1896" i="1"/>
  <c r="L1901" i="1"/>
  <c r="L1997" i="1"/>
  <c r="L874" i="1"/>
  <c r="L1909" i="1"/>
  <c r="L883" i="1"/>
  <c r="L1920" i="1"/>
  <c r="L1924" i="1"/>
  <c r="L1937" i="1"/>
  <c r="L1938" i="1"/>
  <c r="L1941" i="1"/>
  <c r="L1951" i="1"/>
  <c r="L1958" i="1"/>
  <c r="L1962" i="1"/>
  <c r="L1966" i="1"/>
  <c r="L1969" i="1"/>
  <c r="L1978" i="1"/>
  <c r="L1980" i="1"/>
  <c r="L1989" i="1"/>
  <c r="L1991" i="1"/>
  <c r="L2006" i="1"/>
  <c r="L698" i="1"/>
  <c r="L605" i="1"/>
  <c r="L2015" i="1"/>
  <c r="L1524" i="1"/>
  <c r="L1525" i="1"/>
  <c r="L1531" i="1"/>
  <c r="L1537" i="1"/>
  <c r="L643" i="1"/>
  <c r="L1543" i="1"/>
  <c r="L1545" i="1"/>
  <c r="L1546" i="1"/>
  <c r="L1548" i="1"/>
  <c r="L1558" i="1"/>
  <c r="L1559" i="1"/>
  <c r="L1560" i="1"/>
  <c r="L918" i="1"/>
  <c r="L856" i="1"/>
  <c r="L1577" i="1"/>
  <c r="L1579" i="1"/>
  <c r="L1581" i="1"/>
  <c r="L1583" i="1"/>
  <c r="L1584" i="1"/>
  <c r="L1585" i="1"/>
  <c r="L739" i="1"/>
  <c r="L714" i="1"/>
  <c r="L1591" i="1"/>
  <c r="L1601" i="1"/>
  <c r="L2444" i="1"/>
  <c r="L1605" i="1"/>
  <c r="L1608" i="1"/>
  <c r="L1610" i="1"/>
  <c r="L947" i="1"/>
  <c r="L1621" i="1"/>
  <c r="L594" i="1"/>
  <c r="L1631" i="1"/>
  <c r="L1633" i="1"/>
  <c r="L933" i="1"/>
  <c r="L1637" i="1"/>
  <c r="L1639" i="1"/>
  <c r="L1656" i="1"/>
  <c r="L1659" i="1"/>
  <c r="L1667" i="1"/>
  <c r="L1668" i="1"/>
  <c r="L1724" i="1"/>
  <c r="L1677" i="1"/>
  <c r="L1678" i="1"/>
  <c r="L1682" i="1"/>
  <c r="L898" i="1"/>
  <c r="L2160" i="1"/>
  <c r="L2166" i="1"/>
  <c r="L2167" i="1"/>
  <c r="L2171" i="1"/>
  <c r="L2173" i="1"/>
  <c r="L2175" i="1"/>
  <c r="L630" i="1"/>
  <c r="L549" i="1"/>
  <c r="L2197" i="1"/>
  <c r="L2202" i="1"/>
  <c r="L544" i="1"/>
  <c r="L548" i="1"/>
  <c r="L701" i="1"/>
  <c r="L579" i="1"/>
  <c r="L2214" i="1"/>
  <c r="L944" i="1"/>
  <c r="L2219" i="1"/>
  <c r="L2222" i="1"/>
  <c r="L734" i="1"/>
  <c r="L948" i="1"/>
  <c r="L2238" i="1"/>
  <c r="L2241" i="1"/>
  <c r="L713" i="1"/>
  <c r="L2250" i="1"/>
  <c r="L2251" i="1"/>
  <c r="L2253" i="1"/>
  <c r="L2259" i="1"/>
  <c r="L2261" i="1"/>
  <c r="L681" i="1"/>
  <c r="L834" i="1"/>
  <c r="L2269" i="1"/>
  <c r="L859" i="1"/>
  <c r="L857" i="1"/>
  <c r="L2272" i="1"/>
  <c r="L650" i="1"/>
  <c r="L2301" i="1"/>
  <c r="L2307" i="1"/>
  <c r="L2321" i="1"/>
  <c r="L2341" i="1"/>
  <c r="L2343" i="1"/>
  <c r="L2344" i="1"/>
  <c r="L2349" i="1"/>
  <c r="L2401" i="1"/>
  <c r="L2411" i="1"/>
  <c r="L2416" i="1"/>
  <c r="L2420" i="1"/>
  <c r="L2421" i="1"/>
  <c r="L2425" i="1"/>
  <c r="L923" i="1"/>
  <c r="L2427" i="1"/>
  <c r="L2429" i="1"/>
  <c r="L2443" i="1"/>
  <c r="L2447" i="1"/>
  <c r="L767" i="1"/>
  <c r="L2456" i="1"/>
  <c r="L2458" i="1"/>
  <c r="L2459" i="1"/>
  <c r="L2465" i="1"/>
  <c r="L619" i="1"/>
  <c r="L639" i="1"/>
  <c r="L2469" i="1"/>
  <c r="L2470" i="1"/>
  <c r="L2480" i="1"/>
  <c r="L2486" i="1"/>
  <c r="L2489" i="1"/>
  <c r="L2496" i="1"/>
  <c r="L762" i="1"/>
  <c r="L2500" i="1"/>
  <c r="L2501" i="1"/>
  <c r="L2507" i="1"/>
  <c r="L2536" i="1"/>
  <c r="L2547" i="1"/>
  <c r="L2558" i="1"/>
  <c r="L2560" i="1"/>
  <c r="L2563" i="1"/>
  <c r="L2566" i="1"/>
  <c r="L2572" i="1"/>
  <c r="L2573" i="1"/>
  <c r="L542" i="1"/>
  <c r="L875" i="1"/>
  <c r="L2355" i="1"/>
  <c r="L2378" i="1"/>
  <c r="L780" i="1"/>
  <c r="L2386" i="1"/>
  <c r="L559" i="1"/>
  <c r="L556" i="1"/>
  <c r="L2390" i="1"/>
  <c r="L704" i="1"/>
  <c r="L578" i="1"/>
  <c r="L560" i="1"/>
  <c r="L585" i="1"/>
  <c r="L589" i="1"/>
  <c r="L2394" i="1"/>
  <c r="L755" i="1"/>
  <c r="L888" i="1"/>
  <c r="L732" i="1"/>
  <c r="L2403" i="1"/>
  <c r="L2405" i="1"/>
  <c r="L2414" i="1"/>
  <c r="L2424" i="1"/>
  <c r="L2433" i="1"/>
  <c r="L2439" i="1"/>
  <c r="L2450" i="1"/>
  <c r="L2452" i="1"/>
  <c r="L2463" i="1"/>
  <c r="L660" i="1"/>
  <c r="L976" i="1"/>
  <c r="L2467" i="1"/>
  <c r="L977" i="1"/>
  <c r="L2491" i="1"/>
  <c r="L939" i="1"/>
  <c r="L2504" i="1"/>
  <c r="L2506" i="1"/>
  <c r="L2515" i="1"/>
  <c r="L2517" i="1"/>
  <c r="L2524" i="1"/>
  <c r="L2525" i="1"/>
  <c r="L844" i="1"/>
  <c r="L2532" i="1"/>
  <c r="L2549" i="1"/>
  <c r="L2551" i="1"/>
  <c r="L2554" i="1"/>
  <c r="L2571" i="1"/>
  <c r="L2576" i="1"/>
  <c r="L1009" i="1"/>
  <c r="L1016" i="1"/>
  <c r="L1020" i="1"/>
  <c r="L1023" i="1"/>
  <c r="L1036" i="1"/>
  <c r="L839" i="1"/>
  <c r="L1051" i="1"/>
  <c r="L1060" i="1"/>
  <c r="L1070" i="1"/>
  <c r="L1071" i="1"/>
  <c r="L615" i="1"/>
  <c r="L1079" i="1"/>
  <c r="L1091" i="1"/>
  <c r="L1094" i="1"/>
  <c r="L864" i="1"/>
  <c r="L1103" i="1"/>
  <c r="L1104" i="1"/>
  <c r="L1123" i="1"/>
  <c r="L1139" i="1"/>
  <c r="L1143" i="1"/>
  <c r="L1145" i="1"/>
  <c r="L1150" i="1"/>
  <c r="L1152" i="1"/>
  <c r="L851" i="1"/>
  <c r="L1154" i="1"/>
  <c r="L711" i="1"/>
  <c r="L1161" i="1"/>
  <c r="L632" i="1"/>
  <c r="L1170" i="1"/>
  <c r="L1171" i="1"/>
  <c r="L1177" i="1"/>
  <c r="L788" i="1"/>
  <c r="L1692" i="1"/>
  <c r="L2027" i="1"/>
  <c r="L2031" i="1"/>
  <c r="L2035" i="1"/>
  <c r="L545" i="1"/>
  <c r="L2054" i="1"/>
  <c r="L2059" i="1"/>
  <c r="L2061" i="1"/>
  <c r="L2065" i="1"/>
  <c r="L2067" i="1"/>
  <c r="L2073" i="1"/>
  <c r="L2331" i="1"/>
  <c r="L2078" i="1"/>
  <c r="L2081" i="1"/>
  <c r="L2082" i="1"/>
  <c r="L2083" i="1"/>
  <c r="L2088" i="1"/>
  <c r="L2096" i="1"/>
  <c r="L907" i="1"/>
  <c r="L798" i="1"/>
  <c r="L2105" i="1"/>
  <c r="L2107" i="1"/>
  <c r="L2118" i="1"/>
  <c r="L2119" i="1"/>
  <c r="L2123" i="1"/>
  <c r="L2127" i="1"/>
  <c r="L899" i="1"/>
  <c r="L2130" i="1"/>
  <c r="L2131" i="1"/>
  <c r="L2142" i="1"/>
  <c r="L2149" i="1"/>
  <c r="L1305" i="1"/>
  <c r="L2152" i="1"/>
  <c r="L2158" i="1"/>
  <c r="L2164" i="1"/>
  <c r="L2169" i="1"/>
  <c r="L914" i="1"/>
  <c r="L2189" i="1"/>
  <c r="L2195" i="1"/>
  <c r="L835" i="1"/>
  <c r="L2196" i="1"/>
  <c r="L2198" i="1"/>
  <c r="L728" i="1"/>
  <c r="L781" i="1"/>
  <c r="L1859" i="1"/>
  <c r="L838" i="1"/>
  <c r="L702" i="1"/>
  <c r="L2216" i="1"/>
  <c r="L2221" i="1"/>
  <c r="L2223" i="1"/>
  <c r="L2224" i="1"/>
  <c r="L2226" i="1"/>
  <c r="L2229" i="1"/>
  <c r="L606" i="1"/>
  <c r="L1697" i="1"/>
  <c r="L1705" i="1"/>
  <c r="L782" i="1"/>
  <c r="L1707" i="1"/>
  <c r="L1710" i="1"/>
  <c r="L1717" i="1"/>
  <c r="L1718" i="1"/>
  <c r="L811" i="1"/>
  <c r="L1725" i="1"/>
  <c r="L830" i="1"/>
  <c r="L784" i="1"/>
  <c r="L1735" i="1"/>
  <c r="L1737" i="1"/>
  <c r="L1744" i="1"/>
  <c r="L1750" i="1"/>
  <c r="L1751" i="1"/>
  <c r="L1757" i="1"/>
  <c r="L1758" i="1"/>
  <c r="L1762" i="1"/>
  <c r="L1763" i="1"/>
  <c r="L1765" i="1"/>
  <c r="L1767" i="1"/>
  <c r="L1774" i="1"/>
  <c r="L815" i="1"/>
  <c r="L1779" i="1"/>
  <c r="L580" i="1"/>
  <c r="L1787" i="1"/>
  <c r="L1799" i="1"/>
  <c r="L607" i="1"/>
  <c r="L1803" i="1"/>
  <c r="L1804" i="1"/>
  <c r="L1817" i="1"/>
  <c r="L1821" i="1"/>
  <c r="L1826" i="1"/>
  <c r="L1166" i="1"/>
  <c r="L1828" i="1"/>
  <c r="L800" i="1"/>
  <c r="L725" i="1"/>
  <c r="L1837" i="1"/>
  <c r="L684" i="1"/>
  <c r="L1847" i="1"/>
  <c r="L1861" i="1"/>
  <c r="L1863" i="1"/>
  <c r="L1866" i="1"/>
  <c r="L1130" i="1"/>
  <c r="L1151" i="1"/>
  <c r="L1869" i="1"/>
  <c r="L1883" i="1"/>
  <c r="L1892" i="1"/>
  <c r="L1893" i="1"/>
  <c r="L1898" i="1"/>
  <c r="L2230" i="1"/>
  <c r="L2231" i="1"/>
  <c r="L2243" i="1"/>
  <c r="L2248" i="1"/>
  <c r="L2258" i="1"/>
  <c r="L2260" i="1"/>
  <c r="L2262" i="1"/>
  <c r="L994" i="1"/>
  <c r="L1235" i="1"/>
  <c r="L2268" i="1"/>
  <c r="L794" i="1"/>
  <c r="L2270" i="1"/>
  <c r="L2273" i="1"/>
  <c r="L581" i="1"/>
  <c r="L2280" i="1"/>
  <c r="L2285" i="1"/>
  <c r="L2298" i="1"/>
  <c r="L2300" i="1"/>
  <c r="L958" i="1"/>
  <c r="L2303" i="1"/>
  <c r="L2312" i="1"/>
  <c r="L2314" i="1"/>
  <c r="L2315" i="1"/>
  <c r="L2316" i="1"/>
  <c r="L2318" i="1"/>
  <c r="L2319" i="1"/>
  <c r="L779" i="1"/>
  <c r="L789" i="1"/>
  <c r="L748" i="1"/>
  <c r="L866" i="1"/>
  <c r="L2324" i="1"/>
  <c r="L730" i="1"/>
  <c r="L2328" i="1"/>
  <c r="L2339" i="1"/>
  <c r="L2342" i="1"/>
  <c r="L746" i="1"/>
  <c r="L2369" i="1"/>
  <c r="L934" i="1"/>
  <c r="L2374" i="1"/>
  <c r="L2377" i="1"/>
  <c r="L2376" i="1"/>
  <c r="L753" i="1"/>
  <c r="L2383" i="1"/>
  <c r="L2389" i="1"/>
  <c r="L705" i="1"/>
  <c r="L557" i="1"/>
  <c r="L584" i="1"/>
  <c r="L552" i="1"/>
  <c r="L564" i="1"/>
  <c r="L774" i="1"/>
  <c r="L752" i="1"/>
  <c r="L959" i="1"/>
  <c r="L2408" i="1"/>
  <c r="L2412" i="1"/>
  <c r="L2413" i="1"/>
  <c r="L852" i="1"/>
  <c r="L2431" i="1"/>
  <c r="L2432" i="1"/>
  <c r="L2440" i="1"/>
  <c r="L2441" i="1"/>
  <c r="L2446" i="1"/>
  <c r="L2454" i="1"/>
  <c r="L677" i="1"/>
  <c r="L785" i="1"/>
  <c r="L628" i="1"/>
  <c r="L2475" i="1"/>
  <c r="L2477" i="1"/>
  <c r="L740" i="1"/>
  <c r="L2481" i="1"/>
  <c r="L2482" i="1"/>
  <c r="L2485" i="1"/>
  <c r="L2492" i="1"/>
  <c r="L927" i="1"/>
  <c r="L2502" i="1"/>
  <c r="L2520" i="1"/>
  <c r="L2523" i="1"/>
  <c r="L2528" i="1"/>
  <c r="L2529" i="1"/>
  <c r="L2531" i="1"/>
  <c r="L2534" i="1"/>
  <c r="L2535" i="1"/>
  <c r="L963" i="1"/>
  <c r="L2542" i="1"/>
  <c r="L2548" i="1"/>
  <c r="L2550" i="1"/>
  <c r="L2565" i="1"/>
  <c r="L2568" i="1"/>
  <c r="L1006" i="1"/>
  <c r="L1008" i="1"/>
  <c r="L1015" i="1"/>
  <c r="L998" i="1"/>
  <c r="L1052" i="1"/>
  <c r="L1056" i="1"/>
  <c r="L1068" i="1"/>
  <c r="L807" i="1"/>
  <c r="L1072" i="1"/>
  <c r="L901" i="1"/>
  <c r="L1085" i="1"/>
  <c r="L995" i="1"/>
  <c r="L1093" i="1"/>
  <c r="L1095" i="1"/>
  <c r="L957" i="1"/>
  <c r="L1102" i="1"/>
  <c r="L1109" i="1"/>
  <c r="L1112" i="1"/>
  <c r="L1114" i="1"/>
  <c r="L1116" i="1"/>
  <c r="L1119" i="1"/>
  <c r="L642" i="1"/>
  <c r="L1121" i="1"/>
  <c r="L961" i="1"/>
  <c r="L1127" i="1"/>
  <c r="L1129" i="1"/>
  <c r="L1147" i="1"/>
  <c r="L1148" i="1"/>
  <c r="L1155" i="1"/>
  <c r="L1157" i="1"/>
  <c r="L982" i="1"/>
  <c r="L1131" i="1"/>
  <c r="L1919" i="1"/>
  <c r="L1922" i="1"/>
  <c r="L1929" i="1"/>
  <c r="L1934" i="1"/>
  <c r="L1936" i="1"/>
  <c r="L1942" i="1"/>
  <c r="L1952" i="1"/>
  <c r="L1954" i="1"/>
  <c r="L1957" i="1"/>
  <c r="L1983" i="1"/>
  <c r="L1985" i="1"/>
  <c r="L1994" i="1"/>
  <c r="L1995" i="1"/>
  <c r="L1999" i="1"/>
  <c r="L2005" i="1"/>
  <c r="L2007" i="1"/>
  <c r="L2008" i="1"/>
  <c r="L2017" i="1"/>
  <c r="L2025" i="1"/>
  <c r="L2028" i="1"/>
  <c r="L2033" i="1"/>
  <c r="L876" i="1"/>
  <c r="L2036" i="1"/>
  <c r="L2043" i="1"/>
  <c r="L2045" i="1"/>
  <c r="L2051" i="1"/>
  <c r="L2053" i="1"/>
  <c r="L2062" i="1"/>
  <c r="L2063" i="1"/>
  <c r="L2068" i="1"/>
  <c r="L2071" i="1"/>
  <c r="L2074" i="1"/>
  <c r="L1188" i="1"/>
  <c r="L720" i="1"/>
  <c r="L2094" i="1"/>
  <c r="L2100" i="1"/>
  <c r="L2101" i="1"/>
  <c r="L2102" i="1"/>
  <c r="L2103" i="1"/>
  <c r="L2112" i="1"/>
  <c r="L2114" i="1"/>
  <c r="L2117" i="1"/>
  <c r="L1339" i="1"/>
  <c r="L2140" i="1"/>
  <c r="L2143" i="1"/>
  <c r="L2144" i="1"/>
  <c r="L2145" i="1"/>
  <c r="L2150" i="1"/>
  <c r="L1296" i="1"/>
  <c r="L2161" i="1"/>
  <c r="L2162" i="1"/>
  <c r="L2490" i="1"/>
  <c r="L2172" i="1"/>
  <c r="L2190" i="1"/>
  <c r="L2205" i="1"/>
  <c r="L2206" i="1"/>
  <c r="L2208" i="1"/>
  <c r="L2209" i="1"/>
  <c r="L2210" i="1"/>
  <c r="L2211" i="1"/>
  <c r="L2215" i="1"/>
  <c r="L768" i="1"/>
  <c r="L2227" i="1"/>
  <c r="L969" i="1"/>
  <c r="L2233" i="1"/>
  <c r="L2240" i="1"/>
  <c r="L2247" i="1"/>
  <c r="L653" i="1"/>
  <c r="L2255" i="1"/>
  <c r="L813" i="1"/>
  <c r="L2263" i="1"/>
  <c r="L655" i="1"/>
  <c r="L908" i="1"/>
  <c r="L2284" i="1"/>
  <c r="L722" i="1"/>
  <c r="L970" i="1"/>
  <c r="L689" i="1"/>
  <c r="L2294" i="1"/>
  <c r="L2295" i="1"/>
  <c r="L2302" i="1"/>
  <c r="L2306" i="1"/>
  <c r="L2317" i="1"/>
  <c r="L2351" i="1"/>
  <c r="L2352" i="1"/>
  <c r="L2353" i="1"/>
  <c r="L2379" i="1"/>
  <c r="L2384" i="1"/>
  <c r="L2385" i="1"/>
  <c r="L561" i="1"/>
  <c r="L586" i="1"/>
  <c r="L565" i="1"/>
  <c r="L949" i="1"/>
  <c r="L675" i="1"/>
  <c r="L706" i="1"/>
  <c r="L2392" i="1"/>
  <c r="L2393" i="1"/>
  <c r="L2395" i="1"/>
  <c r="L2397" i="1"/>
  <c r="L2399" i="1"/>
  <c r="L996" i="1"/>
  <c r="L2409" i="1"/>
  <c r="L2419" i="1"/>
  <c r="L2434" i="1"/>
  <c r="L2437" i="1"/>
  <c r="L2442" i="1"/>
  <c r="L2449" i="1"/>
  <c r="L633" i="1"/>
  <c r="L2457" i="1"/>
  <c r="L2462" i="1"/>
  <c r="L690" i="1"/>
  <c r="L671" i="1"/>
  <c r="L618" i="1"/>
  <c r="L550" i="1"/>
  <c r="L2471" i="1"/>
  <c r="L2493" i="1"/>
  <c r="L2497" i="1"/>
  <c r="L2498" i="1"/>
  <c r="L2499" i="1"/>
  <c r="L2505" i="1"/>
  <c r="L661" i="1"/>
  <c r="L2518" i="1"/>
  <c r="L2526" i="1"/>
  <c r="L2567" i="1"/>
  <c r="L2575" i="1"/>
  <c r="L974" i="1"/>
  <c r="L1421" i="1"/>
  <c r="L1425" i="1"/>
  <c r="L1441" i="1"/>
  <c r="L1442" i="1"/>
  <c r="L1323" i="1"/>
  <c r="L756" i="1"/>
  <c r="L971" i="1"/>
  <c r="L1459" i="1"/>
  <c r="L1475" i="1"/>
  <c r="L1476" i="1"/>
  <c r="L1488" i="1"/>
  <c r="L1492" i="1"/>
  <c r="L694" i="1"/>
  <c r="L1504" i="1"/>
  <c r="L2237" i="1"/>
  <c r="L1515" i="1"/>
  <c r="L1516" i="1"/>
  <c r="L1519" i="1"/>
  <c r="L729" i="1"/>
  <c r="L1529" i="1"/>
  <c r="L652" i="1"/>
  <c r="L1536" i="1"/>
  <c r="L1552" i="1"/>
  <c r="L1684" i="1"/>
  <c r="L1566" i="1"/>
  <c r="L1572" i="1"/>
  <c r="L1574" i="1"/>
  <c r="L1575" i="1"/>
  <c r="L1432" i="1"/>
  <c r="L1582" i="1"/>
  <c r="L790" i="1"/>
  <c r="L682" i="1"/>
  <c r="L950" i="1"/>
  <c r="L1592" i="1"/>
  <c r="L1598" i="1"/>
  <c r="L1189" i="1"/>
  <c r="L1600" i="1"/>
  <c r="L1609" i="1"/>
  <c r="L676" i="1"/>
  <c r="L699" i="1"/>
  <c r="L1612" i="1"/>
  <c r="L1614" i="1"/>
  <c r="L820" i="1"/>
  <c r="L821" i="1"/>
  <c r="L1191" i="1"/>
  <c r="L1193" i="1"/>
  <c r="L975" i="1"/>
  <c r="L1199" i="1"/>
  <c r="L1202" i="1"/>
  <c r="L1207" i="1"/>
  <c r="L1209" i="1"/>
  <c r="L1213" i="1"/>
  <c r="L733" i="1"/>
  <c r="L884" i="1"/>
  <c r="L1216" i="1"/>
  <c r="L1237" i="1"/>
  <c r="L1242" i="1"/>
  <c r="L1248" i="1"/>
  <c r="L1260" i="1"/>
  <c r="L1040" i="1"/>
  <c r="L892" i="1"/>
  <c r="L1281" i="1"/>
  <c r="L1284" i="1"/>
  <c r="L853" i="1"/>
  <c r="L1306" i="1"/>
  <c r="L591" i="1"/>
  <c r="L983" i="1"/>
  <c r="L1320" i="1"/>
  <c r="L1322" i="1"/>
  <c r="L1324" i="1"/>
  <c r="L1341" i="1"/>
  <c r="L1353" i="1"/>
  <c r="L1355" i="1"/>
  <c r="L1367" i="1"/>
  <c r="L1368" i="1"/>
  <c r="L1370" i="1"/>
  <c r="L822" i="1"/>
  <c r="L1377" i="1"/>
  <c r="L1379" i="1"/>
  <c r="L1380" i="1"/>
  <c r="L1387" i="1"/>
  <c r="L1392" i="1"/>
  <c r="L1397" i="1"/>
  <c r="L1398" i="1"/>
  <c r="L1411" i="1"/>
  <c r="L623" i="1"/>
  <c r="L1420" i="1"/>
  <c r="L1423" i="1"/>
  <c r="L1426" i="1"/>
  <c r="L1429" i="1"/>
  <c r="L1433" i="1"/>
  <c r="L1439" i="1"/>
  <c r="L1342" i="1"/>
  <c r="L1343" i="1"/>
  <c r="L1344" i="1"/>
  <c r="L1443" i="1"/>
  <c r="L736" i="1"/>
  <c r="L1448" i="1"/>
  <c r="L1467" i="1"/>
  <c r="L1493" i="1"/>
  <c r="L1498" i="1"/>
  <c r="L1501" i="1"/>
  <c r="L843" i="1"/>
  <c r="L1050" i="1"/>
  <c r="L1508" i="1"/>
  <c r="L635" i="1"/>
  <c r="L654" i="1"/>
  <c r="L1527" i="1"/>
  <c r="L1532" i="1"/>
  <c r="L1540" i="1"/>
  <c r="L783" i="1"/>
  <c r="L1550" i="1"/>
  <c r="L1554" i="1"/>
  <c r="L1556" i="1"/>
  <c r="L1557" i="1"/>
  <c r="L1564" i="1"/>
  <c r="L620" i="1"/>
  <c r="L1570" i="1"/>
  <c r="L1576" i="1"/>
  <c r="L1580" i="1"/>
  <c r="L951" i="1"/>
  <c r="L1588" i="1"/>
  <c r="L1589" i="1"/>
  <c r="L1593" i="1"/>
  <c r="L629" i="1"/>
  <c r="L1602" i="1"/>
  <c r="L1604" i="1"/>
  <c r="L1607" i="1"/>
  <c r="L1618" i="1"/>
  <c r="L758" i="1"/>
  <c r="L1628" i="1"/>
  <c r="L1630" i="1"/>
  <c r="L1634" i="1"/>
  <c r="L1647" i="1"/>
  <c r="L1648" i="1"/>
  <c r="L1650" i="1"/>
  <c r="L1652" i="1"/>
  <c r="L1657" i="1"/>
  <c r="L1666" i="1"/>
  <c r="L1672" i="1"/>
  <c r="L1674" i="1"/>
  <c r="L867" i="1"/>
  <c r="L1687" i="1"/>
  <c r="L1691" i="1"/>
  <c r="L1695" i="1"/>
  <c r="L1701" i="1"/>
  <c r="L1704" i="1"/>
  <c r="L741" i="1"/>
  <c r="L700" i="1"/>
  <c r="L743" i="1"/>
  <c r="L667" i="1"/>
  <c r="L1713" i="1"/>
  <c r="L1719" i="1"/>
  <c r="L891" i="1"/>
  <c r="L1723" i="1"/>
  <c r="L1736" i="1"/>
  <c r="L1746" i="1"/>
  <c r="L1749" i="1"/>
  <c r="L693" i="1"/>
  <c r="L1759" i="1"/>
  <c r="L1764" i="1"/>
  <c r="L1773" i="1"/>
  <c r="L1776" i="1"/>
  <c r="L1777" i="1"/>
  <c r="L1792" i="1"/>
  <c r="L1124" i="1"/>
  <c r="L1805" i="1"/>
  <c r="L911" i="1"/>
  <c r="L1819" i="1"/>
  <c r="L862" i="1"/>
  <c r="L1830" i="1"/>
  <c r="L978" i="1"/>
  <c r="L1831" i="1"/>
  <c r="L1833" i="1"/>
  <c r="L1838" i="1"/>
  <c r="L1841" i="1"/>
  <c r="L1844" i="1"/>
  <c r="L1846" i="1"/>
  <c r="L1851" i="1"/>
  <c r="L1855" i="1"/>
  <c r="L1860" i="1"/>
  <c r="L1874" i="1"/>
  <c r="L1881" i="1"/>
  <c r="L1888" i="1"/>
  <c r="L664" i="1"/>
  <c r="L538" i="1"/>
  <c r="L1891" i="1"/>
  <c r="L1042" i="1"/>
  <c r="L802" i="1"/>
  <c r="L1905" i="1"/>
  <c r="L1906" i="1"/>
  <c r="L1907" i="1"/>
  <c r="L1908" i="1"/>
  <c r="L1914" i="1"/>
  <c r="L1915" i="1"/>
  <c r="L1926" i="1"/>
  <c r="L1927" i="1"/>
  <c r="L1931" i="1"/>
  <c r="L1932" i="1"/>
  <c r="L1939" i="1"/>
  <c r="L1943" i="1"/>
  <c r="L1947" i="1"/>
  <c r="L1950" i="1"/>
  <c r="L1955" i="1"/>
  <c r="L1960" i="1"/>
  <c r="L1970" i="1"/>
  <c r="L1975" i="1"/>
  <c r="L1982" i="1"/>
  <c r="L1984" i="1"/>
  <c r="L1996" i="1"/>
  <c r="L1998" i="1"/>
  <c r="L2001" i="1"/>
  <c r="L2004" i="1"/>
  <c r="L2010" i="1"/>
  <c r="L2011" i="1"/>
  <c r="L2014" i="1"/>
  <c r="L2030" i="1"/>
  <c r="L940" i="1"/>
  <c r="L1769" i="1"/>
  <c r="L2041" i="1"/>
  <c r="L2080" i="1"/>
  <c r="L2084" i="1"/>
  <c r="L2087" i="1"/>
  <c r="L879" i="1"/>
  <c r="L2089" i="1"/>
  <c r="L2095" i="1"/>
  <c r="L2097" i="1"/>
  <c r="L2099" i="1"/>
  <c r="L885" i="1"/>
  <c r="L770" i="1"/>
  <c r="L2111" i="1"/>
  <c r="L2115" i="1"/>
  <c r="L2509" i="1"/>
  <c r="L2124" i="1"/>
  <c r="L2128" i="1"/>
  <c r="L723" i="1"/>
  <c r="L2132" i="1"/>
  <c r="L2139" i="1"/>
  <c r="L787" i="1"/>
  <c r="L2153" i="1"/>
  <c r="L967" i="1"/>
  <c r="L2155" i="1"/>
  <c r="L2156" i="1"/>
  <c r="L715" i="1"/>
  <c r="L1046" i="1"/>
  <c r="L2159" i="1"/>
  <c r="L2165" i="1"/>
  <c r="L2176" i="1"/>
  <c r="L2182" i="1"/>
  <c r="L2187" i="1"/>
  <c r="L808" i="1"/>
  <c r="L2194" i="1"/>
  <c r="L687" i="1"/>
  <c r="L691" i="1"/>
  <c r="L2200" i="1"/>
  <c r="L2218" i="1"/>
  <c r="L893" i="1"/>
  <c r="L2228" i="1"/>
  <c r="L2232" i="1"/>
  <c r="L928" i="1"/>
  <c r="L954" i="1"/>
  <c r="L2242" i="1"/>
  <c r="L2246" i="1"/>
  <c r="L2256" i="1"/>
  <c r="L2264" i="1"/>
  <c r="L915" i="1"/>
  <c r="L2265" i="1"/>
  <c r="L2267" i="1"/>
  <c r="L2271" i="1"/>
  <c r="L2275" i="1"/>
  <c r="L2278" i="1"/>
  <c r="L2281" i="1"/>
  <c r="L2283" i="1"/>
  <c r="L894" i="1"/>
  <c r="L2296" i="1"/>
  <c r="L2299" i="1"/>
  <c r="L801" i="1"/>
  <c r="L678" i="1"/>
  <c r="L2309" i="1"/>
  <c r="L2308" i="1"/>
  <c r="L2311" i="1"/>
  <c r="L1613" i="1"/>
  <c r="L1133" i="1"/>
  <c r="L803" i="1"/>
  <c r="L1622" i="1"/>
  <c r="L904" i="1"/>
  <c r="L659" i="1"/>
  <c r="L1625" i="1"/>
  <c r="L697" i="1"/>
  <c r="L1626" i="1"/>
  <c r="L1228" i="1"/>
  <c r="L1629" i="1"/>
  <c r="L1636" i="1"/>
  <c r="L935" i="1"/>
  <c r="L1649" i="1"/>
  <c r="L1655" i="1"/>
  <c r="L1661" i="1"/>
  <c r="L1669" i="1"/>
  <c r="L1783" i="1"/>
  <c r="L912" i="1"/>
  <c r="L881" i="1"/>
  <c r="L1686" i="1"/>
  <c r="L924" i="1"/>
  <c r="L1689" i="1"/>
  <c r="L1690" i="1"/>
  <c r="L1698" i="1"/>
  <c r="L772" i="1"/>
  <c r="L1708" i="1"/>
  <c r="L1709" i="1"/>
  <c r="L2514" i="1"/>
  <c r="L1714" i="1"/>
  <c r="L1730" i="1"/>
  <c r="L1747" i="1"/>
  <c r="L1752" i="1"/>
  <c r="L1753" i="1"/>
  <c r="L925" i="1"/>
  <c r="L987" i="1"/>
  <c r="L988" i="1"/>
  <c r="L792" i="1"/>
  <c r="L1766" i="1"/>
  <c r="L795" i="1"/>
  <c r="L1772" i="1"/>
  <c r="L662" i="1"/>
  <c r="L1786" i="1"/>
  <c r="L1796" i="1"/>
  <c r="L1308" i="1"/>
  <c r="L1801" i="1"/>
  <c r="L1802" i="1"/>
  <c r="L1807" i="1"/>
  <c r="L1815" i="1"/>
  <c r="L836" i="1"/>
  <c r="L1818" i="1"/>
  <c r="L719" i="1"/>
  <c r="L1640" i="1"/>
  <c r="L1641" i="1"/>
  <c r="L1642" i="1"/>
  <c r="L1643" i="1"/>
  <c r="L1644" i="1"/>
  <c r="L2322" i="1"/>
  <c r="L2327" i="1"/>
  <c r="L2333" i="1"/>
  <c r="L2334" i="1"/>
  <c r="L2335" i="1"/>
  <c r="L2340" i="1"/>
  <c r="L1293" i="1"/>
  <c r="L2346" i="1"/>
  <c r="L941" i="1"/>
  <c r="L846" i="1"/>
  <c r="L616" i="1"/>
  <c r="L2362" i="1"/>
  <c r="L2364" i="1"/>
  <c r="L2380" i="1"/>
  <c r="L2381" i="1"/>
  <c r="L555" i="1"/>
  <c r="L590" i="1"/>
  <c r="L634" i="1"/>
  <c r="L553" i="1"/>
  <c r="L562" i="1"/>
  <c r="L592" i="1"/>
  <c r="L583" i="1"/>
  <c r="L673" i="1"/>
  <c r="L627" i="1"/>
  <c r="L848" i="1"/>
  <c r="L2396" i="1"/>
  <c r="L2402" i="1"/>
  <c r="L889" i="1"/>
  <c r="L2407" i="1"/>
  <c r="L2410" i="1"/>
  <c r="L2415" i="1"/>
  <c r="L2430" i="1"/>
  <c r="L717" i="1"/>
  <c r="L2436" i="1"/>
  <c r="L989" i="1"/>
  <c r="L2460" i="1"/>
  <c r="L2464" i="1"/>
  <c r="L2466" i="1"/>
  <c r="L2468" i="1"/>
  <c r="L2472" i="1"/>
  <c r="L2473" i="1"/>
  <c r="L2474" i="1"/>
  <c r="L2478" i="1"/>
  <c r="L829" i="1"/>
  <c r="L2484" i="1"/>
  <c r="L2487" i="1"/>
  <c r="L2494" i="1"/>
  <c r="L679" i="1"/>
  <c r="L2503" i="1"/>
  <c r="L2510" i="1"/>
  <c r="L2511" i="1"/>
  <c r="L2512" i="1"/>
  <c r="L2513" i="1"/>
  <c r="L2516" i="1"/>
  <c r="L2519" i="1"/>
  <c r="L2521" i="1"/>
  <c r="L2537" i="1"/>
  <c r="L2538" i="1"/>
  <c r="L2539" i="1"/>
  <c r="L2540" i="1"/>
  <c r="L2541" i="1"/>
  <c r="L2543" i="1"/>
  <c r="L2544" i="1"/>
  <c r="L2545" i="1"/>
  <c r="L2546" i="1"/>
  <c r="L2552" i="1"/>
  <c r="L2556" i="1"/>
  <c r="L2559" i="1"/>
  <c r="L2562" i="1"/>
  <c r="L916" i="1"/>
  <c r="L2570" i="1"/>
  <c r="L2574" i="1"/>
  <c r="L1733" i="1"/>
  <c r="L1734" i="1"/>
  <c r="L764" i="1"/>
  <c r="L1159" i="1"/>
  <c r="L1164" i="1"/>
  <c r="L644" i="1"/>
  <c r="L1168" i="1"/>
  <c r="L1172" i="1"/>
  <c r="L608" i="1"/>
  <c r="L1185" i="1"/>
  <c r="L1187" i="1"/>
  <c r="L1197" i="1"/>
  <c r="L1198" i="1"/>
  <c r="L1201" i="1"/>
  <c r="L1205" i="1"/>
  <c r="L1208" i="1"/>
  <c r="L886" i="1"/>
  <c r="L1220" i="1"/>
  <c r="L860" i="1"/>
  <c r="L1222" i="1"/>
  <c r="L1224" i="1"/>
  <c r="L1226" i="1"/>
  <c r="L1231" i="1"/>
  <c r="L1233" i="1"/>
  <c r="L773" i="1"/>
  <c r="L1241" i="1"/>
  <c r="L1245" i="1"/>
  <c r="L1246" i="1"/>
  <c r="L1251" i="1"/>
  <c r="L1981" i="1"/>
  <c r="L1253" i="1"/>
  <c r="L990" i="1"/>
  <c r="L1261" i="1"/>
  <c r="L1268" i="1"/>
  <c r="L612" i="1"/>
  <c r="L609" i="1"/>
  <c r="L1272" i="1"/>
  <c r="L1275" i="1"/>
  <c r="L1282" i="1"/>
  <c r="L1303" i="1"/>
  <c r="L1311" i="1"/>
  <c r="L1328" i="1"/>
  <c r="L1329" i="1"/>
  <c r="L1334" i="1"/>
  <c r="L952" i="1"/>
  <c r="L600" i="1"/>
  <c r="L1358" i="1"/>
  <c r="L1365" i="1"/>
  <c r="L1372" i="1"/>
  <c r="L1374" i="1"/>
  <c r="L979" i="1"/>
  <c r="L1375" i="1"/>
  <c r="L577" i="1"/>
  <c r="L1378" i="1"/>
  <c r="L1386" i="1"/>
  <c r="L1393" i="1"/>
  <c r="L887" i="1"/>
  <c r="L649" i="1"/>
  <c r="L1419" i="1"/>
  <c r="L1427" i="1"/>
  <c r="L1490" i="1"/>
  <c r="L1449" i="1"/>
  <c r="L1469" i="1"/>
  <c r="L1454" i="1"/>
  <c r="L1456" i="1"/>
  <c r="L1460" i="1"/>
  <c r="L1477" i="1"/>
  <c r="L582" i="1"/>
  <c r="L1486" i="1"/>
  <c r="L1487" i="1"/>
  <c r="L1535" i="1"/>
  <c r="L1494" i="1"/>
  <c r="L1495" i="1"/>
  <c r="L1499" i="1"/>
  <c r="L688" i="1"/>
  <c r="L1505" i="1"/>
  <c r="L1506" i="1"/>
  <c r="L1510" i="1"/>
  <c r="L1512" i="1"/>
  <c r="L1514" i="1"/>
  <c r="L1526" i="1"/>
  <c r="L1533" i="1"/>
  <c r="L1538" i="1"/>
  <c r="L598" i="1"/>
  <c r="L1555" i="1"/>
  <c r="L1561" i="1"/>
  <c r="L1563" i="1"/>
  <c r="L1578" i="1"/>
  <c r="L1586" i="1"/>
  <c r="L1594" i="1"/>
  <c r="L1603" i="1"/>
  <c r="L1611" i="1"/>
  <c r="L1834" i="1"/>
  <c r="L1835" i="1"/>
  <c r="L1839" i="1"/>
  <c r="L1845" i="1"/>
  <c r="L1849" i="1"/>
  <c r="L1853" i="1"/>
  <c r="L1854" i="1"/>
  <c r="L1857" i="1"/>
  <c r="L747" i="1"/>
  <c r="L1870" i="1"/>
  <c r="L547" i="1"/>
  <c r="L570" i="1"/>
  <c r="L1885" i="1"/>
  <c r="L726" i="1"/>
  <c r="L1889" i="1"/>
  <c r="L1895" i="1"/>
  <c r="L1899" i="1"/>
  <c r="L2388" i="1"/>
  <c r="L1916" i="1"/>
  <c r="L1918" i="1"/>
  <c r="L1921" i="1"/>
  <c r="L1925" i="1"/>
  <c r="L1928" i="1"/>
  <c r="L1933" i="1"/>
  <c r="L1963" i="1"/>
  <c r="L1967" i="1"/>
  <c r="L1974" i="1"/>
  <c r="L1977" i="1"/>
  <c r="L1986" i="1"/>
  <c r="L1993" i="1"/>
  <c r="L2002" i="1"/>
  <c r="L936" i="1"/>
  <c r="L2016" i="1"/>
  <c r="L965" i="1"/>
  <c r="L2021" i="1"/>
  <c r="L2029" i="1"/>
  <c r="L2034" i="1"/>
  <c r="L2038" i="1"/>
  <c r="L2039" i="1"/>
  <c r="L2052" i="1"/>
  <c r="L2055" i="1"/>
  <c r="L2056" i="1"/>
  <c r="L2064" i="1"/>
  <c r="L2069" i="1"/>
  <c r="L625" i="1"/>
  <c r="L2076" i="1"/>
  <c r="L2086" i="1"/>
  <c r="L683" i="1"/>
  <c r="L2106" i="1"/>
  <c r="L2108" i="1"/>
  <c r="L793" i="1"/>
  <c r="L2120" i="1"/>
  <c r="L721" i="1"/>
  <c r="L2126" i="1"/>
  <c r="L2129" i="1"/>
  <c r="L2133" i="1"/>
  <c r="L2136" i="1"/>
  <c r="L922" i="1"/>
  <c r="L2138" i="1"/>
  <c r="L840" i="1"/>
  <c r="L929" i="1"/>
  <c r="L778" i="1"/>
  <c r="L2168" i="1"/>
  <c r="L2170" i="1"/>
  <c r="L750" i="1"/>
  <c r="L2174" i="1"/>
  <c r="L2177" i="1"/>
  <c r="L2178" i="1"/>
  <c r="L2179" i="1"/>
  <c r="L2183" i="1"/>
  <c r="L2185" i="1"/>
  <c r="L2186" i="1"/>
  <c r="L2188" i="1"/>
  <c r="L2192" i="1"/>
  <c r="L854" i="1"/>
  <c r="L816" i="1"/>
  <c r="L1405" i="1"/>
  <c r="L2199" i="1"/>
  <c r="L2201" i="1"/>
  <c r="L735" i="1"/>
  <c r="L2207" i="1"/>
  <c r="L2212" i="1"/>
  <c r="L799" i="1"/>
  <c r="L2234" i="1"/>
  <c r="L2235" i="1"/>
  <c r="L2236" i="1"/>
  <c r="L572" i="1"/>
  <c r="L2244" i="1"/>
  <c r="L712" i="1"/>
  <c r="L1158" i="1"/>
  <c r="L2274" i="1"/>
  <c r="L1004" i="1"/>
  <c r="L1007" i="1"/>
  <c r="L1018" i="1"/>
  <c r="L1021" i="1"/>
  <c r="L1022" i="1"/>
  <c r="L1025" i="1"/>
  <c r="L1028" i="1"/>
  <c r="L759" i="1"/>
  <c r="L1032" i="1"/>
  <c r="L1033" i="1"/>
  <c r="L1035" i="1"/>
  <c r="L1038" i="1"/>
  <c r="L1039" i="1"/>
  <c r="L1044" i="1"/>
  <c r="L1055" i="1"/>
  <c r="L1059" i="1"/>
  <c r="L1061" i="1"/>
  <c r="L1074" i="1"/>
  <c r="L1078" i="1"/>
  <c r="L1080" i="1"/>
  <c r="L1081" i="1"/>
  <c r="L1082" i="1"/>
  <c r="L1083" i="1"/>
  <c r="L1097" i="1"/>
  <c r="L1099" i="1"/>
  <c r="L551" i="1"/>
  <c r="L1111" i="1"/>
  <c r="L1122" i="1"/>
  <c r="L1126" i="1"/>
  <c r="L1128" i="1"/>
  <c r="L1136" i="1"/>
  <c r="L1140" i="1"/>
  <c r="L1142" i="1"/>
  <c r="L1144" i="1"/>
  <c r="L766" i="1"/>
  <c r="L825" i="1"/>
  <c r="L1163" i="1"/>
  <c r="L1175" i="1"/>
  <c r="L1178" i="1"/>
  <c r="L823" i="1"/>
  <c r="L1186" i="1"/>
  <c r="L686" i="1"/>
  <c r="L1192" i="1"/>
  <c r="L1194" i="1"/>
  <c r="L960" i="1"/>
  <c r="L1408" i="1"/>
  <c r="L1196" i="1"/>
  <c r="L895" i="1"/>
  <c r="L832" i="1"/>
  <c r="L1221" i="1"/>
  <c r="L1225" i="1"/>
  <c r="L763" i="1"/>
  <c r="L1238" i="1"/>
  <c r="L1240" i="1"/>
  <c r="L1252" i="1"/>
  <c r="L1511" i="1"/>
  <c r="L1257" i="1"/>
  <c r="L1258" i="1"/>
  <c r="L1263" i="1"/>
  <c r="L1266" i="1"/>
  <c r="L1267" i="1"/>
  <c r="L613" i="1"/>
  <c r="L1274" i="1"/>
  <c r="L1273" i="1"/>
  <c r="L1276" i="1"/>
  <c r="L1297" i="1"/>
  <c r="L1307" i="1"/>
  <c r="L1992" i="1"/>
  <c r="L1447" i="1"/>
  <c r="L1326" i="1"/>
  <c r="L1330" i="1"/>
  <c r="L1333" i="1"/>
  <c r="L1346" i="1"/>
  <c r="L1354" i="1"/>
  <c r="L1356" i="1"/>
  <c r="L543" i="1"/>
  <c r="L817" i="1"/>
  <c r="L1366" i="1"/>
  <c r="L1371" i="1"/>
  <c r="L1376" i="1"/>
  <c r="L791" i="1"/>
  <c r="L1382" i="1"/>
  <c r="L1388" i="1"/>
  <c r="L1395" i="1"/>
  <c r="L1400" i="1"/>
  <c r="L1415" i="1"/>
  <c r="L666" i="1"/>
  <c r="L1418" i="1"/>
  <c r="L574" i="1"/>
  <c r="L1422" i="1"/>
  <c r="L1424" i="1"/>
  <c r="L1430" i="1"/>
  <c r="L1436" i="1"/>
  <c r="L1437" i="1"/>
  <c r="L1660" i="1"/>
  <c r="L869" i="1"/>
  <c r="L1450" i="1"/>
  <c r="L1455" i="1"/>
  <c r="L1457" i="1"/>
  <c r="L1462" i="1"/>
  <c r="L1464" i="1"/>
  <c r="L1471" i="1"/>
  <c r="L1481" i="1"/>
  <c r="L1485" i="1"/>
  <c r="L1491" i="1"/>
  <c r="L1500" i="1"/>
  <c r="L1513" i="1"/>
  <c r="L917" i="1"/>
  <c r="L1521" i="1"/>
  <c r="L1522" i="1"/>
  <c r="L1528" i="1"/>
  <c r="L1530" i="1"/>
  <c r="L1539" i="1"/>
  <c r="L1541" i="1"/>
  <c r="L1542" i="1"/>
  <c r="L1544" i="1"/>
  <c r="L930" i="1"/>
  <c r="L1547" i="1"/>
  <c r="L1553" i="1"/>
  <c r="L942" i="1"/>
  <c r="L1565" i="1"/>
  <c r="L1568" i="1"/>
  <c r="L1573" i="1"/>
  <c r="L1587" i="1"/>
  <c r="L1595" i="1"/>
  <c r="L984" i="1"/>
  <c r="L786" i="1"/>
  <c r="L1606" i="1"/>
  <c r="L1627" i="1"/>
  <c r="L718" i="1"/>
  <c r="L1635" i="1"/>
  <c r="L1645" i="1"/>
  <c r="L1646" i="1"/>
  <c r="L1653" i="1"/>
  <c r="L968" i="1"/>
  <c r="L953" i="1"/>
  <c r="L1664" i="1"/>
  <c r="L1675" i="1"/>
  <c r="L1676" i="1"/>
  <c r="L1680" i="1"/>
  <c r="L999" i="1"/>
  <c r="L991" i="1"/>
  <c r="L1696" i="1"/>
  <c r="L1699" i="1"/>
  <c r="L1700" i="1"/>
  <c r="L696" i="1"/>
  <c r="L546" i="1"/>
  <c r="L1703" i="1"/>
  <c r="L1715" i="1"/>
  <c r="L1726" i="1"/>
  <c r="L1728" i="1"/>
  <c r="L1731" i="1"/>
  <c r="L1732" i="1"/>
  <c r="L1755" i="1"/>
  <c r="L1775" i="1"/>
  <c r="L1780" i="1"/>
  <c r="L1784" i="1"/>
  <c r="L1785" i="1"/>
  <c r="L1789" i="1"/>
  <c r="L1795" i="1"/>
  <c r="L1797" i="1"/>
  <c r="L1798" i="1"/>
  <c r="L1800" i="1"/>
  <c r="L1811" i="1"/>
  <c r="L1812" i="1"/>
  <c r="L1814" i="1"/>
  <c r="L1816" i="1"/>
  <c r="L2282" i="1"/>
  <c r="L1825" i="1"/>
  <c r="L1829" i="1"/>
  <c r="L1832" i="1"/>
  <c r="L1836" i="1"/>
  <c r="L1843" i="1"/>
  <c r="L1848" i="1"/>
  <c r="L1867" i="1"/>
  <c r="L1868" i="1"/>
  <c r="L1871" i="1"/>
  <c r="L1873" i="1"/>
  <c r="L1875" i="1"/>
  <c r="L1877" i="1"/>
  <c r="L931" i="1"/>
  <c r="L1887" i="1"/>
  <c r="L651" i="1"/>
  <c r="L1890" i="1"/>
  <c r="L980" i="1"/>
  <c r="L1903" i="1"/>
  <c r="L614" i="1"/>
  <c r="L1904" i="1"/>
  <c r="L1911" i="1"/>
  <c r="L1913" i="1"/>
  <c r="L902" i="1"/>
  <c r="L1917" i="1"/>
  <c r="L937" i="1"/>
  <c r="L1930" i="1"/>
  <c r="L1940" i="1"/>
  <c r="L1944" i="1"/>
  <c r="L1953" i="1"/>
  <c r="L1956" i="1"/>
  <c r="L1961" i="1"/>
  <c r="L1965" i="1"/>
  <c r="L1968" i="1"/>
  <c r="L1973" i="1"/>
  <c r="L1979" i="1"/>
  <c r="L1987" i="1"/>
  <c r="L541" i="1"/>
  <c r="L1988" i="1"/>
  <c r="L2000" i="1"/>
  <c r="L1596" i="1"/>
  <c r="L2018" i="1"/>
  <c r="L2013" i="1"/>
  <c r="L2020" i="1"/>
  <c r="L2023" i="1"/>
  <c r="L2026" i="1"/>
  <c r="L2040" i="1"/>
  <c r="L2046" i="1"/>
  <c r="L2047" i="1"/>
  <c r="L2048" i="1"/>
  <c r="L2050" i="1"/>
  <c r="L2057" i="1"/>
  <c r="L2058" i="1"/>
  <c r="L2060" i="1"/>
  <c r="L2070" i="1"/>
  <c r="L2075" i="1"/>
  <c r="L2077" i="1"/>
  <c r="L2079" i="1"/>
  <c r="L827" i="1"/>
  <c r="L2085" i="1"/>
  <c r="L2090" i="1"/>
  <c r="L621" i="1"/>
  <c r="L2098" i="1"/>
  <c r="L760" i="1"/>
  <c r="L870" i="1"/>
  <c r="L863" i="1"/>
  <c r="L2110" i="1"/>
  <c r="L2113" i="1"/>
  <c r="L2277" i="1"/>
  <c r="L2279" i="1"/>
  <c r="L2286" i="1"/>
  <c r="L966" i="1"/>
  <c r="L2288" i="1"/>
  <c r="L2297" i="1"/>
  <c r="L2304" i="1"/>
  <c r="L964" i="1"/>
  <c r="L2310" i="1"/>
  <c r="L1107" i="1"/>
  <c r="L771" i="1"/>
  <c r="L2320" i="1"/>
  <c r="L847" i="1"/>
  <c r="L2323" i="1"/>
  <c r="L1000" i="1"/>
  <c r="L2332" i="1"/>
  <c r="L2338" i="1"/>
  <c r="L2345" i="1"/>
  <c r="L2347" i="1"/>
  <c r="L2354" i="1"/>
  <c r="L751" i="1"/>
  <c r="L2356" i="1"/>
  <c r="L932" i="1"/>
  <c r="L575" i="1"/>
  <c r="L2357" i="1"/>
  <c r="L2365" i="1"/>
  <c r="L2366" i="1"/>
  <c r="L2367" i="1"/>
  <c r="L2370" i="1"/>
  <c r="L2371" i="1"/>
  <c r="L2373" i="1"/>
  <c r="L2382" i="1"/>
  <c r="L563" i="1"/>
  <c r="L587" i="1"/>
  <c r="L593" i="1"/>
  <c r="L2391" i="1"/>
  <c r="L568" i="1"/>
  <c r="L554" i="1"/>
  <c r="L566" i="1"/>
  <c r="L695" i="1"/>
  <c r="L2398" i="1"/>
  <c r="L858" i="1"/>
  <c r="L2121" i="1"/>
  <c r="L2122" i="1"/>
  <c r="L2125" i="1"/>
  <c r="L692" i="1"/>
  <c r="L2135" i="1"/>
  <c r="L2137" i="1"/>
  <c r="L2146" i="1"/>
  <c r="L2148" i="1"/>
  <c r="L1615" i="1"/>
  <c r="L1616" i="1"/>
  <c r="L1617" i="1"/>
  <c r="L1638" i="1"/>
  <c r="L1651" i="1"/>
  <c r="L1658" i="1"/>
  <c r="L1662" i="1"/>
  <c r="L1663" i="1"/>
  <c r="L1670" i="1"/>
  <c r="L1673" i="1"/>
  <c r="L1681" i="1"/>
  <c r="L1683" i="1"/>
  <c r="L1685" i="1"/>
  <c r="L1935" i="1"/>
  <c r="L1693" i="1"/>
  <c r="L1694" i="1"/>
  <c r="L1706" i="1"/>
  <c r="L1711" i="1"/>
  <c r="L1712" i="1"/>
  <c r="L1722" i="1"/>
  <c r="L943" i="1"/>
  <c r="L872" i="1"/>
  <c r="L1738" i="1"/>
  <c r="L1740" i="1"/>
  <c r="L641" i="1"/>
  <c r="L1745" i="1"/>
  <c r="L1748" i="1"/>
  <c r="L1754" i="1"/>
  <c r="L1761" i="1"/>
  <c r="L909" i="1"/>
  <c r="L1768" i="1"/>
  <c r="L742" i="1"/>
  <c r="L1781" i="1"/>
  <c r="L1782" i="1"/>
  <c r="L1788" i="1"/>
  <c r="L1791" i="1"/>
  <c r="L1793" i="1"/>
  <c r="L595" i="1"/>
  <c r="L1808" i="1"/>
  <c r="L1809" i="1"/>
  <c r="L1822" i="1"/>
  <c r="L1823" i="1"/>
  <c r="L1824" i="1"/>
  <c r="L997" i="1"/>
  <c r="L1840" i="1"/>
  <c r="L1842" i="1"/>
  <c r="L831" i="1"/>
  <c r="L1850" i="1"/>
  <c r="L1852" i="1"/>
  <c r="L1856" i="1"/>
  <c r="L1858" i="1"/>
  <c r="L1864" i="1"/>
  <c r="L2003" i="1"/>
  <c r="L1872" i="1"/>
  <c r="L1879" i="1"/>
  <c r="L1880" i="1"/>
  <c r="L1882" i="1"/>
  <c r="L1886" i="1"/>
  <c r="L1894" i="1"/>
  <c r="L1897" i="1"/>
  <c r="L1902" i="1"/>
  <c r="L1910" i="1"/>
  <c r="L1912" i="1"/>
  <c r="L1923" i="1"/>
  <c r="L603" i="1"/>
  <c r="L1945" i="1"/>
  <c r="L1946" i="1"/>
  <c r="L1948" i="1"/>
  <c r="L1959" i="1"/>
  <c r="L1964" i="1"/>
  <c r="L1971" i="1"/>
  <c r="L1972" i="1"/>
  <c r="L1976" i="1"/>
  <c r="L1990" i="1"/>
  <c r="L2019" i="1"/>
  <c r="L837" i="1"/>
  <c r="L571" i="1"/>
  <c r="L2009" i="1"/>
  <c r="L2012" i="1"/>
  <c r="L2022" i="1"/>
  <c r="L2032" i="1"/>
  <c r="L919" i="1"/>
  <c r="L2037" i="1"/>
  <c r="L2042" i="1"/>
  <c r="L2044" i="1"/>
  <c r="L2049" i="1"/>
  <c r="L2066" i="1"/>
  <c r="L2072" i="1"/>
  <c r="L819" i="1"/>
  <c r="L749" i="1"/>
  <c r="L2091" i="1"/>
  <c r="L2092" i="1"/>
  <c r="L2093" i="1"/>
  <c r="L1243" i="1"/>
  <c r="L2104" i="1"/>
  <c r="L2109" i="1"/>
  <c r="L797" i="1"/>
  <c r="L2116" i="1"/>
  <c r="L818" i="1"/>
  <c r="L2134" i="1"/>
  <c r="L1001" i="1"/>
  <c r="L880" i="1"/>
  <c r="L2141" i="1"/>
  <c r="L2147" i="1"/>
  <c r="L873" i="1"/>
  <c r="L2151" i="1"/>
  <c r="L2154" i="1"/>
  <c r="L2157" i="1"/>
  <c r="L1057" i="1"/>
  <c r="L900" i="1"/>
  <c r="L2163" i="1"/>
  <c r="L622" i="1"/>
  <c r="L2180" i="1"/>
  <c r="L2181" i="1"/>
  <c r="L2184" i="1"/>
  <c r="L2191" i="1"/>
  <c r="L2193" i="1"/>
  <c r="L2289" i="1"/>
  <c r="L861" i="1"/>
  <c r="L849" i="1"/>
  <c r="L2203" i="1"/>
  <c r="L2204" i="1"/>
  <c r="L2213" i="1"/>
  <c r="L2217" i="1"/>
  <c r="L945" i="1"/>
  <c r="L2220" i="1"/>
  <c r="L1373" i="1"/>
  <c r="L2225" i="1"/>
  <c r="L985" i="1"/>
  <c r="L2239" i="1"/>
  <c r="L2245" i="1"/>
  <c r="L2249" i="1"/>
  <c r="L2252" i="1"/>
  <c r="L2254" i="1"/>
  <c r="L855" i="1"/>
  <c r="L2257" i="1"/>
  <c r="L906" i="1"/>
  <c r="L2266" i="1"/>
  <c r="L828" i="1"/>
  <c r="L573" i="1"/>
  <c r="L2276" i="1"/>
  <c r="L2287" i="1"/>
  <c r="L2290" i="1"/>
  <c r="L2291" i="1"/>
  <c r="L2292" i="1"/>
  <c r="L2293" i="1"/>
  <c r="L2305" i="1"/>
  <c r="L2313" i="1"/>
  <c r="L765" i="1"/>
  <c r="L882" i="1"/>
  <c r="L2325" i="1"/>
  <c r="L2326" i="1"/>
  <c r="L2329" i="1"/>
  <c r="L2330" i="1"/>
  <c r="L737" i="1"/>
  <c r="L2336" i="1"/>
  <c r="L2337" i="1"/>
  <c r="L761" i="1"/>
  <c r="L1108" i="1"/>
  <c r="L2348" i="1"/>
  <c r="L2350" i="1"/>
  <c r="L2358" i="1"/>
  <c r="L2359" i="1"/>
  <c r="L2360" i="1"/>
  <c r="L2361" i="1"/>
  <c r="L2363" i="1"/>
  <c r="L2368" i="1"/>
  <c r="L2372" i="1"/>
  <c r="L2375" i="1"/>
  <c r="L2387" i="1"/>
  <c r="L567" i="1"/>
  <c r="L703" i="1"/>
  <c r="L558" i="1"/>
  <c r="L588" i="1"/>
  <c r="L707" i="1"/>
  <c r="L674" i="1"/>
  <c r="L2400" i="1"/>
  <c r="L2404" i="1"/>
  <c r="L2406" i="1"/>
  <c r="L2417" i="1"/>
  <c r="L2422" i="1"/>
  <c r="L2423" i="1"/>
  <c r="L2426" i="1"/>
  <c r="L2438" i="1"/>
  <c r="L2445" i="1"/>
  <c r="L2448" i="1"/>
  <c r="L2451" i="1"/>
  <c r="L2453" i="1"/>
  <c r="L2455" i="1"/>
  <c r="L636" i="1"/>
  <c r="L2461" i="1"/>
  <c r="L981" i="1"/>
  <c r="L2476" i="1"/>
  <c r="L2479" i="1"/>
  <c r="L2483" i="1"/>
  <c r="L2488" i="1"/>
  <c r="L2495" i="1"/>
  <c r="L2508" i="1"/>
  <c r="L913" i="1"/>
  <c r="L2522" i="1"/>
  <c r="L2527" i="1"/>
  <c r="L812" i="1"/>
  <c r="L2530" i="1"/>
  <c r="L2533" i="1"/>
  <c r="L865" i="1"/>
  <c r="L2553" i="1"/>
  <c r="L2555" i="1"/>
  <c r="L2557" i="1"/>
  <c r="L2561" i="1"/>
  <c r="L2564" i="1"/>
  <c r="L2569" i="1"/>
  <c r="L2577" i="1"/>
  <c r="L2578" i="1"/>
  <c r="M2577" i="1" l="1"/>
  <c r="M2578" i="1"/>
  <c r="M1615" i="1"/>
  <c r="M1616" i="1"/>
  <c r="M1617" i="1"/>
  <c r="M1638" i="1"/>
  <c r="M1651" i="1"/>
  <c r="M1658" i="1"/>
  <c r="M1662" i="1"/>
  <c r="M1663" i="1"/>
  <c r="M1670" i="1"/>
  <c r="M1673" i="1"/>
  <c r="M1681" i="1"/>
  <c r="M1683" i="1"/>
  <c r="M1685" i="1"/>
  <c r="M1935" i="1"/>
  <c r="M1693" i="1"/>
  <c r="M1694" i="1"/>
  <c r="M1706" i="1"/>
  <c r="M1711" i="1"/>
  <c r="M1712" i="1"/>
  <c r="M1722" i="1"/>
  <c r="M943" i="1"/>
  <c r="M872" i="1"/>
  <c r="M1738" i="1"/>
  <c r="M1740" i="1"/>
  <c r="M641" i="1"/>
  <c r="M1745" i="1"/>
  <c r="M1748" i="1"/>
  <c r="M1754" i="1"/>
  <c r="M1761" i="1"/>
  <c r="M909" i="1"/>
  <c r="M1768" i="1"/>
  <c r="M742" i="1"/>
  <c r="M1781" i="1"/>
  <c r="M1782" i="1"/>
  <c r="M1788" i="1"/>
  <c r="M1791" i="1"/>
  <c r="M1793" i="1"/>
  <c r="M595" i="1"/>
  <c r="M1808" i="1"/>
  <c r="M1809" i="1"/>
  <c r="M1822" i="1"/>
  <c r="M1823" i="1"/>
  <c r="M1824" i="1"/>
  <c r="M997" i="1"/>
  <c r="M1840" i="1"/>
  <c r="M1842" i="1"/>
  <c r="M831" i="1"/>
  <c r="M1850" i="1"/>
  <c r="M1852" i="1"/>
  <c r="M1856" i="1"/>
  <c r="M1858" i="1"/>
  <c r="M1864" i="1"/>
  <c r="M2003" i="1"/>
  <c r="M1872" i="1"/>
  <c r="M1879" i="1"/>
  <c r="M1880" i="1"/>
  <c r="M1882" i="1"/>
  <c r="M1886" i="1"/>
  <c r="M1894" i="1"/>
  <c r="M1897" i="1"/>
  <c r="M1902" i="1"/>
  <c r="M1910" i="1"/>
  <c r="M1912" i="1"/>
  <c r="M1923" i="1"/>
  <c r="M603" i="1"/>
  <c r="M1945" i="1"/>
  <c r="M1946" i="1"/>
  <c r="M1948" i="1"/>
  <c r="M1959" i="1"/>
  <c r="M1964" i="1"/>
  <c r="M1971" i="1"/>
  <c r="M1972" i="1"/>
  <c r="M1976" i="1"/>
  <c r="M1990" i="1"/>
  <c r="M2019" i="1"/>
  <c r="M837" i="1"/>
  <c r="M571" i="1"/>
  <c r="M2009" i="1"/>
  <c r="M2012" i="1"/>
  <c r="M2022" i="1"/>
  <c r="M2032" i="1"/>
  <c r="M919" i="1"/>
  <c r="M2037" i="1"/>
  <c r="M2042" i="1"/>
  <c r="M2044" i="1"/>
  <c r="M2049" i="1"/>
  <c r="M2066" i="1"/>
  <c r="M2072" i="1"/>
  <c r="M819" i="1"/>
  <c r="M749" i="1"/>
  <c r="M2091" i="1"/>
  <c r="M2092" i="1"/>
  <c r="M2093" i="1"/>
  <c r="M1243" i="1"/>
  <c r="M2104" i="1"/>
  <c r="M2109" i="1"/>
  <c r="M797" i="1"/>
  <c r="M2116" i="1"/>
  <c r="M818" i="1"/>
  <c r="M2134" i="1"/>
  <c r="M1001" i="1"/>
  <c r="M880" i="1"/>
  <c r="M2141" i="1"/>
  <c r="M2147" i="1"/>
  <c r="M873" i="1"/>
  <c r="M2151" i="1"/>
  <c r="M2154" i="1"/>
  <c r="M2157" i="1"/>
  <c r="M1057" i="1"/>
  <c r="M900" i="1"/>
  <c r="M2163" i="1"/>
  <c r="M622" i="1"/>
  <c r="M2180" i="1"/>
  <c r="M2181" i="1"/>
  <c r="M2184" i="1"/>
  <c r="M2191" i="1"/>
  <c r="M2193" i="1"/>
  <c r="M2289" i="1"/>
  <c r="M861" i="1"/>
  <c r="M849" i="1"/>
  <c r="M2203" i="1"/>
  <c r="M2204" i="1"/>
  <c r="M2213" i="1"/>
  <c r="M2217" i="1"/>
  <c r="M945" i="1"/>
  <c r="M2220" i="1"/>
  <c r="M1373" i="1"/>
  <c r="M2225" i="1"/>
  <c r="M985" i="1"/>
  <c r="M2239" i="1"/>
  <c r="M2245" i="1"/>
  <c r="M2249" i="1"/>
  <c r="M2252" i="1"/>
  <c r="M2254" i="1"/>
  <c r="M855" i="1"/>
  <c r="M2257" i="1"/>
  <c r="M906" i="1"/>
  <c r="M2266" i="1"/>
  <c r="M828" i="1"/>
  <c r="M573" i="1"/>
  <c r="M2276" i="1"/>
  <c r="M2287" i="1"/>
  <c r="M2290" i="1"/>
  <c r="M2291" i="1"/>
  <c r="M2292" i="1"/>
  <c r="M2293" i="1"/>
  <c r="M2305" i="1"/>
  <c r="M2313" i="1"/>
  <c r="M765" i="1"/>
  <c r="M882" i="1"/>
  <c r="M2325" i="1"/>
  <c r="M2326" i="1"/>
  <c r="M2329" i="1"/>
  <c r="M2330" i="1"/>
  <c r="M737" i="1"/>
  <c r="M2336" i="1"/>
  <c r="M2337" i="1"/>
  <c r="M761" i="1"/>
  <c r="M1108" i="1"/>
  <c r="M2348" i="1"/>
  <c r="M2350" i="1"/>
  <c r="M2358" i="1"/>
  <c r="M2359" i="1"/>
  <c r="M2360" i="1"/>
  <c r="M2361" i="1"/>
  <c r="M2363" i="1"/>
  <c r="M2368" i="1"/>
  <c r="M2372" i="1"/>
  <c r="M2375" i="1"/>
  <c r="M2387" i="1"/>
  <c r="M567" i="1"/>
  <c r="M703" i="1"/>
  <c r="M558" i="1"/>
  <c r="M588" i="1"/>
  <c r="M707" i="1"/>
  <c r="M674" i="1"/>
  <c r="M2400" i="1"/>
  <c r="M2404" i="1"/>
  <c r="M2406" i="1"/>
  <c r="M2417" i="1"/>
  <c r="M2422" i="1"/>
  <c r="M2423" i="1"/>
  <c r="M2426" i="1"/>
  <c r="M2438" i="1"/>
  <c r="M2445" i="1"/>
  <c r="M2448" i="1"/>
  <c r="M2451" i="1"/>
  <c r="M2453" i="1"/>
  <c r="M2455" i="1"/>
  <c r="M636" i="1"/>
  <c r="M2461" i="1"/>
  <c r="M981" i="1"/>
  <c r="M2476" i="1"/>
  <c r="M2479" i="1"/>
  <c r="M2483" i="1"/>
  <c r="M2488" i="1"/>
  <c r="M2495" i="1"/>
  <c r="M2508" i="1"/>
  <c r="M913" i="1"/>
  <c r="M2522" i="1"/>
  <c r="M2527" i="1"/>
  <c r="M812" i="1"/>
  <c r="M2530" i="1"/>
  <c r="M2533" i="1"/>
  <c r="M865" i="1"/>
  <c r="M2553" i="1"/>
  <c r="M2555" i="1"/>
  <c r="M2557" i="1"/>
  <c r="M2561" i="1"/>
  <c r="M2564" i="1"/>
  <c r="M2569" i="1"/>
  <c r="M1004" i="1"/>
  <c r="M1007" i="1"/>
  <c r="M1018" i="1"/>
  <c r="M1021" i="1"/>
  <c r="M1022" i="1"/>
  <c r="M1025" i="1"/>
  <c r="M1028" i="1"/>
  <c r="M759" i="1"/>
  <c r="M1032" i="1"/>
  <c r="M1033" i="1"/>
  <c r="M1035" i="1"/>
  <c r="M1038" i="1"/>
  <c r="M1039" i="1"/>
  <c r="M1044" i="1"/>
  <c r="M1055" i="1"/>
  <c r="M1059" i="1"/>
  <c r="M1061" i="1"/>
  <c r="M1074" i="1"/>
  <c r="M1078" i="1"/>
  <c r="M1080" i="1"/>
  <c r="M1081" i="1"/>
  <c r="M1082" i="1"/>
  <c r="M1083" i="1"/>
  <c r="M1097" i="1"/>
  <c r="M1099" i="1"/>
  <c r="M551" i="1"/>
  <c r="M1111" i="1"/>
  <c r="M1122" i="1"/>
  <c r="M1126" i="1"/>
  <c r="M1128" i="1"/>
  <c r="M1136" i="1"/>
  <c r="M1140" i="1"/>
  <c r="M1142" i="1"/>
  <c r="M1144" i="1"/>
  <c r="M766" i="1"/>
  <c r="M825" i="1"/>
  <c r="M1163" i="1"/>
  <c r="M1175" i="1"/>
  <c r="M1178" i="1"/>
  <c r="M823" i="1"/>
  <c r="M1186" i="1"/>
  <c r="M686" i="1"/>
  <c r="M1192" i="1"/>
  <c r="M1194" i="1"/>
  <c r="M960" i="1"/>
  <c r="M1408" i="1"/>
  <c r="M1196" i="1"/>
  <c r="M895" i="1"/>
  <c r="M832" i="1"/>
  <c r="M1221" i="1"/>
  <c r="M1225" i="1"/>
  <c r="M763" i="1"/>
  <c r="M1238" i="1"/>
  <c r="M1240" i="1"/>
  <c r="M1252" i="1"/>
  <c r="M1511" i="1"/>
  <c r="M1257" i="1"/>
  <c r="M1258" i="1"/>
  <c r="M1263" i="1"/>
  <c r="M1266" i="1"/>
  <c r="M1267" i="1"/>
  <c r="M613" i="1"/>
  <c r="M1274" i="1"/>
  <c r="M1273" i="1"/>
  <c r="M1276" i="1"/>
  <c r="M1297" i="1"/>
  <c r="M1307" i="1"/>
  <c r="M1992" i="1"/>
  <c r="M1447" i="1"/>
  <c r="M1326" i="1"/>
  <c r="M1330" i="1"/>
  <c r="M1333" i="1"/>
  <c r="M1346" i="1"/>
  <c r="M1354" i="1"/>
  <c r="M1356" i="1"/>
  <c r="M543" i="1"/>
  <c r="M817" i="1"/>
  <c r="M1366" i="1"/>
  <c r="M1371" i="1"/>
  <c r="M1376" i="1"/>
  <c r="M791" i="1"/>
  <c r="M1382" i="1"/>
  <c r="M1388" i="1"/>
  <c r="M1395" i="1"/>
  <c r="M1400" i="1"/>
  <c r="M1415" i="1"/>
  <c r="M666" i="1"/>
  <c r="M1418" i="1"/>
  <c r="M574" i="1"/>
  <c r="M1422" i="1"/>
  <c r="M1424" i="1"/>
  <c r="M1430" i="1"/>
  <c r="M1436" i="1"/>
  <c r="M1437" i="1"/>
  <c r="M1660" i="1"/>
  <c r="M869" i="1"/>
  <c r="M1450" i="1"/>
  <c r="M1455" i="1"/>
  <c r="M1457" i="1"/>
  <c r="M1462" i="1"/>
  <c r="M1464" i="1"/>
  <c r="M1471" i="1"/>
  <c r="M1481" i="1"/>
  <c r="M1485" i="1"/>
  <c r="M1491" i="1"/>
  <c r="M1500" i="1"/>
  <c r="M1513" i="1"/>
  <c r="M917" i="1"/>
  <c r="M1521" i="1"/>
  <c r="M1522" i="1"/>
  <c r="M1528" i="1"/>
  <c r="M1530" i="1"/>
  <c r="M1539" i="1"/>
  <c r="M1541" i="1"/>
  <c r="M1542" i="1"/>
  <c r="M1544" i="1"/>
  <c r="M930" i="1"/>
  <c r="M1547" i="1"/>
  <c r="M1553" i="1"/>
  <c r="M942" i="1"/>
  <c r="M1565" i="1"/>
  <c r="M1568" i="1"/>
  <c r="M1573" i="1"/>
  <c r="M1587" i="1"/>
  <c r="M1595" i="1"/>
  <c r="M984" i="1"/>
  <c r="M786" i="1"/>
  <c r="M1606" i="1"/>
  <c r="M1627" i="1"/>
  <c r="M718" i="1"/>
  <c r="M1635" i="1"/>
  <c r="M1645" i="1"/>
  <c r="M1646" i="1"/>
  <c r="M1653" i="1"/>
  <c r="M968" i="1"/>
  <c r="M953" i="1"/>
  <c r="M1664" i="1"/>
  <c r="M1675" i="1"/>
  <c r="M1676" i="1"/>
  <c r="M1680" i="1"/>
  <c r="M999" i="1"/>
  <c r="M991" i="1"/>
  <c r="M1696" i="1"/>
  <c r="M1699" i="1"/>
  <c r="M1700" i="1"/>
  <c r="M696" i="1"/>
  <c r="M546" i="1"/>
  <c r="M1703" i="1"/>
  <c r="M1715" i="1"/>
  <c r="M1726" i="1"/>
  <c r="M1728" i="1"/>
  <c r="M1731" i="1"/>
  <c r="M1732" i="1"/>
  <c r="M1755" i="1"/>
  <c r="M1775" i="1"/>
  <c r="M1780" i="1"/>
  <c r="M1784" i="1"/>
  <c r="M1785" i="1"/>
  <c r="M1789" i="1"/>
  <c r="M1795" i="1"/>
  <c r="M1797" i="1"/>
  <c r="M1798" i="1"/>
  <c r="M1800" i="1"/>
  <c r="M1811" i="1"/>
  <c r="M1812" i="1"/>
  <c r="M1814" i="1"/>
  <c r="M1816" i="1"/>
  <c r="M2282" i="1"/>
  <c r="M1825" i="1"/>
  <c r="M1829" i="1"/>
  <c r="M1832" i="1"/>
  <c r="M1836" i="1"/>
  <c r="M1843" i="1"/>
  <c r="M1848" i="1"/>
  <c r="M1867" i="1"/>
  <c r="M1868" i="1"/>
  <c r="M1871" i="1"/>
  <c r="M1873" i="1"/>
  <c r="M1875" i="1"/>
  <c r="M1877" i="1"/>
  <c r="M931" i="1"/>
  <c r="M1887" i="1"/>
  <c r="M651" i="1"/>
  <c r="M1890" i="1"/>
  <c r="M980" i="1"/>
  <c r="M1903" i="1"/>
  <c r="M614" i="1"/>
  <c r="M1904" i="1"/>
  <c r="M1911" i="1"/>
  <c r="M1913" i="1"/>
  <c r="M902" i="1"/>
  <c r="M1917" i="1"/>
  <c r="M937" i="1"/>
  <c r="M1930" i="1"/>
  <c r="M1940" i="1"/>
  <c r="M1944" i="1"/>
  <c r="M1953" i="1"/>
  <c r="M1956" i="1"/>
  <c r="M1961" i="1"/>
  <c r="M1965" i="1"/>
  <c r="M1968" i="1"/>
  <c r="M1973" i="1"/>
  <c r="M1979" i="1"/>
  <c r="M1987" i="1"/>
  <c r="M541" i="1"/>
  <c r="M1988" i="1"/>
  <c r="M2000" i="1"/>
  <c r="M1596" i="1"/>
  <c r="M2018" i="1"/>
  <c r="M2013" i="1"/>
  <c r="M2020" i="1"/>
  <c r="M2023" i="1"/>
  <c r="M2026" i="1"/>
  <c r="M2040" i="1"/>
  <c r="M2046" i="1"/>
  <c r="M2047" i="1"/>
  <c r="M2048" i="1"/>
  <c r="M2050" i="1"/>
  <c r="M2057" i="1"/>
  <c r="M2058" i="1"/>
  <c r="M2060" i="1"/>
  <c r="M2070" i="1"/>
  <c r="M2075" i="1"/>
  <c r="M2077" i="1"/>
  <c r="M2079" i="1"/>
  <c r="M827" i="1"/>
  <c r="M2085" i="1"/>
  <c r="M2090" i="1"/>
  <c r="M621" i="1"/>
  <c r="M2098" i="1"/>
  <c r="M760" i="1"/>
  <c r="M870" i="1"/>
  <c r="M863" i="1"/>
  <c r="M2110" i="1"/>
  <c r="M2113" i="1"/>
  <c r="M2277" i="1"/>
  <c r="M2279" i="1"/>
  <c r="M2286" i="1"/>
  <c r="M966" i="1"/>
  <c r="M2288" i="1"/>
  <c r="M2297" i="1"/>
  <c r="M2304" i="1"/>
  <c r="M964" i="1"/>
  <c r="M2310" i="1"/>
  <c r="M1107" i="1"/>
  <c r="M771" i="1"/>
  <c r="M2320" i="1"/>
  <c r="M847" i="1"/>
  <c r="M2323" i="1"/>
  <c r="M1000" i="1"/>
  <c r="M2332" i="1"/>
  <c r="M2338" i="1"/>
  <c r="M2345" i="1"/>
  <c r="M2347" i="1"/>
  <c r="M2354" i="1"/>
  <c r="M751" i="1"/>
  <c r="M2356" i="1"/>
  <c r="M932" i="1"/>
  <c r="M575" i="1"/>
  <c r="M2357" i="1"/>
  <c r="M2365" i="1"/>
  <c r="M2366" i="1"/>
  <c r="M2367" i="1"/>
  <c r="M2370" i="1"/>
  <c r="M2371" i="1"/>
  <c r="M2373" i="1"/>
  <c r="M2382" i="1"/>
  <c r="M563" i="1"/>
  <c r="M587" i="1"/>
  <c r="M593" i="1"/>
  <c r="M2391" i="1"/>
  <c r="M568" i="1"/>
  <c r="M554" i="1"/>
  <c r="M566" i="1"/>
  <c r="M695" i="1"/>
  <c r="M2398" i="1"/>
  <c r="M858" i="1"/>
  <c r="M2121" i="1"/>
  <c r="M2122" i="1"/>
  <c r="M2125" i="1"/>
  <c r="M692" i="1"/>
  <c r="M2135" i="1"/>
  <c r="M2137" i="1"/>
  <c r="M2146" i="1"/>
  <c r="M2148" i="1"/>
  <c r="M1834" i="1"/>
  <c r="M1835" i="1"/>
  <c r="M1839" i="1"/>
  <c r="M1845" i="1"/>
  <c r="M1849" i="1"/>
  <c r="M1853" i="1"/>
  <c r="M1854" i="1"/>
  <c r="M1857" i="1"/>
  <c r="M747" i="1"/>
  <c r="M1870" i="1"/>
  <c r="M547" i="1"/>
  <c r="M570" i="1"/>
  <c r="M1885" i="1"/>
  <c r="M726" i="1"/>
  <c r="M1889" i="1"/>
  <c r="M1895" i="1"/>
  <c r="M1899" i="1"/>
  <c r="M2388" i="1"/>
  <c r="M1916" i="1"/>
  <c r="M1918" i="1"/>
  <c r="M1921" i="1"/>
  <c r="M1925" i="1"/>
  <c r="M1928" i="1"/>
  <c r="M1933" i="1"/>
  <c r="M1963" i="1"/>
  <c r="M1967" i="1"/>
  <c r="M1974" i="1"/>
  <c r="M1977" i="1"/>
  <c r="M1986" i="1"/>
  <c r="M1993" i="1"/>
  <c r="M2002" i="1"/>
  <c r="M936" i="1"/>
  <c r="M2016" i="1"/>
  <c r="M965" i="1"/>
  <c r="M2021" i="1"/>
  <c r="M2029" i="1"/>
  <c r="M2034" i="1"/>
  <c r="M2038" i="1"/>
  <c r="M2039" i="1"/>
  <c r="M2052" i="1"/>
  <c r="M2055" i="1"/>
  <c r="M2056" i="1"/>
  <c r="M2064" i="1"/>
  <c r="M2069" i="1"/>
  <c r="M625" i="1"/>
  <c r="M2076" i="1"/>
  <c r="M2086" i="1"/>
  <c r="M683" i="1"/>
  <c r="M2106" i="1"/>
  <c r="M2108" i="1"/>
  <c r="M793" i="1"/>
  <c r="M2120" i="1"/>
  <c r="M721" i="1"/>
  <c r="M2126" i="1"/>
  <c r="M2129" i="1"/>
  <c r="M2133" i="1"/>
  <c r="M2136" i="1"/>
  <c r="M922" i="1"/>
  <c r="M2138" i="1"/>
  <c r="M840" i="1"/>
  <c r="M929" i="1"/>
  <c r="M778" i="1"/>
  <c r="M2168" i="1"/>
  <c r="M2170" i="1"/>
  <c r="M750" i="1"/>
  <c r="M2174" i="1"/>
  <c r="M2177" i="1"/>
  <c r="M2178" i="1"/>
  <c r="M2179" i="1"/>
  <c r="M2183" i="1"/>
  <c r="M2185" i="1"/>
  <c r="M2186" i="1"/>
  <c r="M2188" i="1"/>
  <c r="M2192" i="1"/>
  <c r="M854" i="1"/>
  <c r="M816" i="1"/>
  <c r="M1405" i="1"/>
  <c r="M2199" i="1"/>
  <c r="M2201" i="1"/>
  <c r="M735" i="1"/>
  <c r="M2207" i="1"/>
  <c r="M2212" i="1"/>
  <c r="M799" i="1"/>
  <c r="M2234" i="1"/>
  <c r="M2235" i="1"/>
  <c r="M2236" i="1"/>
  <c r="M572" i="1"/>
  <c r="M2244" i="1"/>
  <c r="M712" i="1"/>
  <c r="M1158" i="1"/>
  <c r="M2274" i="1"/>
  <c r="M764" i="1"/>
  <c r="M1159" i="1"/>
  <c r="M1164" i="1"/>
  <c r="M644" i="1"/>
  <c r="M1168" i="1"/>
  <c r="M1172" i="1"/>
  <c r="M608" i="1"/>
  <c r="M1185" i="1"/>
  <c r="M1187" i="1"/>
  <c r="M1197" i="1"/>
  <c r="M1198" i="1"/>
  <c r="M1201" i="1"/>
  <c r="M1205" i="1"/>
  <c r="M1208" i="1"/>
  <c r="M886" i="1"/>
  <c r="M1220" i="1"/>
  <c r="M860" i="1"/>
  <c r="M1222" i="1"/>
  <c r="M1224" i="1"/>
  <c r="M1226" i="1"/>
  <c r="M1231" i="1"/>
  <c r="M1233" i="1"/>
  <c r="M773" i="1"/>
  <c r="M1241" i="1"/>
  <c r="M1245" i="1"/>
  <c r="M1246" i="1"/>
  <c r="M1251" i="1"/>
  <c r="M1981" i="1"/>
  <c r="M1253" i="1"/>
  <c r="M990" i="1"/>
  <c r="M1261" i="1"/>
  <c r="M1268" i="1"/>
  <c r="M612" i="1"/>
  <c r="M609" i="1"/>
  <c r="M1272" i="1"/>
  <c r="M1275" i="1"/>
  <c r="M1282" i="1"/>
  <c r="M1303" i="1"/>
  <c r="M1311" i="1"/>
  <c r="M1328" i="1"/>
  <c r="M1329" i="1"/>
  <c r="M1334" i="1"/>
  <c r="M952" i="1"/>
  <c r="M600" i="1"/>
  <c r="M1358" i="1"/>
  <c r="M1365" i="1"/>
  <c r="M1372" i="1"/>
  <c r="M1374" i="1"/>
  <c r="M979" i="1"/>
  <c r="M1375" i="1"/>
  <c r="M577" i="1"/>
  <c r="M1378" i="1"/>
  <c r="M1386" i="1"/>
  <c r="M1393" i="1"/>
  <c r="M887" i="1"/>
  <c r="M649" i="1"/>
  <c r="M1419" i="1"/>
  <c r="M1427" i="1"/>
  <c r="M1490" i="1"/>
  <c r="M1449" i="1"/>
  <c r="M1469" i="1"/>
  <c r="M1454" i="1"/>
  <c r="M1456" i="1"/>
  <c r="M1460" i="1"/>
  <c r="M1477" i="1"/>
  <c r="M582" i="1"/>
  <c r="M1486" i="1"/>
  <c r="M1487" i="1"/>
  <c r="M1535" i="1"/>
  <c r="M1494" i="1"/>
  <c r="M1495" i="1"/>
  <c r="M1499" i="1"/>
  <c r="M688" i="1"/>
  <c r="M1505" i="1"/>
  <c r="M1506" i="1"/>
  <c r="M1510" i="1"/>
  <c r="M1512" i="1"/>
  <c r="M1514" i="1"/>
  <c r="M1526" i="1"/>
  <c r="M1533" i="1"/>
  <c r="M1538" i="1"/>
  <c r="M598" i="1"/>
  <c r="M1555" i="1"/>
  <c r="M1561" i="1"/>
  <c r="M1563" i="1"/>
  <c r="M1578" i="1"/>
  <c r="M1586" i="1"/>
  <c r="M1594" i="1"/>
  <c r="M1603" i="1"/>
  <c r="M1611" i="1"/>
  <c r="M1733" i="1"/>
  <c r="M1734" i="1"/>
  <c r="M2322" i="1"/>
  <c r="M2327" i="1"/>
  <c r="M2333" i="1"/>
  <c r="M2334" i="1"/>
  <c r="M2335" i="1"/>
  <c r="M2340" i="1"/>
  <c r="M1293" i="1"/>
  <c r="M2346" i="1"/>
  <c r="M941" i="1"/>
  <c r="M846" i="1"/>
  <c r="M616" i="1"/>
  <c r="M2362" i="1"/>
  <c r="M2364" i="1"/>
  <c r="M2380" i="1"/>
  <c r="M2381" i="1"/>
  <c r="M555" i="1"/>
  <c r="M590" i="1"/>
  <c r="M634" i="1"/>
  <c r="M553" i="1"/>
  <c r="M562" i="1"/>
  <c r="M592" i="1"/>
  <c r="M583" i="1"/>
  <c r="M673" i="1"/>
  <c r="M627" i="1"/>
  <c r="M848" i="1"/>
  <c r="M2396" i="1"/>
  <c r="M2402" i="1"/>
  <c r="M889" i="1"/>
  <c r="M2407" i="1"/>
  <c r="M2410" i="1"/>
  <c r="M2415" i="1"/>
  <c r="M2430" i="1"/>
  <c r="M717" i="1"/>
  <c r="M2436" i="1"/>
  <c r="M989" i="1"/>
  <c r="M2460" i="1"/>
  <c r="M2464" i="1"/>
  <c r="M2466" i="1"/>
  <c r="M2468" i="1"/>
  <c r="M2472" i="1"/>
  <c r="M2473" i="1"/>
  <c r="M2474" i="1"/>
  <c r="M2478" i="1"/>
  <c r="M829" i="1"/>
  <c r="M2484" i="1"/>
  <c r="M2487" i="1"/>
  <c r="M2494" i="1"/>
  <c r="M679" i="1"/>
  <c r="M2503" i="1"/>
  <c r="M2510" i="1"/>
  <c r="M2511" i="1"/>
  <c r="M2512" i="1"/>
  <c r="M2513" i="1"/>
  <c r="M2516" i="1"/>
  <c r="M2519" i="1"/>
  <c r="M2521" i="1"/>
  <c r="M2537" i="1"/>
  <c r="M2538" i="1"/>
  <c r="M2539" i="1"/>
  <c r="M2540" i="1"/>
  <c r="M2541" i="1"/>
  <c r="M2543" i="1"/>
  <c r="M2544" i="1"/>
  <c r="M2545" i="1"/>
  <c r="M2546" i="1"/>
  <c r="M2552" i="1"/>
  <c r="M2556" i="1"/>
  <c r="M2559" i="1"/>
  <c r="M2562" i="1"/>
  <c r="M916" i="1"/>
  <c r="M2570" i="1"/>
  <c r="M2574" i="1"/>
  <c r="M1644" i="1"/>
  <c r="M1640" i="1"/>
  <c r="M1641" i="1"/>
  <c r="M1642" i="1"/>
  <c r="M1643" i="1"/>
  <c r="M1613" i="1"/>
  <c r="M1133" i="1"/>
  <c r="M803" i="1"/>
  <c r="M1622" i="1"/>
  <c r="M904" i="1"/>
  <c r="M659" i="1"/>
  <c r="M1625" i="1"/>
  <c r="M697" i="1"/>
  <c r="M1626" i="1"/>
  <c r="M1228" i="1"/>
  <c r="M1629" i="1"/>
  <c r="M1636" i="1"/>
  <c r="M935" i="1"/>
  <c r="M1649" i="1"/>
  <c r="M1655" i="1"/>
  <c r="M1661" i="1"/>
  <c r="M1669" i="1"/>
  <c r="M1783" i="1"/>
  <c r="M912" i="1"/>
  <c r="M881" i="1"/>
  <c r="M1686" i="1"/>
  <c r="M924" i="1"/>
  <c r="M1689" i="1"/>
  <c r="M1690" i="1"/>
  <c r="M1698" i="1"/>
  <c r="M772" i="1"/>
  <c r="M1708" i="1"/>
  <c r="M1709" i="1"/>
  <c r="M2514" i="1"/>
  <c r="M1714" i="1"/>
  <c r="M1730" i="1"/>
  <c r="M1747" i="1"/>
  <c r="M1752" i="1"/>
  <c r="M1753" i="1"/>
  <c r="M925" i="1"/>
  <c r="M987" i="1"/>
  <c r="M988" i="1"/>
  <c r="M792" i="1"/>
  <c r="M1766" i="1"/>
  <c r="M795" i="1"/>
  <c r="M1772" i="1"/>
  <c r="M662" i="1"/>
  <c r="M1786" i="1"/>
  <c r="M1796" i="1"/>
  <c r="M1308" i="1"/>
  <c r="M1801" i="1"/>
  <c r="M1802" i="1"/>
  <c r="M1807" i="1"/>
  <c r="M1815" i="1"/>
  <c r="M836" i="1"/>
  <c r="M1818" i="1"/>
  <c r="M719" i="1"/>
  <c r="M2128" i="1"/>
  <c r="M723" i="1"/>
  <c r="M2132" i="1"/>
  <c r="M2139" i="1"/>
  <c r="M787" i="1"/>
  <c r="M2153" i="1"/>
  <c r="M967" i="1"/>
  <c r="M2155" i="1"/>
  <c r="M2156" i="1"/>
  <c r="M715" i="1"/>
  <c r="M1046" i="1"/>
  <c r="M2159" i="1"/>
  <c r="M2165" i="1"/>
  <c r="M2176" i="1"/>
  <c r="M2182" i="1"/>
  <c r="M2187" i="1"/>
  <c r="M808" i="1"/>
  <c r="M2194" i="1"/>
  <c r="M687" i="1"/>
  <c r="M691" i="1"/>
  <c r="M2200" i="1"/>
  <c r="M2218" i="1"/>
  <c r="M893" i="1"/>
  <c r="M2228" i="1"/>
  <c r="M2232" i="1"/>
  <c r="M928" i="1"/>
  <c r="M954" i="1"/>
  <c r="M2242" i="1"/>
  <c r="M2246" i="1"/>
  <c r="M2256" i="1"/>
  <c r="M2264" i="1"/>
  <c r="M915" i="1"/>
  <c r="M2265" i="1"/>
  <c r="M2267" i="1"/>
  <c r="M2271" i="1"/>
  <c r="M2275" i="1"/>
  <c r="M2278" i="1"/>
  <c r="M2281" i="1"/>
  <c r="M2283" i="1"/>
  <c r="M894" i="1"/>
  <c r="M2296" i="1"/>
  <c r="M2299" i="1"/>
  <c r="M801" i="1"/>
  <c r="M678" i="1"/>
  <c r="M2309" i="1"/>
  <c r="M2308" i="1"/>
  <c r="M2311" i="1"/>
  <c r="M802" i="1"/>
  <c r="M1905" i="1"/>
  <c r="M1906" i="1"/>
  <c r="M1907" i="1"/>
  <c r="M1908" i="1"/>
  <c r="M1914" i="1"/>
  <c r="M1915" i="1"/>
  <c r="M1926" i="1"/>
  <c r="M1927" i="1"/>
  <c r="M1931" i="1"/>
  <c r="M1932" i="1"/>
  <c r="M1939" i="1"/>
  <c r="M1943" i="1"/>
  <c r="M1947" i="1"/>
  <c r="M1950" i="1"/>
  <c r="M1955" i="1"/>
  <c r="M1960" i="1"/>
  <c r="M1970" i="1"/>
  <c r="M1975" i="1"/>
  <c r="M1982" i="1"/>
  <c r="M1984" i="1"/>
  <c r="M1996" i="1"/>
  <c r="M1998" i="1"/>
  <c r="M2001" i="1"/>
  <c r="M2004" i="1"/>
  <c r="M2010" i="1"/>
  <c r="M2011" i="1"/>
  <c r="M2014" i="1"/>
  <c r="M2030" i="1"/>
  <c r="M940" i="1"/>
  <c r="M1769" i="1"/>
  <c r="M2041" i="1"/>
  <c r="M2080" i="1"/>
  <c r="M2084" i="1"/>
  <c r="M2087" i="1"/>
  <c r="M879" i="1"/>
  <c r="M2089" i="1"/>
  <c r="M2095" i="1"/>
  <c r="M2097" i="1"/>
  <c r="M2099" i="1"/>
  <c r="M885" i="1"/>
  <c r="M770" i="1"/>
  <c r="M2111" i="1"/>
  <c r="M2115" i="1"/>
  <c r="M2509" i="1"/>
  <c r="M2124" i="1"/>
  <c r="M1666" i="1"/>
  <c r="M1672" i="1"/>
  <c r="M1674" i="1"/>
  <c r="M867" i="1"/>
  <c r="M1687" i="1"/>
  <c r="M1691" i="1"/>
  <c r="M1695" i="1"/>
  <c r="M1701" i="1"/>
  <c r="M1704" i="1"/>
  <c r="M741" i="1"/>
  <c r="M700" i="1"/>
  <c r="M743" i="1"/>
  <c r="M667" i="1"/>
  <c r="M1713" i="1"/>
  <c r="M1719" i="1"/>
  <c r="M891" i="1"/>
  <c r="M1723" i="1"/>
  <c r="M1736" i="1"/>
  <c r="M1746" i="1"/>
  <c r="M1749" i="1"/>
  <c r="M693" i="1"/>
  <c r="M1759" i="1"/>
  <c r="M1764" i="1"/>
  <c r="M1773" i="1"/>
  <c r="M1776" i="1"/>
  <c r="M1777" i="1"/>
  <c r="M1792" i="1"/>
  <c r="M1124" i="1"/>
  <c r="M1805" i="1"/>
  <c r="M911" i="1"/>
  <c r="M1819" i="1"/>
  <c r="M862" i="1"/>
  <c r="M1830" i="1"/>
  <c r="M978" i="1"/>
  <c r="M1831" i="1"/>
  <c r="M1833" i="1"/>
  <c r="M1838" i="1"/>
  <c r="M1841" i="1"/>
  <c r="M1844" i="1"/>
  <c r="M1846" i="1"/>
  <c r="M1851" i="1"/>
  <c r="M1855" i="1"/>
  <c r="M1860" i="1"/>
  <c r="M1874" i="1"/>
  <c r="M1881" i="1"/>
  <c r="M1888" i="1"/>
  <c r="M664" i="1"/>
  <c r="M538" i="1"/>
  <c r="M1891" i="1"/>
  <c r="M1042" i="1"/>
  <c r="M1443" i="1"/>
  <c r="M736" i="1"/>
  <c r="M1448" i="1"/>
  <c r="M1467" i="1"/>
  <c r="M1493" i="1"/>
  <c r="M1498" i="1"/>
  <c r="M1501" i="1"/>
  <c r="M843" i="1"/>
  <c r="M1050" i="1"/>
  <c r="M1508" i="1"/>
  <c r="M635" i="1"/>
  <c r="M654" i="1"/>
  <c r="M1527" i="1"/>
  <c r="M1532" i="1"/>
  <c r="M1540" i="1"/>
  <c r="M783" i="1"/>
  <c r="M1550" i="1"/>
  <c r="M1554" i="1"/>
  <c r="M1556" i="1"/>
  <c r="M1557" i="1"/>
  <c r="M1564" i="1"/>
  <c r="M620" i="1"/>
  <c r="M1570" i="1"/>
  <c r="M1576" i="1"/>
  <c r="M1580" i="1"/>
  <c r="M951" i="1"/>
  <c r="M1588" i="1"/>
  <c r="M1589" i="1"/>
  <c r="M1593" i="1"/>
  <c r="M629" i="1"/>
  <c r="M1602" i="1"/>
  <c r="M1604" i="1"/>
  <c r="M1607" i="1"/>
  <c r="M1618" i="1"/>
  <c r="M758" i="1"/>
  <c r="M1628" i="1"/>
  <c r="M1630" i="1"/>
  <c r="M1634" i="1"/>
  <c r="M1647" i="1"/>
  <c r="M1648" i="1"/>
  <c r="M1650" i="1"/>
  <c r="M1652" i="1"/>
  <c r="M1657" i="1"/>
  <c r="M1342" i="1"/>
  <c r="M1343" i="1"/>
  <c r="M1344" i="1"/>
  <c r="M820" i="1"/>
  <c r="M821" i="1"/>
  <c r="M1191" i="1"/>
  <c r="M1193" i="1"/>
  <c r="M975" i="1"/>
  <c r="M1199" i="1"/>
  <c r="M1202" i="1"/>
  <c r="M1207" i="1"/>
  <c r="M1209" i="1"/>
  <c r="M1213" i="1"/>
  <c r="M733" i="1"/>
  <c r="M884" i="1"/>
  <c r="M1216" i="1"/>
  <c r="M1237" i="1"/>
  <c r="M1242" i="1"/>
  <c r="M1248" i="1"/>
  <c r="M1260" i="1"/>
  <c r="M1040" i="1"/>
  <c r="M892" i="1"/>
  <c r="M1281" i="1"/>
  <c r="M1284" i="1"/>
  <c r="M853" i="1"/>
  <c r="M1306" i="1"/>
  <c r="M591" i="1"/>
  <c r="M983" i="1"/>
  <c r="M1320" i="1"/>
  <c r="M1322" i="1"/>
  <c r="M1324" i="1"/>
  <c r="M1341" i="1"/>
  <c r="M1353" i="1"/>
  <c r="M1355" i="1"/>
  <c r="M1367" i="1"/>
  <c r="M1368" i="1"/>
  <c r="M1370" i="1"/>
  <c r="M822" i="1"/>
  <c r="M1377" i="1"/>
  <c r="M1379" i="1"/>
  <c r="M1380" i="1"/>
  <c r="M1387" i="1"/>
  <c r="M1392" i="1"/>
  <c r="M1397" i="1"/>
  <c r="M1398" i="1"/>
  <c r="M1411" i="1"/>
  <c r="M623" i="1"/>
  <c r="M1420" i="1"/>
  <c r="M1423" i="1"/>
  <c r="M1426" i="1"/>
  <c r="M1429" i="1"/>
  <c r="M1433" i="1"/>
  <c r="M1439" i="1"/>
  <c r="M1421" i="1"/>
  <c r="M1425" i="1"/>
  <c r="M1441" i="1"/>
  <c r="M1442" i="1"/>
  <c r="M1323" i="1"/>
  <c r="M756" i="1"/>
  <c r="M971" i="1"/>
  <c r="M1459" i="1"/>
  <c r="M1475" i="1"/>
  <c r="M1476" i="1"/>
  <c r="M1488" i="1"/>
  <c r="M1492" i="1"/>
  <c r="M694" i="1"/>
  <c r="M1504" i="1"/>
  <c r="M2237" i="1"/>
  <c r="M1515" i="1"/>
  <c r="M1516" i="1"/>
  <c r="M1519" i="1"/>
  <c r="M729" i="1"/>
  <c r="M1529" i="1"/>
  <c r="M652" i="1"/>
  <c r="M1536" i="1"/>
  <c r="M1552" i="1"/>
  <c r="M1684" i="1"/>
  <c r="M1566" i="1"/>
  <c r="M1572" i="1"/>
  <c r="M1574" i="1"/>
  <c r="M1575" i="1"/>
  <c r="M1432" i="1"/>
  <c r="M1582" i="1"/>
  <c r="M790" i="1"/>
  <c r="M682" i="1"/>
  <c r="M950" i="1"/>
  <c r="M1592" i="1"/>
  <c r="M1598" i="1"/>
  <c r="M1189" i="1"/>
  <c r="M1600" i="1"/>
  <c r="M1609" i="1"/>
  <c r="M676" i="1"/>
  <c r="M699" i="1"/>
  <c r="M1612" i="1"/>
  <c r="M1614" i="1"/>
  <c r="M1006" i="1"/>
  <c r="M1008" i="1"/>
  <c r="M1015" i="1"/>
  <c r="M998" i="1"/>
  <c r="M1052" i="1"/>
  <c r="M1056" i="1"/>
  <c r="M1068" i="1"/>
  <c r="M807" i="1"/>
  <c r="M1072" i="1"/>
  <c r="M901" i="1"/>
  <c r="M1085" i="1"/>
  <c r="M995" i="1"/>
  <c r="M1093" i="1"/>
  <c r="M1095" i="1"/>
  <c r="M957" i="1"/>
  <c r="M1102" i="1"/>
  <c r="M1109" i="1"/>
  <c r="M1112" i="1"/>
  <c r="M1114" i="1"/>
  <c r="M1116" i="1"/>
  <c r="M1119" i="1"/>
  <c r="M642" i="1"/>
  <c r="M1121" i="1"/>
  <c r="M961" i="1"/>
  <c r="M1127" i="1"/>
  <c r="M1129" i="1"/>
  <c r="M1147" i="1"/>
  <c r="M1148" i="1"/>
  <c r="M1155" i="1"/>
  <c r="M1157" i="1"/>
  <c r="M982" i="1"/>
  <c r="M1131" i="1"/>
  <c r="M1919" i="1"/>
  <c r="M1922" i="1"/>
  <c r="M1929" i="1"/>
  <c r="M1934" i="1"/>
  <c r="M1936" i="1"/>
  <c r="M1942" i="1"/>
  <c r="M1952" i="1"/>
  <c r="M1954" i="1"/>
  <c r="M1957" i="1"/>
  <c r="M1983" i="1"/>
  <c r="M1985" i="1"/>
  <c r="M1994" i="1"/>
  <c r="M1995" i="1"/>
  <c r="M1999" i="1"/>
  <c r="M2005" i="1"/>
  <c r="M2007" i="1"/>
  <c r="M2008" i="1"/>
  <c r="M2017" i="1"/>
  <c r="M2025" i="1"/>
  <c r="M2028" i="1"/>
  <c r="M2033" i="1"/>
  <c r="M876" i="1"/>
  <c r="M2036" i="1"/>
  <c r="M2043" i="1"/>
  <c r="M2045" i="1"/>
  <c r="M2051" i="1"/>
  <c r="M2053" i="1"/>
  <c r="M2062" i="1"/>
  <c r="M2063" i="1"/>
  <c r="M2068" i="1"/>
  <c r="M2071" i="1"/>
  <c r="M2074" i="1"/>
  <c r="M1188" i="1"/>
  <c r="M720" i="1"/>
  <c r="M2094" i="1"/>
  <c r="M2100" i="1"/>
  <c r="M2101" i="1"/>
  <c r="M2102" i="1"/>
  <c r="M2103" i="1"/>
  <c r="M2112" i="1"/>
  <c r="M2114" i="1"/>
  <c r="M2117" i="1"/>
  <c r="M1339" i="1"/>
  <c r="M2140" i="1"/>
  <c r="M2143" i="1"/>
  <c r="M2144" i="1"/>
  <c r="M2145" i="1"/>
  <c r="M2150" i="1"/>
  <c r="M1296" i="1"/>
  <c r="M2161" i="1"/>
  <c r="M2162" i="1"/>
  <c r="M2490" i="1"/>
  <c r="M2172" i="1"/>
  <c r="M2190" i="1"/>
  <c r="M2205" i="1"/>
  <c r="M2206" i="1"/>
  <c r="M2208" i="1"/>
  <c r="M2209" i="1"/>
  <c r="M2210" i="1"/>
  <c r="M2211" i="1"/>
  <c r="M2215" i="1"/>
  <c r="M768" i="1"/>
  <c r="M2227" i="1"/>
  <c r="M969" i="1"/>
  <c r="M2233" i="1"/>
  <c r="M2240" i="1"/>
  <c r="M2247" i="1"/>
  <c r="M653" i="1"/>
  <c r="M2255" i="1"/>
  <c r="M813" i="1"/>
  <c r="M2263" i="1"/>
  <c r="M655" i="1"/>
  <c r="M908" i="1"/>
  <c r="M2284" i="1"/>
  <c r="M722" i="1"/>
  <c r="M970" i="1"/>
  <c r="M689" i="1"/>
  <c r="M2294" i="1"/>
  <c r="M2295" i="1"/>
  <c r="M2302" i="1"/>
  <c r="M2306" i="1"/>
  <c r="M2317" i="1"/>
  <c r="M2351" i="1"/>
  <c r="M2352" i="1"/>
  <c r="M2353" i="1"/>
  <c r="M2379" i="1"/>
  <c r="M2384" i="1"/>
  <c r="M2385" i="1"/>
  <c r="M561" i="1"/>
  <c r="M586" i="1"/>
  <c r="M565" i="1"/>
  <c r="M949" i="1"/>
  <c r="M675" i="1"/>
  <c r="M706" i="1"/>
  <c r="M2392" i="1"/>
  <c r="M2393" i="1"/>
  <c r="M2395" i="1"/>
  <c r="M2397" i="1"/>
  <c r="M2399" i="1"/>
  <c r="M996" i="1"/>
  <c r="M2409" i="1"/>
  <c r="M2419" i="1"/>
  <c r="M2434" i="1"/>
  <c r="M2437" i="1"/>
  <c r="M2442" i="1"/>
  <c r="M2449" i="1"/>
  <c r="M633" i="1"/>
  <c r="M2457" i="1"/>
  <c r="M2462" i="1"/>
  <c r="M690" i="1"/>
  <c r="M671" i="1"/>
  <c r="M618" i="1"/>
  <c r="M550" i="1"/>
  <c r="M2471" i="1"/>
  <c r="M2493" i="1"/>
  <c r="M2497" i="1"/>
  <c r="M2498" i="1"/>
  <c r="M2499" i="1"/>
  <c r="M2505" i="1"/>
  <c r="M661" i="1"/>
  <c r="M2518" i="1"/>
  <c r="M2526" i="1"/>
  <c r="M2567" i="1"/>
  <c r="M2575" i="1"/>
  <c r="M974" i="1"/>
  <c r="M1692" i="1"/>
  <c r="M2027" i="1"/>
  <c r="M2031" i="1"/>
  <c r="M2035" i="1"/>
  <c r="M545" i="1"/>
  <c r="M2054" i="1"/>
  <c r="M2059" i="1"/>
  <c r="M2061" i="1"/>
  <c r="M2065" i="1"/>
  <c r="M2067" i="1"/>
  <c r="M2073" i="1"/>
  <c r="M2331" i="1"/>
  <c r="M2078" i="1"/>
  <c r="M2081" i="1"/>
  <c r="M2082" i="1"/>
  <c r="M2083" i="1"/>
  <c r="M2088" i="1"/>
  <c r="M2096" i="1"/>
  <c r="M907" i="1"/>
  <c r="M798" i="1"/>
  <c r="M2105" i="1"/>
  <c r="M2107" i="1"/>
  <c r="M2118" i="1"/>
  <c r="M2119" i="1"/>
  <c r="M2123" i="1"/>
  <c r="M2127" i="1"/>
  <c r="M899" i="1"/>
  <c r="M2130" i="1"/>
  <c r="M2131" i="1"/>
  <c r="M2142" i="1"/>
  <c r="M2149" i="1"/>
  <c r="M1305" i="1"/>
  <c r="M2152" i="1"/>
  <c r="M2158" i="1"/>
  <c r="M2164" i="1"/>
  <c r="M2169" i="1"/>
  <c r="M914" i="1"/>
  <c r="M2189" i="1"/>
  <c r="M2195" i="1"/>
  <c r="M835" i="1"/>
  <c r="M2196" i="1"/>
  <c r="M2198" i="1"/>
  <c r="M728" i="1"/>
  <c r="M781" i="1"/>
  <c r="M1859" i="1"/>
  <c r="M838" i="1"/>
  <c r="M702" i="1"/>
  <c r="M2216" i="1"/>
  <c r="M2221" i="1"/>
  <c r="M2223" i="1"/>
  <c r="M2224" i="1"/>
  <c r="M2226" i="1"/>
  <c r="M2229" i="1"/>
  <c r="M606" i="1"/>
  <c r="M1697" i="1"/>
  <c r="M1705" i="1"/>
  <c r="M782" i="1"/>
  <c r="M1707" i="1"/>
  <c r="M1710" i="1"/>
  <c r="M1717" i="1"/>
  <c r="M1718" i="1"/>
  <c r="M811" i="1"/>
  <c r="M1725" i="1"/>
  <c r="M830" i="1"/>
  <c r="M784" i="1"/>
  <c r="M1735" i="1"/>
  <c r="M1737" i="1"/>
  <c r="M1744" i="1"/>
  <c r="M1750" i="1"/>
  <c r="M1751" i="1"/>
  <c r="M1757" i="1"/>
  <c r="M1758" i="1"/>
  <c r="M1762" i="1"/>
  <c r="M1763" i="1"/>
  <c r="M1765" i="1"/>
  <c r="M1767" i="1"/>
  <c r="M1774" i="1"/>
  <c r="M815" i="1"/>
  <c r="M1779" i="1"/>
  <c r="M580" i="1"/>
  <c r="M1787" i="1"/>
  <c r="M1799" i="1"/>
  <c r="M607" i="1"/>
  <c r="M1803" i="1"/>
  <c r="M1804" i="1"/>
  <c r="M1817" i="1"/>
  <c r="M1821" i="1"/>
  <c r="M1826" i="1"/>
  <c r="M1166" i="1"/>
  <c r="M1828" i="1"/>
  <c r="M800" i="1"/>
  <c r="M725" i="1"/>
  <c r="M1837" i="1"/>
  <c r="M684" i="1"/>
  <c r="M1847" i="1"/>
  <c r="M1861" i="1"/>
  <c r="M1863" i="1"/>
  <c r="M1866" i="1"/>
  <c r="M1130" i="1"/>
  <c r="M1151" i="1"/>
  <c r="M1869" i="1"/>
  <c r="M1883" i="1"/>
  <c r="M1892" i="1"/>
  <c r="M1893" i="1"/>
  <c r="M1898" i="1"/>
  <c r="M2230" i="1"/>
  <c r="M2231" i="1"/>
  <c r="M2243" i="1"/>
  <c r="M2248" i="1"/>
  <c r="M2258" i="1"/>
  <c r="M2260" i="1"/>
  <c r="M2262" i="1"/>
  <c r="M994" i="1"/>
  <c r="M1235" i="1"/>
  <c r="M2268" i="1"/>
  <c r="M794" i="1"/>
  <c r="M2270" i="1"/>
  <c r="M2273" i="1"/>
  <c r="M581" i="1"/>
  <c r="M2280" i="1"/>
  <c r="M2285" i="1"/>
  <c r="M2298" i="1"/>
  <c r="M2300" i="1"/>
  <c r="M958" i="1"/>
  <c r="M2303" i="1"/>
  <c r="M2312" i="1"/>
  <c r="M2314" i="1"/>
  <c r="M2315" i="1"/>
  <c r="M2316" i="1"/>
  <c r="M2318" i="1"/>
  <c r="M2319" i="1"/>
  <c r="M779" i="1"/>
  <c r="M789" i="1"/>
  <c r="M748" i="1"/>
  <c r="M866" i="1"/>
  <c r="M2324" i="1"/>
  <c r="M730" i="1"/>
  <c r="M2328" i="1"/>
  <c r="M2339" i="1"/>
  <c r="M2342" i="1"/>
  <c r="M746" i="1"/>
  <c r="M2369" i="1"/>
  <c r="M934" i="1"/>
  <c r="M2374" i="1"/>
  <c r="M2377" i="1"/>
  <c r="M2376" i="1"/>
  <c r="M753" i="1"/>
  <c r="M2383" i="1"/>
  <c r="M2389" i="1"/>
  <c r="M705" i="1"/>
  <c r="M557" i="1"/>
  <c r="M584" i="1"/>
  <c r="M552" i="1"/>
  <c r="M564" i="1"/>
  <c r="M774" i="1"/>
  <c r="M752" i="1"/>
  <c r="M959" i="1"/>
  <c r="M2408" i="1"/>
  <c r="M2412" i="1"/>
  <c r="M2413" i="1"/>
  <c r="M852" i="1"/>
  <c r="M2431" i="1"/>
  <c r="M2432" i="1"/>
  <c r="M2440" i="1"/>
  <c r="M2441" i="1"/>
  <c r="M2446" i="1"/>
  <c r="M2454" i="1"/>
  <c r="M677" i="1"/>
  <c r="M785" i="1"/>
  <c r="M628" i="1"/>
  <c r="M2475" i="1"/>
  <c r="M2477" i="1"/>
  <c r="M740" i="1"/>
  <c r="M2481" i="1"/>
  <c r="M2482" i="1"/>
  <c r="M2485" i="1"/>
  <c r="M2492" i="1"/>
  <c r="M927" i="1"/>
  <c r="M2502" i="1"/>
  <c r="M2520" i="1"/>
  <c r="M2523" i="1"/>
  <c r="M2528" i="1"/>
  <c r="M2529" i="1"/>
  <c r="M2531" i="1"/>
  <c r="M2534" i="1"/>
  <c r="M2535" i="1"/>
  <c r="M963" i="1"/>
  <c r="M2542" i="1"/>
  <c r="M2548" i="1"/>
  <c r="M2550" i="1"/>
  <c r="M2565" i="1"/>
  <c r="M2568" i="1"/>
  <c r="M788" i="1"/>
  <c r="M1009" i="1"/>
  <c r="M1016" i="1"/>
  <c r="M1020" i="1"/>
  <c r="M1023" i="1"/>
  <c r="M1036" i="1"/>
  <c r="M839" i="1"/>
  <c r="M1051" i="1"/>
  <c r="M1060" i="1"/>
  <c r="M1070" i="1"/>
  <c r="M1071" i="1"/>
  <c r="M615" i="1"/>
  <c r="M1079" i="1"/>
  <c r="M1091" i="1"/>
  <c r="M1094" i="1"/>
  <c r="M864" i="1"/>
  <c r="M1103" i="1"/>
  <c r="M1104" i="1"/>
  <c r="M1123" i="1"/>
  <c r="M1139" i="1"/>
  <c r="M1143" i="1"/>
  <c r="M1145" i="1"/>
  <c r="M1150" i="1"/>
  <c r="M1152" i="1"/>
  <c r="M851" i="1"/>
  <c r="M1154" i="1"/>
  <c r="M711" i="1"/>
  <c r="M1161" i="1"/>
  <c r="M632" i="1"/>
  <c r="M1170" i="1"/>
  <c r="M1171" i="1"/>
  <c r="M1177" i="1"/>
  <c r="M2576" i="1"/>
  <c r="M542" i="1"/>
  <c r="M875" i="1"/>
  <c r="M2355" i="1"/>
  <c r="M2378" i="1"/>
  <c r="M780" i="1"/>
  <c r="M2386" i="1"/>
  <c r="M559" i="1"/>
  <c r="M556" i="1"/>
  <c r="M2390" i="1"/>
  <c r="M704" i="1"/>
  <c r="M578" i="1"/>
  <c r="M560" i="1"/>
  <c r="M585" i="1"/>
  <c r="M589" i="1"/>
  <c r="M2394" i="1"/>
  <c r="M755" i="1"/>
  <c r="M888" i="1"/>
  <c r="M732" i="1"/>
  <c r="M2403" i="1"/>
  <c r="M2405" i="1"/>
  <c r="M2414" i="1"/>
  <c r="M2424" i="1"/>
  <c r="M2433" i="1"/>
  <c r="M2439" i="1"/>
  <c r="M2450" i="1"/>
  <c r="M2452" i="1"/>
  <c r="M2463" i="1"/>
  <c r="M660" i="1"/>
  <c r="M976" i="1"/>
  <c r="M2467" i="1"/>
  <c r="M977" i="1"/>
  <c r="M2491" i="1"/>
  <c r="M939" i="1"/>
  <c r="M2504" i="1"/>
  <c r="M2506" i="1"/>
  <c r="M2515" i="1"/>
  <c r="M2517" i="1"/>
  <c r="M2524" i="1"/>
  <c r="M2525" i="1"/>
  <c r="M844" i="1"/>
  <c r="M2532" i="1"/>
  <c r="M2549" i="1"/>
  <c r="M2551" i="1"/>
  <c r="M2554" i="1"/>
  <c r="M2571" i="1"/>
  <c r="M2024" i="1"/>
  <c r="M1011" i="1"/>
  <c r="M670" i="1"/>
  <c r="M842" i="1"/>
  <c r="M805" i="1"/>
  <c r="M1041" i="1"/>
  <c r="M1045" i="1"/>
  <c r="M1048" i="1"/>
  <c r="M1053" i="1"/>
  <c r="M1054" i="1"/>
  <c r="M1058" i="1"/>
  <c r="M1065" i="1"/>
  <c r="M1069" i="1"/>
  <c r="M1089" i="1"/>
  <c r="M646" i="1"/>
  <c r="M1113" i="1"/>
  <c r="M1118" i="1"/>
  <c r="M656" i="1"/>
  <c r="M868" i="1"/>
  <c r="M1135" i="1"/>
  <c r="M1137" i="1"/>
  <c r="M1141" i="1"/>
  <c r="M1146" i="1"/>
  <c r="M810" i="1"/>
  <c r="M1160" i="1"/>
  <c r="M1167" i="1"/>
  <c r="M599" i="1"/>
  <c r="M757" i="1"/>
  <c r="M1165" i="1"/>
  <c r="M1169" i="1"/>
  <c r="M663" i="1"/>
  <c r="M745" i="1"/>
  <c r="M1176" i="1"/>
  <c r="M1179" i="1"/>
  <c r="M1181" i="1"/>
  <c r="M1184" i="1"/>
  <c r="M1190" i="1"/>
  <c r="M1195" i="1"/>
  <c r="M1204" i="1"/>
  <c r="M804" i="1"/>
  <c r="M1212" i="1"/>
  <c r="M1217" i="1"/>
  <c r="M1219" i="1"/>
  <c r="M946" i="1"/>
  <c r="M1234" i="1"/>
  <c r="M1250" i="1"/>
  <c r="M903" i="1"/>
  <c r="M1239" i="1"/>
  <c r="M1247" i="1"/>
  <c r="M624" i="1"/>
  <c r="M1270" i="1"/>
  <c r="M1277" i="1"/>
  <c r="M685" i="1"/>
  <c r="M602" i="1"/>
  <c r="M1280" i="1"/>
  <c r="M1286" i="1"/>
  <c r="M1290" i="1"/>
  <c r="M1298" i="1"/>
  <c r="M1309" i="1"/>
  <c r="M1318" i="1"/>
  <c r="M1321" i="1"/>
  <c r="M1350" i="1"/>
  <c r="M1351" i="1"/>
  <c r="M576" i="1"/>
  <c r="M668" i="1"/>
  <c r="M1357" i="1"/>
  <c r="M1359" i="1"/>
  <c r="M1360" i="1"/>
  <c r="M1361" i="1"/>
  <c r="M1369" i="1"/>
  <c r="M1385" i="1"/>
  <c r="M1390" i="1"/>
  <c r="M1391" i="1"/>
  <c r="M1394" i="1"/>
  <c r="M1396" i="1"/>
  <c r="M1399" i="1"/>
  <c r="M1401" i="1"/>
  <c r="M1403" i="1"/>
  <c r="M1406" i="1"/>
  <c r="M1410" i="1"/>
  <c r="M1412" i="1"/>
  <c r="M897" i="1"/>
  <c r="M1438" i="1"/>
  <c r="M1444" i="1"/>
  <c r="M1451" i="1"/>
  <c r="M569" i="1"/>
  <c r="M1452" i="1"/>
  <c r="M1453" i="1"/>
  <c r="M1468" i="1"/>
  <c r="M1470" i="1"/>
  <c r="M1473" i="1"/>
  <c r="M1474" i="1"/>
  <c r="M1480" i="1"/>
  <c r="M1482" i="1"/>
  <c r="M1496" i="1"/>
  <c r="M631" i="1"/>
  <c r="M1502" i="1"/>
  <c r="M1509" i="1"/>
  <c r="M814" i="1"/>
  <c r="M1551" i="1"/>
  <c r="M1518" i="1"/>
  <c r="M1523" i="1"/>
  <c r="M657" i="1"/>
  <c r="M1203" i="1"/>
  <c r="M777" i="1"/>
  <c r="M1206" i="1"/>
  <c r="M1210" i="1"/>
  <c r="M1211" i="1"/>
  <c r="M1214" i="1"/>
  <c r="M1215" i="1"/>
  <c r="M680" i="1"/>
  <c r="M1223" i="1"/>
  <c r="M973" i="1"/>
  <c r="M1230" i="1"/>
  <c r="M850" i="1"/>
  <c r="M809" i="1"/>
  <c r="M769" i="1"/>
  <c r="M1244" i="1"/>
  <c r="M1249" i="1"/>
  <c r="M1254" i="1"/>
  <c r="M1256" i="1"/>
  <c r="M1259" i="1"/>
  <c r="M1262" i="1"/>
  <c r="M1264" i="1"/>
  <c r="M1269" i="1"/>
  <c r="M610" i="1"/>
  <c r="M2428" i="1"/>
  <c r="M1287" i="1"/>
  <c r="M1288" i="1"/>
  <c r="M1289" i="1"/>
  <c r="M1291" i="1"/>
  <c r="M1299" i="1"/>
  <c r="M1300" i="1"/>
  <c r="M1313" i="1"/>
  <c r="M1316" i="1"/>
  <c r="M1336" i="1"/>
  <c r="M1337" i="1"/>
  <c r="M1347" i="1"/>
  <c r="M626" i="1"/>
  <c r="M1352" i="1"/>
  <c r="M1363" i="1"/>
  <c r="M1364" i="1"/>
  <c r="M1383" i="1"/>
  <c r="M920" i="1"/>
  <c r="M1389" i="1"/>
  <c r="M1402" i="1"/>
  <c r="M1404" i="1"/>
  <c r="M1409" i="1"/>
  <c r="M1413" i="1"/>
  <c r="M1417" i="1"/>
  <c r="M921" i="1"/>
  <c r="M1534" i="1"/>
  <c r="M938" i="1"/>
  <c r="M833" i="1"/>
  <c r="M1549" i="1"/>
  <c r="M1562" i="1"/>
  <c r="M604" i="1"/>
  <c r="M1567" i="1"/>
  <c r="M1569" i="1"/>
  <c r="M1571" i="1"/>
  <c r="M1590" i="1"/>
  <c r="M1597" i="1"/>
  <c r="M1599" i="1"/>
  <c r="M986" i="1"/>
  <c r="M775" i="1"/>
  <c r="M1619" i="1"/>
  <c r="M1620" i="1"/>
  <c r="M1623" i="1"/>
  <c r="M1149" i="1"/>
  <c r="M1624" i="1"/>
  <c r="M596" i="1"/>
  <c r="M1632" i="1"/>
  <c r="M1654" i="1"/>
  <c r="M1665" i="1"/>
  <c r="M1671" i="1"/>
  <c r="M1949" i="1"/>
  <c r="M1679" i="1"/>
  <c r="M1688" i="1"/>
  <c r="M1702" i="1"/>
  <c r="M1034" i="1"/>
  <c r="M708" i="1"/>
  <c r="M1716" i="1"/>
  <c r="M1720" i="1"/>
  <c r="M1721" i="1"/>
  <c r="M716" i="1"/>
  <c r="M1727" i="1"/>
  <c r="M1729" i="1"/>
  <c r="M1739" i="1"/>
  <c r="M1741" i="1"/>
  <c r="M1742" i="1"/>
  <c r="M540" i="1"/>
  <c r="M1743" i="1"/>
  <c r="M1756" i="1"/>
  <c r="M1760" i="1"/>
  <c r="M877" i="1"/>
  <c r="M1770" i="1"/>
  <c r="M1771" i="1"/>
  <c r="M992" i="1"/>
  <c r="M1778" i="1"/>
  <c r="M2435" i="1"/>
  <c r="M1325" i="1"/>
  <c r="M1327" i="1"/>
  <c r="M1331" i="1"/>
  <c r="M1332" i="1"/>
  <c r="M1335" i="1"/>
  <c r="M1338" i="1"/>
  <c r="M1340" i="1"/>
  <c r="M1348" i="1"/>
  <c r="M878" i="1"/>
  <c r="M1349" i="1"/>
  <c r="M617" i="1"/>
  <c r="M1362" i="1"/>
  <c r="M871" i="1"/>
  <c r="M1381" i="1"/>
  <c r="M1384" i="1"/>
  <c r="M1407" i="1"/>
  <c r="M1414" i="1"/>
  <c r="M647" i="1"/>
  <c r="M1416" i="1"/>
  <c r="M1428" i="1"/>
  <c r="M1431" i="1"/>
  <c r="M1434" i="1"/>
  <c r="M1435" i="1"/>
  <c r="M1440" i="1"/>
  <c r="M806" i="1"/>
  <c r="M1445" i="1"/>
  <c r="M1458" i="1"/>
  <c r="M1461" i="1"/>
  <c r="M1463" i="1"/>
  <c r="M1465" i="1"/>
  <c r="M1466" i="1"/>
  <c r="M1472" i="1"/>
  <c r="M1478" i="1"/>
  <c r="M1479" i="1"/>
  <c r="M1484" i="1"/>
  <c r="M1489" i="1"/>
  <c r="M1497" i="1"/>
  <c r="M1503" i="1"/>
  <c r="M1900" i="1"/>
  <c r="M1507" i="1"/>
  <c r="M1517" i="1"/>
  <c r="M993" i="1"/>
  <c r="M905" i="1"/>
  <c r="M1520" i="1"/>
  <c r="M1790" i="1"/>
  <c r="M1794" i="1"/>
  <c r="M1302" i="1"/>
  <c r="M611" i="1"/>
  <c r="M1806" i="1"/>
  <c r="M1810" i="1"/>
  <c r="M1813" i="1"/>
  <c r="M1820" i="1"/>
  <c r="M1827" i="1"/>
  <c r="M731" i="1"/>
  <c r="M1003" i="1"/>
  <c r="M1862" i="1"/>
  <c r="M1865" i="1"/>
  <c r="M640" i="1"/>
  <c r="M638" i="1"/>
  <c r="M1876" i="1"/>
  <c r="M1878" i="1"/>
  <c r="M669" i="1"/>
  <c r="M1884" i="1"/>
  <c r="M972" i="1"/>
  <c r="M637" i="1"/>
  <c r="M1896" i="1"/>
  <c r="M1901" i="1"/>
  <c r="M1997" i="1"/>
  <c r="M874" i="1"/>
  <c r="M1909" i="1"/>
  <c r="M883" i="1"/>
  <c r="M1920" i="1"/>
  <c r="M1924" i="1"/>
  <c r="M1937" i="1"/>
  <c r="M1938" i="1"/>
  <c r="M1941" i="1"/>
  <c r="M1951" i="1"/>
  <c r="M1958" i="1"/>
  <c r="M1962" i="1"/>
  <c r="M1966" i="1"/>
  <c r="M1969" i="1"/>
  <c r="M1978" i="1"/>
  <c r="M1980" i="1"/>
  <c r="M1989" i="1"/>
  <c r="M1991" i="1"/>
  <c r="M2006" i="1"/>
  <c r="M698" i="1"/>
  <c r="M605" i="1"/>
  <c r="M2015" i="1"/>
  <c r="M1524" i="1"/>
  <c r="M1525" i="1"/>
  <c r="M1531" i="1"/>
  <c r="M1537" i="1"/>
  <c r="M643" i="1"/>
  <c r="M1543" i="1"/>
  <c r="M1545" i="1"/>
  <c r="M1546" i="1"/>
  <c r="M1548" i="1"/>
  <c r="M1558" i="1"/>
  <c r="M1559" i="1"/>
  <c r="M1560" i="1"/>
  <c r="M918" i="1"/>
  <c r="M856" i="1"/>
  <c r="M1577" i="1"/>
  <c r="M1579" i="1"/>
  <c r="M1581" i="1"/>
  <c r="M1583" i="1"/>
  <c r="M1584" i="1"/>
  <c r="M1585" i="1"/>
  <c r="M739" i="1"/>
  <c r="M714" i="1"/>
  <c r="M1591" i="1"/>
  <c r="M1601" i="1"/>
  <c r="M2444" i="1"/>
  <c r="M1605" i="1"/>
  <c r="M1608" i="1"/>
  <c r="M1610" i="1"/>
  <c r="M947" i="1"/>
  <c r="M1621" i="1"/>
  <c r="M594" i="1"/>
  <c r="M1631" i="1"/>
  <c r="M1633" i="1"/>
  <c r="M933" i="1"/>
  <c r="M1637" i="1"/>
  <c r="M1639" i="1"/>
  <c r="M1656" i="1"/>
  <c r="M1659" i="1"/>
  <c r="M1667" i="1"/>
  <c r="M1668" i="1"/>
  <c r="M1724" i="1"/>
  <c r="M1677" i="1"/>
  <c r="M1678" i="1"/>
  <c r="M1682" i="1"/>
  <c r="M898" i="1"/>
  <c r="M2160" i="1"/>
  <c r="M2166" i="1"/>
  <c r="M2167" i="1"/>
  <c r="M2171" i="1"/>
  <c r="M2173" i="1"/>
  <c r="M2175" i="1"/>
  <c r="M630" i="1"/>
  <c r="M549" i="1"/>
  <c r="M2197" i="1"/>
  <c r="M2202" i="1"/>
  <c r="M544" i="1"/>
  <c r="M548" i="1"/>
  <c r="M701" i="1"/>
  <c r="M579" i="1"/>
  <c r="M2214" i="1"/>
  <c r="M944" i="1"/>
  <c r="M2219" i="1"/>
  <c r="M2222" i="1"/>
  <c r="M734" i="1"/>
  <c r="M948" i="1"/>
  <c r="M2238" i="1"/>
  <c r="M2241" i="1"/>
  <c r="M713" i="1"/>
  <c r="M2250" i="1"/>
  <c r="M2251" i="1"/>
  <c r="M2253" i="1"/>
  <c r="M2259" i="1"/>
  <c r="M2261" i="1"/>
  <c r="M681" i="1"/>
  <c r="M834" i="1"/>
  <c r="M2269" i="1"/>
  <c r="M859" i="1"/>
  <c r="M857" i="1"/>
  <c r="M2272" i="1"/>
  <c r="M650" i="1"/>
  <c r="M2301" i="1"/>
  <c r="M2307" i="1"/>
  <c r="M2321" i="1"/>
  <c r="M2341" i="1"/>
  <c r="M2343" i="1"/>
  <c r="M2344" i="1"/>
  <c r="M2349" i="1"/>
  <c r="M2401" i="1"/>
  <c r="M2411" i="1"/>
  <c r="M2416" i="1"/>
  <c r="M2420" i="1"/>
  <c r="M2421" i="1"/>
  <c r="M2425" i="1"/>
  <c r="M923" i="1"/>
  <c r="M2427" i="1"/>
  <c r="M2429" i="1"/>
  <c r="M2443" i="1"/>
  <c r="M2447" i="1"/>
  <c r="M767" i="1"/>
  <c r="M2456" i="1"/>
  <c r="M2458" i="1"/>
  <c r="M2459" i="1"/>
  <c r="M2465" i="1"/>
  <c r="M619" i="1"/>
  <c r="M639" i="1"/>
  <c r="M2469" i="1"/>
  <c r="M2470" i="1"/>
  <c r="M2480" i="1"/>
  <c r="M2486" i="1"/>
  <c r="M2489" i="1"/>
  <c r="M2496" i="1"/>
  <c r="M762" i="1"/>
  <c r="M2500" i="1"/>
  <c r="M2501" i="1"/>
  <c r="M2507" i="1"/>
  <c r="M2536" i="1"/>
  <c r="M2547" i="1"/>
  <c r="M2558" i="1"/>
  <c r="M2560" i="1"/>
  <c r="M2563" i="1"/>
  <c r="M2566" i="1"/>
  <c r="M2572" i="1"/>
  <c r="M2573" i="1"/>
  <c r="M1010" i="1"/>
  <c r="M1017" i="1"/>
  <c r="M1019" i="1"/>
  <c r="M1024" i="1"/>
  <c r="M1026" i="1"/>
  <c r="M1027" i="1"/>
  <c r="M910" i="1"/>
  <c r="M1031" i="1"/>
  <c r="M1037" i="1"/>
  <c r="M1043" i="1"/>
  <c r="M1047" i="1"/>
  <c r="M1064" i="1"/>
  <c r="M1067" i="1"/>
  <c r="M845" i="1"/>
  <c r="M955" i="1"/>
  <c r="M1073" i="1"/>
  <c r="M1075" i="1"/>
  <c r="M1086" i="1"/>
  <c r="M1088" i="1"/>
  <c r="M1092" i="1"/>
  <c r="M1098" i="1"/>
  <c r="M1105" i="1"/>
  <c r="M1106" i="1"/>
  <c r="M826" i="1"/>
  <c r="M1115" i="1"/>
  <c r="M1120" i="1"/>
  <c r="M824" i="1"/>
  <c r="M1125" i="1"/>
  <c r="M796" i="1"/>
  <c r="M658" i="1"/>
  <c r="M1134" i="1"/>
  <c r="M1138" i="1"/>
  <c r="M754" i="1"/>
  <c r="M926" i="1"/>
  <c r="M1156" i="1"/>
  <c r="M1174" i="1"/>
  <c r="M2418" i="1"/>
  <c r="M1180" i="1"/>
  <c r="M1182" i="1"/>
  <c r="M1183" i="1"/>
  <c r="M962" i="1"/>
  <c r="M1200" i="1"/>
  <c r="M776" i="1"/>
  <c r="M896" i="1"/>
  <c r="M709" i="1"/>
  <c r="M841" i="1"/>
  <c r="M1218" i="1"/>
  <c r="M1227" i="1"/>
  <c r="M1229" i="1"/>
  <c r="M1232" i="1"/>
  <c r="M744" i="1"/>
  <c r="M1236" i="1"/>
  <c r="M1255" i="1"/>
  <c r="M1265" i="1"/>
  <c r="M601" i="1"/>
  <c r="M1271" i="1"/>
  <c r="M1294" i="1"/>
  <c r="M672" i="1"/>
  <c r="M1279" i="1"/>
  <c r="M1283" i="1"/>
  <c r="M1285" i="1"/>
  <c r="M648" i="1"/>
  <c r="M1292" i="1"/>
  <c r="M1295" i="1"/>
  <c r="M1301" i="1"/>
  <c r="M1304" i="1"/>
  <c r="M1310" i="1"/>
  <c r="M1312" i="1"/>
  <c r="M1446" i="1"/>
  <c r="M597" i="1"/>
  <c r="M1483" i="1"/>
  <c r="M1314" i="1"/>
  <c r="M1315" i="1"/>
  <c r="M1317" i="1"/>
  <c r="M956" i="1"/>
  <c r="M1319" i="1"/>
  <c r="M1278" i="1"/>
  <c r="M1345" i="1"/>
  <c r="M1030" i="1"/>
  <c r="M645" i="1"/>
  <c r="M724" i="1"/>
  <c r="M1049" i="1"/>
  <c r="M1062" i="1"/>
  <c r="M1063" i="1"/>
  <c r="M1066" i="1"/>
  <c r="M727" i="1"/>
  <c r="M1076" i="1"/>
  <c r="M1077" i="1"/>
  <c r="M1084" i="1"/>
  <c r="M1087" i="1"/>
  <c r="M1090" i="1"/>
  <c r="M1096" i="1"/>
  <c r="M1100" i="1"/>
  <c r="M1101" i="1"/>
  <c r="M1110" i="1"/>
  <c r="M890" i="1"/>
  <c r="M1117" i="1"/>
  <c r="M738" i="1"/>
  <c r="M665" i="1"/>
  <c r="M1132" i="1"/>
  <c r="M1153" i="1"/>
  <c r="M539" i="1"/>
  <c r="M1162" i="1"/>
  <c r="M710" i="1"/>
  <c r="M1173" i="1"/>
  <c r="M1005" i="1" l="1"/>
  <c r="M1012" i="1"/>
  <c r="M1013" i="1"/>
  <c r="M1014" i="1"/>
  <c r="M1029" i="1"/>
  <c r="M1002" i="1"/>
  <c r="L1029" i="1" l="1"/>
  <c r="L1014" i="1"/>
  <c r="L1013" i="1"/>
  <c r="L1012" i="1"/>
  <c r="L1005" i="1"/>
  <c r="L1002" i="1"/>
</calcChain>
</file>

<file path=xl/comments1.xml><?xml version="1.0" encoding="utf-8"?>
<comments xmlns="http://schemas.openxmlformats.org/spreadsheetml/2006/main">
  <authors>
    <author>Oren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Oren:</t>
        </r>
        <r>
          <rPr>
            <sz val="9"/>
            <color indexed="81"/>
            <rFont val="Tahoma"/>
            <family val="2"/>
          </rPr>
          <t xml:space="preserve">
Not applicable to clinical review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 xml:space="preserve">Oren:
</t>
        </r>
        <r>
          <rPr>
            <sz val="9"/>
            <color indexed="81"/>
            <rFont val="Tahoma"/>
            <family val="2"/>
          </rPr>
          <t>Column name - to be referenced for query type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Oren:</t>
        </r>
        <r>
          <rPr>
            <sz val="9"/>
            <color indexed="81"/>
            <rFont val="Tahoma"/>
            <family val="2"/>
          </rPr>
          <t xml:space="preserve">
Table name - to be referenced for query type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Oren:</t>
        </r>
        <r>
          <rPr>
            <sz val="9"/>
            <color indexed="81"/>
            <rFont val="Tahoma"/>
            <family val="2"/>
          </rPr>
          <t xml:space="preserve">
Seed value to be mapped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Oren:</t>
        </r>
        <r>
          <rPr>
            <sz val="9"/>
            <color indexed="81"/>
            <rFont val="Tahoma"/>
            <family val="2"/>
          </rPr>
          <t xml:space="preserve">
Mapping destination that is based on previously deployed seeds and will be continuously updated by FP and Clinical Review. Will be referenced for final seed deploy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Oren:</t>
        </r>
        <r>
          <rPr>
            <sz val="9"/>
            <color indexed="81"/>
            <rFont val="Tahoma"/>
            <family val="2"/>
          </rPr>
          <t xml:space="preserve">
Mapping destination indicator that is based on previously deployed seeds and will be continuously updated by FP and Clinical Review. Will be referenced for final seed deploy.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Oren:</t>
        </r>
        <r>
          <rPr>
            <sz val="9"/>
            <color indexed="81"/>
            <rFont val="Tahoma"/>
            <family val="2"/>
          </rPr>
          <t xml:space="preserve">
Row Count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Oren:</t>
        </r>
        <r>
          <rPr>
            <sz val="9"/>
            <color indexed="81"/>
            <rFont val="Tahoma"/>
            <family val="2"/>
          </rPr>
          <t xml:space="preserve">
Unit that is most frequently associated with result seed value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Oren:</t>
        </r>
        <r>
          <rPr>
            <sz val="9"/>
            <color indexed="81"/>
            <rFont val="Tahoma"/>
            <family val="2"/>
          </rPr>
          <t xml:space="preserve">
Clinical comments that arise during FP or clinical review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Oren:</t>
        </r>
        <r>
          <rPr>
            <sz val="9"/>
            <color indexed="81"/>
            <rFont val="Tahoma"/>
            <family val="2"/>
          </rPr>
          <t xml:space="preserve">
JIRA ticket action items for any seeds that need an adjustment from historical mapping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Oren:</t>
        </r>
        <r>
          <rPr>
            <sz val="9"/>
            <color indexed="81"/>
            <rFont val="Tahoma"/>
            <family val="2"/>
          </rPr>
          <t xml:space="preserve">
Source Lookup table that is referenced for Destination dropdown list. Vlookup formula should be applied to all rows. Column may be hidden</t>
        </r>
      </text>
    </comment>
  </commentList>
</comments>
</file>

<file path=xl/comments2.xml><?xml version="1.0" encoding="utf-8"?>
<comments xmlns="http://schemas.openxmlformats.org/spreadsheetml/2006/main">
  <authors>
    <author>Oren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Oren:
</t>
        </r>
        <r>
          <rPr>
            <sz val="9"/>
            <color indexed="81"/>
            <rFont val="Tahoma"/>
            <family val="2"/>
          </rPr>
          <t>Column name - to be referenced for query type</t>
        </r>
      </text>
    </comment>
  </commentList>
</comments>
</file>

<file path=xl/sharedStrings.xml><?xml version="1.0" encoding="utf-8"?>
<sst xmlns="http://schemas.openxmlformats.org/spreadsheetml/2006/main" count="10076" uniqueCount="2665">
  <si>
    <t>center_id</t>
  </si>
  <si>
    <t>Source_Column</t>
  </si>
  <si>
    <t>Lookup_Table</t>
  </si>
  <si>
    <t>Source_Value</t>
  </si>
  <si>
    <t>Destination_Match</t>
  </si>
  <si>
    <t>TotalCount</t>
  </si>
  <si>
    <t>Most_Frequent_Result_Unit</t>
  </si>
  <si>
    <t>JIRA Ticket Action Items (If applicable)</t>
  </si>
  <si>
    <t>Order Destinations</t>
  </si>
  <si>
    <t>Order Type Destinations</t>
  </si>
  <si>
    <t>Result Destinations</t>
  </si>
  <si>
    <t>Maintenance Destinations</t>
  </si>
  <si>
    <t>Immunization Destinations w/Combos</t>
  </si>
  <si>
    <t>FOBT</t>
  </si>
  <si>
    <t>Electronic Referral To Facility</t>
  </si>
  <si>
    <t>a1c</t>
  </si>
  <si>
    <t>DTaP</t>
  </si>
  <si>
    <t>Foot Exam</t>
  </si>
  <si>
    <t>Electronic Referral To Specialist</t>
  </si>
  <si>
    <t>hdl</t>
  </si>
  <si>
    <t>bilateral mastectomy</t>
  </si>
  <si>
    <t>DTaP-HepB-IPV</t>
  </si>
  <si>
    <t>HPV</t>
  </si>
  <si>
    <t>LabReports</t>
  </si>
  <si>
    <t>DTaP-Hib</t>
  </si>
  <si>
    <t>Referral To Facility</t>
  </si>
  <si>
    <t>DTP</t>
  </si>
  <si>
    <t>Referral To Facility w/ Care Summary</t>
  </si>
  <si>
    <t>DTP-HepB-IPV</t>
  </si>
  <si>
    <t>Eye Exam</t>
  </si>
  <si>
    <t>ace/arb intolerance</t>
  </si>
  <si>
    <t>asthma severity</t>
  </si>
  <si>
    <t>Beta Blocker Intolerance</t>
  </si>
  <si>
    <t>BMI FOLLOW UP</t>
  </si>
  <si>
    <t>FLEXIBLE SIGMOIDOSCOPY</t>
  </si>
  <si>
    <t>[order].[order_name]</t>
  </si>
  <si>
    <t>[order].[order_type]</t>
  </si>
  <si>
    <t>[result].[lab_name]</t>
  </si>
  <si>
    <t>[maintenance].[type]</t>
  </si>
  <si>
    <t>[immunization].[type]</t>
  </si>
  <si>
    <t>Results</t>
  </si>
  <si>
    <t>Orders</t>
  </si>
  <si>
    <t>Maintenance</t>
  </si>
  <si>
    <t>Immunization</t>
  </si>
  <si>
    <t>Order_Type</t>
  </si>
  <si>
    <t>Source Lookup</t>
  </si>
  <si>
    <t>[lookup].[orderType]</t>
  </si>
  <si>
    <t>[lookup].[observation]</t>
  </si>
  <si>
    <t>Clinical Comments</t>
  </si>
  <si>
    <t>Destinations must be manually updated from product warehouse</t>
  </si>
  <si>
    <t>Validation_Status (Y/N)</t>
  </si>
  <si>
    <t>[provider].[specialty]</t>
  </si>
  <si>
    <t>Family Practice</t>
  </si>
  <si>
    <t>General Internal Medicine</t>
  </si>
  <si>
    <t>General Practice</t>
  </si>
  <si>
    <t>Geriatrics</t>
  </si>
  <si>
    <t>Provider Specialty Destinations</t>
  </si>
  <si>
    <t>Specialty</t>
  </si>
  <si>
    <t>Follow up Action</t>
  </si>
  <si>
    <t>Concatenate</t>
  </si>
  <si>
    <t>Urinalysis complete panel - Urine (24356-8)</t>
  </si>
  <si>
    <t>Urinalysis macro (dipstick) panel - Urine (24357-6)</t>
  </si>
  <si>
    <t>Protein [Mass/volume] in Urine (2888-6)</t>
  </si>
  <si>
    <t>Microalbumin</t>
  </si>
  <si>
    <t>Macroalbumin</t>
  </si>
  <si>
    <t>Addiction Medicine</t>
  </si>
  <si>
    <t>Allergy Immunology</t>
  </si>
  <si>
    <t>Anesthesiology</t>
  </si>
  <si>
    <t>Audiologist</t>
  </si>
  <si>
    <t>Cardiology</t>
  </si>
  <si>
    <t>Chiropractic</t>
  </si>
  <si>
    <t>Dermatology</t>
  </si>
  <si>
    <t>Emergency Medicine</t>
  </si>
  <si>
    <t>Endocrinology</t>
  </si>
  <si>
    <t>Gastroenterology</t>
  </si>
  <si>
    <t>General Surgery</t>
  </si>
  <si>
    <t>Gynecologic Oncology</t>
  </si>
  <si>
    <t>Hand Surgery</t>
  </si>
  <si>
    <t>Hematology Oncology</t>
  </si>
  <si>
    <t>Internal Medicine</t>
  </si>
  <si>
    <t>Mental Health</t>
  </si>
  <si>
    <t>Nephrology</t>
  </si>
  <si>
    <t>Neurology</t>
  </si>
  <si>
    <t>Neurosurgery</t>
  </si>
  <si>
    <t>Nurse Midwife Certified</t>
  </si>
  <si>
    <t>Nurse Practitioner</t>
  </si>
  <si>
    <t>Nutritionist</t>
  </si>
  <si>
    <t>Obgyn</t>
  </si>
  <si>
    <t>Occupational Therapist</t>
  </si>
  <si>
    <t>Ophthalmology</t>
  </si>
  <si>
    <t>Optometry</t>
  </si>
  <si>
    <t>Orthopedic Surgery</t>
  </si>
  <si>
    <t>Otolaryngology</t>
  </si>
  <si>
    <t>Pain Management</t>
  </si>
  <si>
    <t>Pediatrics</t>
  </si>
  <si>
    <t>Pharmacy</t>
  </si>
  <si>
    <t>Physical Medicine Rehab</t>
  </si>
  <si>
    <t>Physical Therapist</t>
  </si>
  <si>
    <t>Physician Assistant</t>
  </si>
  <si>
    <t>Podiatry</t>
  </si>
  <si>
    <t>Psychiatry</t>
  </si>
  <si>
    <t>Psychologist</t>
  </si>
  <si>
    <t>Psychologist Clinical</t>
  </si>
  <si>
    <t>Pulmonary Disease</t>
  </si>
  <si>
    <t>Radiation Oncology</t>
  </si>
  <si>
    <t>Radiation Therapy Centers</t>
  </si>
  <si>
    <t>Radiology Diagnostic</t>
  </si>
  <si>
    <t>Registered Dietician</t>
  </si>
  <si>
    <t>Rheumatology</t>
  </si>
  <si>
    <t>Urology</t>
  </si>
  <si>
    <t>Vascular Surgery</t>
  </si>
  <si>
    <t>Ambulance</t>
  </si>
  <si>
    <t>Ambulatory Surgery Center</t>
  </si>
  <si>
    <t>Anesthesiologist Assistant</t>
  </si>
  <si>
    <t>Cardiac Surgery</t>
  </si>
  <si>
    <t>Colorectal Surgery</t>
  </si>
  <si>
    <t>Competative Acquisition Program</t>
  </si>
  <si>
    <t>Critical Care</t>
  </si>
  <si>
    <t>Crna</t>
  </si>
  <si>
    <t>Department Store</t>
  </si>
  <si>
    <t>Exercise Physiologist</t>
  </si>
  <si>
    <t>General Pediatrics</t>
  </si>
  <si>
    <t>Grocery Store</t>
  </si>
  <si>
    <t>Group Practice Multi Specialty</t>
  </si>
  <si>
    <t>Hematology</t>
  </si>
  <si>
    <t>Home Health Agency</t>
  </si>
  <si>
    <t>Hospital</t>
  </si>
  <si>
    <t>Hospitalist</t>
  </si>
  <si>
    <t>Independent Dx Testing Fac</t>
  </si>
  <si>
    <t>Indian Health Service</t>
  </si>
  <si>
    <t>Infectious Disease</t>
  </si>
  <si>
    <t>Intermediate Care Nursing Facility</t>
  </si>
  <si>
    <t>Interventional Pain Management</t>
  </si>
  <si>
    <t>Laboratory Clinical</t>
  </si>
  <si>
    <t>Mammography Screening Center</t>
  </si>
  <si>
    <t>Mass Immunization Roster Biller</t>
  </si>
  <si>
    <t>Maxillofacial Surgery</t>
  </si>
  <si>
    <t>Medical Supply Co</t>
  </si>
  <si>
    <t>Neurology Psychiatry</t>
  </si>
  <si>
    <t>Nuclear Medicine</t>
  </si>
  <si>
    <t>Nurse Specialist Cert Clinical</t>
  </si>
  <si>
    <t>Nursing Facility, Other</t>
  </si>
  <si>
    <t>Obstetrics Gynecology</t>
  </si>
  <si>
    <t>Oncology Medical</t>
  </si>
  <si>
    <t>Optician</t>
  </si>
  <si>
    <t>Oral Surgeon Dds Only</t>
  </si>
  <si>
    <t>Orthotist</t>
  </si>
  <si>
    <t>Pathology</t>
  </si>
  <si>
    <t>PCP</t>
  </si>
  <si>
    <t>Pedorthic Personnel</t>
  </si>
  <si>
    <t>Peripheral Vascular Disease</t>
  </si>
  <si>
    <t>Plastic And Reconstructive Surgery</t>
  </si>
  <si>
    <t>Portable Xray Supplier</t>
  </si>
  <si>
    <t>Preventive Medicine</t>
  </si>
  <si>
    <t>Public Health Or Welfare Agencies</t>
  </si>
  <si>
    <t>Radiology Interventional</t>
  </si>
  <si>
    <t>Rehab Center</t>
  </si>
  <si>
    <t>Skilled Nursing Facility</t>
  </si>
  <si>
    <t>Slide Preparation Facilities</t>
  </si>
  <si>
    <t>Social Worker Licensed Clin</t>
  </si>
  <si>
    <t>Supplier Of Oxygen And/Or Oxygen Related Equipment</t>
  </si>
  <si>
    <t>Suppliers Other</t>
  </si>
  <si>
    <t>Surgeon</t>
  </si>
  <si>
    <t>Surgical Oncology</t>
  </si>
  <si>
    <t>Thoracic Surgery</t>
  </si>
  <si>
    <t>Unknown</t>
  </si>
  <si>
    <t>Unknown Supplier/Provider Specialty</t>
  </si>
  <si>
    <t>Voluntary Health Or Charitable Agencies</t>
  </si>
  <si>
    <t>Advanced Diagnostic Imaging</t>
  </si>
  <si>
    <t>Cardiatric Electrophysiology</t>
  </si>
  <si>
    <t>Geriatric Psychiatry</t>
  </si>
  <si>
    <t>Hospice and Palliative Care</t>
  </si>
  <si>
    <t>Medical Supply Company w/Respiratory Therapist</t>
  </si>
  <si>
    <t>Outpatient physical/Occup/Speech Therapy</t>
  </si>
  <si>
    <t>Sleep Medicine</t>
  </si>
  <si>
    <t>Sports Medicine</t>
  </si>
  <si>
    <t>Certified Diabetes Educator</t>
  </si>
  <si>
    <t>Dental (for dentist/endos etc. CMS only list oral surgery Dds)</t>
  </si>
  <si>
    <t>Genetic Counselor</t>
  </si>
  <si>
    <t>Y</t>
  </si>
  <si>
    <t>N</t>
  </si>
  <si>
    <t>1,25 Dihydroxy Vitamin D (Request)</t>
  </si>
  <si>
    <t>10060 incision and drainage of abscess of subcutaneous tissue (Charge)</t>
  </si>
  <si>
    <t>20550 injection of single tendon sheath (Charge)</t>
  </si>
  <si>
    <t>20551 injection single tendon origin/insertion (Charge)</t>
  </si>
  <si>
    <t>20600 arthrocentesis aspir+/injection small jt/bursa (Charge)</t>
  </si>
  <si>
    <t>24 Hour pH Probe</t>
  </si>
  <si>
    <t>25-Hydroxyvitamin D2 and D3 (Request)</t>
  </si>
  <si>
    <t>36415 blood draw, venipuncture (Task/Charge)</t>
  </si>
  <si>
    <t>36415 collj ven bld vnpnxr (Charge)</t>
  </si>
  <si>
    <t>72200 radiologic examination sacroiliac jnts less than 3 views (Charge)</t>
  </si>
  <si>
    <t>73560 x-ray of knee, one or two views (Charge)</t>
  </si>
  <si>
    <t>73562 x-ray of knee, three views (Charge)</t>
  </si>
  <si>
    <t>73610 x-ray of ankle, three views (Charge)</t>
  </si>
  <si>
    <t>76942 us guidance needle placement rs+i (Charge)</t>
  </si>
  <si>
    <t>MICROALBUMIN</t>
  </si>
  <si>
    <t>81002 urnls dip stick/tablet rgnt non-auto w/o micrscp (Form/Charge)</t>
  </si>
  <si>
    <t>81003 urnls dip stick/tablet rgnt auto w/o mic (Task/Charge)</t>
  </si>
  <si>
    <t>82962 glucose home monitoring (Charge)</t>
  </si>
  <si>
    <t>86308 heterophile antibodies screen (Form/Charge)</t>
  </si>
  <si>
    <t>86580 ppd (purified protein derivative) skin test (Charge)</t>
  </si>
  <si>
    <t>87804 iaadiadoo inf (POC)</t>
  </si>
  <si>
    <t>STREPTOCOCCUS TEST</t>
  </si>
  <si>
    <t>90472 imadm prq id subq/im njxs ea vacc (Charge)</t>
  </si>
  <si>
    <t>90472 imadm prq id subq/im njxs ea vaccine (Charge)</t>
  </si>
  <si>
    <t>90715 tdap vaccine 7/&gt; yr im (Charge)</t>
  </si>
  <si>
    <t>90736 zoster shingles vaccine live subcutaneous (Task/Charge)</t>
  </si>
  <si>
    <t>90746 hepatitis b vaccine adult dosage intramuscular (Task/Charge)</t>
  </si>
  <si>
    <t>93005 ecg routine ecg w/least 12 lds trcg only w/o i+r (Charge)</t>
  </si>
  <si>
    <t>93005 ecg routine ecg w/least 12 lds trcg only w/o i+r (Task/Charge)</t>
  </si>
  <si>
    <t>93308 echo transthorc r-t 2d w/wo m-mode rec f-up/lmtd (Charge)</t>
  </si>
  <si>
    <t>96120 nuropsyc tstg admn by cptr w/prof i&amp;r (Charge)</t>
  </si>
  <si>
    <t>99205 office outpatient new 60 minutes (Charge)</t>
  </si>
  <si>
    <t>patient education</t>
  </si>
  <si>
    <t>99358 prolng e/m svc before+/after dir pt care 1st hr (Charge)</t>
  </si>
  <si>
    <t>99395 periodic preventive med est patient 18-39 yrs (Charge)</t>
  </si>
  <si>
    <t>99397 periodic preventive med est patient 65yrs+&gt; (Charge)</t>
  </si>
  <si>
    <t>99406 tobacco use cessation intermediate 3-10 minutes (Task/Charge)</t>
  </si>
  <si>
    <t>Tobacco Status</t>
  </si>
  <si>
    <t>tetanus/diphth/pertuss (Tdap) adult/adol</t>
  </si>
  <si>
    <t>20550 injection 1 tendon sheath/ligament aponeurosis (Charge)</t>
  </si>
  <si>
    <t>20605 arthrocentesis aspir+/injection interm jt/bursa (Task/Charge)</t>
  </si>
  <si>
    <t>20610 arthrocentesis aspir&amp;/injection major jt/bursa (Task/Charge)</t>
  </si>
  <si>
    <t>20610 arthrocentesis, joint, major (Charge)</t>
  </si>
  <si>
    <t>20610 arthrocentesis, shoulder (Charge)</t>
  </si>
  <si>
    <t>20610 injection, steroid, hip joint (Form/Charge)</t>
  </si>
  <si>
    <t>20611 arthrocentesis aspir&amp;/inj major jt/bursa w/us (Charge)</t>
  </si>
  <si>
    <t>3016F pt scrnd unhlthy oh use by systmtc scrng methd (Charge)</t>
  </si>
  <si>
    <t>69210 impacted cerumen removal (Charge)</t>
  </si>
  <si>
    <t>72040 radex spine cervical 2/3 views (Charge)</t>
  </si>
  <si>
    <t>72100 radex spine lumbosacral 2/3 views (Charge)</t>
  </si>
  <si>
    <t>73564 radiologic exam knee complete 4/more views (Charge)</t>
  </si>
  <si>
    <t>73650 radex calcaneus minimum 2 views (Charge)</t>
  </si>
  <si>
    <t>76536 us soft tissue head + neck real time imge docmtn (Task/Charge)</t>
  </si>
  <si>
    <t>76881 us extremity non-vasc real-time img compl (Charge)</t>
  </si>
  <si>
    <t>80061 lipid panel (POC)</t>
  </si>
  <si>
    <t>81002 urnls dip stick/tablet rgnt non-auto w/o mic (POC)</t>
  </si>
  <si>
    <t>83937 osteocalcin (Charge)</t>
  </si>
  <si>
    <t>86308 htrophl antibodies scr (POC)</t>
  </si>
  <si>
    <t>86580 ppd (purified protein derivative) skin test (Task/Charge)</t>
  </si>
  <si>
    <t>90471 imadm prq id subq/im njxs 1 vacc (Charge)</t>
  </si>
  <si>
    <t>Flu Refusal</t>
  </si>
  <si>
    <t>90703 tetanus toxoid adsorbed intramuscular (Task/Charge)</t>
  </si>
  <si>
    <t>90714 td toxoids adsorbed prsrv fr 7/greater than yr im (Task/Charge)</t>
  </si>
  <si>
    <t>90732 pneumococcal polysac vaccine 23-v 2 /greater thanyr subq/im (Task/Charge)</t>
  </si>
  <si>
    <t>90740 hepatitis b vaccine dialysis dosage 3 dose im (Task/Charge)</t>
  </si>
  <si>
    <t>93000 ecg routine ecg w/least 12 lds w/i+r (Charge)</t>
  </si>
  <si>
    <t>Lead Test</t>
  </si>
  <si>
    <t>93225 xtrnl ecg less than 48 hr recording (Charge)</t>
  </si>
  <si>
    <t>93225 xtrnl ecg up to 48 hr recording (Charge)</t>
  </si>
  <si>
    <t>93227 xtrnl ecg continuous rhythm phys review+interpj (Charge)</t>
  </si>
  <si>
    <t>93306 echo tthrc r-t 2d w/wom-mode compl spec+colr dop (Charge)</t>
  </si>
  <si>
    <t>93325 dop echocard color flow velocity mapping (Charge)</t>
  </si>
  <si>
    <t>94060 brncdilat rspse spmtry pre+post-brncdilat admn (Charge)</t>
  </si>
  <si>
    <t>96372 therapeutic prophylactic/dx injection subq/im (Task/Charge)</t>
  </si>
  <si>
    <t>99202 office outpatient new 20 minutes (Charge)</t>
  </si>
  <si>
    <t>99202 office outpt new 20 minutes level 2 (Charge)</t>
  </si>
  <si>
    <t>99455 work related/med dblt xm treating phys (Charge)</t>
  </si>
  <si>
    <t>Abdominal Aortic Aneursym Screen (if hx of smoking)</t>
  </si>
  <si>
    <t>family hx</t>
  </si>
  <si>
    <t>patient declined - race</t>
  </si>
  <si>
    <t>ABO</t>
  </si>
  <si>
    <t>Abo group and rh type* (Quest)</t>
  </si>
  <si>
    <t>Abs Prolymphocytes</t>
  </si>
  <si>
    <t>Abs Reactive Lymphocytes</t>
  </si>
  <si>
    <t>Aldolase (Request)</t>
  </si>
  <si>
    <t>Alkaline Phosphatase (Request)</t>
  </si>
  <si>
    <t>Alpha 1 Globulin</t>
  </si>
  <si>
    <t>Ambulatory Intake Additional Information</t>
  </si>
  <si>
    <t>ANA</t>
  </si>
  <si>
    <t>ANA Pattern</t>
  </si>
  <si>
    <t>ANA Rheumatoid Panel (Request)</t>
  </si>
  <si>
    <t>Androstenedione (Request)</t>
  </si>
  <si>
    <t>Angiotensin Converting Enzyme (ACE)</t>
  </si>
  <si>
    <t>Anti Centromere B Ab</t>
  </si>
  <si>
    <t>Anti Smith (Request)</t>
  </si>
  <si>
    <t>Anti SS-A (Request)</t>
  </si>
  <si>
    <t>APTT 1:1 NP</t>
  </si>
  <si>
    <t>ATP III - 10-Year Risk %</t>
  </si>
  <si>
    <t>Auto Eosinophils %</t>
  </si>
  <si>
    <t>B HCG, Serum (Request)</t>
  </si>
  <si>
    <t>B-Natriuretic Peptide (BNP)</t>
  </si>
  <si>
    <t>Basic Metabolic Panel* (Quest)</t>
  </si>
  <si>
    <t>Basophils BF</t>
  </si>
  <si>
    <t>BD Bone Density DEXA Axial Skeleton (Request)</t>
  </si>
  <si>
    <t>BONE DENSITY SCAN</t>
  </si>
  <si>
    <t>Beta2 Glycoprotein I Ab (IgM)* (Quest)</t>
  </si>
  <si>
    <t>Bilirubin Direct (Request)</t>
  </si>
  <si>
    <t>Bilirubin Total and Direct (Request)</t>
  </si>
  <si>
    <t>BMP (Request)</t>
  </si>
  <si>
    <t>BMP w/ Ionized Calcium (Request)</t>
  </si>
  <si>
    <t>BNP (Request)</t>
  </si>
  <si>
    <t>Bone Density, QCT (Request)</t>
  </si>
  <si>
    <t>BP Systolic Repeat</t>
  </si>
  <si>
    <t>BSA - Metric</t>
  </si>
  <si>
    <t>C difficile Toxin</t>
  </si>
  <si>
    <t>C Telopeptide (Ctx)* (Quest)</t>
  </si>
  <si>
    <t>C-Peptide (Request)</t>
  </si>
  <si>
    <t>C-Reactive Protein* (Quest)</t>
  </si>
  <si>
    <t>C-Telopeptide (Request)</t>
  </si>
  <si>
    <t>C3 Complement (Request)</t>
  </si>
  <si>
    <t>C3,C4,Complement Ch50* (Quest)</t>
  </si>
  <si>
    <t>CA 125 (Request)</t>
  </si>
  <si>
    <t>CAGE Score</t>
  </si>
  <si>
    <t>Calcium (Request)</t>
  </si>
  <si>
    <t>Calcium Ionized</t>
  </si>
  <si>
    <t>Calcium Urine w/ Creatinine 24 Hour (Request)</t>
  </si>
  <si>
    <t>Cardiolipin IgA Ab</t>
  </si>
  <si>
    <t>NULL</t>
  </si>
  <si>
    <t>20550 injection 1 tendon sheath/ligament aponeurosis (Form/Charge)</t>
  </si>
  <si>
    <t>20610 arthrocentesis aspir+/injection major jt/bursa (Charge)</t>
  </si>
  <si>
    <t>24 Hour Holter Monitor (Request)</t>
  </si>
  <si>
    <t>36415 collection venous blood venipuncture (Form/Charge)</t>
  </si>
  <si>
    <t>69210 rmvl impacted cerumen spx 1/bth ears (Task/Charge)</t>
  </si>
  <si>
    <t>72052 radex spine crv compl w/oblq+flex+/xtn stds (Charge)</t>
  </si>
  <si>
    <t>72110 radex spine lumbosacral minimum 4 views (Charge)</t>
  </si>
  <si>
    <t>73080 x-ray of elbow, three views (Charge)</t>
  </si>
  <si>
    <t>73100 radex wrist 2 views (Charge)</t>
  </si>
  <si>
    <t>73130 radex hand minimum 3 views (Charge)</t>
  </si>
  <si>
    <t>73600 x-ray of ankle, two views (Charge)</t>
  </si>
  <si>
    <t>76881 ultrasound of extremity (Charge)</t>
  </si>
  <si>
    <t>81000 urinalysis dipstick or tablet reagent (POC)</t>
  </si>
  <si>
    <t>MACROALBUMIN</t>
  </si>
  <si>
    <t>86308 monospot test (Form/Charge)</t>
  </si>
  <si>
    <t>90715 tdap vaccine 7/greater than yr im (Task/Charge)</t>
  </si>
  <si>
    <t>90732 pneumococcal polysac vaccine 23-v 2 yr + subq/im (Task/Charge)</t>
  </si>
  <si>
    <t>93000 ecg routine ecg w/least 12 lds w/i&amp;r (Charge)</t>
  </si>
  <si>
    <t>93010 ecg routine ecg w/least 12 lds i+r only (Charge)</t>
  </si>
  <si>
    <t>93351 echo tthrc r-t 2d w/wo m-mode rest+strs cont ecg (Charge)</t>
  </si>
  <si>
    <t>93784 ambl bld press w/tape+/disk 24/&gt; hr alys i+r (Charge)</t>
  </si>
  <si>
    <t>94010 pulmonary spirometry (Task/Charge)</t>
  </si>
  <si>
    <t>94640 pressurized/nonpressurized inhalation treatment (Form/Charge)</t>
  </si>
  <si>
    <t>94760 oximetry (Charge)</t>
  </si>
  <si>
    <t>99205 office outpt new 60 min level 5 (Charge)</t>
  </si>
  <si>
    <t>99354 prolng phys svc office o/p dir contact 1st hr (Charge)</t>
  </si>
  <si>
    <t>99387 1st preventive medicine new patient age 65yrs&amp;&gt; (Charge)</t>
  </si>
  <si>
    <t>patient declined - advance directive</t>
  </si>
  <si>
    <t>99203 office outpatient new 30 minutes (Charge)</t>
  </si>
  <si>
    <t>99203 office outpt new 30 min level 3 (Charge)</t>
  </si>
  <si>
    <t>99386 1st preventive medicine new patient age 40-64yrs (Charge)</t>
  </si>
  <si>
    <t>99387 initial preventive medicine new patient 65yrs+greater than (Charge)</t>
  </si>
  <si>
    <t>99396 periodic preventive med est patient 40-64yrs (Charge)</t>
  </si>
  <si>
    <t>99420 admn+interpj health risk assessment instrument (Charge)</t>
  </si>
  <si>
    <t>A/G Ratio Electrophoresis</t>
  </si>
  <si>
    <t>ABI (Ankle-Brachial Index) (Request)</t>
  </si>
  <si>
    <t>Abs Plasma Cells</t>
  </si>
  <si>
    <t>ACE (Request)</t>
  </si>
  <si>
    <t>Adrenocorticotropic Hormone (ACTH)</t>
  </si>
  <si>
    <t>Alcohol</t>
  </si>
  <si>
    <t>Moderation in Alcohol Consumption</t>
  </si>
  <si>
    <t>Aldosterone ( with plasma renin) (Request)</t>
  </si>
  <si>
    <t>Allergy Interp</t>
  </si>
  <si>
    <t>ALT (Request)</t>
  </si>
  <si>
    <t>Amylase Level</t>
  </si>
  <si>
    <t>ANA Profile (Request)</t>
  </si>
  <si>
    <t>ANA Screen (Request)</t>
  </si>
  <si>
    <t>ANA, IFA panel comprehensive* (Quest)</t>
  </si>
  <si>
    <t>Anti Histone (Request)</t>
  </si>
  <si>
    <t>Anti-phospholipid Panel (Request)</t>
  </si>
  <si>
    <t>Anticardiolipin Antibodies IgG/A/M (Request)</t>
  </si>
  <si>
    <t>Anticardiolipin IgG</t>
  </si>
  <si>
    <t>Antinuclear Antibodies (ANA) (Request)</t>
  </si>
  <si>
    <t>Apical Heart Rate</t>
  </si>
  <si>
    <t>Audiometry (Request)</t>
  </si>
  <si>
    <t>Barium Swallow (Request)</t>
  </si>
  <si>
    <t>Basic Metabolic Panel (Request)</t>
  </si>
  <si>
    <t>Basophils Abs#</t>
  </si>
  <si>
    <t>Behavioral Health Consult (Request)</t>
  </si>
  <si>
    <t>Beta 2 (B2) Glycoprotein IgA</t>
  </si>
  <si>
    <t>Beta 2 Glycoprotein I Ab (Request)</t>
  </si>
  <si>
    <t>Beta2 Glycoprotein I Ab (IgA)* (Quest)</t>
  </si>
  <si>
    <t>Bilirubin, Fractionated* (Quest)</t>
  </si>
  <si>
    <t>Blood Smear (Request)</t>
  </si>
  <si>
    <t>BOOT Walking Boot (Charge)</t>
  </si>
  <si>
    <t>C Diff (Request)</t>
  </si>
  <si>
    <t>Calcitonin Level (Request)</t>
  </si>
  <si>
    <t>Calcium Level Ionized (Request)</t>
  </si>
  <si>
    <t>Calcium, 24 hour urine (w/ creatinine)* (Quest)</t>
  </si>
  <si>
    <t>Cardiology Monitor</t>
  </si>
  <si>
    <t>Cardiology Non-Invasive Report</t>
  </si>
  <si>
    <t>Cardiology Progress Note</t>
  </si>
  <si>
    <t>CBC Automated w/ Auto Diff (Request)</t>
  </si>
  <si>
    <t>CBC w/ Auto Diff (Request)</t>
  </si>
  <si>
    <t>CBC w/ Manual Diff (Request)</t>
  </si>
  <si>
    <t>CBC w/ Peripheral Smear (Request)</t>
  </si>
  <si>
    <t>CBC w/Diff/Plt (Request)</t>
  </si>
  <si>
    <t>Celiac Disease Ab Profile, w/ Reflex (Request)</t>
  </si>
  <si>
    <t>HPV-CHLAMYDIA</t>
  </si>
  <si>
    <t>PAP-CHLAMYDIA</t>
  </si>
  <si>
    <t>Chlamydia trachomatis NAA</t>
  </si>
  <si>
    <t>CK (Creatine Kinase)  Total  serum (Request)</t>
  </si>
  <si>
    <t>Class Clam</t>
  </si>
  <si>
    <t>Class Codfish</t>
  </si>
  <si>
    <t>Class Milk (Cow)</t>
  </si>
  <si>
    <t>Class Scallop</t>
  </si>
  <si>
    <t>Class Soybean</t>
  </si>
  <si>
    <t>Class Wheat</t>
  </si>
  <si>
    <t>Clinician Provided ICD9:</t>
  </si>
  <si>
    <t>Clostridium difficile toxin a and b, eia* (Quest)</t>
  </si>
  <si>
    <t>Cockup Wrist Splint (Request)</t>
  </si>
  <si>
    <t>Collagen Cross-Linked N-Telopeptide (NTX), U* (Quest)</t>
  </si>
  <si>
    <t>Colonoscopy (Request)</t>
  </si>
  <si>
    <t>COLONOSCOPY</t>
  </si>
  <si>
    <t>Colorectal Cancer Screen (Occult Blood) (Female)</t>
  </si>
  <si>
    <t>Comprehensive Metabolic Panel* (Quest)</t>
  </si>
  <si>
    <t>Copper Level</t>
  </si>
  <si>
    <t>Cortisol, a.m.* (Quest)</t>
  </si>
  <si>
    <t>Creatinine* (Quest)</t>
  </si>
  <si>
    <t>CRP (Request)</t>
  </si>
  <si>
    <t>CRP Cardiac (Request)</t>
  </si>
  <si>
    <t>Crutches (Request)</t>
  </si>
  <si>
    <t>CT Coronary Calcium Scoring (Request)</t>
  </si>
  <si>
    <t>CT Head (Request)</t>
  </si>
  <si>
    <t>CT Head w/o Contrast (Request)</t>
  </si>
  <si>
    <t>CT Lung (Request)</t>
  </si>
  <si>
    <t>CT Sinus w/o Contrast (Request)</t>
  </si>
  <si>
    <t>CTA Chest, Non-Coronary (Request)</t>
  </si>
  <si>
    <t>Culture, Blood* (Quest)</t>
  </si>
  <si>
    <t>Cyclic Citrullinated Peptide CCP AB IgG (Request)</t>
  </si>
  <si>
    <t>Cyclic Citrulline Peptide (Request)</t>
  </si>
  <si>
    <t>Deamidated Gliadin Abs IgA</t>
  </si>
  <si>
    <t>Dermatology Consult (Request)</t>
  </si>
  <si>
    <t>DHEA Sulfate</t>
  </si>
  <si>
    <t>Digoxin Level (Request)</t>
  </si>
  <si>
    <t>DM - HgbA1c</t>
  </si>
  <si>
    <t>DNA (DS) antibody* (Quest)</t>
  </si>
  <si>
    <t>Allergy Consult Request</t>
  </si>
  <si>
    <t>Alpha 2 Globulin</t>
  </si>
  <si>
    <t>ALT TR</t>
  </si>
  <si>
    <t>Ambulatory BP monitor (Request)</t>
  </si>
  <si>
    <t>Amylase (Request)</t>
  </si>
  <si>
    <t>Amylase* (Quest)</t>
  </si>
  <si>
    <t>ANA Comment</t>
  </si>
  <si>
    <t>ANA IFA</t>
  </si>
  <si>
    <t>ANCA (Request)</t>
  </si>
  <si>
    <t>ANCA Screen with MPO and PR3 with reflex to ANCA titer)  (Request)</t>
  </si>
  <si>
    <t>Angiotensin Converting Enzyme (Request)</t>
  </si>
  <si>
    <t>Anti dsDNA Ab</t>
  </si>
  <si>
    <t>Anti RNP (Request)</t>
  </si>
  <si>
    <t>Anti-Centromere (Request)</t>
  </si>
  <si>
    <t>Antimicrobial Susceptibility</t>
  </si>
  <si>
    <t>Antiphospholipid antibody panel* (Quest)</t>
  </si>
  <si>
    <t>Appearance BF</t>
  </si>
  <si>
    <t>APTT 1:1 Saline</t>
  </si>
  <si>
    <t>Aspirin Therapy for Prevention of CVD (Female)</t>
  </si>
  <si>
    <t>AST TR</t>
  </si>
  <si>
    <t>AST/SGOT POC</t>
  </si>
  <si>
    <t>Audiology Note</t>
  </si>
  <si>
    <t>Auto Basophils %</t>
  </si>
  <si>
    <t>B-Type Natriuretic Peptide</t>
  </si>
  <si>
    <t>BD Bone Density DEXA App Skeleton (Request)</t>
  </si>
  <si>
    <t>Beta2 Glycoprotein I Ab (IgG)* (Quest)</t>
  </si>
  <si>
    <t>Biopsy Result Report</t>
  </si>
  <si>
    <t>Blasts Man</t>
  </si>
  <si>
    <t>Blood Culture (Request)</t>
  </si>
  <si>
    <t>Blood Type ABO (Request)</t>
  </si>
  <si>
    <t>Bone Density QCT (Request)</t>
  </si>
  <si>
    <t>BP Diastolic Repeat</t>
  </si>
  <si>
    <t>BP Site Repeat</t>
  </si>
  <si>
    <t>C tropicalis DNA</t>
  </si>
  <si>
    <t>C4 Complement (Request)</t>
  </si>
  <si>
    <t>Cardiac Event Monitor (Request)</t>
  </si>
  <si>
    <t>Cardiac Stress Echocardiogram (Request)</t>
  </si>
  <si>
    <t>Cardiolipin IgM Ab</t>
  </si>
  <si>
    <t>Cardiology Consultation</t>
  </si>
  <si>
    <t>Carotid Doppler Duplex (Request)</t>
  </si>
  <si>
    <t>CBC, Automated w/auto Diff (Request)</t>
  </si>
  <si>
    <t>CBC, Automated w/auto Diff Request</t>
  </si>
  <si>
    <t>Cholesterol Total (Request)</t>
  </si>
  <si>
    <t>Cholesterol TR</t>
  </si>
  <si>
    <t>Clam (f207)</t>
  </si>
  <si>
    <t>Clinical Info:</t>
  </si>
  <si>
    <t>Clostridium Difficile Culture Stool (Request)</t>
  </si>
  <si>
    <t>CO2 TR</t>
  </si>
  <si>
    <t>Collagen I C-Telopeptide (CTX)</t>
  </si>
  <si>
    <t>Complement Total, CH50 (Request)</t>
  </si>
  <si>
    <t>dRVVT Scrn</t>
  </si>
  <si>
    <t>E. coli Shiga Toxin</t>
  </si>
  <si>
    <t>Echocardiogram Report</t>
  </si>
  <si>
    <t>EKG (Request)</t>
  </si>
  <si>
    <t>Electrophoresis Comment</t>
  </si>
  <si>
    <t>Endoscopic Report</t>
  </si>
  <si>
    <t>Eosinophils Abs#</t>
  </si>
  <si>
    <t>Estradiol Level</t>
  </si>
  <si>
    <t>Estradiol* (Quest)</t>
  </si>
  <si>
    <t>Estrogen Level (Request)</t>
  </si>
  <si>
    <t>Eye, Left w/Correction Visual Acuity</t>
  </si>
  <si>
    <t>Folate Level (Request)</t>
  </si>
  <si>
    <t>Folic acid, Serum (Request)</t>
  </si>
  <si>
    <t>Free Thyroxine Index (Request)</t>
  </si>
  <si>
    <t>FSH (Request)</t>
  </si>
  <si>
    <t>Gamma Globulin</t>
  </si>
  <si>
    <t>Gastroenterology Consultation</t>
  </si>
  <si>
    <t>Gastroenterology Note</t>
  </si>
  <si>
    <t>General Cardiology Procedure</t>
  </si>
  <si>
    <t>General Categorization:</t>
  </si>
  <si>
    <t>General Diagnostic Order</t>
  </si>
  <si>
    <t>General Progress Note</t>
  </si>
  <si>
    <t>Globulin-Electrophoresis</t>
  </si>
  <si>
    <t>Growth Hormone (Request)</t>
  </si>
  <si>
    <t>Gynecology Note</t>
  </si>
  <si>
    <t>H Pylori Breath Test (Request)</t>
  </si>
  <si>
    <t>Haptoglobin</t>
  </si>
  <si>
    <t>HCG Qt</t>
  </si>
  <si>
    <t>Height - Metric</t>
  </si>
  <si>
    <t>Hemoglobin Fractionation and Quantitation; Electrophoresis (eg, A2, S, C, and/or F) (Request)</t>
  </si>
  <si>
    <t>Hep B Core IgM</t>
  </si>
  <si>
    <t>Hep C Signal to Cutoff</t>
  </si>
  <si>
    <t>Hepatitis A Antibody IgM (Request)</t>
  </si>
  <si>
    <t>Hepatitis B Core Antibody/Reflux (Request)</t>
  </si>
  <si>
    <t>Hepatitis B Panel (Request)</t>
  </si>
  <si>
    <t>Hepatitis C Antibody (Request)</t>
  </si>
  <si>
    <t>Hepatitis C RNA PCR Quantitative (Request)</t>
  </si>
  <si>
    <t>Herpes Simplex Culture (Request)</t>
  </si>
  <si>
    <t>Heterophile, mono screen* (Quest)</t>
  </si>
  <si>
    <t>Hexagonal Phospholipid Neutralization</t>
  </si>
  <si>
    <t>Hgb A1</t>
  </si>
  <si>
    <t>Hgb A1c</t>
  </si>
  <si>
    <t>Hgb A1c POC</t>
  </si>
  <si>
    <t>HIPAA Privacy Documents</t>
  </si>
  <si>
    <t>HIV 1 Ab</t>
  </si>
  <si>
    <t>HIV Screen (if sexually active) (Male)</t>
  </si>
  <si>
    <t>HIV-1 and 2 (Request)</t>
  </si>
  <si>
    <t>HIV-1 Antibody (Request)</t>
  </si>
  <si>
    <t>HLA-B27</t>
  </si>
  <si>
    <t>Holter Monitor 24 Hour (Request)</t>
  </si>
  <si>
    <t>Homocysteine</t>
  </si>
  <si>
    <t>HPV High Risk (Request)</t>
  </si>
  <si>
    <t>Calcium, ionized* (Quest)</t>
  </si>
  <si>
    <t>Candida albicans, NAA</t>
  </si>
  <si>
    <t>Cardiac Catheterization (Other)</t>
  </si>
  <si>
    <t>Cardiac Catheterization (Request)</t>
  </si>
  <si>
    <t>Cardiac Echocardiogram Transthoracic (Request)</t>
  </si>
  <si>
    <t>Cardio crp(r)* (Quest)</t>
  </si>
  <si>
    <t>Cardiolipin Ab (IgA,IgG,IgM)* (Quest)</t>
  </si>
  <si>
    <t>Cardiolipins Abs/Reflex (Request)</t>
  </si>
  <si>
    <t>Cardiology Consult (Request)</t>
  </si>
  <si>
    <t>Cardiology Consult Request</t>
  </si>
  <si>
    <t>CBC with differential/platelet  (Request)</t>
  </si>
  <si>
    <t>CBC, Automated w/ auto Diff (Request)</t>
  </si>
  <si>
    <t>Centromere B Antibody* (Quest)</t>
  </si>
  <si>
    <t>Cholesterol (Request)</t>
  </si>
  <si>
    <t>Chromatin Ab</t>
  </si>
  <si>
    <t>Clostridium Difficle Toxin A and B (Request)</t>
  </si>
  <si>
    <t>Color BF</t>
  </si>
  <si>
    <t>Complement C4</t>
  </si>
  <si>
    <t>Complement Total (CH50)</t>
  </si>
  <si>
    <t>Consult to Gastroenterology (Request)</t>
  </si>
  <si>
    <t>Consult to Physical Therapy (Request)</t>
  </si>
  <si>
    <t>Consult to Psychology (Request)</t>
  </si>
  <si>
    <t>Consult to Rheumatology (Request)</t>
  </si>
  <si>
    <t>Copper* (Quest)</t>
  </si>
  <si>
    <t>Cortisol Level (Request)</t>
  </si>
  <si>
    <t>Cortisol, total* (Quest)</t>
  </si>
  <si>
    <t>Creatinine Random Urine (Request)</t>
  </si>
  <si>
    <t>CT Abdomen w/ + w/o Contrast (Request)</t>
  </si>
  <si>
    <t>CT Angiogram Chest (Request)</t>
  </si>
  <si>
    <t>CT Chest (Request)</t>
  </si>
  <si>
    <t>CT Chest w/ + w/o Contrast (Request)</t>
  </si>
  <si>
    <t>CT Chest w/ Contrast (Request)</t>
  </si>
  <si>
    <t>CT Head w/ Contrast (Request)</t>
  </si>
  <si>
    <t>CT Renal w + w/o Contrast (Request)</t>
  </si>
  <si>
    <t>CT Sinus (Request)</t>
  </si>
  <si>
    <t>Culture Aerobic</t>
  </si>
  <si>
    <t>Culture HSV</t>
  </si>
  <si>
    <t>Culture, Stool, Sal/Shig/Campy and Shiga Toxins EIA w/rfl e.coli o157 Cult* (Quest)</t>
  </si>
  <si>
    <t>Cyto Category:</t>
  </si>
  <si>
    <t>D-Dimer</t>
  </si>
  <si>
    <t>D-Dimer (Request)</t>
  </si>
  <si>
    <t>DHEAS (Request)</t>
  </si>
  <si>
    <t>Diastolic Blood Pressure Sitting</t>
  </si>
  <si>
    <t>Diastolic Blood Pressure Standing</t>
  </si>
  <si>
    <t>Direct LDL* (Quest)</t>
  </si>
  <si>
    <t>HPV Screening (Request)</t>
  </si>
  <si>
    <t>HSV II IgM Scrn</t>
  </si>
  <si>
    <t>IFOB (Stool Occult Blood) (Request)</t>
  </si>
  <si>
    <t>IgM</t>
  </si>
  <si>
    <t>Immature Granulocytes %</t>
  </si>
  <si>
    <t>Immunoglob IgA</t>
  </si>
  <si>
    <t>Immunoglobulin A (Request)</t>
  </si>
  <si>
    <t>Infectious Disease Consult (Request)</t>
  </si>
  <si>
    <t>Insulin Ab</t>
  </si>
  <si>
    <t>No Health Insurance</t>
  </si>
  <si>
    <t>Internal Medicine Consult (Request)</t>
  </si>
  <si>
    <t>Iron Saturation</t>
  </si>
  <si>
    <t>Jo-1 Ab</t>
  </si>
  <si>
    <t>Kappa/Lambda Light Chains (Request)</t>
  </si>
  <si>
    <t>Ketorolac Med Admin ORDERSET</t>
  </si>
  <si>
    <t>Last Menstrual Period</t>
  </si>
  <si>
    <t>LDL Calc</t>
  </si>
  <si>
    <t>LDL Direct (Request)</t>
  </si>
  <si>
    <t>LDL POC</t>
  </si>
  <si>
    <t>LDL/HDL Ratio</t>
  </si>
  <si>
    <t>Lipase Level</t>
  </si>
  <si>
    <t>Lipase Level (Request)</t>
  </si>
  <si>
    <t>Lipid Comments</t>
  </si>
  <si>
    <t>Lyme Ab IgG/IgM</t>
  </si>
  <si>
    <t>Lyme disease antibodies (igg,igm) western blot* (Quest)</t>
  </si>
  <si>
    <t>M-Spike (Alpha 1)</t>
  </si>
  <si>
    <t>Magnesium Level (Request)</t>
  </si>
  <si>
    <t>Mammogram Unilateral Spot Compression (Request)</t>
  </si>
  <si>
    <t>mammogram</t>
  </si>
  <si>
    <t>Massage Therapist Consult (Request)</t>
  </si>
  <si>
    <t>Medical Records Note</t>
  </si>
  <si>
    <t>Medication Orders</t>
  </si>
  <si>
    <t>Meningitis ORDER SET</t>
  </si>
  <si>
    <t>Microalbumin, Random Urine (W/O Creatinine)* (Quest)</t>
  </si>
  <si>
    <t>Microbiology Spec Source</t>
  </si>
  <si>
    <t>Mitochondrial antibody w/refl titer* (Quest)</t>
  </si>
  <si>
    <t>MMR (IgG) Panel (Measles, Mumps, Rubella)* (Quest)</t>
  </si>
  <si>
    <t>Monocytes BF</t>
  </si>
  <si>
    <t>MRI Abdomen (Request)</t>
  </si>
  <si>
    <t>MRI Brain w/ Contrast (Request)</t>
  </si>
  <si>
    <t>MRI Breast (Request)</t>
  </si>
  <si>
    <t>MRI Cervical Spine w/ + w/o Contrast (Request)</t>
  </si>
  <si>
    <t>MRI Foot Right (Request)</t>
  </si>
  <si>
    <t>MRI Hand  Left (Request)</t>
  </si>
  <si>
    <t>MRI Knee w/o Contrast Left (Request)</t>
  </si>
  <si>
    <t>MRI Lumbar Spine (Request)</t>
  </si>
  <si>
    <t>MRI Shoulder Right (Request)</t>
  </si>
  <si>
    <t>MRI Shoulder w/o Contrast Right (Request)</t>
  </si>
  <si>
    <t>Nerve Conduction Test (Request)</t>
  </si>
  <si>
    <t>Neurodiagnostics Report</t>
  </si>
  <si>
    <t>Neutrophils Abs#</t>
  </si>
  <si>
    <t>NMR LipoProfile (Request)</t>
  </si>
  <si>
    <t>DME (Request)</t>
  </si>
  <si>
    <t>DME Orders</t>
  </si>
  <si>
    <t>dRVVT Ratio</t>
  </si>
  <si>
    <t>EBV Aby IgG/IgM (Request)</t>
  </si>
  <si>
    <t>Echocardiogram (Request)</t>
  </si>
  <si>
    <t>Echocardiogram Report (Transthoracic)</t>
  </si>
  <si>
    <t>Egg White (f1)</t>
  </si>
  <si>
    <t>Electroencephalography (EEG)</t>
  </si>
  <si>
    <t>Electronically Signed By:</t>
  </si>
  <si>
    <t>Endomysial Ab IgA</t>
  </si>
  <si>
    <t>Endomysial Antibody (Request)</t>
  </si>
  <si>
    <t>Endomysial Antibody IgA Screen (Request)</t>
  </si>
  <si>
    <t>ENT Consult (Request)</t>
  </si>
  <si>
    <t>Esophagogastroduodenoscopy (EGD)</t>
  </si>
  <si>
    <t>Eye, Bilateral Visual Acuity</t>
  </si>
  <si>
    <t>Eye, Right Visual Acuity</t>
  </si>
  <si>
    <t>FC076 Pulse Oximetry (Charge)</t>
  </si>
  <si>
    <t>Fecal Globin by Immunochem.* (Quest)</t>
  </si>
  <si>
    <t>Fecal Immunochemical Test (Request)</t>
  </si>
  <si>
    <t>Fecal leukocyte stain* (Quest)</t>
  </si>
  <si>
    <t>Fecal Leukocytes Stain (WBC in Stool) (Request)</t>
  </si>
  <si>
    <t>Fecal Occult Blood (Request)</t>
  </si>
  <si>
    <t>Ferritin (Request)</t>
  </si>
  <si>
    <t>Ferritin Serum (Request)</t>
  </si>
  <si>
    <t>Folate RBC</t>
  </si>
  <si>
    <t>Foot Exam Risk Assessment TR</t>
  </si>
  <si>
    <t>FSH Level (Request)</t>
  </si>
  <si>
    <t>FTA-ABS</t>
  </si>
  <si>
    <t>FTI (T7)</t>
  </si>
  <si>
    <t>G0009 admin pneumococcal vaccine (Charge)</t>
  </si>
  <si>
    <t>G0010 admin hepatitis b vaccine (Task/Charge)</t>
  </si>
  <si>
    <t>patient reason - no bmi</t>
  </si>
  <si>
    <t>Gardasil ORDER SET</t>
  </si>
  <si>
    <t>GC DNA Probe (Request)</t>
  </si>
  <si>
    <t>General Progress Note (Physician)</t>
  </si>
  <si>
    <t>GGT* (Quest)</t>
  </si>
  <si>
    <t>Glucose (Request)</t>
  </si>
  <si>
    <t>Glucose Estimated Mean</t>
  </si>
  <si>
    <t>Glucose Fasting (Request)</t>
  </si>
  <si>
    <t>Glucose Fasting TR</t>
  </si>
  <si>
    <t>Gyn Comment:</t>
  </si>
  <si>
    <t>Gyn Pathologist:</t>
  </si>
  <si>
    <t>H pylori Ab IgA</t>
  </si>
  <si>
    <t>H pylori Ab IgG</t>
  </si>
  <si>
    <t>H pylori Ag</t>
  </si>
  <si>
    <t>HBcAB IgG (Hep B core antibody IgG) (Request)</t>
  </si>
  <si>
    <t>HCG Ql</t>
  </si>
  <si>
    <t>Hcg, total, ql* (Quest)</t>
  </si>
  <si>
    <t>Pulmonary Function Studies</t>
  </si>
  <si>
    <t>Q2036 flulaval vacc, 3 yrs + &gt;, im (Charge)</t>
  </si>
  <si>
    <t>Quantiferon TB Gold (Request)</t>
  </si>
  <si>
    <t>QuantiFERON TB Nil Value</t>
  </si>
  <si>
    <t>Recommendations Communication</t>
  </si>
  <si>
    <t>Rehab, Phys Therapy/Athletic Training (Request)</t>
  </si>
  <si>
    <t>Release of Information</t>
  </si>
  <si>
    <t>Rheumatoid Factor (Request)</t>
  </si>
  <si>
    <t>Rheumatology Note</t>
  </si>
  <si>
    <t>Rocephin</t>
  </si>
  <si>
    <t>RTO Appt (Request)</t>
  </si>
  <si>
    <t>Sed Rate</t>
  </si>
  <si>
    <t>Sed rate by modified westergren* (Quest)</t>
  </si>
  <si>
    <t>Sedimentation Rate (Request)</t>
  </si>
  <si>
    <t>Sedrate (ESR) (Request)</t>
  </si>
  <si>
    <t>Shiga Toxin</t>
  </si>
  <si>
    <t>Sjogren's Anti SS-A</t>
  </si>
  <si>
    <t>Sjogren'S Antibody (SS-A)* (Quest)</t>
  </si>
  <si>
    <t>Sleep Deprived EEG (Request)</t>
  </si>
  <si>
    <t>SM/RNP Ab</t>
  </si>
  <si>
    <t>Sm/Rnp Antibody* (Quest)</t>
  </si>
  <si>
    <t>Specimen Identification Status</t>
  </si>
  <si>
    <t>Sports Medicine Consultation</t>
  </si>
  <si>
    <t>SSA (Ro)</t>
  </si>
  <si>
    <t>Stone Component #1</t>
  </si>
  <si>
    <t>Stone Component #2</t>
  </si>
  <si>
    <t>Stool Culture (Request)</t>
  </si>
  <si>
    <t>Sureswab(R), Vaginosis/Vaginitis Plus* (Quest)</t>
  </si>
  <si>
    <t>Surgery Note</t>
  </si>
  <si>
    <t>Syphilis Screen (if sexually active) (Male)</t>
  </si>
  <si>
    <t>T3 Uptake</t>
  </si>
  <si>
    <t>T3, free* (Quest)</t>
  </si>
  <si>
    <t>T4 Free (Request)</t>
  </si>
  <si>
    <t>T4 Free Index</t>
  </si>
  <si>
    <t>T4 Free TR</t>
  </si>
  <si>
    <t>TdaP Vaccine ORDERSET</t>
  </si>
  <si>
    <t>Testosterone Total, Serum (Request)</t>
  </si>
  <si>
    <t>Thin Prep Pap w/ Reflex HPV B, Chlamydia, GC (Request)</t>
  </si>
  <si>
    <t>Thinprep pap w/ hr hpv, age 30 and over* (Quest)</t>
  </si>
  <si>
    <t>Thinprep Reflex HPV* (Quest)</t>
  </si>
  <si>
    <t>PAP</t>
  </si>
  <si>
    <t>Thinprep tis pap reflex hpv mRNA Chlamydia/N.Gonorrhoeae* (Quest)</t>
  </si>
  <si>
    <t>Thyroid Panel (Request)</t>
  </si>
  <si>
    <t>Trans Thoracic Echo (Request)</t>
  </si>
  <si>
    <t>Transplant Note</t>
  </si>
  <si>
    <t>Triage Phone Note</t>
  </si>
  <si>
    <t>Triglyceride POC</t>
  </si>
  <si>
    <t>US Abdominal Limited (Request)</t>
  </si>
  <si>
    <t>US Carotid Doppler (Request)</t>
  </si>
  <si>
    <t>US Head/Neck Soft Tissue (Request)</t>
  </si>
  <si>
    <t>US LE Venous Duplex Left (Request)</t>
  </si>
  <si>
    <t>US LE Venous Duplex Right (Request)</t>
  </si>
  <si>
    <t>US Lower Extremity Venous Doppler (Request)</t>
  </si>
  <si>
    <t>US Neck (Request)</t>
  </si>
  <si>
    <t>US Pelvic (Request)</t>
  </si>
  <si>
    <t>US Pelvic Non-OB (Request)</t>
  </si>
  <si>
    <t>Varicella zoster IgG</t>
  </si>
  <si>
    <t>Vascular Consult (Request)</t>
  </si>
  <si>
    <t>Vitamin B12 (Refrig)* (Quest)</t>
  </si>
  <si>
    <t>Vitamin B12 Level Request</t>
  </si>
  <si>
    <t>Vitamin B12* (Quest)</t>
  </si>
  <si>
    <t>Vitamin B12/Folate,Serum Panel* (Quest)</t>
  </si>
  <si>
    <t>Vitamin D 1 25 (Request)</t>
  </si>
  <si>
    <t>Vitamin D 25-OH, D2</t>
  </si>
  <si>
    <t>VLDL</t>
  </si>
  <si>
    <t>Walnut</t>
  </si>
  <si>
    <t>WBC Stool (Request)</t>
  </si>
  <si>
    <t>Wound Culture (Request)</t>
  </si>
  <si>
    <t>XR Ankle AP/Lat Bilateral (Request)</t>
  </si>
  <si>
    <t>XR Ankle AP/Lat/Mort Left (Request)</t>
  </si>
  <si>
    <t>XR Cervical Spine 5 Views (Request)</t>
  </si>
  <si>
    <t>XR Chest 2 Views (CXR) (Request)</t>
  </si>
  <si>
    <t>XR Clavicle Left (Request)</t>
  </si>
  <si>
    <t>XR Elbow 2 Views Bilateral (Request)</t>
  </si>
  <si>
    <t>XR Elbow Min 3 Views Right (Request)</t>
  </si>
  <si>
    <t>XR Foot AP/Lat Right (Request)</t>
  </si>
  <si>
    <t>XR Foot DP/Lat/Med Oblique Left (Request)</t>
  </si>
  <si>
    <t>XR Knee Min 3 Views Right (Request)</t>
  </si>
  <si>
    <t>XR Sacrum (Request)</t>
  </si>
  <si>
    <t>XR Spine Thoracic 3 Views (Request)</t>
  </si>
  <si>
    <t>XR Thoracic Spine 2 Views (Request)</t>
  </si>
  <si>
    <t>XR Tibia/Fibula Left (Request)</t>
  </si>
  <si>
    <t>XR Wrist AP/Lat Left (Request)</t>
  </si>
  <si>
    <t>Zinc Level</t>
  </si>
  <si>
    <t>Zinc Level (Request)</t>
  </si>
  <si>
    <t>17 Hydroxyprogesterone (Request)</t>
  </si>
  <si>
    <t>45100 bx anorectal wall anal approach (Task/Charge)</t>
  </si>
  <si>
    <t>72202 radiologic exam sacroiliac joints 3/more views (Charge)</t>
  </si>
  <si>
    <t>73030 x-ray of shoulder, two views (Charge)</t>
  </si>
  <si>
    <t>73110 radex wrist complete minimum 3 views (Charge)</t>
  </si>
  <si>
    <t>73120 radex hand 2 views (Charge)</t>
  </si>
  <si>
    <t>TSH (Request)</t>
  </si>
  <si>
    <t>TSH Cascade (Request)</t>
  </si>
  <si>
    <t>TSH TR</t>
  </si>
  <si>
    <t>U Opiates</t>
  </si>
  <si>
    <t>U Protein/Creatinine Ratio</t>
  </si>
  <si>
    <t>U24 Protein</t>
  </si>
  <si>
    <t>UA Appear</t>
  </si>
  <si>
    <t>UA Blood</t>
  </si>
  <si>
    <t>UA Complete w/Reflex Culture (Request)</t>
  </si>
  <si>
    <t>UA Epithelial Cells</t>
  </si>
  <si>
    <t>UA Micro Comment</t>
  </si>
  <si>
    <t>UA Protein</t>
  </si>
  <si>
    <t>UA Triple Phosphate Crystals</t>
  </si>
  <si>
    <t>UA Uric Acid Crystals</t>
  </si>
  <si>
    <t>Ultrasonography (Request)</t>
  </si>
  <si>
    <t>Ur Creat</t>
  </si>
  <si>
    <t>Ur Protein</t>
  </si>
  <si>
    <t>Uric Acid</t>
  </si>
  <si>
    <t>US Arterial Dopler Lower Extremity Bilateral  (Request)</t>
  </si>
  <si>
    <t>US Breast (Request)</t>
  </si>
  <si>
    <t>US Exam AAA Screen (Request)</t>
  </si>
  <si>
    <t>US Lower Extremity Doppler (Request)</t>
  </si>
  <si>
    <t>US Testicular (Request)</t>
  </si>
  <si>
    <t>Valproic Acid Level (Request)</t>
  </si>
  <si>
    <t>Venous Duplex Scan</t>
  </si>
  <si>
    <t>Vitamin B1 (Thiamine)</t>
  </si>
  <si>
    <t>Vitamin D  (Request)</t>
  </si>
  <si>
    <t>Vitamin D 25-OH, Total TR</t>
  </si>
  <si>
    <t>Vitamin D, 1, 25 Dihydroxy Total</t>
  </si>
  <si>
    <t>Vitamin D, 25-Hydroxy and 1, 25-Dihydroxy, LC/MS/MS* (Quest)</t>
  </si>
  <si>
    <t>Vitamin D2, 1, 25 Dihydroxy</t>
  </si>
  <si>
    <t>XR Ankle AP/Lat/Mort Right (Request)</t>
  </si>
  <si>
    <t>XR Cervical Spine 3 Views (Request)</t>
  </si>
  <si>
    <t>XR Elbow Complete Left (Request)</t>
  </si>
  <si>
    <t>XR Elbow Min 3 Views Left (Request)</t>
  </si>
  <si>
    <t>XR Foot 2 Views Left (Request)</t>
  </si>
  <si>
    <t>XR Foot Complete Right (Request)</t>
  </si>
  <si>
    <t>XR Foot DP/Lat/Lat Oblique Left (Request)</t>
  </si>
  <si>
    <t>XR Hand Complete Left (Request)</t>
  </si>
  <si>
    <t>XR Hand Min 3 Views Left (Request)</t>
  </si>
  <si>
    <t>XR Hip Complete Bilateral (Request)</t>
  </si>
  <si>
    <t>XR Hip Complete Left (Request)</t>
  </si>
  <si>
    <t>XR Knee 3 Views Bilateral (Request)</t>
  </si>
  <si>
    <t>XR Knee Complete Bilateral (Request)</t>
  </si>
  <si>
    <t>XR Shoulder (Request)</t>
  </si>
  <si>
    <t>XR Shoulder Complete Bilateral (Request)</t>
  </si>
  <si>
    <t>XR Shoulder Left (Request)</t>
  </si>
  <si>
    <t>XR Wrist Min 3 Views Right (Request)</t>
  </si>
  <si>
    <t>82962 glucose home monitoring (Form/Charge)</t>
  </si>
  <si>
    <t>90632 hepatitis a vaccine adult for intramuscular use (Task/Charge)</t>
  </si>
  <si>
    <t>95250 gluc mntr cont rec from interstitial tiss fluid (Charge)</t>
  </si>
  <si>
    <t>99201 office outpt new 10 min level 1(Charge)</t>
  </si>
  <si>
    <t>99214 office outpt est 25 min level 4 (Charge)</t>
  </si>
  <si>
    <t>99243 office consultation new/estab patient 40 min (Charge)</t>
  </si>
  <si>
    <t>99354 prolng svc office o/p dir contact 1st hr (Charge)</t>
  </si>
  <si>
    <t>99385 1st preventive medicine new patient age 18-39yrs (Charge)</t>
  </si>
  <si>
    <t>99386 initial preventive medicine new patient 40-64yrs (Charge)</t>
  </si>
  <si>
    <t>Aldosterone (Request)</t>
  </si>
  <si>
    <t>Aldosterone/plasma renin activity ratio,lc/ms/ms* (Quest)</t>
  </si>
  <si>
    <t>ANA (Request)</t>
  </si>
  <si>
    <t>ANA Screen/reflex (Request)</t>
  </si>
  <si>
    <t>Anti GBM (Request)</t>
  </si>
  <si>
    <t>Anti-Cyclic Citrullinated Peptide Antibody (Request)</t>
  </si>
  <si>
    <t>Antithyroglobulin Antibodies (Request)</t>
  </si>
  <si>
    <t>AST (SGOT)  (Request)</t>
  </si>
  <si>
    <t>Calcium Level (Request)</t>
  </si>
  <si>
    <t>Calcium Urine with Creatinine (Request)</t>
  </si>
  <si>
    <t>Zoster/Shingles Vaccine</t>
  </si>
  <si>
    <t>20610 arthrocentesis, hip (Form/Charge)</t>
  </si>
  <si>
    <t>71020 x-ray of chest, two views (Charge)</t>
  </si>
  <si>
    <t>72050 radex spine cervical minimum 4 views (Charge)</t>
  </si>
  <si>
    <t>73510 radex hip unilateral complete minimum 2 views (Charge)</t>
  </si>
  <si>
    <t>82947 gluc quan bld (Form/Charge)</t>
  </si>
  <si>
    <t>90700 diphth tetanus tox acell pertussis vacc less than7 yr im (Task/Charge)</t>
  </si>
  <si>
    <t>93272 xtrnl pt activtd ecg dwnld 30 days phys r+i (Charge)</t>
  </si>
  <si>
    <t>94060 brncdilat rspse spmtry pre+post-brncdilat admn (Task/Charge)</t>
  </si>
  <si>
    <t>94640 pressurized/nonpressurized inhalation treatment (Charge)</t>
  </si>
  <si>
    <t>94760 noninvasive ear/pulse oximetry single deter (POC)</t>
  </si>
  <si>
    <t>96120 neuropsycholog testing computer w/prof i+r (Charge)</t>
  </si>
  <si>
    <t>99201 office outpatient new 10 minutes (Charge)</t>
  </si>
  <si>
    <t>99204 office outpt new 45 min level 4 (Charge)</t>
  </si>
  <si>
    <t>99215 office outpt est 40 min level 5 (Charge)</t>
  </si>
  <si>
    <t>Acth, plasma* (Quest)</t>
  </si>
  <si>
    <t>AFP Serum tumor marker (Request)</t>
  </si>
  <si>
    <t>Air Walker Boot, Tall or Short (Request)</t>
  </si>
  <si>
    <t>Aldolase* (Quest)</t>
  </si>
  <si>
    <t>Allergist Consult (Request)</t>
  </si>
  <si>
    <t>ANCA Screen with Reflex to Titer (Request)</t>
  </si>
  <si>
    <t>Arm Sling (Request)</t>
  </si>
  <si>
    <t>Cbc (includes diff/plt) with smear review* (Quest)</t>
  </si>
  <si>
    <t>CBC Automated (Hgb, Hct, RBC, WBC and Platelet Count) and Auto Diff WB (Request)</t>
  </si>
  <si>
    <t>Celiac Disease Antibody Panel (Request)</t>
  </si>
  <si>
    <t>Celiac disease comprehensive panel* (Quest)</t>
  </si>
  <si>
    <t>Centromere Antibody Screen (Request)</t>
  </si>
  <si>
    <t>Creatine kinase, total* (Quest)</t>
  </si>
  <si>
    <t>Creatinine Clearance 24 Hour Urine (Request)</t>
  </si>
  <si>
    <t>CT Abdomen w/ Contrast (Request)</t>
  </si>
  <si>
    <t>Culture Anaerobic and Aerobic (Request)</t>
  </si>
  <si>
    <t>Culture Stool, Includes Salmonella, Shigella, Camplobacter, Shiga Toxin (Request)</t>
  </si>
  <si>
    <t>Cyclic citrullinated peptide (ccp) ab (igg)* (Quest)</t>
  </si>
  <si>
    <t>DHEA (Request)</t>
  </si>
  <si>
    <t>NUTRITION COUNSELING</t>
  </si>
  <si>
    <t>DNA Antibody (Double-stranded) IgG (Request)</t>
  </si>
  <si>
    <t>Electrophoresis, Serum Protein (SPE) (Request)</t>
  </si>
  <si>
    <t>EMG (Request)</t>
  </si>
  <si>
    <t>Endocrinology Consult (Request)</t>
  </si>
  <si>
    <t>Estradiol (Request)</t>
  </si>
  <si>
    <t>Folic Acid (Request)</t>
  </si>
  <si>
    <t>Free T4 (Request)</t>
  </si>
  <si>
    <t>Gamma Glutamyltransferase, GGT (Request)</t>
  </si>
  <si>
    <t>GGT (Request)</t>
  </si>
  <si>
    <t>Glucose tolerance test, 2 specimens (75g)* (Quest)</t>
  </si>
  <si>
    <t>HBsAg (Request)</t>
  </si>
  <si>
    <t>Hematology Consult (Request)</t>
  </si>
  <si>
    <t>Hep A adult vaccine IM ORDER SET</t>
  </si>
  <si>
    <t>Hepatic Function Panel (Request)</t>
  </si>
  <si>
    <t>HIV-1 Genotype* (Quest)</t>
  </si>
  <si>
    <t>Insulin Antibody (Request)</t>
  </si>
  <si>
    <t>Iron Level (Request)</t>
  </si>
  <si>
    <t>17 hydroxyprogesterone, lc/ms/ms* (Quest)</t>
  </si>
  <si>
    <t>20605 arthrocentesis aspir+/injection interm jt/bursa (Charge)</t>
  </si>
  <si>
    <t>20610 arthrocentesis aspir+/injection major jt/bursa (Form/Charge)</t>
  </si>
  <si>
    <t>48 Hour Holter Monitor (Request)</t>
  </si>
  <si>
    <t>73140 radex fingr minimum 2 views (Charge)</t>
  </si>
  <si>
    <t>76942 ultrasound of extremity for localization (Charge)</t>
  </si>
  <si>
    <t>76942 us ndl plmt img s&amp;i (Charge)</t>
  </si>
  <si>
    <t>81003 urnls dip stick/tablet rgnt auto w/o microscopy (Form/Charge)</t>
  </si>
  <si>
    <t>81003 urnls dip stick/tablet rgnt auto w/o microscopy (Task/Charge)</t>
  </si>
  <si>
    <t>86580 ppd (purified protein derivative) skin test (Form/Charge)</t>
  </si>
  <si>
    <t>86580 skin test tuberculosis intradermal (POC)</t>
  </si>
  <si>
    <t>90471 imadm prq id subq/im njxs 1 vaccine (Charge)</t>
  </si>
  <si>
    <t>90675 rabies vaccine intramuscular (Task/Charge)</t>
  </si>
  <si>
    <t>93225 xtrnl ecg less than 48 hr recording (Task/Charge)</t>
  </si>
  <si>
    <t>94760 noninvasive ear/pulse oximetry single deter (Charge)</t>
  </si>
  <si>
    <t>94760 noninvasive ear/pulse oximetry single deter (Task/Charge)</t>
  </si>
  <si>
    <t>95250 gluc mntr cont rec from interstitial tiss fluid (Task/Charge)</t>
  </si>
  <si>
    <t>96372 therapeutic prophylactic/dx injection subq/im (Charge)</t>
  </si>
  <si>
    <t>99385 initial preventive medicine new pt age 18-39yrs (Charge)</t>
  </si>
  <si>
    <t>99394 periodic preventive med est patient 12-17yrs (Charge)</t>
  </si>
  <si>
    <t>99396 periodic preventive med est patient age 40-64yrs (Charge)</t>
  </si>
  <si>
    <t>A4259 lancets per box (Charge)</t>
  </si>
  <si>
    <t>Iron Panel (Request)</t>
  </si>
  <si>
    <t>J7323 euflexxa inj per dose (Charge)</t>
  </si>
  <si>
    <t>J7609 albuterol comp unit, 1 mg (Form/Charge)</t>
  </si>
  <si>
    <t>JO-1 Antibody (Request)</t>
  </si>
  <si>
    <t>LH* (Quest)</t>
  </si>
  <si>
    <t>Lupus Anticoagulant Evaluation With Reflex* (Quest)</t>
  </si>
  <si>
    <t>Luteinizing Hormone (Request)</t>
  </si>
  <si>
    <t>Lyme AB/Western Blot Reflex (Request)</t>
  </si>
  <si>
    <t>Lyme disease antibody, total, eia with reflex to western blot (igg,igm)* (Quest)</t>
  </si>
  <si>
    <t>Magnesium Level, serum (Request)</t>
  </si>
  <si>
    <t>Mammogram Diagnostic Left (Request)</t>
  </si>
  <si>
    <t>Menactra (Meningococcal)  ORDER SET</t>
  </si>
  <si>
    <t>Meningococcal Vaccine ORDER SET</t>
  </si>
  <si>
    <t>Microalbumin, random urine (w/creatinine)* (Quest)</t>
  </si>
  <si>
    <t>Miscellaneous Supply (Request)</t>
  </si>
  <si>
    <t>MRA Neck (Request)</t>
  </si>
  <si>
    <t>MRI Cardiac Morph Funct w/ Contrast (Request)</t>
  </si>
  <si>
    <t>MRI Cervical Spine w/ Contrast (Request)</t>
  </si>
  <si>
    <t>MRI Cervical Spine w/o Contrast (Request)</t>
  </si>
  <si>
    <t>MRI Hip (Request)</t>
  </si>
  <si>
    <t>MRI Knee Left (Request)</t>
  </si>
  <si>
    <t>MRI Shoulder Left (Request)</t>
  </si>
  <si>
    <t>Nephrology Consult (Request)</t>
  </si>
  <si>
    <t>Orthopedic Consult (Request)</t>
  </si>
  <si>
    <t>Phosphorus Level (Request)</t>
  </si>
  <si>
    <t>Pneumovax 23 ORDER SET</t>
  </si>
  <si>
    <t>Protein Immunofixation (Request)</t>
  </si>
  <si>
    <t>Protein, Total And Protein Electrophoresis W/Scan* (Quest)</t>
  </si>
  <si>
    <t>Prothrombin time-INR* (Quest)</t>
  </si>
  <si>
    <t>PSA, Total (Room)* (Quest)</t>
  </si>
  <si>
    <t>Psychiatric Consult Request</t>
  </si>
  <si>
    <t>PTT (Request)</t>
  </si>
  <si>
    <t>Pulmonary Function Test (Request)</t>
  </si>
  <si>
    <t>Referral - Internal (Request)</t>
  </si>
  <si>
    <t>Return to Office (Request)</t>
  </si>
  <si>
    <t>RPR (monitor) w/refl titer* (Quest)</t>
  </si>
  <si>
    <t>Signal Recognition Particle Antibody (Request)</t>
  </si>
  <si>
    <t>Sleep Study First (Request)</t>
  </si>
  <si>
    <t>Sleep Study Request</t>
  </si>
  <si>
    <t>Sleep Study Second (Request)</t>
  </si>
  <si>
    <t>Smooth Muscle Antibody Titer (Request)</t>
  </si>
  <si>
    <t>Stool Studies (Request)</t>
  </si>
  <si>
    <t>T3 Uptake* (Quest)</t>
  </si>
  <si>
    <t>T4 Total (Request)</t>
  </si>
  <si>
    <t>T4, Free, Direct Dialysis* (Quest)</t>
  </si>
  <si>
    <t>Tacrolimus (FK506) (Request)</t>
  </si>
  <si>
    <t>Tacrolimus (Prograf)* (Quest)</t>
  </si>
  <si>
    <t>Thin Prep w/ Reflex to HPV (Request)</t>
  </si>
  <si>
    <t>BUN (Request)</t>
  </si>
  <si>
    <t>CBC w/ Diff/Plt (Request)</t>
  </si>
  <si>
    <t>CBC w/ Indices (Request)</t>
  </si>
  <si>
    <t>CBC w/o Diff (Request)</t>
  </si>
  <si>
    <t>Celiac Basic Panel (Request)</t>
  </si>
  <si>
    <t>Chest 2 Views XR (Request)</t>
  </si>
  <si>
    <t>CK/MB (Request)</t>
  </si>
  <si>
    <t>Comprehensive Metabolic Panel (Request)</t>
  </si>
  <si>
    <t>Consult to ENT (Request)</t>
  </si>
  <si>
    <t>CT Abdomen (Request)</t>
  </si>
  <si>
    <t>CT CCTA Cardiac Computed Tomography Angiography (Request)</t>
  </si>
  <si>
    <t>Culture, Blood No.2* (Quest)</t>
  </si>
  <si>
    <t>Cyanocobalamin Med Admin ORDERSET</t>
  </si>
  <si>
    <t>D-dimer, quantitative* (Quest)</t>
  </si>
  <si>
    <t>Doppler Echo, Color Flow Velocity Mapping (Request)</t>
  </si>
  <si>
    <t>EBV Panel (Request)</t>
  </si>
  <si>
    <t>EEG (Request)</t>
  </si>
  <si>
    <t>EMG upper extremity bilateral (Request)</t>
  </si>
  <si>
    <t>Endomysial Antibody Screen (Request)</t>
  </si>
  <si>
    <t>FSH serum (Request)</t>
  </si>
  <si>
    <t>H-Pylori (Request)</t>
  </si>
  <si>
    <t>Haptoglobin* (Quest)</t>
  </si>
  <si>
    <t>HCG Quantitative (Request)</t>
  </si>
  <si>
    <t>Hemoglobin (Request)</t>
  </si>
  <si>
    <t>Hemoglobin A1C w/ eAG* (Quest)</t>
  </si>
  <si>
    <t>Hemoglobin A1C w/ Reflex Glycomark(R)* (Quest)</t>
  </si>
  <si>
    <t>Hepatitis b surface antigen w/refl confirm* (Quest)</t>
  </si>
  <si>
    <t>Hepatitis Panel (Request)</t>
  </si>
  <si>
    <t>Hepatitis Panel* (Quest)</t>
  </si>
  <si>
    <t>Herpes Simplex Type I IgM (Request)</t>
  </si>
  <si>
    <t>HIDA Scan w/ CCK (Request)</t>
  </si>
  <si>
    <t>Home Health Consult (Request)</t>
  </si>
  <si>
    <t>I-123 Thyroid Uptake and Scan (Request)</t>
  </si>
  <si>
    <t>IgE (Request)</t>
  </si>
  <si>
    <t>Immunofixation, serum* (Quest)</t>
  </si>
  <si>
    <t>Immunoglobulins Quantitative (Request)</t>
  </si>
  <si>
    <t>Insulin Fasting (Request)</t>
  </si>
  <si>
    <t>J0696 ceftriaxone sodium injection, 250 mg (Task/Charge)</t>
  </si>
  <si>
    <t>J3420 vitamin b12 injection, 1000 mcg (Task/Charge)</t>
  </si>
  <si>
    <t>J7323 euflexxa inj per dose (Form/Charge)</t>
  </si>
  <si>
    <t>Lab EKG 12 Lead (Request)</t>
  </si>
  <si>
    <t>LH (Request)</t>
  </si>
  <si>
    <t>LH:FSH Ratio (Request)</t>
  </si>
  <si>
    <t>Lipid (Request)</t>
  </si>
  <si>
    <t>Lipid Panel w/ Direct LDL* (Quest)</t>
  </si>
  <si>
    <t>Lipid panel* (Quest)</t>
  </si>
  <si>
    <t>Liver Function (Request)</t>
  </si>
  <si>
    <t>Liver Profile (Request)</t>
  </si>
  <si>
    <t>Mammogram Routine Screening Bilat (Request)</t>
  </si>
  <si>
    <t>MRA Head (Request)</t>
  </si>
  <si>
    <t>MRI Foot Left (Request)</t>
  </si>
  <si>
    <t>MRI Hip w/o Contrast Right (Request)</t>
  </si>
  <si>
    <t>MRSA Culture (Request)</t>
  </si>
  <si>
    <t>OT Evaluation and Treatment (Request)</t>
  </si>
  <si>
    <t>Partial thromboplastin time, activated* (Quest)</t>
  </si>
  <si>
    <t>Physiatrist Consult (Request)</t>
  </si>
  <si>
    <t>Physical Therapy (Request)</t>
  </si>
  <si>
    <t>Physical Therapy Consult (Request)</t>
  </si>
  <si>
    <t>Pneumococcal Vaccine Adult ORDER SET</t>
  </si>
  <si>
    <t>Progesterone Level (Request)</t>
  </si>
  <si>
    <t>Protein, Total And Protein Electrophoresis* (Quest)</t>
  </si>
  <si>
    <t>Protein, Total And Protein Electrophoresis, Random Urine* (Quest)</t>
  </si>
  <si>
    <t>Protein,Total - Protein Electrophoresis,Urine w/ Reflex* (Quest)</t>
  </si>
  <si>
    <t>PSA (Request)</t>
  </si>
  <si>
    <t>PSA, total* (Quest)</t>
  </si>
  <si>
    <t>Q9957 inj perflutren lip micros,ml (Charge)</t>
  </si>
  <si>
    <t>Renal U/S (Request)</t>
  </si>
  <si>
    <t>Return (Request)</t>
  </si>
  <si>
    <t>Rheumatoid Arthritis Diagnostic Panel IdentRA with 14-3-3 eta* (Quest)</t>
  </si>
  <si>
    <t>S8100 spacer without mask (Charge)</t>
  </si>
  <si>
    <t>Sedimentation Rate - Westergren (Request)</t>
  </si>
  <si>
    <t>Short or Tall Walker Boot  (Request)</t>
  </si>
  <si>
    <t>Splint Request (Request)</t>
  </si>
  <si>
    <t>SSA  SSB (Sjogerns Abs) (Request)</t>
  </si>
  <si>
    <t>T4, total (thyroxine)* (Quest)</t>
  </si>
  <si>
    <t>Testosterone Free (Request)</t>
  </si>
  <si>
    <t>Testosterone Level Total (Request)</t>
  </si>
  <si>
    <t>Testosterone, Free ,Bio and Total, LC/MS/MS* (Quest)</t>
  </si>
  <si>
    <t>Testosterone, Free* (Quest)</t>
  </si>
  <si>
    <t>Thyroid Panel* (Quest)</t>
  </si>
  <si>
    <t>TIBC and Iron (Request)</t>
  </si>
  <si>
    <t>TSH, 3rd Generation* (Quest)</t>
  </si>
  <si>
    <t>Uric Acid Serum (Request)</t>
  </si>
  <si>
    <t>US Abdomen Complete (Request)</t>
  </si>
  <si>
    <t>US Lower Extremity Venous Doppler Bilateral (Request)</t>
  </si>
  <si>
    <t>Varicella Zoster Antibody IgG (Request)</t>
  </si>
  <si>
    <t>Vitamin B6* (Quest)</t>
  </si>
  <si>
    <t>Vitamin D, 1,25 Dihydroxy LC/MS/MS* (Quest)</t>
  </si>
  <si>
    <t>XR Elbow Complete Bilateral (Request)</t>
  </si>
  <si>
    <t>XR Femur Right (Request)</t>
  </si>
  <si>
    <t>XR Foot Complete Left (Request)</t>
  </si>
  <si>
    <t>XR Hip 1 View Left (Request)</t>
  </si>
  <si>
    <t>XR Leg Lengths (Request)</t>
  </si>
  <si>
    <t>XR Neck Soft Tissue (Request)</t>
  </si>
  <si>
    <t>XR Rib Series (Request)</t>
  </si>
  <si>
    <t>XR Ribs Right (Request)</t>
  </si>
  <si>
    <t>XR Sacroiliac Joints (Request)</t>
  </si>
  <si>
    <t>XR Sacroiliac Joints 1 or 2 Views (Request)</t>
  </si>
  <si>
    <t>XR Shoulder Complete Right (Request)</t>
  </si>
  <si>
    <t>XR Spine Cervical Minimum 4 Views (Request)</t>
  </si>
  <si>
    <t>XR Wrist 2 Views Bilateral (Request)</t>
  </si>
  <si>
    <t>XR Wrist Complete Bilateral (Request)</t>
  </si>
  <si>
    <t>Zostavax ORDER SET</t>
  </si>
  <si>
    <t>(Archive) Point of Care Testing (POC)</t>
  </si>
  <si>
    <t>Abs Immature Granulocytes</t>
  </si>
  <si>
    <t>Additonal Information</t>
  </si>
  <si>
    <t>Antithyroglobulin Ab</t>
  </si>
  <si>
    <t>Auto Lymphocytes %</t>
  </si>
  <si>
    <t>Auto Monocytes %</t>
  </si>
  <si>
    <t>Behavioral Health Form</t>
  </si>
  <si>
    <t>Bilirubin Indirect</t>
  </si>
  <si>
    <t>Blood Glucose Capillary</t>
  </si>
  <si>
    <t>Helicobacter pylori Antibody IgM (Request)</t>
  </si>
  <si>
    <t>Occult Bld Stl lll</t>
  </si>
  <si>
    <t>Occupational Therapy Consult (Request)</t>
  </si>
  <si>
    <t>patient declined - occupation</t>
  </si>
  <si>
    <t>Oncology Consultation</t>
  </si>
  <si>
    <t>Orthopedic Consultation</t>
  </si>
  <si>
    <t>Outside Records Request (Request)</t>
  </si>
  <si>
    <t>P30 Ab IgG</t>
  </si>
  <si>
    <t>P45 Ab IgG</t>
  </si>
  <si>
    <t>P66 Ab IgG</t>
  </si>
  <si>
    <t>Pain Specialist Consult (Request)</t>
  </si>
  <si>
    <t>PAP (Request)</t>
  </si>
  <si>
    <t>Pap Smear (Request)</t>
  </si>
  <si>
    <t>Patient Health History</t>
  </si>
  <si>
    <t>Patient Information</t>
  </si>
  <si>
    <t>Peanut (f13)</t>
  </si>
  <si>
    <t>PFT (Request)</t>
  </si>
  <si>
    <t>Pharmacy Note</t>
  </si>
  <si>
    <t>Phosphate</t>
  </si>
  <si>
    <t>Plasma Cells</t>
  </si>
  <si>
    <t>Polysomnography Sleep Study</t>
  </si>
  <si>
    <t>Potassium Level (Request)</t>
  </si>
  <si>
    <t>Potassium* (Quest)</t>
  </si>
  <si>
    <t>Prolymphocytes</t>
  </si>
  <si>
    <t>Prometheus TPMT Enzyme (Request)</t>
  </si>
  <si>
    <t>Protein Total TR</t>
  </si>
  <si>
    <t>Prothrombin Gene Mutation 20210A (Request)</t>
  </si>
  <si>
    <t>Provider Notified of Pain</t>
  </si>
  <si>
    <t>PSA % Free</t>
  </si>
  <si>
    <t>PT (Request)</t>
  </si>
  <si>
    <t>Pth, intact (icma) and ionized calcium* (Quest)</t>
  </si>
  <si>
    <t>PTT</t>
  </si>
  <si>
    <t>Pulmonology Consultation</t>
  </si>
  <si>
    <t>QuantiFERON Nil Value</t>
  </si>
  <si>
    <t>RBC Folate (Request)</t>
  </si>
  <si>
    <t>Reference Range - Microalbumin POC</t>
  </si>
  <si>
    <t>electronic message</t>
  </si>
  <si>
    <t>Result 1</t>
  </si>
  <si>
    <t>Reticulocyte Count (Request)</t>
  </si>
  <si>
    <t>Rheumatology Consult (Request)</t>
  </si>
  <si>
    <t>RNP Ab</t>
  </si>
  <si>
    <t>RNP Antibody* (Quest)</t>
  </si>
  <si>
    <t>Rocephin/Ceftriaxone Med Admin ORDER SET</t>
  </si>
  <si>
    <t>RPR (Request)</t>
  </si>
  <si>
    <t>RPR Ql</t>
  </si>
  <si>
    <t>Rubella Immune Status</t>
  </si>
  <si>
    <t>SCL-70 Antibody* (Quest)</t>
  </si>
  <si>
    <t>Sexual</t>
  </si>
  <si>
    <t>Shrimp (f24)</t>
  </si>
  <si>
    <t>Sleep Consultation (Request)</t>
  </si>
  <si>
    <t>Sleep Note</t>
  </si>
  <si>
    <t>Hematology Comments</t>
  </si>
  <si>
    <t>Hematology Note</t>
  </si>
  <si>
    <t>Hemoglobinopathy evaluation* (Quest)</t>
  </si>
  <si>
    <t>Hep A Ab</t>
  </si>
  <si>
    <t>Hep A IgM</t>
  </si>
  <si>
    <t>Hep Bs Ab Qt</t>
  </si>
  <si>
    <t>Hepatitis B Core Ab (Request)</t>
  </si>
  <si>
    <t>Hepatitis B Core Ab Total w/ Reflex IgM* (Quest)</t>
  </si>
  <si>
    <t>Hepatitis B Surface Antigen (Request)</t>
  </si>
  <si>
    <t>Hepatitis C Antibody* (Quest)</t>
  </si>
  <si>
    <t>Herpes Simplex Type II IgM (Request)</t>
  </si>
  <si>
    <t>Herpes simplex virus ab igm w/reflex to titer* (Quest)</t>
  </si>
  <si>
    <t>Hgb A1c TR</t>
  </si>
  <si>
    <t>Hgb S</t>
  </si>
  <si>
    <t>Hgb TR</t>
  </si>
  <si>
    <t>Histone Ab</t>
  </si>
  <si>
    <t>History and Physical Report</t>
  </si>
  <si>
    <t>HIV 1 Genotype</t>
  </si>
  <si>
    <t>HIV 2 Ab</t>
  </si>
  <si>
    <t>HIV Abs TR</t>
  </si>
  <si>
    <t>HIV antibody, HIV 1, western blot* (Quest)</t>
  </si>
  <si>
    <t>HIV-1/2 Antigen and Antibodies, Fourth Generation, with Reflexes* (Quest)</t>
  </si>
  <si>
    <t>HLA - B27 Antigen (Request)</t>
  </si>
  <si>
    <t>Hospital Note</t>
  </si>
  <si>
    <t>HSV I IgM Scrn</t>
  </si>
  <si>
    <t>IGF-I (Z Score Male)</t>
  </si>
  <si>
    <t>Immature Cells</t>
  </si>
  <si>
    <t>Immunofixation</t>
  </si>
  <si>
    <t>Immunofixation Serum (Request)</t>
  </si>
  <si>
    <t>Infusion Therapy</t>
  </si>
  <si>
    <t>Insulin Ab (Request)</t>
  </si>
  <si>
    <t>Insulinoma Associated 2 AutoAb (IA-2 Ab)</t>
  </si>
  <si>
    <t>Interpretation/Result:</t>
  </si>
  <si>
    <t>Ipratroprium Bromide (Atrovent) Med Admin ORDER SET</t>
  </si>
  <si>
    <t>Iron and TIBC (Request)</t>
  </si>
  <si>
    <t>Iron, TIBC and Ferritin Panel * (Quest)</t>
  </si>
  <si>
    <t>J3301 triamcinolone acet inj nos, 10 mg (Charge)</t>
  </si>
  <si>
    <t>J3420 vitamin b12 injection, 1000 mcg (Charge)</t>
  </si>
  <si>
    <t>Joint Injections/Aspirations</t>
  </si>
  <si>
    <t>Kenalog Med Admin ORDER SET</t>
  </si>
  <si>
    <t>Lab Source TR</t>
  </si>
  <si>
    <t>Lactobacillus Species</t>
  </si>
  <si>
    <t>Last Menstrual Period:</t>
  </si>
  <si>
    <t>LDH (Request)</t>
  </si>
  <si>
    <t>Lyme Ab IgM WB</t>
  </si>
  <si>
    <t>MA Mammogram Diagnostic Bilateral (Request)</t>
  </si>
  <si>
    <t>MA Mammogram Digital Diagnostic Bilateral (Request)</t>
  </si>
  <si>
    <t>Sodium Level TR</t>
  </si>
  <si>
    <t>Sodium* (Quest)</t>
  </si>
  <si>
    <t>Sprirometry/PFT (Request)</t>
  </si>
  <si>
    <t>ssDNA Ab</t>
  </si>
  <si>
    <t>Stress Test, Non-Nuclear, Treadmill (Request)</t>
  </si>
  <si>
    <t>Surgery (Request)</t>
  </si>
  <si>
    <t>Surgical Consult (Request)</t>
  </si>
  <si>
    <t>Systolic Blood Pressure Sitting</t>
  </si>
  <si>
    <t>T3 Free</t>
  </si>
  <si>
    <t>T4 (Thyroxine)</t>
  </si>
  <si>
    <t>T4 (thyroxine), total* (Quest)</t>
  </si>
  <si>
    <t>T4, free* (Quest)</t>
  </si>
  <si>
    <t>Tacrolimus, Highly Sensitive, LC/MS/MS* (Quest)</t>
  </si>
  <si>
    <t>Test Code Change</t>
  </si>
  <si>
    <t>Testosterone Total TR</t>
  </si>
  <si>
    <t>Thiamine Level (Request)</t>
  </si>
  <si>
    <t>Thin Prep PAP (Request)</t>
  </si>
  <si>
    <t>Thin Prep Pap w/ HPV Reflex for ASCUS/AGUS (Request)</t>
  </si>
  <si>
    <t>Thinprep and HPV* (Quest)</t>
  </si>
  <si>
    <t>Thinprep tis pap rfx hpv* (Quest)</t>
  </si>
  <si>
    <t>Thrombin Time</t>
  </si>
  <si>
    <t>Thumb Spica (Request)</t>
  </si>
  <si>
    <t>Thyroglobulin (Request)</t>
  </si>
  <si>
    <t>Thyroglobulin panel* (Quest)</t>
  </si>
  <si>
    <t>Thyroglobulin RIA</t>
  </si>
  <si>
    <t>Thyroid Antibodies (Peroxidase, Thyroglobulin) (Request)</t>
  </si>
  <si>
    <t>Thyroid Peroxidase Ab (Request)</t>
  </si>
  <si>
    <t>Thyroid Peroxidase Ab (TPO)</t>
  </si>
  <si>
    <t>Thyroid Peroxidase and Thyroglobulin Antibodies* (Quest)</t>
  </si>
  <si>
    <t>Thyroid Stimulating Immunoglobulin (TSI)</t>
  </si>
  <si>
    <t>TIBC</t>
  </si>
  <si>
    <t>Tissue pathology* (Quest)</t>
  </si>
  <si>
    <t>TPMT Interp</t>
  </si>
  <si>
    <t>Transferrin (Request)</t>
  </si>
  <si>
    <t>TSH (Refl)* (Quest)</t>
  </si>
  <si>
    <t>U Creatinine</t>
  </si>
  <si>
    <t>U Creatinine/Protein Ratio</t>
  </si>
  <si>
    <t>U Immunofixation</t>
  </si>
  <si>
    <t>U M-Spike</t>
  </si>
  <si>
    <t>U Microalb/Creatinine Ratio TR</t>
  </si>
  <si>
    <t>U Protein</t>
  </si>
  <si>
    <t>U24 Dopamine</t>
  </si>
  <si>
    <t>U24 TV</t>
  </si>
  <si>
    <t>UA Cast Type</t>
  </si>
  <si>
    <t>UA Glucose</t>
  </si>
  <si>
    <t>UA Granular Casts</t>
  </si>
  <si>
    <t>UA Ketones</t>
  </si>
  <si>
    <t>Transition of Care</t>
  </si>
  <si>
    <t>UA Yeast</t>
  </si>
  <si>
    <t>Uric Acid (Request)</t>
  </si>
  <si>
    <t>Uric Acid* (Quest)</t>
  </si>
  <si>
    <t>Urinalysis Microscopic* (Quest)</t>
  </si>
  <si>
    <t>Urology Consult (Request)</t>
  </si>
  <si>
    <t>US Breast Right (Request)</t>
  </si>
  <si>
    <t>US Carotid Duplex Bilateral (Request)</t>
  </si>
  <si>
    <t>US Duplex Lower Extremity (Request)</t>
  </si>
  <si>
    <t>US Renal Complete (Request)</t>
  </si>
  <si>
    <t>US Right Upper Quadrant (Request)</t>
  </si>
  <si>
    <t>US Testicle w/ Doppler (Request)</t>
  </si>
  <si>
    <t>Varicella IgG  IgM (Request)</t>
  </si>
  <si>
    <t>Varicella Virus Vaccine ORDER SET</t>
  </si>
  <si>
    <t>Varicella zoster virus ab (IgG)* (Quest)</t>
  </si>
  <si>
    <t>Clinical Summary</t>
  </si>
  <si>
    <t>Vitamin B1 Whole Blood</t>
  </si>
  <si>
    <t>Vitamin B12 (Room)* (Quest)</t>
  </si>
  <si>
    <t>Vitamin D (Request)</t>
  </si>
  <si>
    <t>Vitamin D 25 OH</t>
  </si>
  <si>
    <t>Week 1 Tuesday Dose</t>
  </si>
  <si>
    <t>Weight</t>
  </si>
  <si>
    <t>Weight Management</t>
  </si>
  <si>
    <t>Well Child 2 yrs - 18 yrs</t>
  </si>
  <si>
    <t>Work/School Note</t>
  </si>
  <si>
    <t>XR (Request)</t>
  </si>
  <si>
    <t>XR Abd Complete (Request)</t>
  </si>
  <si>
    <t>XR Ankle 2 Views Bilateral (Request)</t>
  </si>
  <si>
    <t>XR Ankle Complete Bilateral (Request)</t>
  </si>
  <si>
    <t>XR Chest 2 Views (Request)</t>
  </si>
  <si>
    <t>XR Elbow 2 Views Right (Request)</t>
  </si>
  <si>
    <t>XR Foot DP/Lat Bilateral (Request)</t>
  </si>
  <si>
    <t>XR Foot DP/Lat/Med Oblique Right (Request)</t>
  </si>
  <si>
    <t>XR Foot Min 3 Views Left (Request)</t>
  </si>
  <si>
    <t>XR Hand Min 3V Right (Request)</t>
  </si>
  <si>
    <t>XR Hip Bilateral (Request)</t>
  </si>
  <si>
    <t>XR Hip Min 2 Views Right (Request)</t>
  </si>
  <si>
    <t>XR Knee 3 Views Right (Request)</t>
  </si>
  <si>
    <t>XR Knee AP/Lat Right (Request)</t>
  </si>
  <si>
    <t>XR Knee Complete Right (Request)</t>
  </si>
  <si>
    <t>XR Knee Min 3 Views Left (Request)</t>
  </si>
  <si>
    <t>XR Lumbar Spine 4 Views (Request)</t>
  </si>
  <si>
    <t>XR Ribs Left (Request)</t>
  </si>
  <si>
    <t>XR Sacrum/Coccyx Min 2 Views (Request)</t>
  </si>
  <si>
    <t>XR Shoulder Bilateral (Request)</t>
  </si>
  <si>
    <t>XR Wrist Complete Left (Request)</t>
  </si>
  <si>
    <t>11100 bx skin subcutaneous+/mucous membrane 1 lesion (Charge)</t>
  </si>
  <si>
    <t>20605 arthrocentesis aspir&amp;/injection interm jt/bursa (Charge)</t>
  </si>
  <si>
    <t>20610 arthrocentesis, hip (Charge)</t>
  </si>
  <si>
    <t>20610 arthrocentesis aspir+/injection major jt/bursa (Task/Charge)</t>
  </si>
  <si>
    <t>76536 us soft tissue head + neck real time imge docmtn (Charge)</t>
  </si>
  <si>
    <t>76882 us extremity non-vasc real-time img lmtd (Charge)</t>
  </si>
  <si>
    <t>80061 lipid panel (Charge)</t>
  </si>
  <si>
    <t>81003 urnls dip stick/tablet rgnt auto w/o mic (POC)</t>
  </si>
  <si>
    <t>86580 skin test tuberculosis intradermal (Charge)</t>
  </si>
  <si>
    <t>86580 skin test tuberculosis intradermal (Form/Charge)</t>
  </si>
  <si>
    <t>86580 skin test tuberculosis intradermal (Task/Charge)</t>
  </si>
  <si>
    <t>90472 imadm prq id subq/im njxs ea vaccine (Task/Charge)</t>
  </si>
  <si>
    <t>90715 tdap vaccine 7 yr + im (Task/Charge)</t>
  </si>
  <si>
    <t>90732 pneumococcal polysac vaccine 23-v 2 /&gt;yr subq/im (Charge)</t>
  </si>
  <si>
    <t>90734 meningococcal conj vaccine tetravalent im (Task/Charge)</t>
  </si>
  <si>
    <t>90746 hepatitis b vaccine adult dosage intramuscular (Charge)</t>
  </si>
  <si>
    <t>93000 ecg routine ecg w/least 12 lds w/i&amp;r (Task/Charge)</t>
  </si>
  <si>
    <t>93000 ecg routine ecg w/least 12 lds w/i+r (Task/Charge)</t>
  </si>
  <si>
    <t>93005 ecg routine ecg w/least 12 lds trcg only w/o i&amp;r (Charge)</t>
  </si>
  <si>
    <t>93015 cv strs tst xers+/or rx cont ecg phys si+r (Charge)</t>
  </si>
  <si>
    <t>93306 echocardiography for detecting cardiac output (Charge)</t>
  </si>
  <si>
    <t>94760 oximetry (Form/Charge)</t>
  </si>
  <si>
    <t>99212 office outpt est 10 min level 2 (Charge)</t>
  </si>
  <si>
    <t>Magnesium Level</t>
  </si>
  <si>
    <t>Mammogram Left (Request)</t>
  </si>
  <si>
    <t>Megasphaera Species</t>
  </si>
  <si>
    <t>Metanephrine Level</t>
  </si>
  <si>
    <t>Microalbumin Comment</t>
  </si>
  <si>
    <t>Misc Test Client Contact</t>
  </si>
  <si>
    <t>Mitochondrial Ab (M2)</t>
  </si>
  <si>
    <t>Mitochondrial AB, AMA0 QN (Request)</t>
  </si>
  <si>
    <t>Mononucleosis Screen (Request)</t>
  </si>
  <si>
    <t>MRI Abdomen w/ + w/o Contrast (Request)</t>
  </si>
  <si>
    <t>MRI Ankle Right (Request)</t>
  </si>
  <si>
    <t>MRI Brain w/ + w/o Contrast (Request)</t>
  </si>
  <si>
    <t>MRI Lumbar Spine w/o Contrast (Request)</t>
  </si>
  <si>
    <t>MRI Lumbar/Sacral Spine w/ and w/o contrast (Request)</t>
  </si>
  <si>
    <t>MRI Thoracic Spine w/o Contrast (Request)</t>
  </si>
  <si>
    <t>MRI Tibia/Fibula w/o Contrast Right (Request)</t>
  </si>
  <si>
    <t>Mumps Ab IgG</t>
  </si>
  <si>
    <t>Nephrology Note</t>
  </si>
  <si>
    <t>Neurology Consult Request</t>
  </si>
  <si>
    <t>Neurology Consultation</t>
  </si>
  <si>
    <t>NRBC  BF</t>
  </si>
  <si>
    <t>Occult Bld Stl</t>
  </si>
  <si>
    <t>Occult Blood Stool (Request)</t>
  </si>
  <si>
    <t>Operative Note</t>
  </si>
  <si>
    <t>Operative Record</t>
  </si>
  <si>
    <t>Orthopedic Progress Note</t>
  </si>
  <si>
    <t>patient declined - email</t>
  </si>
  <si>
    <t>Other Hemoglobins</t>
  </si>
  <si>
    <t>Ova + Parasites</t>
  </si>
  <si>
    <t>P23 Ab IgG</t>
  </si>
  <si>
    <t>P28 Ab IgG</t>
  </si>
  <si>
    <t>P93 Ab IgG</t>
  </si>
  <si>
    <t>Pain Management Consultation</t>
  </si>
  <si>
    <t>Parvovirus B19 IgG Ab</t>
  </si>
  <si>
    <t>Pathologist Provided ICD9:</t>
  </si>
  <si>
    <t>Patient History Forms</t>
  </si>
  <si>
    <t>Peak Flow</t>
  </si>
  <si>
    <t>Physical Therapy Progress Note</t>
  </si>
  <si>
    <t>Pneumococcal 23-polyvalent vaccine ORDER SET</t>
  </si>
  <si>
    <t>Pneumococcal Vaccine</t>
  </si>
  <si>
    <t>Pneumovax 23 Polysaccaride ORDER SET</t>
  </si>
  <si>
    <t>Previous BX:</t>
  </si>
  <si>
    <t>Progesterone Level</t>
  </si>
  <si>
    <t>Prolactin* (Quest)</t>
  </si>
  <si>
    <t>Protein Total</t>
  </si>
  <si>
    <t>PSA Free</t>
  </si>
  <si>
    <t>Psychology Consult (Request)</t>
  </si>
  <si>
    <t>PT Evaluation and Treatment (Request)</t>
  </si>
  <si>
    <t>PT POC</t>
  </si>
  <si>
    <t>PT TR</t>
  </si>
  <si>
    <t>Pth, intact (without calcium)* (Quest)</t>
  </si>
  <si>
    <t>Pulse Sitting</t>
  </si>
  <si>
    <t>QC Reviewed by:</t>
  </si>
  <si>
    <t>REFERRAL</t>
  </si>
  <si>
    <t>Referral (Request)</t>
  </si>
  <si>
    <t>Rehab, Phys Therapy (Request)</t>
  </si>
  <si>
    <t>Reticulocyte Count Manual (Request)</t>
  </si>
  <si>
    <t>Screening Colonoscopy (Request)</t>
  </si>
  <si>
    <t>Sed. Rate (Request)</t>
  </si>
  <si>
    <t>See below:</t>
  </si>
  <si>
    <t>Serine Protease 3 Ab</t>
  </si>
  <si>
    <t>serum phosphate</t>
  </si>
  <si>
    <t>Sesame Seed</t>
  </si>
  <si>
    <t>Sjogren's antibodies (ss-a,ss-b)* (Quest)</t>
  </si>
  <si>
    <t>SM Antibody* (Quest)</t>
  </si>
  <si>
    <t>Smith (ENA) Ab</t>
  </si>
  <si>
    <t>Source Date TR</t>
  </si>
  <si>
    <t>Sports Medicine Consult</t>
  </si>
  <si>
    <t>SS-A Antibody (Request)</t>
  </si>
  <si>
    <t>Stress Echocardiogram, Treadmill (Request)</t>
  </si>
  <si>
    <t>Synovial Fluid, Panel (Request)</t>
  </si>
  <si>
    <t>Syphilis Screen (if sexually active) (Female)</t>
  </si>
  <si>
    <t>T3 Total</t>
  </si>
  <si>
    <t>Temperature Temporal</t>
  </si>
  <si>
    <t>Test in Question</t>
  </si>
  <si>
    <t>Test in Question - Final Resolution</t>
  </si>
  <si>
    <t>Testosterone Free and Total (Request)</t>
  </si>
  <si>
    <t>Testosterone Free Bio and Total (Request)</t>
  </si>
  <si>
    <t>Testosterone, Free (Dialysis) and Total (LC/MS/MS)* (Quest)</t>
  </si>
  <si>
    <t>Testosterone, Total, LC/MS/MS* (Quest)</t>
  </si>
  <si>
    <t>Thyroglobulin antibodies* (Quest)</t>
  </si>
  <si>
    <t>Troponin T* (Quest)</t>
  </si>
  <si>
    <t>Troponin-I (Request)</t>
  </si>
  <si>
    <t>TSH #1 (Baseline)</t>
  </si>
  <si>
    <t>U Osmolality</t>
  </si>
  <si>
    <t>U24 Epinephrine</t>
  </si>
  <si>
    <t>U24 Norepinephrine</t>
  </si>
  <si>
    <t>UA Bilirubin</t>
  </si>
  <si>
    <t>UA Comment</t>
  </si>
  <si>
    <t>UA Crystals</t>
  </si>
  <si>
    <t>UA Culture</t>
  </si>
  <si>
    <t>UA Glucose Confirm</t>
  </si>
  <si>
    <t>UA Mucous</t>
  </si>
  <si>
    <t>UA w/ Micro if Indicated (Request)</t>
  </si>
  <si>
    <t>UIBC</t>
  </si>
  <si>
    <t>Ur Cortisol Free</t>
  </si>
  <si>
    <t>Urology Note</t>
  </si>
  <si>
    <t>US Abdomen (Request)</t>
  </si>
  <si>
    <t>US Breasts (Request)</t>
  </si>
  <si>
    <t>US LE Venous Duplex Bilateral (Request)</t>
  </si>
  <si>
    <t>US Transvaginal (Request)</t>
  </si>
  <si>
    <t>Vaginal DNA Probe (Request)</t>
  </si>
  <si>
    <t>Velcro Wrist Splint (Request)</t>
  </si>
  <si>
    <t>Vitamin B12 Level</t>
  </si>
  <si>
    <t>Vitamin B12 Level TR</t>
  </si>
  <si>
    <t>Vitamin D 25 Hydroxy Level (Request)</t>
  </si>
  <si>
    <t>Vitamin D 25-OH</t>
  </si>
  <si>
    <t>Vitamin D 25-OH, D3</t>
  </si>
  <si>
    <t>Vitamin D, 25-Hydroxy, LC/MS/MS* (Quest)</t>
  </si>
  <si>
    <t>WBC TR</t>
  </si>
  <si>
    <t>XR Ankle Complete Left (Request)</t>
  </si>
  <si>
    <t>XR Cervical Spine w/ Obl/Flex/Ext Complete (Request)</t>
  </si>
  <si>
    <t>XR Chest PA (Request)</t>
  </si>
  <si>
    <t>XR chest two views (CXR) (Request)</t>
  </si>
  <si>
    <t>XR Elbow Complete Right (Request)</t>
  </si>
  <si>
    <t>XR Foot 2 Views Bilateral (Request)</t>
  </si>
  <si>
    <t>XR Foot AP/Lat Left (Request)</t>
  </si>
  <si>
    <t>XR Foot Complete Bilateral (Request)</t>
  </si>
  <si>
    <t>XR Foot Min 3 Views Right (Request)</t>
  </si>
  <si>
    <t>XR Hand Complete Bilateral (Request)</t>
  </si>
  <si>
    <t>XR Hand Min 3 Views Right (Request)</t>
  </si>
  <si>
    <t>XR Hip Complete Right (Request)</t>
  </si>
  <si>
    <t>XR Wrist AP/Lat Right (Request)</t>
  </si>
  <si>
    <t>Zoster Shingles vaccination ORDERSET</t>
  </si>
  <si>
    <t>20610 arthrocentesis, knee (Charge)</t>
  </si>
  <si>
    <t>69210 impacted cerumen removal (Task/Charge)</t>
  </si>
  <si>
    <t>73130 x-ray of hand, three views (Charge)</t>
  </si>
  <si>
    <t>94640 pressurized/nonpressurized inhalation treatment (Task/Charge)</t>
  </si>
  <si>
    <t>99397 per pm reeval est pat 65+ yr (Charge)</t>
  </si>
  <si>
    <t>ACTH (Request)</t>
  </si>
  <si>
    <t>Amylase Level (Request)</t>
  </si>
  <si>
    <t>ANA Cascade Reflex Panel (Request)</t>
  </si>
  <si>
    <t>Anca Screen w/ Mpo And Pr3 w/ Reflex To Anca Titer* (Quest)</t>
  </si>
  <si>
    <t>Anca screen with reflex to titer* (Quest)</t>
  </si>
  <si>
    <t>Angiotensin-1-converting enzyme* (Quest)</t>
  </si>
  <si>
    <t>Antithrombin III Activity (Request)</t>
  </si>
  <si>
    <t>Audiology Consult (Request)</t>
  </si>
  <si>
    <t>C-Reactive Protein (Request)</t>
  </si>
  <si>
    <t>Cardiac Echocardiogram Limited (Request)</t>
  </si>
  <si>
    <t>Ceftriaxone/Rocephin Med Admin ORDER SET</t>
  </si>
  <si>
    <t>Ceruloplasmin (Request)</t>
  </si>
  <si>
    <t>Chem 14 (Request)</t>
  </si>
  <si>
    <t>CK-MB (CK-2)* (Quest)</t>
  </si>
  <si>
    <t>Comprehensive Metabolic Panel (Refl)* (Quest)</t>
  </si>
  <si>
    <t>Creatine Kinase (Request)</t>
  </si>
  <si>
    <t>Cryoglobulin (Request)</t>
  </si>
  <si>
    <t>CT Abdomen w/o Contrast (Request)</t>
  </si>
  <si>
    <t>CT Neck Soft Tissue w/ + w/o Contrast (Request)</t>
  </si>
  <si>
    <t>CT Neck w Contrast (Request)</t>
  </si>
  <si>
    <t>Depo-Provera Injection 150 mg (Request)</t>
  </si>
  <si>
    <t>DHEA sulfate* (Quest)</t>
  </si>
  <si>
    <t>Drug Screen (Request)</t>
  </si>
  <si>
    <t>EKG 12 Lead, w/ Interp Report (Request)</t>
  </si>
  <si>
    <t>EMG upper extremity left (Request)</t>
  </si>
  <si>
    <t>Folate, RBC (Request)</t>
  </si>
  <si>
    <t>Follow-up w/ MD (Request)</t>
  </si>
  <si>
    <t>Fungal Cx (skin/hair/nail) (Request)</t>
  </si>
  <si>
    <t>Consent (AMA Release)</t>
  </si>
  <si>
    <t>Consult to Dermatology (Request)</t>
  </si>
  <si>
    <t>Copper, Blood* (Quest)</t>
  </si>
  <si>
    <t>Corn (f8)</t>
  </si>
  <si>
    <t>Corrective Lenses</t>
  </si>
  <si>
    <t>CPAP (Request)</t>
  </si>
  <si>
    <t>Creatinine TR</t>
  </si>
  <si>
    <t>Creatinine Urine (Request)</t>
  </si>
  <si>
    <t>CT Neck Soft Tissue w/o Contrast (Request)</t>
  </si>
  <si>
    <t>Culture Campylobacter</t>
  </si>
  <si>
    <t>Culture Salmonella/Shigella</t>
  </si>
  <si>
    <t>Cyto Diagnosis:</t>
  </si>
  <si>
    <t>DHEA</t>
  </si>
  <si>
    <t>DHEA Sulfate (Request)</t>
  </si>
  <si>
    <t>Dilated Retinal Exam Date TR</t>
  </si>
  <si>
    <t>dRVVT Conf</t>
  </si>
  <si>
    <t>dsDNA Ab</t>
  </si>
  <si>
    <t>EBV Ab Panel (Request)</t>
  </si>
  <si>
    <t>Endocrinology Consultation</t>
  </si>
  <si>
    <t>Estrogen, total, serum* (Quest)</t>
  </si>
  <si>
    <t>Eye, Left Visual Acuity</t>
  </si>
  <si>
    <t>Eye, Right w/Correction Visual Acuity</t>
  </si>
  <si>
    <t>Facesheet</t>
  </si>
  <si>
    <t>Factor V Leiden (Request)</t>
  </si>
  <si>
    <t>Fecal Globin</t>
  </si>
  <si>
    <t>Fecal Leukocyte Stain</t>
  </si>
  <si>
    <t>Feet, Sensory With Monofilament</t>
  </si>
  <si>
    <t>Ferritin</t>
  </si>
  <si>
    <t>Folate</t>
  </si>
  <si>
    <t>FSH</t>
  </si>
  <si>
    <t>Fsh and lh* (Quest)</t>
  </si>
  <si>
    <t>G0009 admin pneumococcal vaccine (Task/Charge)</t>
  </si>
  <si>
    <t>G8553 1 rx via qualified erx sys (Charge)</t>
  </si>
  <si>
    <t>G8553 prescription(s) generated and transmitted via a qualified erx system (Charge)</t>
  </si>
  <si>
    <t>G8553 rx certified ehr (Charge)</t>
  </si>
  <si>
    <t>GAD-65 Ab (Request)</t>
  </si>
  <si>
    <t>Cardiolipin Comment</t>
  </si>
  <si>
    <t>CBC Morphology</t>
  </si>
  <si>
    <t>CK MB</t>
  </si>
  <si>
    <t>Class Corn</t>
  </si>
  <si>
    <t>Class Egg White</t>
  </si>
  <si>
    <t>Codfish (f3)</t>
  </si>
  <si>
    <t>Comment BF</t>
  </si>
  <si>
    <t>Consult Request</t>
  </si>
  <si>
    <t>Electromyogram</t>
  </si>
  <si>
    <t>General Clinic Note (Nurse)</t>
  </si>
  <si>
    <t>Glucose Mean Calculated</t>
  </si>
  <si>
    <t>Gyn Comment Add'l</t>
  </si>
  <si>
    <t>Gyn Infection:</t>
  </si>
  <si>
    <t>hCG Ql POC</t>
  </si>
  <si>
    <t>HDL POC</t>
  </si>
  <si>
    <t>Hep Bs Ag Confirm</t>
  </si>
  <si>
    <t>Hgb A2</t>
  </si>
  <si>
    <t>Hgb F</t>
  </si>
  <si>
    <t>HIV 1/2 EIA Ab Scrn</t>
  </si>
  <si>
    <t>HIV 1/O/2 Abs Index</t>
  </si>
  <si>
    <t>HIV Ag/Ab</t>
  </si>
  <si>
    <t>IgA</t>
  </si>
  <si>
    <t>IGF-I (Z Score Female)</t>
  </si>
  <si>
    <t>Immunofix Result</t>
  </si>
  <si>
    <t>Immunoglob IgE</t>
  </si>
  <si>
    <t>Immunoglob IgG</t>
  </si>
  <si>
    <t>INR</t>
  </si>
  <si>
    <t>INR TR</t>
  </si>
  <si>
    <t>Internal Medicine Progress Note</t>
  </si>
  <si>
    <t>Letter (Patient)</t>
  </si>
  <si>
    <t>Lupus Anticoagulant</t>
  </si>
  <si>
    <t>Magnesium RBC</t>
  </si>
  <si>
    <t>MCV TR</t>
  </si>
  <si>
    <t>Measles Ab IgG</t>
  </si>
  <si>
    <t>Medical Devices</t>
  </si>
  <si>
    <t>Monocytes Abs#</t>
  </si>
  <si>
    <t>N-Telopeptide</t>
  </si>
  <si>
    <t>Neuropsychology Test</t>
  </si>
  <si>
    <t>Nidus Calculi</t>
  </si>
  <si>
    <t>Non-HDL Cholesterol</t>
  </si>
  <si>
    <t>Oxygen Therapy</t>
  </si>
  <si>
    <t>Phosphatidylserine Ab IgG</t>
  </si>
  <si>
    <t>PPD mm of Induration</t>
  </si>
  <si>
    <t>Protein 14-3-3</t>
  </si>
  <si>
    <t>PSA</t>
  </si>
  <si>
    <t>Result 2</t>
  </si>
  <si>
    <t>Retic Abs#</t>
  </si>
  <si>
    <t>Specimen Adequacy:</t>
  </si>
  <si>
    <t>Synoviocytes BF</t>
  </si>
  <si>
    <t>T4 Free by Dialysis</t>
  </si>
  <si>
    <t>Test in Question - Test(s) Ordered</t>
  </si>
  <si>
    <t>Thinprep Pap* (Quest)</t>
  </si>
  <si>
    <t>Throat Culture (Request)</t>
  </si>
  <si>
    <t>Thyroid peroxidase antibodies* (Quest)</t>
  </si>
  <si>
    <t>TIBC (Request)</t>
  </si>
  <si>
    <t>Tissue Transglutaminase Antibody IgA (Request)</t>
  </si>
  <si>
    <t>Tpmt Activity* (Quest)</t>
  </si>
  <si>
    <t>TSH Reflex (Request)</t>
  </si>
  <si>
    <t>US LE Venous Doppler Bilateral (Request)</t>
  </si>
  <si>
    <t>Vaginitis Plus</t>
  </si>
  <si>
    <t>Varicella Zoster IgG (Request)</t>
  </si>
  <si>
    <t>VDRL Screen (Request)</t>
  </si>
  <si>
    <t>Vitamin B12 Level (Request)</t>
  </si>
  <si>
    <t>XR Abdomen AP (Request)</t>
  </si>
  <si>
    <t>XR Ankle AP/Lat Left (Request)</t>
  </si>
  <si>
    <t>XR Cervical Spine (Request)</t>
  </si>
  <si>
    <t>XR Femur Left (Request)</t>
  </si>
  <si>
    <t>XR Hip 1 View Right (Request)</t>
  </si>
  <si>
    <t>XR Knee AP/Lat Left (Request)</t>
  </si>
  <si>
    <t>XR Knee Complete Left (Request)</t>
  </si>
  <si>
    <t>XR Lumbar Spine (Request)</t>
  </si>
  <si>
    <t>XR Shoulder Right (Request)</t>
  </si>
  <si>
    <t>XR Thoracic Spine (Request)</t>
  </si>
  <si>
    <t>Abnormal Band</t>
  </si>
  <si>
    <t>Abnormal Protein Band 2</t>
  </si>
  <si>
    <t>AFO (Request)</t>
  </si>
  <si>
    <t>Alert Note</t>
  </si>
  <si>
    <t>ALT/SGPT POC</t>
  </si>
  <si>
    <t>Ambig Abbrev LP Default</t>
  </si>
  <si>
    <t>ANA Choice Screen W/Refl To Titer, IFA* (Quest)</t>
  </si>
  <si>
    <t>ANA Note</t>
  </si>
  <si>
    <t>Anti SS-B (Request)</t>
  </si>
  <si>
    <t>Anti-Jo-1</t>
  </si>
  <si>
    <t>Antinuclear Antibody Titer (Request)</t>
  </si>
  <si>
    <t>AST (Request)</t>
  </si>
  <si>
    <t>Atopobium vaginae</t>
  </si>
  <si>
    <t>B12 (Request)</t>
  </si>
  <si>
    <t>Beta 2 Glycoprotein I Ab (IGG,IGA,IGM)* (Quest)</t>
  </si>
  <si>
    <t>C-Reactive Protein (CRP)</t>
  </si>
  <si>
    <t>Calcium TR</t>
  </si>
  <si>
    <t>Calcium* (Quest)</t>
  </si>
  <si>
    <t>CBC Automated (Request)</t>
  </si>
  <si>
    <t>Centromere B Ab</t>
  </si>
  <si>
    <t>Chloride TR</t>
  </si>
  <si>
    <t>Class Sesame Seed</t>
  </si>
  <si>
    <t>Class Shrimp</t>
  </si>
  <si>
    <t>colonoscopy</t>
  </si>
  <si>
    <t>Complement, C3 and C4 (Request)</t>
  </si>
  <si>
    <t>Consult to Endocrinology (Request)</t>
  </si>
  <si>
    <t>Consult to Nephrology (Request)</t>
  </si>
  <si>
    <t>Consult to Podiatry (Request)</t>
  </si>
  <si>
    <t>Copper Level Serum (Request)</t>
  </si>
  <si>
    <t>XR Thoracic Spine 3 Views (Request)</t>
  </si>
  <si>
    <t>Charges (Evaluation and Management)</t>
  </si>
  <si>
    <t>Requests (Diagnostic Tests)</t>
  </si>
  <si>
    <t>Requests (Radiology)</t>
  </si>
  <si>
    <t>Aldosterone</t>
  </si>
  <si>
    <t>Ambig Abbrev CMP14 Default</t>
  </si>
  <si>
    <t>Auto Neutrophils %</t>
  </si>
  <si>
    <t>B. burgdorf IgG</t>
  </si>
  <si>
    <t>Bands Man</t>
  </si>
  <si>
    <t>Bilirubin Direct</t>
  </si>
  <si>
    <t>Cardiac Catheterization (Diagnostic)</t>
  </si>
  <si>
    <t>Centromere Pattern</t>
  </si>
  <si>
    <t>Consent (Vaccination Permission)</t>
  </si>
  <si>
    <t>Date Retinopathy Present TR</t>
  </si>
  <si>
    <t>EBV VCA Ab IgG</t>
  </si>
  <si>
    <t>Cortisol Free (Request)</t>
  </si>
  <si>
    <t>CPK (Request)</t>
  </si>
  <si>
    <t>CT Chest w/o Contrast (Request)</t>
  </si>
  <si>
    <t>Culture, Throat* (Quest)</t>
  </si>
  <si>
    <t>Cyclic Citrullinated Peptide (CCP) AB Ig</t>
  </si>
  <si>
    <t>Cytotechnologist:</t>
  </si>
  <si>
    <t>DEXA Scan (Request)</t>
  </si>
  <si>
    <t>DNA (ds) Antibody (Request)</t>
  </si>
  <si>
    <t>DT Vaccine IM ORDER SET</t>
  </si>
  <si>
    <t>ED Pat Edu</t>
  </si>
  <si>
    <t>EMG upper extremity right (Request)</t>
  </si>
  <si>
    <t>Endocrinology Note</t>
  </si>
  <si>
    <t>Epworth Sleepiness Scale Total</t>
  </si>
  <si>
    <t>ESR (Request)</t>
  </si>
  <si>
    <t>Estrogen Level</t>
  </si>
  <si>
    <t>Eye, Bilat w/Correction Visual Acuity</t>
  </si>
  <si>
    <t>FC043 Ear irrigation without FB or wax removal (Charge)</t>
  </si>
  <si>
    <t>Fecal Globin by Immunochemistry (Request)</t>
  </si>
  <si>
    <t>Ferritin* (Quest)</t>
  </si>
  <si>
    <t>Folate (Request)</t>
  </si>
  <si>
    <t>Folate Hemolysate</t>
  </si>
  <si>
    <t>Folate, rbc* (Quest)</t>
  </si>
  <si>
    <t>FSH/LH (Request)</t>
  </si>
  <si>
    <t>Gastroenterology Consult Request</t>
  </si>
  <si>
    <t>General Documentation</t>
  </si>
  <si>
    <t>Geriatric Consultation</t>
  </si>
  <si>
    <t>Glucose 2 Hr</t>
  </si>
  <si>
    <t>Glucose Level TR</t>
  </si>
  <si>
    <t>Glucose Tol Comment</t>
  </si>
  <si>
    <t>Glucose tolerance test, 3 specimens, (75g)* (Quest)</t>
  </si>
  <si>
    <t>Gonorrhea Screen (if sexually active)</t>
  </si>
  <si>
    <t>Gyn Cytotech:</t>
  </si>
  <si>
    <t>Testosterone Total</t>
  </si>
  <si>
    <t>Tissue Transglutaminase IgA</t>
  </si>
  <si>
    <t>Tissue Transglutaminase IgG</t>
  </si>
  <si>
    <t>TPMT Methodology</t>
  </si>
  <si>
    <t>Treatment Plan</t>
  </si>
  <si>
    <t>Trichrome 1</t>
  </si>
  <si>
    <t>U Alpha 1</t>
  </si>
  <si>
    <t>U Amphetamines</t>
  </si>
  <si>
    <t>U Cocaine</t>
  </si>
  <si>
    <t>U Drug Comment</t>
  </si>
  <si>
    <t>UA Micro</t>
  </si>
  <si>
    <t>UA RBC</t>
  </si>
  <si>
    <t>UA Renal Epithelial Cells</t>
  </si>
  <si>
    <t>UA Urobilinogen</t>
  </si>
  <si>
    <t>Week 1 Friday Dose</t>
  </si>
  <si>
    <t>Week 1 Monday Dose</t>
  </si>
  <si>
    <t>Weight - Metric</t>
  </si>
  <si>
    <t>Gynecology Progress Note</t>
  </si>
  <si>
    <t>H Pylori IgG (Request)</t>
  </si>
  <si>
    <t>Haptoglobin (Request)</t>
  </si>
  <si>
    <t>Helicobacter pylori Antibody IgG (Request)</t>
  </si>
  <si>
    <t>Helicobacter pylori igg antibody* (Quest)</t>
  </si>
  <si>
    <t>Hemoglobinopathy Eval (Hemoglobin Electrophoresis) (Request)</t>
  </si>
  <si>
    <t>Hep Bs Ab</t>
  </si>
  <si>
    <t>Hep Bs Ag</t>
  </si>
  <si>
    <t>Hep C Ab</t>
  </si>
  <si>
    <t>Hepatic Function Panel* (Quest)</t>
  </si>
  <si>
    <t>Hepatitis B Core Ab Total* (Quest)</t>
  </si>
  <si>
    <t>Hepatitis B Surface Antibody (Request)</t>
  </si>
  <si>
    <t>Hepatitis b surface antibody ql* (Quest)</t>
  </si>
  <si>
    <t>Herpes simplex virus 1 and 2, pcr* (Quest)</t>
  </si>
  <si>
    <t>Hgb C</t>
  </si>
  <si>
    <t>HIV (Request)</t>
  </si>
  <si>
    <t>HIV 1  and  2 (Request)</t>
  </si>
  <si>
    <t>HIV Ab, HIV 1/HIV 2, EIA w/Refl to HIV 1 wb* (Quest)</t>
  </si>
  <si>
    <t>HLA-B27 antigen* (Quest)</t>
  </si>
  <si>
    <t>Holter 30 Day Event (Request)</t>
  </si>
  <si>
    <t>Hydroxy Vitamin D, 25 Hydroxy (Request)</t>
  </si>
  <si>
    <t>Immunoglobulins (Request)</t>
  </si>
  <si>
    <t>Iron Percent Saturation (Request)</t>
  </si>
  <si>
    <t>Iron Studies (Request)</t>
  </si>
  <si>
    <t>J0897 denosumab injection, 1 mg (Charge)</t>
  </si>
  <si>
    <t>J1885 ketorolac tromethamine inj, 15 mg (Form/Charge)</t>
  </si>
  <si>
    <t>J2930 methylprednisolone injection, 125 mg (Task/Charge)</t>
  </si>
  <si>
    <t>J3301 triamcinolone acet inj nos, 10 mg (Task/Charge)</t>
  </si>
  <si>
    <t>J7609 albuterol comp unit, 1 mg (Task/Charge)</t>
  </si>
  <si>
    <t>Jo-1 Antibody* (Quest)</t>
  </si>
  <si>
    <t>LDH Fraction 5</t>
  </si>
  <si>
    <t>Lipid Panel and Chol/HDL Ratio w/ Reflex to Direct LDL (Request)</t>
  </si>
  <si>
    <t>Lipid panel with reflex to direct ldl* (Quest)</t>
  </si>
  <si>
    <t>General Correspondence</t>
  </si>
  <si>
    <t>General Diagnostic Test</t>
  </si>
  <si>
    <t>General Progress Note (Nurse)</t>
  </si>
  <si>
    <t>Gyn Report Status:</t>
  </si>
  <si>
    <t>Hep C RNA Qt Real-Time PCR</t>
  </si>
  <si>
    <t>HIV-1 &amp; HIV-2 Antibodies POC</t>
  </si>
  <si>
    <t>HPV DNA High Risk</t>
  </si>
  <si>
    <t>HSV II IgG</t>
  </si>
  <si>
    <t>Immunizations Current</t>
  </si>
  <si>
    <t>Infectious Disease Consultation</t>
  </si>
  <si>
    <t>Infectious Disease Note</t>
  </si>
  <si>
    <t>Insulin-Like Growth Factor (IGF) 1</t>
  </si>
  <si>
    <t>Kidney Disease Health History</t>
  </si>
  <si>
    <t>LDL Direct TR</t>
  </si>
  <si>
    <t>Luteinizing Hormone (LH)</t>
  </si>
  <si>
    <t>MCHC TR</t>
  </si>
  <si>
    <t>Misc LabCorp Test</t>
  </si>
  <si>
    <t>Monospot POC</t>
  </si>
  <si>
    <t>P41 Ab IgM</t>
  </si>
  <si>
    <t>Parvovirus B19 IgM Ab</t>
  </si>
  <si>
    <t>Peak Flow #3</t>
  </si>
  <si>
    <t>Perinuclear (P-ANCA)</t>
  </si>
  <si>
    <t>Physical Therapy Note</t>
  </si>
  <si>
    <t>Platelet Neutralization</t>
  </si>
  <si>
    <t>PPD Amount Administered</t>
  </si>
  <si>
    <t>Lupus Anticoagulant (Request)</t>
  </si>
  <si>
    <t>MA Mammogram Routine Screening Bilateral (Request)</t>
  </si>
  <si>
    <t>Magnesium* (Quest)</t>
  </si>
  <si>
    <t>Magnesium, RBC* (Quest)</t>
  </si>
  <si>
    <t>Measles antibody (IgG)* (Quest)</t>
  </si>
  <si>
    <t>Measurements</t>
  </si>
  <si>
    <t>Misc LabCorp Comment</t>
  </si>
  <si>
    <t>Misc Test Comment 2</t>
  </si>
  <si>
    <t>Misc Test CPT Code</t>
  </si>
  <si>
    <t>MMR Immunity (Request)</t>
  </si>
  <si>
    <t>Mononucleosis Scrn</t>
  </si>
  <si>
    <t>MRI (Request)</t>
  </si>
  <si>
    <t>MRI Ankle w/ + w/o Contrast Left (Request)</t>
  </si>
  <si>
    <t>MRI Brain w/o Contrast (Request)</t>
  </si>
  <si>
    <t>MRI Hand  Right (Request)</t>
  </si>
  <si>
    <t>MRI Lumbar Spine w/ + w/o Contrast (Request)</t>
  </si>
  <si>
    <t>MRI Lumbar/Sacral (Request)</t>
  </si>
  <si>
    <t>Mucin Clot Synovial Fluid</t>
  </si>
  <si>
    <t>N. gonorrhea NAA</t>
  </si>
  <si>
    <t>Neurosurgery Consult (Request)</t>
  </si>
  <si>
    <t>Night Splint (Request)</t>
  </si>
  <si>
    <t>Oncology Consult (Request)</t>
  </si>
  <si>
    <t>Onset of Symptoms</t>
  </si>
  <si>
    <t>Osmolality</t>
  </si>
  <si>
    <t>PET Report</t>
  </si>
  <si>
    <t>Phospholipid Comment</t>
  </si>
  <si>
    <t>Phosphorous (Request)</t>
  </si>
  <si>
    <t>Phosphorus Level, Serum (Request)</t>
  </si>
  <si>
    <t>Physical Therapy Request</t>
  </si>
  <si>
    <t>Platelet Count (Request)</t>
  </si>
  <si>
    <t>Platelet TR</t>
  </si>
  <si>
    <t>PPD Administration Reaction</t>
  </si>
  <si>
    <t>PPD Insertion Site</t>
  </si>
  <si>
    <t>Preoperative Note</t>
  </si>
  <si>
    <t>Protein C Activity</t>
  </si>
  <si>
    <t>Protein, total and protein electrophoresis w/ refl ife* (Quest)</t>
  </si>
  <si>
    <t>PPD Interpretation</t>
  </si>
  <si>
    <t>Previous PAP:</t>
  </si>
  <si>
    <t>PSA Comments</t>
  </si>
  <si>
    <t>Pulmonology Note</t>
  </si>
  <si>
    <t>Pulse Supine</t>
  </si>
  <si>
    <t>QuantiFERON Mitogen Nil Value</t>
  </si>
  <si>
    <t>Referral Authorization</t>
  </si>
  <si>
    <t>Rehabilitation Therapy Progress Note</t>
  </si>
  <si>
    <t>Research Documentation</t>
  </si>
  <si>
    <t>Reticulocyte</t>
  </si>
  <si>
    <t>Retina Exam</t>
  </si>
  <si>
    <t>Scleroderma (SCL-70) Ab</t>
  </si>
  <si>
    <t>Sjogren's Anti SS-B</t>
  </si>
  <si>
    <t>Stone Source</t>
  </si>
  <si>
    <t>Stress Test (Nuclear)</t>
  </si>
  <si>
    <t>Systolic Blood Pressure Supine</t>
  </si>
  <si>
    <t>T4 Free</t>
  </si>
  <si>
    <t>Test in Question - Name on Specimen</t>
  </si>
  <si>
    <t>Testosterone Bioavail</t>
  </si>
  <si>
    <t>Theophylline Level</t>
  </si>
  <si>
    <t>Thyroglobulin</t>
  </si>
  <si>
    <t>Total CK</t>
  </si>
  <si>
    <t>Trich vag by NAA</t>
  </si>
  <si>
    <t>U Alpha 2</t>
  </si>
  <si>
    <t>U Cannabinoids</t>
  </si>
  <si>
    <t>U Microalb POC</t>
  </si>
  <si>
    <t>UA pH</t>
  </si>
  <si>
    <t>UA Sediment Elements</t>
  </si>
  <si>
    <t>UA Specific Gravity</t>
  </si>
  <si>
    <t>Ur Creatinine</t>
  </si>
  <si>
    <t>Vitamin B6 (Pyridoxine)</t>
  </si>
  <si>
    <t>Wheat (f4)</t>
  </si>
  <si>
    <t>Prothrombin w/ INR,Partial Thromboplastin Times* (Quest)</t>
  </si>
  <si>
    <t>PSA (Free And Total)* (Quest)</t>
  </si>
  <si>
    <t>PTH Intact (Request)</t>
  </si>
  <si>
    <t>PTT Activated (Request)</t>
  </si>
  <si>
    <t>PTT LA</t>
  </si>
  <si>
    <t>Pulmonary Function Test w/ Bronchodilator (Request)</t>
  </si>
  <si>
    <t>Pulmonary Function Testing (Request)</t>
  </si>
  <si>
    <t>Pulse Standing</t>
  </si>
  <si>
    <t>Q2035 afluria vacc, 3 yrs + &gt;, im (Task/Charge)</t>
  </si>
  <si>
    <t>Quantiferon TB</t>
  </si>
  <si>
    <t>Renal Function Panel (Request)</t>
  </si>
  <si>
    <t>Request Problem</t>
  </si>
  <si>
    <t>Retic Count (Request)</t>
  </si>
  <si>
    <t>Rheumatoid Factor</t>
  </si>
  <si>
    <t>Rheumatoid factor* (Quest)</t>
  </si>
  <si>
    <t>RPR, Diagnostic, w/reflex (Request)</t>
  </si>
  <si>
    <t>Sjogren Interp</t>
  </si>
  <si>
    <t>Sleep Study (Request)</t>
  </si>
  <si>
    <t>Smear Fungus</t>
  </si>
  <si>
    <t>Solu-Medrol Med Admin ORDERSET</t>
  </si>
  <si>
    <t>SPEP (Request)</t>
  </si>
  <si>
    <t>Sports Medicine Progress Note</t>
  </si>
  <si>
    <t>SRP Auto Ab</t>
  </si>
  <si>
    <t>T3 and T4 (Request)</t>
  </si>
  <si>
    <t>T3 Total (Request)</t>
  </si>
  <si>
    <t>Tacrolimus (FK506) Level</t>
  </si>
  <si>
    <t>Td Vaccine (7 Yrs+) IM ORDER SET</t>
  </si>
  <si>
    <t>TDAP (Request)</t>
  </si>
  <si>
    <t>Testosterone Free</t>
  </si>
  <si>
    <t>Testosterone Free Direct</t>
  </si>
  <si>
    <t>Testosterone Note:</t>
  </si>
  <si>
    <t>Testosterone Total (Request)</t>
  </si>
  <si>
    <t>tetanus-diphth toxoids (Td) adult/adol</t>
  </si>
  <si>
    <t>tetanus/diphth/pertuss (Tdap) adult/adol 5 units-2.5 units-18.5 mcg/0.5 mL intramuscular suspension</t>
  </si>
  <si>
    <t>Theophylline* (Quest)</t>
  </si>
  <si>
    <t>Thin Prep Pap w/ High Risk HPV, Over 30 Years old (Request)</t>
  </si>
  <si>
    <t>90460 im adm thru 18yr any rte 1st/only compt vac/tox (Task/Charge)</t>
  </si>
  <si>
    <t>90471 imadm prq id subq/im njxs 1 vaccine (Task/Charge)</t>
  </si>
  <si>
    <t>90716 varicella virus vaccine live subq (Task/Charge)</t>
  </si>
  <si>
    <t>93227 xtrnl ecg continuous rhythm phys review&amp;interpj (Charge)</t>
  </si>
  <si>
    <t>94010 pulmonary spirometry (Charge)</t>
  </si>
  <si>
    <t>99213 office outpt est15 min level 3 (Charge)</t>
  </si>
  <si>
    <t>99387 init pm e/m new pat 65+ yrs (Charge)</t>
  </si>
  <si>
    <t>Abdominal KUB (Request)</t>
  </si>
  <si>
    <t>ANA Screen w/reflex (Request)</t>
  </si>
  <si>
    <t>Anti RNP/SMITH (Request)</t>
  </si>
  <si>
    <t>C-Peptide* (Quest)</t>
  </si>
  <si>
    <t>CBC (includes diff/plt)* (Quest)</t>
  </si>
  <si>
    <t>CBC, Platelet; no differential (Request)</t>
  </si>
  <si>
    <t>CEA (Request)</t>
  </si>
  <si>
    <t>Complete synovial fluid analysis* (Quest)</t>
  </si>
  <si>
    <t>Consult to Cardiology (Request)</t>
  </si>
  <si>
    <t>Consult to Urology (Request)</t>
  </si>
  <si>
    <t>Coombs Direct (Request)</t>
  </si>
  <si>
    <t>Creatine Kinase Total (Request)</t>
  </si>
  <si>
    <t>CT (Request)</t>
  </si>
  <si>
    <t>CT Head w/ + w/o Contrast (Request)</t>
  </si>
  <si>
    <t>Cyanocobalamin (Vitamin B-12) (Request)</t>
  </si>
  <si>
    <t>DNA Antibody (Double-stranded) (Request)</t>
  </si>
  <si>
    <t>Estradiol Level (Request)</t>
  </si>
  <si>
    <t>Fecal Fat Qualitative Stool (Request)</t>
  </si>
  <si>
    <t>Follow-up w/ PCP (Request)</t>
  </si>
  <si>
    <t>FSH* (Quest)</t>
  </si>
  <si>
    <t>Gad65, ia-2, and insulin autoantibody* (Quest)</t>
  </si>
  <si>
    <t>Gastroenterology Consult (Request)</t>
  </si>
  <si>
    <t>H Pylori, IGM, IGG (Request)</t>
  </si>
  <si>
    <t>HBsAb (Request)</t>
  </si>
  <si>
    <t>HCV Ab (Request)</t>
  </si>
  <si>
    <t>General Surgery Consult (Request)</t>
  </si>
  <si>
    <t>H Pylori Antibody (Request)</t>
  </si>
  <si>
    <t>H Pylori Antigen (Request)</t>
  </si>
  <si>
    <t>HCG Serum Qual (Request)</t>
  </si>
  <si>
    <t>HDL (Request)</t>
  </si>
  <si>
    <t>Helicobacter pylori Antigen Stool (Request)</t>
  </si>
  <si>
    <t>Herpes Simplex Virus Culture* (Quest)</t>
  </si>
  <si>
    <t>Hgb A1c (Request)</t>
  </si>
  <si>
    <t>HIV Ab, HIV 1/2, EIA, with Reflexes* (Quest)</t>
  </si>
  <si>
    <t>HPV HC High Risk (Request)</t>
  </si>
  <si>
    <t>HPV Vaccine ORDER SET</t>
  </si>
  <si>
    <t>IgE Serum (Request)</t>
  </si>
  <si>
    <t>IGF-I* (Quest)</t>
  </si>
  <si>
    <t>Immunoglobulins* (Quest)</t>
  </si>
  <si>
    <t>insulin autoantibody</t>
  </si>
  <si>
    <t>Insulin Level (Request)</t>
  </si>
  <si>
    <t>Islet Cell Antibody (Request)</t>
  </si>
  <si>
    <t>J1050 medroxyprogesterone acetate inj, 1 mg (Charge)</t>
  </si>
  <si>
    <t>J2405 ondansetron hcl injection, 1 mg (Charge)</t>
  </si>
  <si>
    <t>J3301 triamcinolone acet inj nos (Charge)</t>
  </si>
  <si>
    <t>J3301 triamcinolone acet inj nos, 10 mg (Form/Charge)</t>
  </si>
  <si>
    <t>J7611 albuterol non-comp con, 1 mg (Task/Charge)</t>
  </si>
  <si>
    <t>J7620 albuterol ipratrop non-comp, 2.5 mg (Form/Charge)</t>
  </si>
  <si>
    <t>Kenalog-40 injectable suspension</t>
  </si>
  <si>
    <t>Lipase* (Quest)</t>
  </si>
  <si>
    <t>Mammogram Diagnostic Bilateral (Request)</t>
  </si>
  <si>
    <t>Mammogram Routine Screening Right (Request)</t>
  </si>
  <si>
    <t>Metanephrines Plasma (Request)</t>
  </si>
  <si>
    <t>MRI Brain w/o GAD (Request)</t>
  </si>
  <si>
    <t>MRI Head (Request)</t>
  </si>
  <si>
    <t>MRI Hip w/o Contrast Left (Request)</t>
  </si>
  <si>
    <t>MRI Neck (Request)</t>
  </si>
  <si>
    <t>MRI Shoulder w/o Contrast Left (Request)</t>
  </si>
  <si>
    <t>Nuclear Stress Test, Adenosine (Request)</t>
  </si>
  <si>
    <t>Nuclear Stress Test, Lexiscan (Request)</t>
  </si>
  <si>
    <t>Nutritionist Consult (Request)</t>
  </si>
  <si>
    <t>Occupational Therapy Evaluation and Treatment (Request)</t>
  </si>
  <si>
    <t>Hemoccult Single Specimen (Request)</t>
  </si>
  <si>
    <t>Hemoglobin A1c* (Quest)</t>
  </si>
  <si>
    <t>Hemoglobin* (Quest)</t>
  </si>
  <si>
    <t>Hepatitis A Antibody IgG (Request)</t>
  </si>
  <si>
    <t>Hepatitis C Viral RNA, Quantitative, Real-Time PCR* (Quest)</t>
  </si>
  <si>
    <t>HLA B27 (Request)</t>
  </si>
  <si>
    <t>Homocysteine Total (Request)</t>
  </si>
  <si>
    <t>Iron Saturation (Request)</t>
  </si>
  <si>
    <t>J0696 ceftriaxone sodium injection, 250 mg (Form/Charge)</t>
  </si>
  <si>
    <t>J1885 ketorolac tromethamine inj, 15 mg (Charge)</t>
  </si>
  <si>
    <t>J3420 vitamin b12 injection, 1000 mcg (Form/Charge)</t>
  </si>
  <si>
    <t>Lipid Panel w/ Ratios* (Quest)</t>
  </si>
  <si>
    <t>MA Mammogram Digital Diagnostic Left (Request)</t>
  </si>
  <si>
    <t>Mammogram Diagnostic Right (Request)</t>
  </si>
  <si>
    <t>Mammogram Routine Screening Bilateral (Request)</t>
  </si>
  <si>
    <t>Monospot (Request)</t>
  </si>
  <si>
    <t>MRI Ankle Left (Request)</t>
  </si>
  <si>
    <t>MRI Ankle w/o Contrast Right (Request)</t>
  </si>
  <si>
    <t>MRI Knee w/o Contrast Right (Request)</t>
  </si>
  <si>
    <t>optima</t>
  </si>
  <si>
    <t>Osmolality (u)* (Quest)</t>
  </si>
  <si>
    <t>Ova and Parasites Exam, Routine (Request)</t>
  </si>
  <si>
    <t>Ova and parasites, stool conc and perm smear* (Quest)</t>
  </si>
  <si>
    <t>Physical Therapy Evaluation and Treatment (Request)</t>
  </si>
  <si>
    <t>Podiatry Consult (Request)</t>
  </si>
  <si>
    <t>PPD Adminstration POC</t>
  </si>
  <si>
    <t>Protime (Request)</t>
  </si>
  <si>
    <t>PT/PTT (Request)</t>
  </si>
  <si>
    <t>PTH (Request)</t>
  </si>
  <si>
    <t>PTH Intact and Calcium (Request)</t>
  </si>
  <si>
    <t>Quantiferon(r)-tb gold* (Quest)</t>
  </si>
  <si>
    <t>Renin Activity (Request)</t>
  </si>
  <si>
    <t>Sedimentation Rate, Westergren (Request)</t>
  </si>
  <si>
    <t>SM and SM/RNP antibodies* (Quest)</t>
  </si>
  <si>
    <t>SRP Antibody (Request)</t>
  </si>
  <si>
    <t>Stone Analysis, Kidney (Request)</t>
  </si>
  <si>
    <t>Surepath Pap RFx HR HPV* (Quest)</t>
  </si>
  <si>
    <t>SurePath Imaging Pap (REFL) HPV DNA, Low and High Risk* (Quest)</t>
  </si>
  <si>
    <t>T3, total* (Quest)</t>
  </si>
  <si>
    <t>Testosterone Level Free (Request)</t>
  </si>
  <si>
    <t>Thyroglobulin Ab (Request)</t>
  </si>
  <si>
    <t>Toradol Med Admin ORDERSET</t>
  </si>
  <si>
    <t>triamcinolone diacetate 40 mg/mL injectable suspension</t>
  </si>
  <si>
    <t>Troponin (Request)</t>
  </si>
  <si>
    <t>TSH, 3rd Generation with Reflex to Free T4* (Quest)</t>
  </si>
  <si>
    <t>GAD65 Ab</t>
  </si>
  <si>
    <t>Gardnerella Vaginalis</t>
  </si>
  <si>
    <t>GC Screen Request</t>
  </si>
  <si>
    <t>GGT</t>
  </si>
  <si>
    <t>GGT (Gamma Glut. Tran) (Request)</t>
  </si>
  <si>
    <t>Glucose Fasting</t>
  </si>
  <si>
    <t>HDL TR</t>
  </si>
  <si>
    <t>Helicobacter pylori ag, eia, stool* (Quest)</t>
  </si>
  <si>
    <t>Helicobacter Pylori Antibody (Request)</t>
  </si>
  <si>
    <t>Hep B Core Ab</t>
  </si>
  <si>
    <t>Hep B Core Antibody Total (Request)</t>
  </si>
  <si>
    <t>Hep B Vaccine, Adult ORDER SET</t>
  </si>
  <si>
    <t>Hep Be Ag</t>
  </si>
  <si>
    <t>Hepatitis A Ab, Total W/Refl IgM* (Quest)</t>
  </si>
  <si>
    <t>Herpes Simplex Type I IgG (Request)</t>
  </si>
  <si>
    <t>Hgb E</t>
  </si>
  <si>
    <t>Hgb Variant</t>
  </si>
  <si>
    <t>HIV 1/O/2 Abs Ql</t>
  </si>
  <si>
    <t>HIV Antibodies POC</t>
  </si>
  <si>
    <t>HIV Screen (if sexually active) (Female)</t>
  </si>
  <si>
    <t>HIV-1 Antibody POC</t>
  </si>
  <si>
    <t>Home Health Note</t>
  </si>
  <si>
    <t>HSV I IgG</t>
  </si>
  <si>
    <t>IgG</t>
  </si>
  <si>
    <t>INR (Request)</t>
  </si>
  <si>
    <t>Iron Level</t>
  </si>
  <si>
    <t>MRI Spine Lumbar w/o Contrast (Request)</t>
  </si>
  <si>
    <t>Mumps, Antibodies IgG (Request)</t>
  </si>
  <si>
    <t>Pro Time/ PT/ INR (Request)</t>
  </si>
  <si>
    <t>Protein Electro w/ M Spike, Serum (Request)</t>
  </si>
  <si>
    <t>Protein Electro w/ Reflex, Serum (Request)</t>
  </si>
  <si>
    <t>PSA Free and Total (Request)</t>
  </si>
  <si>
    <t>Psychiatric Consult (Request)</t>
  </si>
  <si>
    <t>Pth-related protein (pth-rp)* (Quest)</t>
  </si>
  <si>
    <t>Renin Plasma (Request)</t>
  </si>
  <si>
    <t>Stress Test (Request)</t>
  </si>
  <si>
    <t>Surepath Pap And HR HPV DNA* (Quest)</t>
  </si>
  <si>
    <t>T3 Free (Request)</t>
  </si>
  <si>
    <t>Thyroid Abs (Request)</t>
  </si>
  <si>
    <t>UA Macroscopic (Request)</t>
  </si>
  <si>
    <t>US Limited Or Follow Up (Request)</t>
  </si>
  <si>
    <t>US Liver  (Request)</t>
  </si>
  <si>
    <t>US Thyroid (Request)</t>
  </si>
  <si>
    <t>Vitamin B1, Plasma* (Quest)</t>
  </si>
  <si>
    <t>Vitamin B6 Level (Request)</t>
  </si>
  <si>
    <t>XR Tibia/Fibula Right (Request)</t>
  </si>
  <si>
    <t>In Office Patient Care</t>
  </si>
  <si>
    <t>Requests (General Services)</t>
  </si>
  <si>
    <t>Requests (Lab)</t>
  </si>
  <si>
    <t>Admission Note (Physician)</t>
  </si>
  <si>
    <t>Alkaline Phosphatase TR</t>
  </si>
  <si>
    <t>Anti-Myeloperox (MPO) Abs</t>
  </si>
  <si>
    <t>Anti-Neutrophilic Cytoplasmic Ab (ANCA)</t>
  </si>
  <si>
    <t>Anticardiolipin IgA</t>
  </si>
  <si>
    <t>Beta 2 (B2) Glycoprotein IgG</t>
  </si>
  <si>
    <t>Beta 2 (B2) Glycoprotein IgM</t>
  </si>
  <si>
    <t>BUN TR</t>
  </si>
  <si>
    <t>C parapsilosis DNA</t>
  </si>
  <si>
    <t>Urine Microalbumin (Request)</t>
  </si>
  <si>
    <t>US Breast Bilateral (Request)</t>
  </si>
  <si>
    <t>US Breast Left Unilateral (Request)</t>
  </si>
  <si>
    <t>US Gallbladder (Request)</t>
  </si>
  <si>
    <t>US Transvaginal NonOB (Request)</t>
  </si>
  <si>
    <t>Vitamin D  25-hydroxy (Request)</t>
  </si>
  <si>
    <t>Vitamin K (Request)</t>
  </si>
  <si>
    <t>XR Ankle AP/Lat Right (Request)</t>
  </si>
  <si>
    <t>XR Ankle Complete Right (Request)</t>
  </si>
  <si>
    <t>XR Chest PA/Lat (Request)</t>
  </si>
  <si>
    <t>XR Foot (Request)</t>
  </si>
  <si>
    <t>XR Hand (Request)</t>
  </si>
  <si>
    <t>XR Hand 2 Views Bilateral (Request)</t>
  </si>
  <si>
    <t>XR Hand 2 Views Left (Request)</t>
  </si>
  <si>
    <t>XR Hand Min 3V Left (Request)</t>
  </si>
  <si>
    <t>XR Lumbar Spine 3 Views (Request)</t>
  </si>
  <si>
    <t>XR Sacroiliac Joints Minimum 3 Views (Request)</t>
  </si>
  <si>
    <t>XR Wrist Complete Right (Request)</t>
  </si>
  <si>
    <t>XR Wrist Min 3 Views Left (Request)</t>
  </si>
  <si>
    <t>Requests (Procedures)</t>
  </si>
  <si>
    <t>Aldolase</t>
  </si>
  <si>
    <t>Anti-Streptolysin O (ASO)</t>
  </si>
  <si>
    <t>Bacterial Vaginosis Ab 2</t>
  </si>
  <si>
    <t>C-Peptide</t>
  </si>
  <si>
    <t>Cholesterol POC</t>
  </si>
  <si>
    <t>Class Walnut</t>
  </si>
  <si>
    <t>Complement C3</t>
  </si>
  <si>
    <t>Culture Blood</t>
  </si>
  <si>
    <t>Cytoplasmic ANCA (C-ANCA)</t>
  </si>
  <si>
    <t>Deamidated Gliadin Abs IgG</t>
  </si>
  <si>
    <t>Disability Documentation</t>
  </si>
  <si>
    <t>EBV VCA Ab IgM</t>
  </si>
  <si>
    <t>Electrocardiogram (EKG)</t>
  </si>
  <si>
    <t>Genetics Consultation</t>
  </si>
  <si>
    <t>Holter Monitor</t>
  </si>
  <si>
    <t>HPV High Risk</t>
  </si>
  <si>
    <t>Candida albicans Ag</t>
  </si>
  <si>
    <t>Candida glabrata, NAA</t>
  </si>
  <si>
    <t>Cortisol AM</t>
  </si>
  <si>
    <t>Crystals Synovial Fluid</t>
  </si>
  <si>
    <t>Culture Throat</t>
  </si>
  <si>
    <t>Diastolic Blood Pressure Supine</t>
  </si>
  <si>
    <t>EBV NA IgG</t>
  </si>
  <si>
    <t>Echocardiogram Report (Stress)</t>
  </si>
  <si>
    <t>eGFR Non-African American</t>
  </si>
  <si>
    <t>Gyn Comment 1</t>
  </si>
  <si>
    <t>Gyn Review Cytotech:</t>
  </si>
  <si>
    <t>Gyn Source:</t>
  </si>
  <si>
    <t>Head Circumference</t>
  </si>
  <si>
    <t>HPV Low Risk</t>
  </si>
  <si>
    <t>LDH Fraction 3</t>
  </si>
  <si>
    <t>Legal Document</t>
  </si>
  <si>
    <t>Letter (Other Correspondence)</t>
  </si>
  <si>
    <t>Tissue Pathology Report</t>
  </si>
  <si>
    <t>Total Cholesterol/HDL Ratio</t>
  </si>
  <si>
    <t>Trich NAA</t>
  </si>
  <si>
    <t>Triglyceride TR</t>
  </si>
  <si>
    <t>TSH Interp</t>
  </si>
  <si>
    <t>U Benzodiazepines</t>
  </si>
  <si>
    <t>U PCP (Phencyclidine)</t>
  </si>
  <si>
    <t>U24 Calcium</t>
  </si>
  <si>
    <t>UA Color</t>
  </si>
  <si>
    <t>UA Hyaline Cast</t>
  </si>
  <si>
    <t>UA Nitrite</t>
  </si>
  <si>
    <t>UA Reducing Substance</t>
  </si>
  <si>
    <t>UA Squamous Epithelial Cells</t>
  </si>
  <si>
    <t>Urine Protein Electrophoreis (UPEP) (Request)</t>
  </si>
  <si>
    <t>Urology Consultation</t>
  </si>
  <si>
    <t>US Abdominal Limited including Liver/GB/Pancreas/Spleen (Request)</t>
  </si>
  <si>
    <t>US Carotid Bilateral (Request)</t>
  </si>
  <si>
    <t>US Renal (Request)</t>
  </si>
  <si>
    <t>Vaginal Culture (Request)</t>
  </si>
  <si>
    <t>Week 1 Thursday Dose</t>
  </si>
  <si>
    <t>Weight Calculi</t>
  </si>
  <si>
    <t>Workers Compensation</t>
  </si>
  <si>
    <t>XR Ankle (Request)</t>
  </si>
  <si>
    <t>XR Foot DP/Lat/Lat Oblique Right (Request)</t>
  </si>
  <si>
    <t>XR Hand 2 Views Right (Request)</t>
  </si>
  <si>
    <t>XR Hand Complete Right (Request)</t>
  </si>
  <si>
    <t>XR Lumbosacral Spine AP/Lat (Request)</t>
  </si>
  <si>
    <t>XR Shoulder Complete Left (Request)</t>
  </si>
  <si>
    <t>XR Tibia/Fibula Bilateral (Request)</t>
  </si>
  <si>
    <t>Zinc* (Quest)</t>
  </si>
  <si>
    <t>10022 fine needle aspiration with imaging guidance (Charge)</t>
  </si>
  <si>
    <t>20610 arthrocentesis aspir&amp;/injection major jt/bursa (Charge)</t>
  </si>
  <si>
    <t>36415 collection venous blood venipuncture (Charge)</t>
  </si>
  <si>
    <t>36415 collection venous blood venipuncture (Task/Charge)</t>
  </si>
  <si>
    <t>69210 removal impacted cerumen (separate procedure), 1 or both ears (POC)</t>
  </si>
  <si>
    <t>82962 gluc bld gluc mntr dev cleared fda spec home use (Form/Charge)</t>
  </si>
  <si>
    <t>82962 gluc bld gluc mntr dev cleared fda spec home use (POC)</t>
  </si>
  <si>
    <t>90471 imadm prq id subq/im njxs 1 vacc (Task/Charge)</t>
  </si>
  <si>
    <t>93015 cardiovascular stress test (Charge)</t>
  </si>
  <si>
    <t>93280 program eval implantable in persn dual ld pacer (Charge)</t>
  </si>
  <si>
    <t>99456 work related/med dblt xm oth/thn treating phys (Charge)</t>
  </si>
  <si>
    <t>ALT* (Quest)</t>
  </si>
  <si>
    <t>Ana ifa, w/refl to titer/pattern/cascade* (Quest)</t>
  </si>
  <si>
    <t>ANA Screen Ifa W/Refl Titer Ifa* (Quest)</t>
  </si>
  <si>
    <t>Arterial Doppler/Pseudo Bilateral (Request)</t>
  </si>
  <si>
    <t>AST* (Quest)</t>
  </si>
  <si>
    <t>B-12 (Request)</t>
  </si>
  <si>
    <t>BNP-NT (Request)</t>
  </si>
  <si>
    <t>Cardiac Echocardiogram (Request)</t>
  </si>
  <si>
    <t>Cardiovascular Stress Test using Maximal or Submaximal Treadmill or Bicycle (Request)</t>
  </si>
  <si>
    <t>Celiac Panel (Request)</t>
  </si>
  <si>
    <t>CT Chest High Resolution (Request)</t>
  </si>
  <si>
    <t>Custom Orthotic (Request)</t>
  </si>
  <si>
    <t>Depo-Provera Med Admin ORDER SET</t>
  </si>
  <si>
    <t>Free T3 (Request)</t>
  </si>
  <si>
    <t>G0402 initial preventive exam (Charge)</t>
  </si>
  <si>
    <t>Glucose Level (Request)</t>
  </si>
  <si>
    <t>Glucose* (Quest)</t>
  </si>
  <si>
    <t>Gram Stain (Request)</t>
  </si>
  <si>
    <t>Gynecology Consult (Request)</t>
  </si>
  <si>
    <t>Gynecology Consult Request</t>
  </si>
  <si>
    <t>Hemoglobin + Hematocrit* (Quest)</t>
  </si>
  <si>
    <t>Hepatitis B Surface Antibody (Quant)* (Quest)</t>
  </si>
  <si>
    <t>Hepatitis C Panel (Request)</t>
  </si>
  <si>
    <t>Herpes Simplex Type II IgG (Request)</t>
  </si>
  <si>
    <t>HIV 1 and 2 (Request)</t>
  </si>
  <si>
    <t>Hospital Admit (Request)</t>
  </si>
  <si>
    <t>HSV 1/2 igg, herpeselect type specific ab* (Quest)</t>
  </si>
  <si>
    <t>IGF-1 (Request)</t>
  </si>
  <si>
    <t>Iron (Request)</t>
  </si>
  <si>
    <t>J7609 albuterol comp unit (Task/Charge)</t>
  </si>
  <si>
    <t>J7609 albuterol comp unit, 1 mg (Charge)</t>
  </si>
  <si>
    <t>Lactate dehydrogenase isoenzymes* (Quest)</t>
  </si>
  <si>
    <t>Lithium (Request)</t>
  </si>
  <si>
    <t>Massage therapy</t>
  </si>
  <si>
    <t>Misc Supply (Request)</t>
  </si>
  <si>
    <t>MRI Breast w/ + w/o Contrast Bilateral (Request)</t>
  </si>
  <si>
    <t>MRI Cervical Spine (Request)</t>
  </si>
  <si>
    <t>MRI Hand w/ + w/o Contrast Right (Request)</t>
  </si>
  <si>
    <t>N-Telopeptide (NTX) (Request)</t>
  </si>
  <si>
    <t>Neurology Consult (Request)</t>
  </si>
  <si>
    <t>Occupational Therapy (Request)</t>
  </si>
  <si>
    <t>Ova and Parasites Stool (Request)</t>
  </si>
  <si>
    <t>Q2036 flulaval vacc, 3 yrs + &gt;, im (Task/Charge)</t>
  </si>
  <si>
    <t>SGPT/ALT (Request)</t>
  </si>
  <si>
    <t>Testosterone, Total (Males)* (Quest)</t>
  </si>
  <si>
    <t>TSH, 3rd Generation (Request)</t>
  </si>
  <si>
    <t>US Abdominal Aorta (Request)</t>
  </si>
  <si>
    <t>XR Knee (Request)</t>
  </si>
  <si>
    <t>XR Spine Lumbosacral 2 or 3 Views (Request)</t>
  </si>
  <si>
    <t>Lab (Gen Lab | Reference Lab)</t>
  </si>
  <si>
    <t>referrals</t>
  </si>
  <si>
    <t>Requests (Return to Office)</t>
  </si>
  <si>
    <t>Abnormal Protein Band 3</t>
  </si>
  <si>
    <t>APTT</t>
  </si>
  <si>
    <t>ATP III - Point Total</t>
  </si>
  <si>
    <t>Candida glabrata</t>
  </si>
  <si>
    <t>Cortisol</t>
  </si>
  <si>
    <t>CRP High Sensitivity</t>
  </si>
  <si>
    <t>Culture Anaerobic</t>
  </si>
  <si>
    <t>Culture Respiratory</t>
  </si>
  <si>
    <t>Cyclic Citrullinated Peptide (CCP)</t>
  </si>
  <si>
    <t>GI Report</t>
  </si>
  <si>
    <t>Hgb Electro Interp</t>
  </si>
  <si>
    <t>Homogeneous Pattern</t>
  </si>
  <si>
    <t>LDH Fraction 4</t>
  </si>
  <si>
    <t>LDL TR</t>
  </si>
  <si>
    <t>Lymphocytes BF</t>
  </si>
  <si>
    <t>Megakaryocytes</t>
  </si>
  <si>
    <t>Misc Test Cancel Test</t>
  </si>
  <si>
    <t>Misc Test Comment</t>
  </si>
  <si>
    <t>Nuclear Medicine Report</t>
  </si>
  <si>
    <t>Nucleolar Pattern</t>
  </si>
  <si>
    <t>Other Hemoglobins II</t>
  </si>
  <si>
    <t>P18 Ab IgG</t>
  </si>
  <si>
    <t>P23 Ab IgM</t>
  </si>
  <si>
    <t>P39 Ab IgG</t>
  </si>
  <si>
    <t>P41 Ab IgG</t>
  </si>
  <si>
    <t>Pain Management Note</t>
  </si>
  <si>
    <t>Peak Flow #2</t>
  </si>
  <si>
    <t>Phosphatidylserine Ab IgM</t>
  </si>
  <si>
    <t>Phosphorus Level</t>
  </si>
  <si>
    <t>POC Test Comments</t>
  </si>
  <si>
    <t>PPD Completion Status</t>
  </si>
  <si>
    <t>Respiratory Form</t>
  </si>
  <si>
    <t>Scallop</t>
  </si>
  <si>
    <t>Sports Medicine Note</t>
  </si>
  <si>
    <t>Statement of Adequacy:</t>
  </si>
  <si>
    <t>Test in Question - Status</t>
  </si>
  <si>
    <t>U Calcium/Creatinine Ratio</t>
  </si>
  <si>
    <t>U Electrophoresis Comment</t>
  </si>
  <si>
    <t>U24 Creatinine</t>
  </si>
  <si>
    <t>UA Casts</t>
  </si>
  <si>
    <t>UA Trichomonas</t>
  </si>
  <si>
    <t>UA WBC Estimate</t>
  </si>
  <si>
    <t>Smoking Status</t>
  </si>
  <si>
    <t>Aldosterone/Renin Ratio</t>
  </si>
  <si>
    <t>ALT (SGPT) (Request)</t>
  </si>
  <si>
    <t>ANA Scrn</t>
  </si>
  <si>
    <t>Anti SCL-70 (Request)</t>
  </si>
  <si>
    <t>Anti-Proteinase 3 (PR-3) Ab</t>
  </si>
  <si>
    <t>Aspirin Therapy for Prevention of CVD (Male)</t>
  </si>
  <si>
    <t>B type natriuretic peptide (BNP)* (Quest)</t>
  </si>
  <si>
    <t>Beta 2 (B2) Glycoprotein I IgM</t>
  </si>
  <si>
    <t>Breast Cancer Screen</t>
  </si>
  <si>
    <t>CBC (h/h, RBC, indices, WBC, Plt)* (Quest)</t>
  </si>
  <si>
    <t>CBC + Diff (Request)</t>
  </si>
  <si>
    <t>Celiac Disease Panel* (Quest)</t>
  </si>
  <si>
    <t>Chem 7 (Request)</t>
  </si>
  <si>
    <t>Colorectal Cancer Screen (Occult Blood) (Male)</t>
  </si>
  <si>
    <t>CT Report</t>
  </si>
  <si>
    <t>Culture Wound (Request)</t>
  </si>
  <si>
    <t>DTaP Vaccine IM ORDER SET</t>
  </si>
  <si>
    <t>EKG 12 Lead, ER</t>
  </si>
  <si>
    <t>Eosinophils BF</t>
  </si>
  <si>
    <t>Fine Needle Bx Thyroid Us Guided (Request)</t>
  </si>
  <si>
    <t>Folate, serum* (Quest)</t>
  </si>
  <si>
    <t>Lyme Ab IgM</t>
  </si>
  <si>
    <t>Megasphaera 1</t>
  </si>
  <si>
    <t>MMSE Score</t>
  </si>
  <si>
    <t>Neurology Note</t>
  </si>
  <si>
    <t>Neurology Progress Note</t>
  </si>
  <si>
    <t>Oncology Note</t>
  </si>
  <si>
    <t>Other Cells Man</t>
  </si>
  <si>
    <t>P39 Ab IgM</t>
  </si>
  <si>
    <t>Pain Symptoms</t>
  </si>
  <si>
    <t>Peak Flow #1</t>
  </si>
  <si>
    <t>Phosphatidylserine Abs</t>
  </si>
  <si>
    <t>Physical Therapy Consultation</t>
  </si>
  <si>
    <t>PPD Result Comment</t>
  </si>
  <si>
    <t>Prolactin Level</t>
  </si>
  <si>
    <t>Protein Electrophoresis Interp</t>
  </si>
  <si>
    <t>PSA TR</t>
  </si>
  <si>
    <t>Renin Plasma</t>
  </si>
  <si>
    <t>Rheumatoid Factor Interp</t>
  </si>
  <si>
    <t>SM Antibody</t>
  </si>
  <si>
    <t>Iron, Total* (Quest)</t>
  </si>
  <si>
    <t>LDH Fraction 1</t>
  </si>
  <si>
    <t>MA Mammogram Digital Screening (Request)</t>
  </si>
  <si>
    <t>Medical Records</t>
  </si>
  <si>
    <t>Milk (Cow) (f2)</t>
  </si>
  <si>
    <t>MRI Knee Right (Request)</t>
  </si>
  <si>
    <t>Nebulizer (Request)</t>
  </si>
  <si>
    <t>Normetanephrine Level</t>
  </si>
  <si>
    <t>Occult Blood Stool POC (Request)</t>
  </si>
  <si>
    <t>Osmolality (serum)* (Quest)</t>
  </si>
  <si>
    <t>Pathology Report</t>
  </si>
  <si>
    <t>Potassium Level TR</t>
  </si>
  <si>
    <t>PSA, Total (Refrig)* (Quest)</t>
  </si>
  <si>
    <t>PT</t>
  </si>
  <si>
    <t>PT/INR (Request)</t>
  </si>
  <si>
    <t>PTH Intact</t>
  </si>
  <si>
    <t>RBC TR</t>
  </si>
  <si>
    <t>Days Next Appointment</t>
  </si>
  <si>
    <t>Return to Work Form</t>
  </si>
  <si>
    <t>Ribosomal P Protein Ab</t>
  </si>
  <si>
    <t>RPR (dx) w/refl titer and confirmatory testing* (Quest)</t>
  </si>
  <si>
    <t>RTC (Request)</t>
  </si>
  <si>
    <t>Sex Hormone Binding Globulin (SHBG)</t>
  </si>
  <si>
    <t>Soybean (f14)</t>
  </si>
  <si>
    <t>Specimen Comments</t>
  </si>
  <si>
    <t>Sputum Culture (Request)</t>
  </si>
  <si>
    <t>SSB (La)</t>
  </si>
  <si>
    <t>Test in Question - Comments</t>
  </si>
  <si>
    <t>Test in Question - Person Contact</t>
  </si>
  <si>
    <t>Thyroglobulin Ab</t>
  </si>
  <si>
    <t>Transcribed Results Form</t>
  </si>
  <si>
    <t>U Creatinine TR</t>
  </si>
  <si>
    <t>HSV II IgG, Type Specific</t>
  </si>
  <si>
    <t>Immunoglob IgM</t>
  </si>
  <si>
    <t>Information Given by</t>
  </si>
  <si>
    <t>LD-1/LD-2 Ratio</t>
  </si>
  <si>
    <t>LDH</t>
  </si>
  <si>
    <t>LDH Fraction 2</t>
  </si>
  <si>
    <t>LDL Direct</t>
  </si>
  <si>
    <t>LE Duplex</t>
  </si>
  <si>
    <t>MRI Report</t>
  </si>
  <si>
    <t>N. gonorrhea RNA</t>
  </si>
  <si>
    <t>Neutrophils BF</t>
  </si>
  <si>
    <t>Occult Bld Stl ll</t>
  </si>
  <si>
    <t>Platelet Estimate</t>
  </si>
  <si>
    <t>Rh</t>
  </si>
  <si>
    <t>Stress Test (ECG)</t>
  </si>
  <si>
    <t>Systolic Blood Pressure Standing</t>
  </si>
  <si>
    <t>U Barbiturates</t>
  </si>
  <si>
    <t>U Calcium</t>
  </si>
  <si>
    <t>U24 Protein Calculated</t>
  </si>
  <si>
    <t>UA Bacteria</t>
  </si>
  <si>
    <t>UA Calcium Oxalate Crystals</t>
  </si>
  <si>
    <t>UA Leukocyte Esterase</t>
  </si>
  <si>
    <t>UA WBC</t>
  </si>
  <si>
    <t>Urgent Care Note</t>
  </si>
  <si>
    <t>17 Hydroxyprogesterone</t>
  </si>
  <si>
    <t>20610 arthrocentesis of major joint (Charge)</t>
  </si>
  <si>
    <t>20610 injection, steroid, knee joint (Charge)</t>
  </si>
  <si>
    <t>36415 collj ven bld vnpnxr (Task/Charge)</t>
  </si>
  <si>
    <t>81000 urnls dip stick/tablet rgnt non-auto mic (POC)</t>
  </si>
  <si>
    <t>81003 urnls dip stick/tablet rgnt auto w/o microscopy (Charge)</t>
  </si>
  <si>
    <t>82962 gluc bld gluc mntr dev cleared fda spec home use (Task/Charge)</t>
  </si>
  <si>
    <t>99384 initial preventive medicine new pt age 12-17 yr (Charge)</t>
  </si>
  <si>
    <t>permanent nursing home resident</t>
  </si>
  <si>
    <t>Albuterol Med Admin ORDER SET</t>
  </si>
  <si>
    <t>Anticardiolipin IgM</t>
  </si>
  <si>
    <t>Atypical Perinuclear (P-ANCA)</t>
  </si>
  <si>
    <t>Cardiolipin IgG Ab</t>
  </si>
  <si>
    <t>Celiac Disease Comprehensive Panel (Refl)* (Quest)</t>
  </si>
  <si>
    <t>Cervical Cancer Screen (if sexually active)</t>
  </si>
  <si>
    <t>Class Peanut</t>
  </si>
  <si>
    <t>Complement Comp C3 + C4* (Quest)</t>
  </si>
  <si>
    <t>Complement, Total (CH50 Units)* (Quest)</t>
  </si>
  <si>
    <t>Consult to Neurology (Request)</t>
  </si>
  <si>
    <t>Creatine Phosphokinase (Request)</t>
  </si>
  <si>
    <t>Creatinine (Request)</t>
  </si>
  <si>
    <t>Creatinine 24 Hour Urine (Request)</t>
  </si>
  <si>
    <t>CT Soft Tissue Neck w/ + w/o Contrast (Request)</t>
  </si>
  <si>
    <t>DM - Communication with Managing Provider</t>
  </si>
  <si>
    <t>dRVVT Mix Interp</t>
  </si>
  <si>
    <t>EMG lower extremity bilateral (Request)</t>
  </si>
  <si>
    <t>Est Coronary Heart Disease (CHD) Risk</t>
  </si>
  <si>
    <t>Evidence of Macular Degeneration TR</t>
  </si>
  <si>
    <t>First Sleep Study (Request)</t>
  </si>
  <si>
    <t>Fungal culture, miscellaneous source* (Quest)</t>
  </si>
  <si>
    <t>Glucose Estimated Average</t>
  </si>
  <si>
    <t>Glucose Level POC</t>
  </si>
  <si>
    <t>HAV Ig Total (Request)</t>
  </si>
  <si>
    <t>Health Screening Form</t>
  </si>
  <si>
    <t>High Blood Pressure Screen (Male)</t>
  </si>
  <si>
    <t>Hsv 1/2 igg, herpeselect(tm) w/ reflex* (Quest)</t>
  </si>
  <si>
    <t>J2930 methylprednisolone injection, 125 mg (Form/Charge)</t>
  </si>
  <si>
    <t>Lipid Disorders Screen (Male)</t>
  </si>
  <si>
    <t>Lupus Anticoag Interp</t>
  </si>
  <si>
    <t>Lymphocytes Abs#</t>
  </si>
  <si>
    <t>Measurement Comments</t>
  </si>
  <si>
    <t>MRI Pituitary w/ + /w/o  Contrast (Request)</t>
  </si>
  <si>
    <t>Myeloperoxidase Ab</t>
  </si>
  <si>
    <t>Osteoporosis Screen</t>
  </si>
  <si>
    <t>P58 Ab IgG</t>
  </si>
  <si>
    <t>Parvovirus B19, IgG  and  IgM (Request)</t>
  </si>
  <si>
    <t>Phosphate (as phosphorus)* (Quest)</t>
  </si>
  <si>
    <t>PPD (Request)</t>
  </si>
  <si>
    <t>Tacrolimus (FK506) Dose</t>
  </si>
  <si>
    <t>Test in Question - Question/Problem</t>
  </si>
  <si>
    <t>Testosterone, Free, LC/MS/MS* (Quest)</t>
  </si>
  <si>
    <t>Tetanus Vaccine</t>
  </si>
  <si>
    <t>Thyroid Stimulating Immunoglobulin (Request)</t>
  </si>
  <si>
    <t>Tpmt Genotype* (Quest)</t>
  </si>
  <si>
    <t>TSH #2</t>
  </si>
  <si>
    <t>TSH* (Quest)</t>
  </si>
  <si>
    <t>TSI (thyroid stimulating immunoglobulin)* (Quest)</t>
  </si>
  <si>
    <t>U Gamma Globulin</t>
  </si>
  <si>
    <t>US (Request)</t>
  </si>
  <si>
    <t>Prolactin Level (Request)</t>
  </si>
  <si>
    <t>MCH TR</t>
  </si>
  <si>
    <t>PPD Amount Administered (mL)</t>
  </si>
  <si>
    <t>Renin Plasma Activity</t>
  </si>
  <si>
    <t>Retinopathy Present TR</t>
  </si>
  <si>
    <t>Speckled Pattern</t>
  </si>
  <si>
    <t>TPMT Enzyme Activity</t>
  </si>
  <si>
    <t>TPMT Genetics</t>
  </si>
  <si>
    <t>Trichomonas</t>
  </si>
  <si>
    <t>UA Crystal Type</t>
  </si>
  <si>
    <t>Vital Signs Comments</t>
  </si>
  <si>
    <t>Vitamin D3, 1, 25 Dihydroxy</t>
  </si>
  <si>
    <t>Week 1 Wednesday Dose</t>
  </si>
  <si>
    <t>Wound Care Progress Note</t>
  </si>
  <si>
    <t>Gastric Emptying Study (Request)</t>
  </si>
  <si>
    <t>Glucose Fasting Request</t>
  </si>
  <si>
    <t>Hcg, total, qn* (Quest)</t>
  </si>
  <si>
    <t>Hct TR</t>
  </si>
  <si>
    <t>Helicobacter Pylori IgG (Request)</t>
  </si>
  <si>
    <t>Hepatitis Panel, Chronic (Request)</t>
  </si>
  <si>
    <t>Hexagon Phase Conf</t>
  </si>
  <si>
    <t>High Blood Pressure Screen (Female)</t>
  </si>
  <si>
    <t>HSV Simplex (Request)</t>
  </si>
  <si>
    <t>Immunization Records</t>
  </si>
  <si>
    <t>Iron Level and TIBC (Request)</t>
  </si>
  <si>
    <t>Lipid Disorders Screen (Female)</t>
  </si>
  <si>
    <t>Lyme Disease Antibody (Request)</t>
  </si>
  <si>
    <t>MRA Brain (Request)</t>
  </si>
  <si>
    <t>MRI Brain w/ GAD (Request)</t>
  </si>
  <si>
    <t>Nuclear Stress Test, Treadmill (Request)</t>
  </si>
  <si>
    <t>Nutrition</t>
  </si>
  <si>
    <t>Osmolality (Request)</t>
  </si>
  <si>
    <t>Pathologist review of peripheral smear* (Quest)</t>
  </si>
  <si>
    <t>Physical Therapy Consult Request</t>
  </si>
  <si>
    <t>PSA Diagnostic (Request)</t>
  </si>
  <si>
    <t>PSA Screening (Request)</t>
  </si>
  <si>
    <t>Psychotherapy Consult (Request)</t>
  </si>
  <si>
    <t>PTH, Intact And Calcium* (Quest)</t>
  </si>
  <si>
    <t>Pulmonology Consult (Request)</t>
  </si>
  <si>
    <t>Reticulocyte count* (Quest)</t>
  </si>
  <si>
    <t>Sjogren'S Antibody (SS-B)* (Quest)</t>
  </si>
  <si>
    <t>Sleep study</t>
  </si>
  <si>
    <t>Stool O &amp; P (Request)</t>
  </si>
  <si>
    <t>Testosterone Bioavailable (Request)</t>
  </si>
  <si>
    <t>Thyroid Panel w/ TSH* (Quest)</t>
  </si>
  <si>
    <t>Tissue Transglutaminase Ab (IgGIgA) (Request)</t>
  </si>
  <si>
    <t>Type 2 Diabetes Mellitus Screen (Female)</t>
  </si>
  <si>
    <t>Type 2 Diabetes Mellitus Screen (Male)</t>
  </si>
  <si>
    <t>US Axilla (Request)</t>
  </si>
  <si>
    <t>US Breast Left (Request)</t>
  </si>
  <si>
    <t>Vitamin B1 (thiamine), blood* (Quest)</t>
  </si>
  <si>
    <t>XR Hip Min 2 Views Left (Request)</t>
  </si>
  <si>
    <t>Charges</t>
  </si>
  <si>
    <t>Requests (Consults / Referrals)</t>
  </si>
  <si>
    <t>HYSTERECTOMY</t>
  </si>
  <si>
    <t>LVEF</t>
  </si>
  <si>
    <t>NUTRITION COUNSELING/PHYSICAL ACTIVITY</t>
  </si>
  <si>
    <t>PAP-HPV</t>
  </si>
  <si>
    <t>PAP-HPV-CHLAMYDIA</t>
  </si>
  <si>
    <t>PHQ-9</t>
  </si>
  <si>
    <t>SEXUAL ACTIVITY COUNSELING</t>
  </si>
  <si>
    <t>SUBSTANCE ABUSE COUNSELING</t>
  </si>
  <si>
    <t>URINARY INCONTINENCE PLAN OF CARE</t>
  </si>
  <si>
    <t>ACO MedRec Discharge</t>
  </si>
  <si>
    <t>COLECTOMY</t>
  </si>
  <si>
    <t>DEPRESSION FOLLOW UP PLAN</t>
  </si>
  <si>
    <t>depression screening</t>
  </si>
  <si>
    <t>EYE EXAM</t>
  </si>
  <si>
    <t>FALL PLAN OF CARE</t>
  </si>
  <si>
    <t>fall risk screening</t>
  </si>
  <si>
    <t>health care proxy</t>
  </si>
  <si>
    <t>Inpatient Discharge</t>
  </si>
  <si>
    <t>Medical Reason - No Beta-Blocker Therapy</t>
  </si>
  <si>
    <t>Medical Reason - No Blood Pressure Screening</t>
  </si>
  <si>
    <t>medical reason - no bmi</t>
  </si>
  <si>
    <t>medical reason - no depression screen</t>
  </si>
  <si>
    <t>medication reconciliation</t>
  </si>
  <si>
    <t>Moderate or Severe LVSD</t>
  </si>
  <si>
    <t>no primary caregiver</t>
  </si>
  <si>
    <t>Patient Declined - Clinical Summary</t>
  </si>
  <si>
    <t>patient declined - date of birth</t>
  </si>
  <si>
    <t>patient declined - ethnicity</t>
  </si>
  <si>
    <t>patient declined - gender</t>
  </si>
  <si>
    <t>patient declined - language</t>
  </si>
  <si>
    <t>Patient Reason - No Beta-Blocker Therapy</t>
  </si>
  <si>
    <t>Patient Reason - No Blood Pressure Screening</t>
  </si>
  <si>
    <t>patient reason - no depression screen</t>
  </si>
  <si>
    <t>patient reason - no fall risk</t>
  </si>
  <si>
    <t>patient reminder</t>
  </si>
  <si>
    <t>Physical Activity Counseling</t>
  </si>
  <si>
    <t>portal access</t>
  </si>
  <si>
    <t>portal login</t>
  </si>
  <si>
    <t>SMOKING CESSATION COUNSELING</t>
  </si>
  <si>
    <t>statin intolerance</t>
  </si>
  <si>
    <t>System Reason - No Beta-Blocker Therapy</t>
  </si>
  <si>
    <t>Terminal Illness</t>
  </si>
  <si>
    <t>Tobacco Cessation Counseling</t>
  </si>
  <si>
    <t>unilateral mastectomy</t>
  </si>
  <si>
    <t>Referral To Specialist</t>
  </si>
  <si>
    <t>Referral to Specialist w/ Care Summary</t>
  </si>
  <si>
    <t>xrays</t>
  </si>
  <si>
    <t>n</t>
  </si>
  <si>
    <t>y</t>
  </si>
  <si>
    <t>microalbumin</t>
  </si>
  <si>
    <t>fobt</t>
  </si>
  <si>
    <t>macroalbumin</t>
  </si>
  <si>
    <t>Patient Portal Status</t>
  </si>
  <si>
    <t>Depression Screening Form</t>
  </si>
  <si>
    <t>Initial Depression Screen Score</t>
  </si>
  <si>
    <t>Trouble Falling or Staying Asleep</t>
  </si>
  <si>
    <t>Detailed Depression Screen Score</t>
  </si>
  <si>
    <t>CAGE Eye-opener</t>
  </si>
  <si>
    <t>LVEF Transcribed Results Form</t>
  </si>
  <si>
    <t>LVEF TR</t>
  </si>
  <si>
    <t>Diabetes Foot Exam Form</t>
  </si>
  <si>
    <t>Nail Bed Description Left Foot</t>
  </si>
  <si>
    <t>Nail Bed Description Right Foot</t>
  </si>
  <si>
    <t>Capillary Refill Right Foot</t>
  </si>
  <si>
    <t>Capillary Refill Left Foot</t>
  </si>
  <si>
    <t>Diabetes Eye Testing Form</t>
  </si>
  <si>
    <t>Pap Smear Performed Date TR</t>
  </si>
  <si>
    <t>XR Foot DP/ Lat/Lat Oblique Bilateral (Request)</t>
  </si>
  <si>
    <t>HPV High/Low Risk (Request)</t>
  </si>
  <si>
    <t>C-Reactive Protein High Sensitivity (Request)</t>
  </si>
  <si>
    <t>Protein C Activity (Request)</t>
  </si>
  <si>
    <t>Protein S Activity (Request)</t>
  </si>
  <si>
    <t>Medical Nutrition Therapy</t>
  </si>
  <si>
    <t>Protein Random Urine (Request)</t>
  </si>
  <si>
    <t>Homocysteine, Nutritional And Congenital* (Quest)</t>
  </si>
  <si>
    <t>Virtual Colonoscopy (Request)</t>
  </si>
  <si>
    <t>Protein Electrophoresis 24 Hour Urine (Request)</t>
  </si>
  <si>
    <t>Protein C Total (Request)</t>
  </si>
  <si>
    <t>HPV Genotype 16</t>
  </si>
  <si>
    <t>HPV Genotype 18</t>
  </si>
  <si>
    <t>HPV Intermed/High Risk</t>
  </si>
  <si>
    <t>EKG 12 Lead, w/Interp/Report Request</t>
  </si>
  <si>
    <t>Consult to Nutritionist (Request)</t>
  </si>
  <si>
    <t>Protein S Total (Request)</t>
  </si>
  <si>
    <t>Alpha-Fetoprotein, Serum (Request)</t>
  </si>
  <si>
    <t>MA Mammogram Digital Diagnostic Right (Request)</t>
  </si>
  <si>
    <t>Mammogram Right (Request)</t>
  </si>
  <si>
    <t>Protein, total, 24 hour urine (w/o creatinine)* (Quest)</t>
  </si>
  <si>
    <t>XR Foot DP/ Lat/Med Oblique Bilateral (Request)</t>
  </si>
  <si>
    <t>HPV High Low Risk (Request)</t>
  </si>
  <si>
    <t>Bence Jones Protein Urine (Request)</t>
  </si>
  <si>
    <t>Cardio IQ Lipoprotein Fractionation, Ion Mobility w/Lipids Profile* (Quest)</t>
  </si>
  <si>
    <t>CPAP Supply (Request)</t>
  </si>
  <si>
    <t>HF - LVEF</t>
  </si>
  <si>
    <t>Nutritional evaluation consult (Request)</t>
  </si>
  <si>
    <t>Creatinine Clearance Weight (Pounds)</t>
  </si>
  <si>
    <t>GC/Chlamydia Pap (Request)</t>
  </si>
  <si>
    <t>Protein S, Activity* (Quest)</t>
  </si>
  <si>
    <t>Protein Electro  Random Urine (Request)</t>
  </si>
  <si>
    <t>XR Foot Min 3V Left (Request)</t>
  </si>
  <si>
    <t>Medical Nutritional Therapy</t>
  </si>
  <si>
    <t>Sure Path Pap HPV (Request)</t>
  </si>
  <si>
    <t>Morse Fall Risk Score</t>
  </si>
  <si>
    <t>Protein, total and protein electrophoresis,24 hour urine and immunofixation* (Quest)</t>
  </si>
  <si>
    <t>Mammogram Routine Screening Left (Request)</t>
  </si>
  <si>
    <t>Thin prep Pap w/ High Risk HPV (over 30 Years old) (Request)</t>
  </si>
  <si>
    <t>Changes in Diet or Alcohol Intake</t>
  </si>
  <si>
    <t>Protein Electrophoreis, No Scan, Serum (Request)</t>
  </si>
  <si>
    <t>XR Foot DP/Lat Left (Request)</t>
  </si>
  <si>
    <t>Protein, Total And Albumin* (Quest)</t>
  </si>
  <si>
    <t>Nutrition/Food Counseling (Request)</t>
  </si>
  <si>
    <t>XR Foot DP/Lat Right (Request)</t>
  </si>
  <si>
    <t>Pap Smear Request</t>
  </si>
  <si>
    <t>MA Mammogram Left (Request)</t>
  </si>
  <si>
    <t>Mammogram Right Unilateral (Request)</t>
  </si>
  <si>
    <t>Smoking Cessation Counseling (Request)</t>
  </si>
  <si>
    <t>HPV HC  High Risk (Request)</t>
  </si>
  <si>
    <t>Protein C, Activity* (Quest)</t>
  </si>
  <si>
    <t>Protein C and S Panel/Reflex (Request)</t>
  </si>
  <si>
    <t>Birth Weight</t>
  </si>
  <si>
    <t>nutrition counseling</t>
  </si>
  <si>
    <t>Lead, blood* (Quest)</t>
  </si>
  <si>
    <t>Monofilamant Foot Exam Date TR</t>
  </si>
  <si>
    <t>E2510 - Tobii I12 with eyetracker</t>
  </si>
  <si>
    <t>Attempt to Quit Smoking in Past</t>
  </si>
  <si>
    <t>Nutrition consult</t>
  </si>
  <si>
    <t>C-Reactive Protein - Cardiac (Request)</t>
  </si>
  <si>
    <t>C-Pap Mask &amp; Tubing ( Brand Name: Resmed Swift-LT)</t>
  </si>
  <si>
    <t>Eye, Left Visual Acuity Evaluated</t>
  </si>
  <si>
    <t>Apolipoprotein E (Request)</t>
  </si>
  <si>
    <t>CT Foot w/ Contrast Left (Request)</t>
  </si>
  <si>
    <t>Usual Weight</t>
  </si>
  <si>
    <t>Lack of Support Quitting Smoking</t>
  </si>
  <si>
    <t>fecal weight</t>
  </si>
  <si>
    <t>CT Colonography Screening (Request)</t>
  </si>
  <si>
    <t>Surepath Pap* (Quest)</t>
  </si>
  <si>
    <t>Colonoscopy Via Stoma (Request)</t>
  </si>
  <si>
    <t>Daily Weight check</t>
  </si>
  <si>
    <t>Ophthalmology referral</t>
  </si>
  <si>
    <t>Colonoscopy/WMC (Request)</t>
  </si>
  <si>
    <t>C- Pap Mask &amp; Tubing ( Brand: Resmed Swift-LT)</t>
  </si>
  <si>
    <t>Ribonucleoprotein Antibody (Request)</t>
  </si>
  <si>
    <t>XR Foot Min 3V Right (Request)</t>
  </si>
  <si>
    <t>C1 Inhibitor, Protein* (Quest)</t>
  </si>
  <si>
    <t>Protein, Total* (Quest)</t>
  </si>
  <si>
    <t>Medical Records Request</t>
  </si>
  <si>
    <t>Transfer care to Hand Specialist</t>
  </si>
  <si>
    <t>stool cards take home hemoccult</t>
  </si>
  <si>
    <t>EKG 12 Lead, Tracing Only (Request)</t>
  </si>
  <si>
    <t>Recently Quit Potential Problems Smoking</t>
  </si>
  <si>
    <t>Class Paper Wasp</t>
  </si>
  <si>
    <t>Lipoprotein, Direct Measurement; HDL cholesterol (Request)</t>
  </si>
  <si>
    <t>Methods Used to Quit Smoking</t>
  </si>
  <si>
    <t>Protein Electrophoreis (no scan)  serum (Request)</t>
  </si>
  <si>
    <t>Thinprep tis pap and hpv mRNA Chlamydia/N.Gonorrhoeae* (Quest)</t>
  </si>
  <si>
    <t>Spot Compression Mammogram Routine Screening Bilateral (Request)</t>
  </si>
  <si>
    <t>Interventions Willing to Quit Smoking</t>
  </si>
  <si>
    <t>US Abdomen w/ Doppler Study of Portal Vasculature (Request)</t>
  </si>
  <si>
    <t>mouth piece for CPAP</t>
  </si>
  <si>
    <t>ECG 12-Lead</t>
  </si>
  <si>
    <t>Cystatin C (Request)</t>
  </si>
  <si>
    <t>Footwear</t>
  </si>
  <si>
    <t>Homocysteine Nutritional &amp; Congenital</t>
  </si>
  <si>
    <t>PAP with HPV- LabCorp</t>
  </si>
  <si>
    <t>CPAP usage on plan</t>
  </si>
  <si>
    <t>diabetes education/medical nutrition therapy</t>
  </si>
  <si>
    <t>Colonoscopy For Bleeding (Request)</t>
  </si>
  <si>
    <t>Protein Synovial Fluid</t>
  </si>
  <si>
    <t>Smoking Cessation Form</t>
  </si>
  <si>
    <t>SurePathï¿½Imaging Pap (REFL) HPV DNA, Low and High Risk* (Quest)</t>
  </si>
  <si>
    <t>Interventions Unwilling to Quit Smoking</t>
  </si>
  <si>
    <t>Mammogram Left Unilateral (Request)</t>
  </si>
  <si>
    <t>Alpha fetoprotein, tumor marker* (Quest)</t>
  </si>
  <si>
    <t>CT Foot w/ + w/o Contrast Left (Request)</t>
  </si>
  <si>
    <t>Night Splint - Left Foot</t>
  </si>
  <si>
    <t>Interventions Recently Quit Smoking</t>
  </si>
  <si>
    <t>Fall Risk Score Conley</t>
  </si>
  <si>
    <t>Electric wheelchair with retractable footplates</t>
  </si>
  <si>
    <t>Bariatric Center/Weight loss</t>
  </si>
  <si>
    <t>foot draw</t>
  </si>
  <si>
    <t>EKG 12 Lead, Tracing Only Request</t>
  </si>
  <si>
    <t>Eye, Right Visual Acuity Evaluated</t>
  </si>
  <si>
    <t>Foot Cushion for Plantar Fasciitis\r\nPart of the Plantar Fasciitis Kit</t>
  </si>
  <si>
    <t>Therapist for Anxiety/Depression</t>
  </si>
  <si>
    <t>Paper Wasp</t>
  </si>
  <si>
    <t>mechanical wheelchair lightweight</t>
  </si>
  <si>
    <t>Protein S Free (Request)</t>
  </si>
  <si>
    <t>Protein Total (Request)</t>
  </si>
  <si>
    <t>Lead Coll Sample</t>
  </si>
  <si>
    <t>Discontinue CPAP  until re evaluation by sleep disorders specialist/ pulmonologist  in 6 months.</t>
  </si>
  <si>
    <t>CPAP supplies, refills = 99 (lifetime)</t>
  </si>
  <si>
    <t>EKG 12 Lead, w/Interp/Report (Request)</t>
  </si>
  <si>
    <t>diabetes education/nutrition</t>
  </si>
  <si>
    <t>XR Foot DP/SES Bilateral (Request)</t>
  </si>
  <si>
    <t>Daily weight and record through 10/27/14.</t>
  </si>
  <si>
    <t>neurophthalmology exam</t>
  </si>
  <si>
    <t>CPAP evaluation</t>
  </si>
  <si>
    <t>Alpha-fetoprotein (AFP) and AFP-l3* (Quest)</t>
  </si>
  <si>
    <t>Alcohol, ethyl (b)* (Quest)</t>
  </si>
  <si>
    <t>Thin prep Pap with reflex HPV-B, Chlamydia, GC (Request)</t>
  </si>
  <si>
    <t>[result].[lab_type]</t>
  </si>
  <si>
    <t>[lookup].[labType]</t>
  </si>
  <si>
    <t>Rapid Strep POC Form</t>
  </si>
  <si>
    <t>LDL Particle Count</t>
  </si>
  <si>
    <t>LDL Part Subfraction Small</t>
  </si>
  <si>
    <t>LDL Peak Diameter</t>
  </si>
  <si>
    <t>LDL Part Subfraction Medium</t>
  </si>
  <si>
    <t>HDL Large Particle</t>
  </si>
  <si>
    <t>LDL Phenotype</t>
  </si>
  <si>
    <t>HDL Particle Conc Total</t>
  </si>
  <si>
    <t>Protein S Activity</t>
  </si>
  <si>
    <t>UA Protein TR</t>
  </si>
  <si>
    <t>Hgb A1c POC Form</t>
  </si>
  <si>
    <t>Protein S Free</t>
  </si>
  <si>
    <t>Cholesterol/HDL TR</t>
  </si>
  <si>
    <t>Protein C Ag</t>
  </si>
  <si>
    <t>Protein S Tot</t>
  </si>
  <si>
    <t>Protein S Ag Free</t>
  </si>
  <si>
    <t>Lipoprotein Phospholip A2 (Lp-PLA2)</t>
  </si>
  <si>
    <t>Protein S + C Interp</t>
  </si>
  <si>
    <t>Reference Range - Hgb A1c POC</t>
  </si>
  <si>
    <t>LDL/HDL TR</t>
  </si>
  <si>
    <t>Albumin / Globulin Ratio</t>
  </si>
  <si>
    <t>Class Mouse Urine Proteins</t>
  </si>
  <si>
    <t>Chlamydia trach IgG</t>
  </si>
  <si>
    <t>Mouse Urine Proteins</t>
  </si>
  <si>
    <t>Lipoprotein (a)</t>
  </si>
  <si>
    <t>Apolipoprotein B</t>
  </si>
  <si>
    <t>[order].[order_category]</t>
  </si>
  <si>
    <t>[lookup].[order]</t>
  </si>
  <si>
    <t>Bun/Creatinine Ratio W/eGFR* (Quest)</t>
  </si>
  <si>
    <t>Thin prep and HPV (Request)</t>
  </si>
  <si>
    <t>Sodium with creatinine, random urine* (Quest)</t>
  </si>
  <si>
    <t>Calcium,Random Urine (w/ Creatinine)* (Quest)</t>
  </si>
  <si>
    <t>medical nutrition therapy</t>
  </si>
  <si>
    <t>Consult to General Surgery (Request)</t>
  </si>
  <si>
    <t>Urinalysis w/o Microscopic (Request)</t>
  </si>
  <si>
    <t>EKG Request</t>
  </si>
  <si>
    <t>Urinalysis, Macroscopic (Refl)* (Quest)</t>
  </si>
  <si>
    <t>Potassium w/ Creatinine,Random Urine* (Quest)</t>
  </si>
  <si>
    <t>PHysical therapy</t>
  </si>
  <si>
    <t>Basic Metabolic Panel, Plasma* (Quest)</t>
  </si>
  <si>
    <t>DEXA Scan, Axial (Request)</t>
  </si>
  <si>
    <t>Urinalysis, Microscopic (REFL)* (Quest)</t>
  </si>
  <si>
    <t>PHYSICAL THERAPY REFERRAL</t>
  </si>
  <si>
    <t>Consult General Surgery</t>
  </si>
  <si>
    <t>Chloride with creatinine, random urine* (Quest)</t>
  </si>
  <si>
    <t>BUN/Creatinine Ratio (Request)</t>
  </si>
  <si>
    <t>Creatinine, random urine* (Quest)</t>
  </si>
  <si>
    <t>CBC w/Indices Request</t>
  </si>
  <si>
    <t>Creatinine Clearance* (Quest)</t>
  </si>
  <si>
    <t>Sodium w/o creatinine, random urine* (Quest)</t>
  </si>
  <si>
    <t>81000 urinalysis dipstick or tablet reagent(POC)</t>
  </si>
  <si>
    <t>Urea nitrogen, 24 hour urine (w/o creatinine)* (Quest)</t>
  </si>
  <si>
    <t>Cbc (includes diff/plt) with pathologist review* (Quest)</t>
  </si>
  <si>
    <t>CBC w/Indices (Request)</t>
  </si>
  <si>
    <t>Physical Therapy Additional Treatment (Request)</t>
  </si>
  <si>
    <t>Consult to Internal Medicine (Request)</t>
  </si>
  <si>
    <t>Urinalysis w/ Microscopic if Indicated (Request)</t>
  </si>
  <si>
    <t>Offsite CBC w/ Diff (Request)</t>
  </si>
  <si>
    <t>DR101 Dr. Referral Letter (Request)</t>
  </si>
  <si>
    <t>Urogynecology Referral</t>
  </si>
  <si>
    <t>CBC (85025) (POC)</t>
  </si>
  <si>
    <t>Spine referral</t>
  </si>
  <si>
    <t>Urinalysis Macroscopic (Request)</t>
  </si>
  <si>
    <t>Menopause referral</t>
  </si>
  <si>
    <t>Occupational therapy</t>
  </si>
  <si>
    <t>Referral TO physical therapy</t>
  </si>
  <si>
    <t>Consult Colorectal Surgeon</t>
  </si>
  <si>
    <t>Home Health Referral</t>
  </si>
  <si>
    <t>Referral for home health aide</t>
  </si>
  <si>
    <t>home health evaluation for physical therapy</t>
  </si>
  <si>
    <t>Neurology referral</t>
  </si>
  <si>
    <t>EKG Rhythm Strip (Request)</t>
  </si>
  <si>
    <t>Psychologist Referral Request</t>
  </si>
  <si>
    <t>Referral to orthopedic spine surgeon</t>
  </si>
  <si>
    <t>baraitric surgery referral</t>
  </si>
  <si>
    <t>Referral to Sleep Medicine---Florida Hospital</t>
  </si>
  <si>
    <t>Occupational Therapy Additional Treatment (Request)</t>
  </si>
  <si>
    <t>Dexamethosone Sodium Phosphate Med Admin ORDER SET</t>
  </si>
  <si>
    <t>Creatinine Clearance (Request)</t>
  </si>
  <si>
    <t>Bariatric surgery referral</t>
  </si>
  <si>
    <t>One Pelvis Xray to look at both hips at the same time(AP)</t>
  </si>
  <si>
    <t>x-ray thoracic spine</t>
  </si>
  <si>
    <t>POWER LIFT chair - patient has severe osteoarthritis of the knees and lumbar spine and cannot bend</t>
  </si>
  <si>
    <t>Catecholamines, fraction, 24 hr ur w/o creatinine* (Quest)</t>
  </si>
  <si>
    <t>Creatinine, serum (Request)</t>
  </si>
  <si>
    <t>Referral for physical therapy</t>
  </si>
  <si>
    <t>Straight Cath and Obtain Urine for Urinalysis and Culture</t>
  </si>
  <si>
    <t>Right Hip Xrays</t>
  </si>
  <si>
    <t>Power wheel chair for patient with rheumatoid arthritis, osteoarthritis and fibromyalgia</t>
  </si>
  <si>
    <t>Segmental Pressure Lower Bilateral (Request)</t>
  </si>
  <si>
    <t>DEXA Scan Appendicular (Request)</t>
  </si>
  <si>
    <t>Referral to Dermatology</t>
  </si>
  <si>
    <t>Tibia Fibula Leg Xray -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</si>
</sst>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6" fillId="4" borderId="0" applyNumberFormat="0" applyBorder="0" applyAlignment="0" applyProtection="0"/>
  </cellStyleXfs>
  <cellXfs count="12">
    <xf numFmtId="0" fontId="0" fillId="0" borderId="0" xfId="0"/>
    <xf numFmtId="0" fontId="0" fillId="3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4" fillId="0" borderId="0" xfId="0" applyFont="1"/>
    <xf numFmtId="0" fontId="5" fillId="3" borderId="3" xfId="0" applyFont="1" applyFill="1" applyBorder="1"/>
    <xf numFmtId="0" fontId="0" fillId="0" borderId="0" xfId="0" applyNumberFormat="1"/>
    <xf numFmtId="0" fontId="6" fillId="4" borderId="0" xfId="1"/>
    <xf numFmtId="0" fontId="6" fillId="4" borderId="0" xfId="1" applyNumberFormat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/>
  </cellXfs>
  <cellStyles count="2">
    <cellStyle name="Good" xfId="1" builtinId="26"/>
    <cellStyle name="Normal" xfId="0" builtinId="0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alignment horizontal="left" vertical="bottom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M2578" totalsRowShown="0" headerRowDxfId="12">
  <autoFilter ref="A1:M2578">
    <filterColumn colId="8">
      <customFilters>
        <customFilter operator="notEqual" val=" "/>
      </customFilters>
    </filterColumn>
  </autoFilter>
  <sortState ref="A2:M38">
    <sortCondition ref="J1:J2578"/>
  </sortState>
  <tableColumns count="13">
    <tableColumn id="1" name="center_id"/>
    <tableColumn id="2" name="Source_Column"/>
    <tableColumn id="3" name="Lookup_Table"/>
    <tableColumn id="4" name="Source_Value"/>
    <tableColumn id="5" name="Destination_Match"/>
    <tableColumn id="6" name="Validation_Status (Y/N)" dataDxfId="11"/>
    <tableColumn id="7" name="TotalCount"/>
    <tableColumn id="9" name="Most_Frequent_Result_Unit"/>
    <tableColumn id="10" name="Clinical Comments"/>
    <tableColumn id="11" name="Follow up Action"/>
    <tableColumn id="8" name="JIRA Ticket Action Items (If applicable)"/>
    <tableColumn id="12" name="Source Lookup"/>
    <tableColumn id="13" name="Concatenat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Orders" displayName="Orders" ref="A1:A27" totalsRowShown="0">
  <autoFilter ref="A1:A27"/>
  <tableColumns count="1">
    <tableColumn id="1" name="Order Destina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Order_Type" displayName="Order_Type" ref="B1:B10" totalsRowShown="0">
  <autoFilter ref="B1:B10"/>
  <tableColumns count="1">
    <tableColumn id="1" name="Order Type Destina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Results" displayName="Results" ref="C1:C22" totalsRowShown="0">
  <autoFilter ref="C1:C22"/>
  <tableColumns count="1">
    <tableColumn id="1" name="Result Destination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Maintenance" displayName="Maintenance" ref="D1:D84" totalsRowShown="0">
  <autoFilter ref="D1:D84"/>
  <tableColumns count="1">
    <tableColumn id="1" name="Maintenance Destination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Immunization" displayName="Immunization" ref="E1:E36" totalsRowShown="0">
  <autoFilter ref="E1:E36"/>
  <tableColumns count="1">
    <tableColumn id="1" name="Immunization Destinations w/Combo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Source" displayName="Source" ref="I1:I7" totalsRowShown="0" headerRowDxfId="9" headerRowBorderDxfId="8" tableBorderDxfId="7">
  <autoFilter ref="I1:I7"/>
  <tableColumns count="1">
    <tableColumn id="1" name="Source Lookup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H1:H7" totalsRowShown="0" dataDxfId="6" tableBorderDxfId="5">
  <autoFilter ref="H1:H7"/>
  <tableColumns count="1">
    <tableColumn id="1" name="Source_Column" dataDxfId="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Specialty" displayName="Specialty" ref="F1:F119" totalsRowShown="0">
  <autoFilter ref="F1:F119"/>
  <sortState ref="F2:F119">
    <sortCondition ref="F1:F119"/>
  </sortState>
  <tableColumns count="1">
    <tableColumn id="1" name="Provider Specialty Destin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comments" Target="../comments2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578"/>
  <sheetViews>
    <sheetView topLeftCell="E1" workbookViewId="0">
      <selection activeCell="J33" sqref="J33"/>
    </sheetView>
    <sheetView tabSelected="1" topLeftCell="B1" workbookViewId="1">
      <selection activeCell="I10" sqref="I10"/>
    </sheetView>
  </sheetViews>
  <sheetFormatPr defaultRowHeight="14.4" x14ac:dyDescent="0.55000000000000004"/>
  <cols>
    <col min="1" max="1" width="11" bestFit="1" customWidth="1"/>
    <col min="2" max="2" width="19.15625" bestFit="1" customWidth="1"/>
    <col min="3" max="3" width="24.3671875" customWidth="1"/>
    <col min="4" max="4" width="45.734375" customWidth="1"/>
    <col min="5" max="5" width="22.5234375" customWidth="1"/>
    <col min="6" max="6" width="7.47265625" customWidth="1"/>
    <col min="7" max="7" width="9.26171875" customWidth="1"/>
    <col min="8" max="8" width="11.1015625" customWidth="1"/>
    <col min="9" max="9" width="53.26171875" customWidth="1"/>
    <col min="10" max="10" width="44.1015625" customWidth="1"/>
    <col min="11" max="11" width="33" bestFit="1" customWidth="1"/>
    <col min="12" max="12" width="26.62890625" customWidth="1"/>
    <col min="13" max="13" width="19.15625" customWidth="1"/>
    <col min="14" max="15" width="27.1015625" customWidth="1"/>
  </cols>
  <sheetData>
    <row r="1" spans="1:14" s="9" customFormat="1" ht="43.2" x14ac:dyDescent="0.55000000000000004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50</v>
      </c>
      <c r="G1" s="9" t="s">
        <v>5</v>
      </c>
      <c r="H1" s="9" t="s">
        <v>6</v>
      </c>
      <c r="I1" s="9" t="s">
        <v>48</v>
      </c>
      <c r="J1" s="9" t="s">
        <v>58</v>
      </c>
      <c r="K1" s="9" t="s">
        <v>7</v>
      </c>
      <c r="L1" s="9" t="s">
        <v>45</v>
      </c>
      <c r="M1" s="9" t="s">
        <v>59</v>
      </c>
    </row>
    <row r="2" spans="1:14" x14ac:dyDescent="0.55000000000000004">
      <c r="B2">
        <v>2</v>
      </c>
      <c r="C2" t="s">
        <v>38</v>
      </c>
      <c r="D2" t="s">
        <v>47</v>
      </c>
      <c r="E2" t="s">
        <v>1231</v>
      </c>
      <c r="H2">
        <v>37612</v>
      </c>
      <c r="N2" s="6"/>
    </row>
    <row r="3" spans="1:14" x14ac:dyDescent="0.55000000000000004">
      <c r="B3">
        <v>2</v>
      </c>
      <c r="C3" t="s">
        <v>38</v>
      </c>
      <c r="D3" t="s">
        <v>47</v>
      </c>
      <c r="E3" t="s">
        <v>2204</v>
      </c>
      <c r="H3">
        <v>11381</v>
      </c>
      <c r="N3" s="6"/>
    </row>
    <row r="4" spans="1:14" x14ac:dyDescent="0.55000000000000004">
      <c r="B4">
        <v>2</v>
      </c>
      <c r="C4" t="s">
        <v>38</v>
      </c>
      <c r="D4" t="s">
        <v>47</v>
      </c>
      <c r="E4" t="s">
        <v>348</v>
      </c>
      <c r="H4">
        <v>10465</v>
      </c>
      <c r="N4" s="6"/>
    </row>
    <row r="5" spans="1:14" x14ac:dyDescent="0.55000000000000004">
      <c r="B5">
        <v>2</v>
      </c>
      <c r="C5" t="s">
        <v>38</v>
      </c>
      <c r="D5" t="s">
        <v>47</v>
      </c>
      <c r="E5" t="s">
        <v>298</v>
      </c>
      <c r="H5">
        <v>1582</v>
      </c>
      <c r="N5" s="6"/>
    </row>
    <row r="6" spans="1:14" x14ac:dyDescent="0.55000000000000004">
      <c r="B6">
        <v>2</v>
      </c>
      <c r="C6" t="s">
        <v>38</v>
      </c>
      <c r="D6" t="s">
        <v>47</v>
      </c>
      <c r="E6" t="s">
        <v>2422</v>
      </c>
      <c r="H6">
        <v>855</v>
      </c>
      <c r="N6" s="6"/>
    </row>
    <row r="7" spans="1:14" x14ac:dyDescent="0.55000000000000004">
      <c r="B7">
        <v>2</v>
      </c>
      <c r="C7" t="s">
        <v>38</v>
      </c>
      <c r="D7" t="s">
        <v>47</v>
      </c>
      <c r="E7" t="s">
        <v>2423</v>
      </c>
      <c r="H7">
        <v>416</v>
      </c>
      <c r="N7" s="6"/>
    </row>
    <row r="8" spans="1:14" x14ac:dyDescent="0.55000000000000004">
      <c r="B8">
        <v>2</v>
      </c>
      <c r="C8" t="s">
        <v>38</v>
      </c>
      <c r="D8" t="s">
        <v>47</v>
      </c>
      <c r="E8" t="s">
        <v>2424</v>
      </c>
      <c r="H8">
        <v>413</v>
      </c>
      <c r="N8" s="6"/>
    </row>
    <row r="9" spans="1:14" x14ac:dyDescent="0.55000000000000004">
      <c r="B9">
        <v>2</v>
      </c>
      <c r="C9" t="s">
        <v>38</v>
      </c>
      <c r="D9" t="s">
        <v>47</v>
      </c>
      <c r="E9" t="s">
        <v>2425</v>
      </c>
      <c r="H9">
        <v>410</v>
      </c>
      <c r="N9" s="6"/>
    </row>
    <row r="10" spans="1:14" x14ac:dyDescent="0.55000000000000004">
      <c r="B10">
        <v>2</v>
      </c>
      <c r="C10" t="s">
        <v>38</v>
      </c>
      <c r="D10" t="s">
        <v>47</v>
      </c>
      <c r="E10" t="s">
        <v>2426</v>
      </c>
      <c r="H10">
        <v>401</v>
      </c>
      <c r="N10" s="6"/>
    </row>
    <row r="11" spans="1:14" x14ac:dyDescent="0.55000000000000004">
      <c r="B11">
        <v>2</v>
      </c>
      <c r="C11" t="s">
        <v>38</v>
      </c>
      <c r="D11" t="s">
        <v>47</v>
      </c>
      <c r="E11" t="s">
        <v>1944</v>
      </c>
      <c r="H11">
        <v>354</v>
      </c>
      <c r="N11" s="6"/>
    </row>
    <row r="12" spans="1:14" x14ac:dyDescent="0.55000000000000004">
      <c r="B12">
        <v>2</v>
      </c>
      <c r="C12" t="s">
        <v>38</v>
      </c>
      <c r="D12" t="s">
        <v>47</v>
      </c>
      <c r="E12" t="s">
        <v>1982</v>
      </c>
      <c r="H12">
        <v>274</v>
      </c>
      <c r="N12" s="6"/>
    </row>
    <row r="13" spans="1:14" x14ac:dyDescent="0.55000000000000004">
      <c r="B13">
        <v>2</v>
      </c>
      <c r="C13" t="s">
        <v>38</v>
      </c>
      <c r="D13" t="s">
        <v>47</v>
      </c>
      <c r="E13" t="s">
        <v>369</v>
      </c>
      <c r="H13">
        <v>214</v>
      </c>
      <c r="N13" s="6"/>
    </row>
    <row r="14" spans="1:14" x14ac:dyDescent="0.55000000000000004">
      <c r="B14">
        <v>2</v>
      </c>
      <c r="C14" t="s">
        <v>38</v>
      </c>
      <c r="D14" t="s">
        <v>47</v>
      </c>
      <c r="E14" t="s">
        <v>1241</v>
      </c>
      <c r="H14">
        <v>147</v>
      </c>
      <c r="N14" s="6"/>
    </row>
    <row r="15" spans="1:14" x14ac:dyDescent="0.55000000000000004">
      <c r="B15">
        <v>2</v>
      </c>
      <c r="C15" t="s">
        <v>38</v>
      </c>
      <c r="D15" t="s">
        <v>47</v>
      </c>
      <c r="E15" t="s">
        <v>650</v>
      </c>
      <c r="H15">
        <v>131</v>
      </c>
      <c r="N15" s="6"/>
    </row>
    <row r="16" spans="1:14" x14ac:dyDescent="0.55000000000000004">
      <c r="B16">
        <v>2</v>
      </c>
      <c r="C16" t="s">
        <v>38</v>
      </c>
      <c r="D16" t="s">
        <v>47</v>
      </c>
      <c r="E16" t="s">
        <v>1972</v>
      </c>
      <c r="H16">
        <v>123</v>
      </c>
      <c r="N16" s="6"/>
    </row>
    <row r="17" spans="1:14" x14ac:dyDescent="0.55000000000000004">
      <c r="B17">
        <v>2</v>
      </c>
      <c r="C17" t="s">
        <v>38</v>
      </c>
      <c r="D17" t="s">
        <v>47</v>
      </c>
      <c r="E17" t="s">
        <v>1243</v>
      </c>
      <c r="H17">
        <v>117</v>
      </c>
      <c r="N17" s="6"/>
    </row>
    <row r="18" spans="1:14" x14ac:dyDescent="0.55000000000000004">
      <c r="B18">
        <v>2</v>
      </c>
      <c r="C18" t="s">
        <v>38</v>
      </c>
      <c r="D18" t="s">
        <v>47</v>
      </c>
      <c r="E18" t="s">
        <v>1397</v>
      </c>
      <c r="H18">
        <v>116</v>
      </c>
      <c r="N18" s="6"/>
    </row>
    <row r="19" spans="1:14" x14ac:dyDescent="0.55000000000000004">
      <c r="B19">
        <v>2</v>
      </c>
      <c r="C19" t="s">
        <v>38</v>
      </c>
      <c r="D19" t="s">
        <v>47</v>
      </c>
      <c r="E19" t="s">
        <v>1416</v>
      </c>
      <c r="H19">
        <v>106</v>
      </c>
      <c r="N19" s="6"/>
    </row>
    <row r="20" spans="1:14" x14ac:dyDescent="0.55000000000000004">
      <c r="B20">
        <v>2</v>
      </c>
      <c r="C20" t="s">
        <v>38</v>
      </c>
      <c r="D20" t="s">
        <v>47</v>
      </c>
      <c r="E20" t="s">
        <v>2038</v>
      </c>
      <c r="H20">
        <v>84</v>
      </c>
      <c r="N20" s="6"/>
    </row>
    <row r="21" spans="1:14" x14ac:dyDescent="0.55000000000000004">
      <c r="B21">
        <v>2</v>
      </c>
      <c r="C21" t="s">
        <v>38</v>
      </c>
      <c r="D21" t="s">
        <v>47</v>
      </c>
      <c r="E21" t="s">
        <v>1013</v>
      </c>
      <c r="H21">
        <v>83</v>
      </c>
      <c r="N21" s="6"/>
    </row>
    <row r="22" spans="1:14" x14ac:dyDescent="0.55000000000000004">
      <c r="B22">
        <v>2</v>
      </c>
      <c r="C22" t="s">
        <v>38</v>
      </c>
      <c r="D22" t="s">
        <v>47</v>
      </c>
      <c r="E22" t="s">
        <v>2427</v>
      </c>
      <c r="H22">
        <v>83</v>
      </c>
      <c r="N22" s="6"/>
    </row>
    <row r="23" spans="1:14" x14ac:dyDescent="0.55000000000000004">
      <c r="B23">
        <v>2</v>
      </c>
      <c r="C23" t="s">
        <v>38</v>
      </c>
      <c r="D23" t="s">
        <v>47</v>
      </c>
      <c r="E23" t="s">
        <v>1731</v>
      </c>
      <c r="H23">
        <v>77</v>
      </c>
      <c r="N23" s="6"/>
    </row>
    <row r="24" spans="1:14" x14ac:dyDescent="0.55000000000000004">
      <c r="B24">
        <v>2</v>
      </c>
      <c r="C24" t="s">
        <v>38</v>
      </c>
      <c r="D24" t="s">
        <v>47</v>
      </c>
      <c r="E24" t="s">
        <v>1396</v>
      </c>
      <c r="H24">
        <v>67</v>
      </c>
      <c r="N24" s="6"/>
    </row>
    <row r="25" spans="1:14" x14ac:dyDescent="0.55000000000000004">
      <c r="B25">
        <v>2</v>
      </c>
      <c r="C25" t="s">
        <v>38</v>
      </c>
      <c r="D25" t="s">
        <v>47</v>
      </c>
      <c r="E25" t="s">
        <v>1677</v>
      </c>
      <c r="H25">
        <v>65</v>
      </c>
      <c r="N25" s="6"/>
    </row>
    <row r="26" spans="1:14" x14ac:dyDescent="0.55000000000000004">
      <c r="B26">
        <v>2</v>
      </c>
      <c r="C26" t="s">
        <v>38</v>
      </c>
      <c r="D26" t="s">
        <v>47</v>
      </c>
      <c r="E26" t="s">
        <v>2428</v>
      </c>
      <c r="H26">
        <v>64</v>
      </c>
      <c r="N26" s="6"/>
    </row>
    <row r="27" spans="1:14" x14ac:dyDescent="0.55000000000000004">
      <c r="B27">
        <v>2</v>
      </c>
      <c r="C27" t="s">
        <v>38</v>
      </c>
      <c r="D27" t="s">
        <v>47</v>
      </c>
      <c r="E27" t="s">
        <v>2429</v>
      </c>
      <c r="H27">
        <v>64</v>
      </c>
      <c r="N27" s="6"/>
    </row>
    <row r="28" spans="1:14" x14ac:dyDescent="0.55000000000000004">
      <c r="B28">
        <v>2</v>
      </c>
      <c r="C28" t="s">
        <v>38</v>
      </c>
      <c r="D28" t="s">
        <v>47</v>
      </c>
      <c r="E28" t="s">
        <v>1559</v>
      </c>
      <c r="H28">
        <v>55</v>
      </c>
      <c r="N28" s="6"/>
    </row>
    <row r="29" spans="1:14" x14ac:dyDescent="0.55000000000000004">
      <c r="B29">
        <v>2</v>
      </c>
      <c r="C29" t="s">
        <v>38</v>
      </c>
      <c r="D29" t="s">
        <v>47</v>
      </c>
      <c r="E29" t="s">
        <v>1450</v>
      </c>
      <c r="H29">
        <v>48</v>
      </c>
      <c r="N29" s="6"/>
    </row>
    <row r="30" spans="1:14" hidden="1" x14ac:dyDescent="0.55000000000000004">
      <c r="A30">
        <v>2</v>
      </c>
      <c r="B30">
        <v>2</v>
      </c>
      <c r="C30" t="s">
        <v>38</v>
      </c>
      <c r="D30" t="s">
        <v>47</v>
      </c>
      <c r="E30" t="s">
        <v>1842</v>
      </c>
      <c r="H30">
        <v>44</v>
      </c>
      <c r="N30" s="6"/>
    </row>
    <row r="31" spans="1:14" hidden="1" x14ac:dyDescent="0.55000000000000004">
      <c r="A31">
        <v>2</v>
      </c>
      <c r="B31">
        <v>2</v>
      </c>
      <c r="C31" t="s">
        <v>38</v>
      </c>
      <c r="D31" t="s">
        <v>47</v>
      </c>
      <c r="E31" t="s">
        <v>603</v>
      </c>
      <c r="H31">
        <v>31</v>
      </c>
      <c r="N31" s="6"/>
    </row>
    <row r="32" spans="1:14" x14ac:dyDescent="0.55000000000000004">
      <c r="B32">
        <v>2</v>
      </c>
      <c r="C32" t="s">
        <v>38</v>
      </c>
      <c r="D32" t="s">
        <v>47</v>
      </c>
      <c r="E32" t="s">
        <v>2430</v>
      </c>
      <c r="H32">
        <v>31</v>
      </c>
      <c r="N32" s="6"/>
    </row>
    <row r="33" spans="1:14" x14ac:dyDescent="0.55000000000000004">
      <c r="B33">
        <v>2</v>
      </c>
      <c r="C33" t="s">
        <v>38</v>
      </c>
      <c r="D33" t="s">
        <v>47</v>
      </c>
      <c r="E33" t="s">
        <v>286</v>
      </c>
      <c r="H33">
        <v>29</v>
      </c>
      <c r="N33" s="6"/>
    </row>
    <row r="34" spans="1:14" x14ac:dyDescent="0.55000000000000004">
      <c r="B34">
        <v>2</v>
      </c>
      <c r="C34" t="s">
        <v>38</v>
      </c>
      <c r="D34" t="s">
        <v>47</v>
      </c>
      <c r="E34" t="s">
        <v>451</v>
      </c>
      <c r="H34">
        <v>27</v>
      </c>
      <c r="N34" s="6"/>
    </row>
    <row r="35" spans="1:14" x14ac:dyDescent="0.55000000000000004">
      <c r="B35">
        <v>2</v>
      </c>
      <c r="C35" t="s">
        <v>38</v>
      </c>
      <c r="D35" t="s">
        <v>47</v>
      </c>
      <c r="E35" t="s">
        <v>370</v>
      </c>
      <c r="H35">
        <v>27</v>
      </c>
      <c r="N35" s="6"/>
    </row>
    <row r="36" spans="1:14" x14ac:dyDescent="0.55000000000000004">
      <c r="B36">
        <v>2</v>
      </c>
      <c r="C36" t="s">
        <v>38</v>
      </c>
      <c r="D36" t="s">
        <v>47</v>
      </c>
      <c r="E36" t="s">
        <v>2431</v>
      </c>
      <c r="H36">
        <v>24</v>
      </c>
      <c r="N36" s="6"/>
    </row>
    <row r="37" spans="1:14" x14ac:dyDescent="0.55000000000000004">
      <c r="B37">
        <v>2</v>
      </c>
      <c r="C37" t="s">
        <v>38</v>
      </c>
      <c r="D37" t="s">
        <v>47</v>
      </c>
      <c r="E37" t="s">
        <v>2432</v>
      </c>
      <c r="H37">
        <v>23</v>
      </c>
      <c r="N37" s="6"/>
    </row>
    <row r="38" spans="1:14" x14ac:dyDescent="0.55000000000000004">
      <c r="B38">
        <v>2</v>
      </c>
      <c r="C38" t="s">
        <v>38</v>
      </c>
      <c r="D38" t="s">
        <v>47</v>
      </c>
      <c r="E38" t="s">
        <v>1431</v>
      </c>
      <c r="H38">
        <v>22</v>
      </c>
      <c r="N38" s="6"/>
    </row>
    <row r="39" spans="1:14" hidden="1" x14ac:dyDescent="0.55000000000000004">
      <c r="A39">
        <v>2</v>
      </c>
      <c r="B39">
        <v>2</v>
      </c>
      <c r="C39" t="s">
        <v>38</v>
      </c>
      <c r="D39" t="s">
        <v>47</v>
      </c>
      <c r="E39" t="s">
        <v>749</v>
      </c>
      <c r="H39">
        <v>22</v>
      </c>
      <c r="N39" s="6"/>
    </row>
    <row r="40" spans="1:14" hidden="1" x14ac:dyDescent="0.55000000000000004">
      <c r="A40">
        <v>2</v>
      </c>
      <c r="B40">
        <v>2</v>
      </c>
      <c r="C40" t="s">
        <v>38</v>
      </c>
      <c r="D40" t="s">
        <v>47</v>
      </c>
      <c r="E40" t="s">
        <v>1395</v>
      </c>
      <c r="H40">
        <v>22</v>
      </c>
      <c r="N40" s="6"/>
    </row>
    <row r="41" spans="1:14" hidden="1" x14ac:dyDescent="0.55000000000000004">
      <c r="A41">
        <v>2</v>
      </c>
      <c r="B41">
        <v>2</v>
      </c>
      <c r="C41" t="s">
        <v>38</v>
      </c>
      <c r="D41" t="s">
        <v>47</v>
      </c>
      <c r="E41" t="s">
        <v>2007</v>
      </c>
      <c r="H41">
        <v>22</v>
      </c>
      <c r="N41" s="6"/>
    </row>
    <row r="42" spans="1:14" hidden="1" x14ac:dyDescent="0.55000000000000004">
      <c r="A42">
        <v>2</v>
      </c>
      <c r="B42">
        <v>2</v>
      </c>
      <c r="C42" t="s">
        <v>38</v>
      </c>
      <c r="D42" t="s">
        <v>47</v>
      </c>
      <c r="E42" t="s">
        <v>2433</v>
      </c>
      <c r="H42">
        <v>21</v>
      </c>
      <c r="N42" s="6"/>
    </row>
    <row r="43" spans="1:14" hidden="1" x14ac:dyDescent="0.55000000000000004">
      <c r="A43">
        <v>2</v>
      </c>
      <c r="B43">
        <v>2</v>
      </c>
      <c r="C43" t="s">
        <v>38</v>
      </c>
      <c r="D43" t="s">
        <v>47</v>
      </c>
      <c r="E43" t="s">
        <v>640</v>
      </c>
      <c r="H43">
        <v>21</v>
      </c>
      <c r="N43" s="6"/>
    </row>
    <row r="44" spans="1:14" hidden="1" x14ac:dyDescent="0.55000000000000004">
      <c r="A44">
        <v>2</v>
      </c>
      <c r="B44">
        <v>2</v>
      </c>
      <c r="C44" t="s">
        <v>38</v>
      </c>
      <c r="D44" t="s">
        <v>47</v>
      </c>
      <c r="E44" t="s">
        <v>1456</v>
      </c>
      <c r="H44">
        <v>21</v>
      </c>
      <c r="N44" s="6"/>
    </row>
    <row r="45" spans="1:14" hidden="1" x14ac:dyDescent="0.55000000000000004">
      <c r="A45">
        <v>2</v>
      </c>
      <c r="B45">
        <v>2</v>
      </c>
      <c r="C45" t="s">
        <v>38</v>
      </c>
      <c r="D45" t="s">
        <v>47</v>
      </c>
      <c r="E45" t="s">
        <v>2434</v>
      </c>
      <c r="H45">
        <v>21</v>
      </c>
      <c r="N45" s="6"/>
    </row>
    <row r="46" spans="1:14" hidden="1" x14ac:dyDescent="0.55000000000000004">
      <c r="A46">
        <v>2</v>
      </c>
      <c r="B46">
        <v>2</v>
      </c>
      <c r="C46" t="s">
        <v>38</v>
      </c>
      <c r="D46" t="s">
        <v>47</v>
      </c>
      <c r="E46" t="s">
        <v>1869</v>
      </c>
      <c r="H46">
        <v>21</v>
      </c>
      <c r="N46" s="6"/>
    </row>
    <row r="47" spans="1:14" hidden="1" x14ac:dyDescent="0.55000000000000004">
      <c r="A47">
        <v>2</v>
      </c>
      <c r="B47">
        <v>2</v>
      </c>
      <c r="C47" t="s">
        <v>38</v>
      </c>
      <c r="D47" t="s">
        <v>47</v>
      </c>
      <c r="E47" t="s">
        <v>800</v>
      </c>
      <c r="H47">
        <v>20</v>
      </c>
      <c r="N47" s="6"/>
    </row>
    <row r="48" spans="1:14" hidden="1" x14ac:dyDescent="0.55000000000000004">
      <c r="A48">
        <v>2</v>
      </c>
      <c r="B48">
        <v>2</v>
      </c>
      <c r="C48" t="s">
        <v>38</v>
      </c>
      <c r="D48" t="s">
        <v>47</v>
      </c>
      <c r="E48" t="s">
        <v>1394</v>
      </c>
      <c r="H48">
        <v>20</v>
      </c>
      <c r="N48" s="6"/>
    </row>
    <row r="49" spans="1:14" hidden="1" x14ac:dyDescent="0.55000000000000004">
      <c r="A49">
        <v>2</v>
      </c>
      <c r="B49">
        <v>2</v>
      </c>
      <c r="C49" t="s">
        <v>38</v>
      </c>
      <c r="D49" t="s">
        <v>47</v>
      </c>
      <c r="E49" t="s">
        <v>615</v>
      </c>
      <c r="H49">
        <v>20</v>
      </c>
      <c r="N49" s="6"/>
    </row>
    <row r="50" spans="1:14" hidden="1" x14ac:dyDescent="0.55000000000000004">
      <c r="A50">
        <v>2</v>
      </c>
      <c r="B50">
        <v>2</v>
      </c>
      <c r="C50" t="s">
        <v>38</v>
      </c>
      <c r="D50" t="s">
        <v>47</v>
      </c>
      <c r="E50" t="s">
        <v>1043</v>
      </c>
      <c r="H50">
        <v>19</v>
      </c>
      <c r="N50" s="6"/>
    </row>
    <row r="51" spans="1:14" hidden="1" x14ac:dyDescent="0.55000000000000004">
      <c r="A51">
        <v>2</v>
      </c>
      <c r="B51">
        <v>2</v>
      </c>
      <c r="C51" t="s">
        <v>38</v>
      </c>
      <c r="D51" t="s">
        <v>47</v>
      </c>
      <c r="E51" t="s">
        <v>932</v>
      </c>
      <c r="H51">
        <v>19</v>
      </c>
      <c r="N51" s="6"/>
    </row>
    <row r="52" spans="1:14" hidden="1" x14ac:dyDescent="0.55000000000000004">
      <c r="A52">
        <v>2</v>
      </c>
      <c r="B52">
        <v>2</v>
      </c>
      <c r="C52" t="s">
        <v>38</v>
      </c>
      <c r="D52" t="s">
        <v>47</v>
      </c>
      <c r="E52" t="s">
        <v>867</v>
      </c>
      <c r="H52">
        <v>19</v>
      </c>
      <c r="N52" s="6"/>
    </row>
    <row r="53" spans="1:14" hidden="1" x14ac:dyDescent="0.55000000000000004">
      <c r="A53">
        <v>2</v>
      </c>
      <c r="B53">
        <v>2</v>
      </c>
      <c r="C53" t="s">
        <v>38</v>
      </c>
      <c r="D53" t="s">
        <v>47</v>
      </c>
      <c r="E53" t="s">
        <v>1003</v>
      </c>
      <c r="H53">
        <v>19</v>
      </c>
      <c r="N53" s="6"/>
    </row>
    <row r="54" spans="1:14" hidden="1" x14ac:dyDescent="0.55000000000000004">
      <c r="A54">
        <v>2</v>
      </c>
      <c r="B54">
        <v>2</v>
      </c>
      <c r="C54" t="s">
        <v>38</v>
      </c>
      <c r="D54" t="s">
        <v>47</v>
      </c>
      <c r="E54" t="s">
        <v>801</v>
      </c>
      <c r="H54">
        <v>18</v>
      </c>
      <c r="N54" s="6"/>
    </row>
    <row r="55" spans="1:14" hidden="1" x14ac:dyDescent="0.55000000000000004">
      <c r="A55">
        <v>2</v>
      </c>
      <c r="B55">
        <v>2</v>
      </c>
      <c r="C55" t="s">
        <v>38</v>
      </c>
      <c r="D55" t="s">
        <v>47</v>
      </c>
      <c r="E55" t="s">
        <v>639</v>
      </c>
      <c r="H55">
        <v>17</v>
      </c>
      <c r="N55" s="6"/>
    </row>
    <row r="56" spans="1:14" hidden="1" x14ac:dyDescent="0.55000000000000004">
      <c r="A56">
        <v>2</v>
      </c>
      <c r="B56">
        <v>2</v>
      </c>
      <c r="C56" t="s">
        <v>38</v>
      </c>
      <c r="D56" t="s">
        <v>47</v>
      </c>
      <c r="E56" t="s">
        <v>1637</v>
      </c>
      <c r="H56">
        <v>16</v>
      </c>
      <c r="N56" s="6"/>
    </row>
    <row r="57" spans="1:14" hidden="1" x14ac:dyDescent="0.55000000000000004">
      <c r="A57">
        <v>2</v>
      </c>
      <c r="B57">
        <v>2</v>
      </c>
      <c r="C57" t="s">
        <v>38</v>
      </c>
      <c r="D57" t="s">
        <v>47</v>
      </c>
      <c r="E57" t="s">
        <v>1604</v>
      </c>
      <c r="H57">
        <v>15</v>
      </c>
      <c r="N57" s="6"/>
    </row>
    <row r="58" spans="1:14" hidden="1" x14ac:dyDescent="0.55000000000000004">
      <c r="A58">
        <v>2</v>
      </c>
      <c r="B58">
        <v>2</v>
      </c>
      <c r="C58" t="s">
        <v>38</v>
      </c>
      <c r="D58" t="s">
        <v>47</v>
      </c>
      <c r="E58" t="s">
        <v>486</v>
      </c>
      <c r="H58">
        <v>15</v>
      </c>
      <c r="N58" s="6"/>
    </row>
    <row r="59" spans="1:14" hidden="1" x14ac:dyDescent="0.55000000000000004">
      <c r="A59">
        <v>2</v>
      </c>
      <c r="B59">
        <v>2</v>
      </c>
      <c r="C59" t="s">
        <v>38</v>
      </c>
      <c r="D59" t="s">
        <v>47</v>
      </c>
      <c r="E59" t="s">
        <v>748</v>
      </c>
      <c r="H59">
        <v>15</v>
      </c>
      <c r="N59" s="6"/>
    </row>
    <row r="60" spans="1:14" hidden="1" x14ac:dyDescent="0.55000000000000004">
      <c r="A60">
        <v>2</v>
      </c>
      <c r="B60">
        <v>2</v>
      </c>
      <c r="C60" t="s">
        <v>38</v>
      </c>
      <c r="D60" t="s">
        <v>47</v>
      </c>
      <c r="E60" t="s">
        <v>1441</v>
      </c>
      <c r="H60">
        <v>15</v>
      </c>
      <c r="N60" s="6"/>
    </row>
    <row r="61" spans="1:14" hidden="1" x14ac:dyDescent="0.55000000000000004">
      <c r="A61">
        <v>2</v>
      </c>
      <c r="B61">
        <v>2</v>
      </c>
      <c r="C61" t="s">
        <v>38</v>
      </c>
      <c r="D61" t="s">
        <v>47</v>
      </c>
      <c r="E61" t="s">
        <v>2048</v>
      </c>
      <c r="H61">
        <v>15</v>
      </c>
      <c r="N61" s="6"/>
    </row>
    <row r="62" spans="1:14" hidden="1" x14ac:dyDescent="0.55000000000000004">
      <c r="A62">
        <v>2</v>
      </c>
      <c r="B62">
        <v>2</v>
      </c>
      <c r="C62" t="s">
        <v>38</v>
      </c>
      <c r="D62" t="s">
        <v>47</v>
      </c>
      <c r="E62" t="s">
        <v>1014</v>
      </c>
      <c r="H62">
        <v>15</v>
      </c>
      <c r="N62" s="6"/>
    </row>
    <row r="63" spans="1:14" hidden="1" x14ac:dyDescent="0.55000000000000004">
      <c r="A63">
        <v>2</v>
      </c>
      <c r="B63">
        <v>2</v>
      </c>
      <c r="C63" t="s">
        <v>38</v>
      </c>
      <c r="D63" t="s">
        <v>47</v>
      </c>
      <c r="E63" t="s">
        <v>1457</v>
      </c>
      <c r="H63">
        <v>15</v>
      </c>
      <c r="N63" s="6"/>
    </row>
    <row r="64" spans="1:14" hidden="1" x14ac:dyDescent="0.55000000000000004">
      <c r="A64">
        <v>2</v>
      </c>
      <c r="B64">
        <v>2</v>
      </c>
      <c r="C64" t="s">
        <v>38</v>
      </c>
      <c r="D64" t="s">
        <v>47</v>
      </c>
      <c r="E64" t="s">
        <v>2435</v>
      </c>
      <c r="H64">
        <v>14</v>
      </c>
      <c r="N64" s="6"/>
    </row>
    <row r="65" spans="1:14" hidden="1" x14ac:dyDescent="0.55000000000000004">
      <c r="A65">
        <v>2</v>
      </c>
      <c r="B65">
        <v>2</v>
      </c>
      <c r="C65" t="s">
        <v>38</v>
      </c>
      <c r="D65" t="s">
        <v>47</v>
      </c>
      <c r="E65" t="s">
        <v>2436</v>
      </c>
      <c r="H65">
        <v>14</v>
      </c>
      <c r="N65" s="6"/>
    </row>
    <row r="66" spans="1:14" hidden="1" x14ac:dyDescent="0.55000000000000004">
      <c r="A66">
        <v>2</v>
      </c>
      <c r="B66">
        <v>2</v>
      </c>
      <c r="C66" t="s">
        <v>38</v>
      </c>
      <c r="D66" t="s">
        <v>47</v>
      </c>
      <c r="E66" t="s">
        <v>1015</v>
      </c>
      <c r="H66">
        <v>12</v>
      </c>
      <c r="N66" s="6"/>
    </row>
    <row r="67" spans="1:14" hidden="1" x14ac:dyDescent="0.55000000000000004">
      <c r="A67">
        <v>2</v>
      </c>
      <c r="B67">
        <v>2</v>
      </c>
      <c r="C67" t="s">
        <v>38</v>
      </c>
      <c r="D67" t="s">
        <v>47</v>
      </c>
      <c r="E67" t="s">
        <v>2021</v>
      </c>
      <c r="H67">
        <v>11</v>
      </c>
      <c r="N67" s="6"/>
    </row>
    <row r="68" spans="1:14" hidden="1" x14ac:dyDescent="0.55000000000000004">
      <c r="A68">
        <v>2</v>
      </c>
      <c r="B68">
        <v>2</v>
      </c>
      <c r="C68" t="s">
        <v>38</v>
      </c>
      <c r="D68" t="s">
        <v>47</v>
      </c>
      <c r="E68" t="s">
        <v>931</v>
      </c>
      <c r="H68">
        <v>8</v>
      </c>
      <c r="N68" s="6"/>
    </row>
    <row r="69" spans="1:14" hidden="1" x14ac:dyDescent="0.55000000000000004">
      <c r="A69">
        <v>2</v>
      </c>
      <c r="B69">
        <v>2</v>
      </c>
      <c r="C69" t="s">
        <v>38</v>
      </c>
      <c r="D69" t="s">
        <v>47</v>
      </c>
      <c r="E69" t="s">
        <v>799</v>
      </c>
      <c r="H69">
        <v>7</v>
      </c>
      <c r="N69" s="6"/>
    </row>
    <row r="70" spans="1:14" hidden="1" x14ac:dyDescent="0.55000000000000004">
      <c r="A70">
        <v>2</v>
      </c>
      <c r="B70">
        <v>2</v>
      </c>
      <c r="C70" t="s">
        <v>38</v>
      </c>
      <c r="D70" t="s">
        <v>47</v>
      </c>
      <c r="E70" t="s">
        <v>1943</v>
      </c>
      <c r="H70">
        <v>6</v>
      </c>
      <c r="N70" s="6"/>
    </row>
    <row r="71" spans="1:14" hidden="1" x14ac:dyDescent="0.55000000000000004">
      <c r="A71">
        <v>2</v>
      </c>
      <c r="B71">
        <v>2</v>
      </c>
      <c r="C71" t="s">
        <v>38</v>
      </c>
      <c r="D71" t="s">
        <v>47</v>
      </c>
      <c r="E71" t="s">
        <v>1242</v>
      </c>
      <c r="H71">
        <v>6</v>
      </c>
      <c r="N71" s="6"/>
    </row>
    <row r="72" spans="1:14" hidden="1" x14ac:dyDescent="0.55000000000000004">
      <c r="A72">
        <v>2</v>
      </c>
      <c r="B72">
        <v>2</v>
      </c>
      <c r="C72" t="s">
        <v>38</v>
      </c>
      <c r="D72" t="s">
        <v>47</v>
      </c>
      <c r="E72" t="s">
        <v>993</v>
      </c>
      <c r="H72">
        <v>6</v>
      </c>
      <c r="N72" s="6"/>
    </row>
    <row r="73" spans="1:14" hidden="1" x14ac:dyDescent="0.55000000000000004">
      <c r="A73">
        <v>2</v>
      </c>
      <c r="B73">
        <v>2</v>
      </c>
      <c r="C73" t="s">
        <v>38</v>
      </c>
      <c r="D73" t="s">
        <v>47</v>
      </c>
      <c r="E73" t="s">
        <v>2178</v>
      </c>
      <c r="H73">
        <v>6</v>
      </c>
      <c r="N73" s="6"/>
    </row>
    <row r="74" spans="1:14" hidden="1" x14ac:dyDescent="0.55000000000000004">
      <c r="A74">
        <v>2</v>
      </c>
      <c r="B74">
        <v>2</v>
      </c>
      <c r="C74" t="s">
        <v>38</v>
      </c>
      <c r="D74" t="s">
        <v>47</v>
      </c>
      <c r="E74" t="s">
        <v>2045</v>
      </c>
      <c r="H74">
        <v>5</v>
      </c>
      <c r="N74" s="6"/>
    </row>
    <row r="75" spans="1:14" hidden="1" x14ac:dyDescent="0.55000000000000004">
      <c r="A75">
        <v>2</v>
      </c>
      <c r="B75">
        <v>2</v>
      </c>
      <c r="C75" t="s">
        <v>38</v>
      </c>
      <c r="D75" t="s">
        <v>47</v>
      </c>
      <c r="E75" t="s">
        <v>1947</v>
      </c>
      <c r="H75">
        <v>5</v>
      </c>
      <c r="N75" s="6"/>
    </row>
    <row r="76" spans="1:14" hidden="1" x14ac:dyDescent="0.55000000000000004">
      <c r="A76">
        <v>2</v>
      </c>
      <c r="B76">
        <v>2</v>
      </c>
      <c r="C76" t="s">
        <v>38</v>
      </c>
      <c r="D76" t="s">
        <v>47</v>
      </c>
      <c r="E76" t="s">
        <v>2437</v>
      </c>
      <c r="H76">
        <v>5</v>
      </c>
      <c r="N76" s="6"/>
    </row>
    <row r="77" spans="1:14" hidden="1" x14ac:dyDescent="0.55000000000000004">
      <c r="A77">
        <v>2</v>
      </c>
      <c r="B77">
        <v>2</v>
      </c>
      <c r="C77" t="s">
        <v>38</v>
      </c>
      <c r="D77" t="s">
        <v>47</v>
      </c>
      <c r="E77" t="s">
        <v>2438</v>
      </c>
      <c r="H77">
        <v>5</v>
      </c>
      <c r="N77" s="6"/>
    </row>
    <row r="78" spans="1:14" hidden="1" x14ac:dyDescent="0.55000000000000004">
      <c r="A78">
        <v>2</v>
      </c>
      <c r="B78">
        <v>2</v>
      </c>
      <c r="C78" t="s">
        <v>38</v>
      </c>
      <c r="D78" t="s">
        <v>47</v>
      </c>
      <c r="E78" t="s">
        <v>2439</v>
      </c>
      <c r="H78">
        <v>4</v>
      </c>
      <c r="N78" s="6"/>
    </row>
    <row r="79" spans="1:14" hidden="1" x14ac:dyDescent="0.55000000000000004">
      <c r="A79">
        <v>2</v>
      </c>
      <c r="B79">
        <v>2</v>
      </c>
      <c r="C79" t="s">
        <v>38</v>
      </c>
      <c r="D79" t="s">
        <v>47</v>
      </c>
      <c r="E79" t="s">
        <v>2440</v>
      </c>
      <c r="H79">
        <v>4</v>
      </c>
      <c r="N79" s="6"/>
    </row>
    <row r="80" spans="1:14" hidden="1" x14ac:dyDescent="0.55000000000000004">
      <c r="A80">
        <v>2</v>
      </c>
      <c r="B80">
        <v>2</v>
      </c>
      <c r="C80" t="s">
        <v>38</v>
      </c>
      <c r="D80" t="s">
        <v>47</v>
      </c>
      <c r="E80" t="s">
        <v>2441</v>
      </c>
      <c r="H80">
        <v>4</v>
      </c>
      <c r="N80" s="6"/>
    </row>
    <row r="81" spans="1:14" hidden="1" x14ac:dyDescent="0.55000000000000004">
      <c r="A81">
        <v>2</v>
      </c>
      <c r="B81">
        <v>2</v>
      </c>
      <c r="C81" t="s">
        <v>38</v>
      </c>
      <c r="D81" t="s">
        <v>47</v>
      </c>
      <c r="E81" t="s">
        <v>2442</v>
      </c>
      <c r="H81">
        <v>4</v>
      </c>
      <c r="N81" s="6"/>
    </row>
    <row r="82" spans="1:14" hidden="1" x14ac:dyDescent="0.55000000000000004">
      <c r="A82">
        <v>2</v>
      </c>
      <c r="B82">
        <v>2</v>
      </c>
      <c r="C82" t="s">
        <v>38</v>
      </c>
      <c r="D82" t="s">
        <v>47</v>
      </c>
      <c r="E82" t="s">
        <v>2443</v>
      </c>
      <c r="H82">
        <v>4</v>
      </c>
      <c r="N82" s="6"/>
    </row>
    <row r="83" spans="1:14" hidden="1" x14ac:dyDescent="0.55000000000000004">
      <c r="A83">
        <v>2</v>
      </c>
      <c r="B83">
        <v>2</v>
      </c>
      <c r="C83" t="s">
        <v>38</v>
      </c>
      <c r="D83" t="s">
        <v>47</v>
      </c>
      <c r="E83" t="s">
        <v>2444</v>
      </c>
      <c r="H83">
        <v>4</v>
      </c>
      <c r="N83" s="6"/>
    </row>
    <row r="84" spans="1:14" hidden="1" x14ac:dyDescent="0.55000000000000004">
      <c r="A84">
        <v>2</v>
      </c>
      <c r="B84">
        <v>2</v>
      </c>
      <c r="C84" t="s">
        <v>38</v>
      </c>
      <c r="D84" t="s">
        <v>47</v>
      </c>
      <c r="E84" t="s">
        <v>2445</v>
      </c>
      <c r="H84">
        <v>3</v>
      </c>
      <c r="N84" s="6"/>
    </row>
    <row r="85" spans="1:14" hidden="1" x14ac:dyDescent="0.55000000000000004">
      <c r="A85">
        <v>2</v>
      </c>
      <c r="B85">
        <v>2</v>
      </c>
      <c r="C85" t="s">
        <v>38</v>
      </c>
      <c r="D85" t="s">
        <v>47</v>
      </c>
      <c r="E85" t="s">
        <v>2446</v>
      </c>
      <c r="H85">
        <v>3</v>
      </c>
      <c r="N85" s="6"/>
    </row>
    <row r="86" spans="1:14" hidden="1" x14ac:dyDescent="0.55000000000000004">
      <c r="A86">
        <v>2</v>
      </c>
      <c r="B86">
        <v>2</v>
      </c>
      <c r="C86" t="s">
        <v>38</v>
      </c>
      <c r="D86" t="s">
        <v>47</v>
      </c>
      <c r="E86" t="s">
        <v>2447</v>
      </c>
      <c r="H86">
        <v>3</v>
      </c>
      <c r="N86" s="6"/>
    </row>
    <row r="87" spans="1:14" hidden="1" x14ac:dyDescent="0.55000000000000004">
      <c r="A87">
        <v>2</v>
      </c>
      <c r="B87">
        <v>2</v>
      </c>
      <c r="C87" t="s">
        <v>38</v>
      </c>
      <c r="D87" t="s">
        <v>47</v>
      </c>
      <c r="E87" t="s">
        <v>2448</v>
      </c>
      <c r="H87">
        <v>3</v>
      </c>
      <c r="N87" s="6"/>
    </row>
    <row r="88" spans="1:14" hidden="1" x14ac:dyDescent="0.55000000000000004">
      <c r="A88">
        <v>2</v>
      </c>
      <c r="B88">
        <v>2</v>
      </c>
      <c r="C88" t="s">
        <v>38</v>
      </c>
      <c r="D88" t="s">
        <v>47</v>
      </c>
      <c r="E88" t="s">
        <v>2449</v>
      </c>
      <c r="H88">
        <v>3</v>
      </c>
      <c r="N88" s="6"/>
    </row>
    <row r="89" spans="1:14" hidden="1" x14ac:dyDescent="0.55000000000000004">
      <c r="A89">
        <v>2</v>
      </c>
      <c r="B89">
        <v>2</v>
      </c>
      <c r="C89" t="s">
        <v>38</v>
      </c>
      <c r="D89" t="s">
        <v>47</v>
      </c>
      <c r="E89" t="s">
        <v>2450</v>
      </c>
      <c r="H89">
        <v>3</v>
      </c>
      <c r="N89" s="6"/>
    </row>
    <row r="90" spans="1:14" hidden="1" x14ac:dyDescent="0.55000000000000004">
      <c r="A90">
        <v>2</v>
      </c>
      <c r="B90">
        <v>2</v>
      </c>
      <c r="C90" t="s">
        <v>38</v>
      </c>
      <c r="D90" t="s">
        <v>47</v>
      </c>
      <c r="E90" t="s">
        <v>2451</v>
      </c>
      <c r="H90">
        <v>3</v>
      </c>
      <c r="N90" s="6"/>
    </row>
    <row r="91" spans="1:14" hidden="1" x14ac:dyDescent="0.55000000000000004">
      <c r="A91">
        <v>2</v>
      </c>
      <c r="B91">
        <v>2</v>
      </c>
      <c r="C91" t="s">
        <v>38</v>
      </c>
      <c r="D91" t="s">
        <v>47</v>
      </c>
      <c r="E91" t="s">
        <v>2452</v>
      </c>
      <c r="H91">
        <v>3</v>
      </c>
      <c r="N91" s="6"/>
    </row>
    <row r="92" spans="1:14" hidden="1" x14ac:dyDescent="0.55000000000000004">
      <c r="A92">
        <v>2</v>
      </c>
      <c r="B92">
        <v>2</v>
      </c>
      <c r="C92" t="s">
        <v>38</v>
      </c>
      <c r="D92" t="s">
        <v>47</v>
      </c>
      <c r="E92" t="s">
        <v>2453</v>
      </c>
      <c r="H92">
        <v>3</v>
      </c>
      <c r="N92" s="6"/>
    </row>
    <row r="93" spans="1:14" hidden="1" x14ac:dyDescent="0.55000000000000004">
      <c r="A93">
        <v>2</v>
      </c>
      <c r="B93">
        <v>2</v>
      </c>
      <c r="C93" t="s">
        <v>38</v>
      </c>
      <c r="D93" t="s">
        <v>47</v>
      </c>
      <c r="E93" t="s">
        <v>2454</v>
      </c>
      <c r="H93">
        <v>3</v>
      </c>
      <c r="N93" s="6"/>
    </row>
    <row r="94" spans="1:14" hidden="1" x14ac:dyDescent="0.55000000000000004">
      <c r="A94">
        <v>2</v>
      </c>
      <c r="B94">
        <v>2</v>
      </c>
      <c r="C94" t="s">
        <v>38</v>
      </c>
      <c r="D94" t="s">
        <v>47</v>
      </c>
      <c r="E94" t="s">
        <v>2455</v>
      </c>
      <c r="H94">
        <v>3</v>
      </c>
      <c r="N94" s="6"/>
    </row>
    <row r="95" spans="1:14" hidden="1" x14ac:dyDescent="0.55000000000000004">
      <c r="A95">
        <v>2</v>
      </c>
      <c r="B95">
        <v>2</v>
      </c>
      <c r="C95" t="s">
        <v>38</v>
      </c>
      <c r="D95" t="s">
        <v>47</v>
      </c>
      <c r="E95" t="s">
        <v>2456</v>
      </c>
      <c r="H95">
        <v>3</v>
      </c>
      <c r="N95" s="6"/>
    </row>
    <row r="96" spans="1:14" hidden="1" x14ac:dyDescent="0.55000000000000004">
      <c r="A96">
        <v>2</v>
      </c>
      <c r="B96">
        <v>2</v>
      </c>
      <c r="C96" t="s">
        <v>38</v>
      </c>
      <c r="D96" t="s">
        <v>47</v>
      </c>
      <c r="E96" t="s">
        <v>2457</v>
      </c>
      <c r="H96">
        <v>3</v>
      </c>
      <c r="N96" s="6"/>
    </row>
    <row r="97" spans="1:14" hidden="1" x14ac:dyDescent="0.55000000000000004">
      <c r="A97">
        <v>2</v>
      </c>
      <c r="B97">
        <v>2</v>
      </c>
      <c r="C97" t="s">
        <v>38</v>
      </c>
      <c r="D97" t="s">
        <v>47</v>
      </c>
      <c r="E97" t="s">
        <v>2458</v>
      </c>
      <c r="H97">
        <v>3</v>
      </c>
      <c r="N97" s="6"/>
    </row>
    <row r="98" spans="1:14" hidden="1" x14ac:dyDescent="0.55000000000000004">
      <c r="A98">
        <v>2</v>
      </c>
      <c r="B98">
        <v>2</v>
      </c>
      <c r="C98" t="s">
        <v>38</v>
      </c>
      <c r="D98" t="s">
        <v>47</v>
      </c>
      <c r="E98" t="s">
        <v>2459</v>
      </c>
      <c r="H98">
        <v>3</v>
      </c>
      <c r="N98" s="6"/>
    </row>
    <row r="99" spans="1:14" hidden="1" x14ac:dyDescent="0.55000000000000004">
      <c r="A99">
        <v>2</v>
      </c>
      <c r="B99">
        <v>2</v>
      </c>
      <c r="C99" t="s">
        <v>38</v>
      </c>
      <c r="D99" t="s">
        <v>47</v>
      </c>
      <c r="E99" t="s">
        <v>1906</v>
      </c>
      <c r="H99">
        <v>3</v>
      </c>
      <c r="N99" s="6"/>
    </row>
    <row r="100" spans="1:14" hidden="1" x14ac:dyDescent="0.55000000000000004">
      <c r="A100">
        <v>2</v>
      </c>
      <c r="B100">
        <v>2</v>
      </c>
      <c r="C100" t="s">
        <v>38</v>
      </c>
      <c r="D100" t="s">
        <v>47</v>
      </c>
      <c r="E100" t="s">
        <v>2460</v>
      </c>
      <c r="H100">
        <v>3</v>
      </c>
      <c r="N100" s="6"/>
    </row>
    <row r="101" spans="1:14" hidden="1" x14ac:dyDescent="0.55000000000000004">
      <c r="A101">
        <v>2</v>
      </c>
      <c r="B101">
        <v>2</v>
      </c>
      <c r="C101" t="s">
        <v>38</v>
      </c>
      <c r="D101" t="s">
        <v>47</v>
      </c>
      <c r="E101" t="s">
        <v>2461</v>
      </c>
      <c r="H101">
        <v>3</v>
      </c>
      <c r="N101" s="6"/>
    </row>
    <row r="102" spans="1:14" hidden="1" x14ac:dyDescent="0.55000000000000004">
      <c r="A102">
        <v>2</v>
      </c>
      <c r="B102">
        <v>2</v>
      </c>
      <c r="C102" t="s">
        <v>38</v>
      </c>
      <c r="D102" t="s">
        <v>47</v>
      </c>
      <c r="E102" t="s">
        <v>2462</v>
      </c>
      <c r="H102">
        <v>2</v>
      </c>
      <c r="N102" s="6"/>
    </row>
    <row r="103" spans="1:14" hidden="1" x14ac:dyDescent="0.55000000000000004">
      <c r="A103">
        <v>2</v>
      </c>
      <c r="B103">
        <v>2</v>
      </c>
      <c r="C103" t="s">
        <v>38</v>
      </c>
      <c r="D103" t="s">
        <v>47</v>
      </c>
      <c r="E103" t="s">
        <v>2463</v>
      </c>
      <c r="H103">
        <v>2</v>
      </c>
      <c r="N103" s="6"/>
    </row>
    <row r="104" spans="1:14" hidden="1" x14ac:dyDescent="0.55000000000000004">
      <c r="A104">
        <v>2</v>
      </c>
      <c r="B104">
        <v>2</v>
      </c>
      <c r="C104" t="s">
        <v>38</v>
      </c>
      <c r="D104" t="s">
        <v>47</v>
      </c>
      <c r="E104" t="s">
        <v>2464</v>
      </c>
      <c r="H104">
        <v>2</v>
      </c>
      <c r="N104" s="6"/>
    </row>
    <row r="105" spans="1:14" hidden="1" x14ac:dyDescent="0.55000000000000004">
      <c r="A105">
        <v>2</v>
      </c>
      <c r="B105">
        <v>2</v>
      </c>
      <c r="C105" t="s">
        <v>38</v>
      </c>
      <c r="D105" t="s">
        <v>47</v>
      </c>
      <c r="E105" t="s">
        <v>2465</v>
      </c>
      <c r="H105">
        <v>2</v>
      </c>
      <c r="N105" s="6"/>
    </row>
    <row r="106" spans="1:14" hidden="1" x14ac:dyDescent="0.55000000000000004">
      <c r="A106">
        <v>2</v>
      </c>
      <c r="B106">
        <v>2</v>
      </c>
      <c r="C106" t="s">
        <v>38</v>
      </c>
      <c r="D106" t="s">
        <v>47</v>
      </c>
      <c r="E106" t="s">
        <v>258</v>
      </c>
      <c r="H106">
        <v>2</v>
      </c>
      <c r="N106" s="6"/>
    </row>
    <row r="107" spans="1:14" hidden="1" x14ac:dyDescent="0.55000000000000004">
      <c r="A107">
        <v>2</v>
      </c>
      <c r="B107">
        <v>2</v>
      </c>
      <c r="C107" t="s">
        <v>38</v>
      </c>
      <c r="D107" t="s">
        <v>47</v>
      </c>
      <c r="E107" t="s">
        <v>2466</v>
      </c>
      <c r="H107">
        <v>2</v>
      </c>
      <c r="N107" s="6"/>
    </row>
    <row r="108" spans="1:14" hidden="1" x14ac:dyDescent="0.55000000000000004">
      <c r="A108">
        <v>2</v>
      </c>
      <c r="B108">
        <v>2</v>
      </c>
      <c r="C108" t="s">
        <v>38</v>
      </c>
      <c r="D108" t="s">
        <v>47</v>
      </c>
      <c r="E108" t="s">
        <v>2467</v>
      </c>
      <c r="H108">
        <v>2</v>
      </c>
      <c r="N108" s="6"/>
    </row>
    <row r="109" spans="1:14" hidden="1" x14ac:dyDescent="0.55000000000000004">
      <c r="A109">
        <v>2</v>
      </c>
      <c r="B109">
        <v>2</v>
      </c>
      <c r="C109" t="s">
        <v>38</v>
      </c>
      <c r="D109" t="s">
        <v>47</v>
      </c>
      <c r="E109" t="s">
        <v>2468</v>
      </c>
      <c r="H109">
        <v>2</v>
      </c>
      <c r="N109" s="6"/>
    </row>
    <row r="110" spans="1:14" hidden="1" x14ac:dyDescent="0.55000000000000004">
      <c r="A110">
        <v>2</v>
      </c>
      <c r="B110">
        <v>2</v>
      </c>
      <c r="C110" t="s">
        <v>38</v>
      </c>
      <c r="D110" t="s">
        <v>47</v>
      </c>
      <c r="E110" t="s">
        <v>2469</v>
      </c>
      <c r="H110">
        <v>2</v>
      </c>
      <c r="N110" s="6"/>
    </row>
    <row r="111" spans="1:14" hidden="1" x14ac:dyDescent="0.55000000000000004">
      <c r="A111">
        <v>2</v>
      </c>
      <c r="B111">
        <v>2</v>
      </c>
      <c r="C111" t="s">
        <v>38</v>
      </c>
      <c r="D111" t="s">
        <v>47</v>
      </c>
      <c r="E111" t="s">
        <v>2470</v>
      </c>
      <c r="H111">
        <v>2</v>
      </c>
      <c r="N111" s="6"/>
    </row>
    <row r="112" spans="1:14" hidden="1" x14ac:dyDescent="0.55000000000000004">
      <c r="A112">
        <v>2</v>
      </c>
      <c r="B112">
        <v>2</v>
      </c>
      <c r="C112" t="s">
        <v>38</v>
      </c>
      <c r="D112" t="s">
        <v>47</v>
      </c>
      <c r="E112" t="s">
        <v>2471</v>
      </c>
      <c r="H112">
        <v>2</v>
      </c>
      <c r="N112" s="6"/>
    </row>
    <row r="113" spans="1:14" hidden="1" x14ac:dyDescent="0.55000000000000004">
      <c r="A113">
        <v>2</v>
      </c>
      <c r="B113">
        <v>2</v>
      </c>
      <c r="C113" t="s">
        <v>38</v>
      </c>
      <c r="D113" t="s">
        <v>47</v>
      </c>
      <c r="E113" t="s">
        <v>2472</v>
      </c>
      <c r="H113">
        <v>2</v>
      </c>
      <c r="N113" s="6"/>
    </row>
    <row r="114" spans="1:14" hidden="1" x14ac:dyDescent="0.55000000000000004">
      <c r="A114">
        <v>2</v>
      </c>
      <c r="B114">
        <v>2</v>
      </c>
      <c r="C114" t="s">
        <v>38</v>
      </c>
      <c r="D114" t="s">
        <v>47</v>
      </c>
      <c r="E114" t="s">
        <v>2473</v>
      </c>
      <c r="H114">
        <v>2</v>
      </c>
      <c r="N114" s="6"/>
    </row>
    <row r="115" spans="1:14" hidden="1" x14ac:dyDescent="0.55000000000000004">
      <c r="A115">
        <v>2</v>
      </c>
      <c r="B115">
        <v>2</v>
      </c>
      <c r="C115" t="s">
        <v>38</v>
      </c>
      <c r="D115" t="s">
        <v>47</v>
      </c>
      <c r="E115" t="s">
        <v>2474</v>
      </c>
      <c r="H115">
        <v>2</v>
      </c>
      <c r="N115" s="6"/>
    </row>
    <row r="116" spans="1:14" hidden="1" x14ac:dyDescent="0.55000000000000004">
      <c r="A116">
        <v>2</v>
      </c>
      <c r="B116">
        <v>2</v>
      </c>
      <c r="C116" t="s">
        <v>38</v>
      </c>
      <c r="D116" t="s">
        <v>47</v>
      </c>
      <c r="E116" t="s">
        <v>2475</v>
      </c>
      <c r="H116">
        <v>2</v>
      </c>
      <c r="N116" s="6"/>
    </row>
    <row r="117" spans="1:14" hidden="1" x14ac:dyDescent="0.55000000000000004">
      <c r="A117">
        <v>2</v>
      </c>
      <c r="B117">
        <v>2</v>
      </c>
      <c r="C117" t="s">
        <v>38</v>
      </c>
      <c r="D117" t="s">
        <v>47</v>
      </c>
      <c r="E117" t="s">
        <v>2476</v>
      </c>
      <c r="H117">
        <v>2</v>
      </c>
      <c r="N117" s="6"/>
    </row>
    <row r="118" spans="1:14" hidden="1" x14ac:dyDescent="0.55000000000000004">
      <c r="A118">
        <v>2</v>
      </c>
      <c r="B118">
        <v>2</v>
      </c>
      <c r="C118" t="s">
        <v>38</v>
      </c>
      <c r="D118" t="s">
        <v>47</v>
      </c>
      <c r="E118" t="s">
        <v>2477</v>
      </c>
      <c r="H118">
        <v>2</v>
      </c>
      <c r="N118" s="6"/>
    </row>
    <row r="119" spans="1:14" hidden="1" x14ac:dyDescent="0.55000000000000004">
      <c r="A119">
        <v>2</v>
      </c>
      <c r="B119">
        <v>2</v>
      </c>
      <c r="C119" t="s">
        <v>38</v>
      </c>
      <c r="D119" t="s">
        <v>47</v>
      </c>
      <c r="E119" t="s">
        <v>2478</v>
      </c>
      <c r="H119">
        <v>2</v>
      </c>
      <c r="N119" s="6"/>
    </row>
    <row r="120" spans="1:14" hidden="1" x14ac:dyDescent="0.55000000000000004">
      <c r="A120">
        <v>2</v>
      </c>
      <c r="B120">
        <v>2</v>
      </c>
      <c r="C120" t="s">
        <v>38</v>
      </c>
      <c r="D120" t="s">
        <v>47</v>
      </c>
      <c r="E120" t="s">
        <v>2479</v>
      </c>
      <c r="H120">
        <v>2</v>
      </c>
      <c r="N120" s="6"/>
    </row>
    <row r="121" spans="1:14" hidden="1" x14ac:dyDescent="0.55000000000000004">
      <c r="A121">
        <v>2</v>
      </c>
      <c r="B121">
        <v>2</v>
      </c>
      <c r="C121" t="s">
        <v>38</v>
      </c>
      <c r="D121" t="s">
        <v>47</v>
      </c>
      <c r="E121" t="s">
        <v>2480</v>
      </c>
      <c r="H121">
        <v>2</v>
      </c>
      <c r="N121" s="6"/>
    </row>
    <row r="122" spans="1:14" hidden="1" x14ac:dyDescent="0.55000000000000004">
      <c r="A122">
        <v>2</v>
      </c>
      <c r="B122">
        <v>2</v>
      </c>
      <c r="C122" t="s">
        <v>38</v>
      </c>
      <c r="D122" t="s">
        <v>47</v>
      </c>
      <c r="E122" t="s">
        <v>2481</v>
      </c>
      <c r="H122">
        <v>2</v>
      </c>
      <c r="N122" s="6"/>
    </row>
    <row r="123" spans="1:14" hidden="1" x14ac:dyDescent="0.55000000000000004">
      <c r="A123">
        <v>2</v>
      </c>
      <c r="B123">
        <v>2</v>
      </c>
      <c r="C123" t="s">
        <v>38</v>
      </c>
      <c r="D123" t="s">
        <v>47</v>
      </c>
      <c r="E123" t="s">
        <v>2482</v>
      </c>
      <c r="H123">
        <v>2</v>
      </c>
      <c r="N123" s="6"/>
    </row>
    <row r="124" spans="1:14" hidden="1" x14ac:dyDescent="0.55000000000000004">
      <c r="A124">
        <v>2</v>
      </c>
      <c r="B124">
        <v>2</v>
      </c>
      <c r="C124" t="s">
        <v>38</v>
      </c>
      <c r="D124" t="s">
        <v>47</v>
      </c>
      <c r="E124" t="s">
        <v>2483</v>
      </c>
      <c r="H124">
        <v>2</v>
      </c>
      <c r="N124" s="6"/>
    </row>
    <row r="125" spans="1:14" hidden="1" x14ac:dyDescent="0.55000000000000004">
      <c r="A125">
        <v>2</v>
      </c>
      <c r="B125">
        <v>2</v>
      </c>
      <c r="C125" t="s">
        <v>38</v>
      </c>
      <c r="D125" t="s">
        <v>47</v>
      </c>
      <c r="E125" t="s">
        <v>2484</v>
      </c>
      <c r="H125">
        <v>2</v>
      </c>
      <c r="N125" s="6"/>
    </row>
    <row r="126" spans="1:14" hidden="1" x14ac:dyDescent="0.55000000000000004">
      <c r="A126">
        <v>2</v>
      </c>
      <c r="B126">
        <v>2</v>
      </c>
      <c r="C126" t="s">
        <v>38</v>
      </c>
      <c r="D126" t="s">
        <v>47</v>
      </c>
      <c r="E126" t="s">
        <v>2485</v>
      </c>
      <c r="H126">
        <v>2</v>
      </c>
      <c r="N126" s="6"/>
    </row>
    <row r="127" spans="1:14" hidden="1" x14ac:dyDescent="0.55000000000000004">
      <c r="A127">
        <v>2</v>
      </c>
      <c r="B127">
        <v>2</v>
      </c>
      <c r="C127" t="s">
        <v>38</v>
      </c>
      <c r="D127" t="s">
        <v>47</v>
      </c>
      <c r="E127" t="s">
        <v>2486</v>
      </c>
      <c r="H127">
        <v>2</v>
      </c>
      <c r="N127" s="6"/>
    </row>
    <row r="128" spans="1:14" hidden="1" x14ac:dyDescent="0.55000000000000004">
      <c r="A128">
        <v>2</v>
      </c>
      <c r="B128">
        <v>2</v>
      </c>
      <c r="C128" t="s">
        <v>38</v>
      </c>
      <c r="D128" t="s">
        <v>47</v>
      </c>
      <c r="E128" t="s">
        <v>2487</v>
      </c>
      <c r="H128">
        <v>2</v>
      </c>
      <c r="N128" s="6"/>
    </row>
    <row r="129" spans="1:14" hidden="1" x14ac:dyDescent="0.55000000000000004">
      <c r="A129">
        <v>2</v>
      </c>
      <c r="B129">
        <v>2</v>
      </c>
      <c r="C129" t="s">
        <v>38</v>
      </c>
      <c r="D129" t="s">
        <v>47</v>
      </c>
      <c r="E129" t="s">
        <v>2488</v>
      </c>
      <c r="H129">
        <v>2</v>
      </c>
      <c r="N129" s="6"/>
    </row>
    <row r="130" spans="1:14" hidden="1" x14ac:dyDescent="0.55000000000000004">
      <c r="A130">
        <v>2</v>
      </c>
      <c r="B130">
        <v>2</v>
      </c>
      <c r="C130" t="s">
        <v>38</v>
      </c>
      <c r="D130" t="s">
        <v>47</v>
      </c>
      <c r="E130" t="s">
        <v>2489</v>
      </c>
      <c r="H130">
        <v>2</v>
      </c>
      <c r="N130" s="6"/>
    </row>
    <row r="131" spans="1:14" hidden="1" x14ac:dyDescent="0.55000000000000004">
      <c r="A131">
        <v>2</v>
      </c>
      <c r="B131">
        <v>2</v>
      </c>
      <c r="C131" t="s">
        <v>38</v>
      </c>
      <c r="D131" t="s">
        <v>47</v>
      </c>
      <c r="E131" t="s">
        <v>2490</v>
      </c>
      <c r="H131">
        <v>1</v>
      </c>
      <c r="N131" s="6"/>
    </row>
    <row r="132" spans="1:14" hidden="1" x14ac:dyDescent="0.55000000000000004">
      <c r="A132">
        <v>2</v>
      </c>
      <c r="B132">
        <v>2</v>
      </c>
      <c r="C132" t="s">
        <v>38</v>
      </c>
      <c r="D132" t="s">
        <v>47</v>
      </c>
      <c r="E132" t="s">
        <v>2491</v>
      </c>
      <c r="H132">
        <v>1</v>
      </c>
      <c r="N132" s="6"/>
    </row>
    <row r="133" spans="1:14" hidden="1" x14ac:dyDescent="0.55000000000000004">
      <c r="A133">
        <v>2</v>
      </c>
      <c r="B133">
        <v>2</v>
      </c>
      <c r="C133" t="s">
        <v>38</v>
      </c>
      <c r="D133" t="s">
        <v>47</v>
      </c>
      <c r="E133" t="s">
        <v>2492</v>
      </c>
      <c r="H133">
        <v>1</v>
      </c>
      <c r="N133" s="6"/>
    </row>
    <row r="134" spans="1:14" hidden="1" x14ac:dyDescent="0.55000000000000004">
      <c r="A134">
        <v>2</v>
      </c>
      <c r="B134">
        <v>2</v>
      </c>
      <c r="C134" t="s">
        <v>38</v>
      </c>
      <c r="D134" t="s">
        <v>47</v>
      </c>
      <c r="E134" t="s">
        <v>2493</v>
      </c>
      <c r="H134">
        <v>1</v>
      </c>
      <c r="N134" s="6"/>
    </row>
    <row r="135" spans="1:14" hidden="1" x14ac:dyDescent="0.55000000000000004">
      <c r="A135">
        <v>2</v>
      </c>
      <c r="B135">
        <v>2</v>
      </c>
      <c r="C135" t="s">
        <v>38</v>
      </c>
      <c r="D135" t="s">
        <v>47</v>
      </c>
      <c r="E135" t="s">
        <v>2494</v>
      </c>
      <c r="H135">
        <v>1</v>
      </c>
      <c r="N135" s="6"/>
    </row>
    <row r="136" spans="1:14" hidden="1" x14ac:dyDescent="0.55000000000000004">
      <c r="A136">
        <v>2</v>
      </c>
      <c r="B136">
        <v>2</v>
      </c>
      <c r="C136" t="s">
        <v>38</v>
      </c>
      <c r="D136" t="s">
        <v>47</v>
      </c>
      <c r="E136" t="s">
        <v>2495</v>
      </c>
      <c r="H136">
        <v>1</v>
      </c>
      <c r="N136" s="6"/>
    </row>
    <row r="137" spans="1:14" hidden="1" x14ac:dyDescent="0.55000000000000004">
      <c r="A137">
        <v>2</v>
      </c>
      <c r="B137">
        <v>2</v>
      </c>
      <c r="C137" t="s">
        <v>38</v>
      </c>
      <c r="D137" t="s">
        <v>47</v>
      </c>
      <c r="E137" t="s">
        <v>2496</v>
      </c>
      <c r="H137">
        <v>1</v>
      </c>
      <c r="N137" s="6"/>
    </row>
    <row r="138" spans="1:14" hidden="1" x14ac:dyDescent="0.55000000000000004">
      <c r="A138">
        <v>2</v>
      </c>
      <c r="B138">
        <v>2</v>
      </c>
      <c r="C138" t="s">
        <v>38</v>
      </c>
      <c r="D138" t="s">
        <v>47</v>
      </c>
      <c r="E138" t="s">
        <v>2497</v>
      </c>
      <c r="H138">
        <v>1</v>
      </c>
      <c r="N138" s="6"/>
    </row>
    <row r="139" spans="1:14" hidden="1" x14ac:dyDescent="0.55000000000000004">
      <c r="A139">
        <v>2</v>
      </c>
      <c r="B139">
        <v>2</v>
      </c>
      <c r="C139" t="s">
        <v>38</v>
      </c>
      <c r="D139" t="s">
        <v>47</v>
      </c>
      <c r="E139" t="s">
        <v>2498</v>
      </c>
      <c r="H139">
        <v>1</v>
      </c>
      <c r="N139" s="6"/>
    </row>
    <row r="140" spans="1:14" hidden="1" x14ac:dyDescent="0.55000000000000004">
      <c r="A140">
        <v>2</v>
      </c>
      <c r="B140">
        <v>2</v>
      </c>
      <c r="C140" t="s">
        <v>38</v>
      </c>
      <c r="D140" t="s">
        <v>47</v>
      </c>
      <c r="E140" t="s">
        <v>2499</v>
      </c>
      <c r="H140">
        <v>1</v>
      </c>
      <c r="N140" s="6"/>
    </row>
    <row r="141" spans="1:14" hidden="1" x14ac:dyDescent="0.55000000000000004">
      <c r="A141">
        <v>2</v>
      </c>
      <c r="B141">
        <v>2</v>
      </c>
      <c r="C141" t="s">
        <v>38</v>
      </c>
      <c r="D141" t="s">
        <v>47</v>
      </c>
      <c r="E141" t="s">
        <v>2500</v>
      </c>
      <c r="H141">
        <v>1</v>
      </c>
      <c r="N141" s="6"/>
    </row>
    <row r="142" spans="1:14" hidden="1" x14ac:dyDescent="0.55000000000000004">
      <c r="A142">
        <v>2</v>
      </c>
      <c r="B142">
        <v>2</v>
      </c>
      <c r="C142" t="s">
        <v>38</v>
      </c>
      <c r="D142" t="s">
        <v>47</v>
      </c>
      <c r="E142" t="s">
        <v>2501</v>
      </c>
      <c r="H142">
        <v>1</v>
      </c>
      <c r="N142" s="6"/>
    </row>
    <row r="143" spans="1:14" hidden="1" x14ac:dyDescent="0.55000000000000004">
      <c r="A143">
        <v>2</v>
      </c>
      <c r="B143">
        <v>2</v>
      </c>
      <c r="C143" t="s">
        <v>38</v>
      </c>
      <c r="D143" t="s">
        <v>47</v>
      </c>
      <c r="E143" t="s">
        <v>2502</v>
      </c>
      <c r="H143">
        <v>1</v>
      </c>
      <c r="N143" s="6"/>
    </row>
    <row r="144" spans="1:14" hidden="1" x14ac:dyDescent="0.55000000000000004">
      <c r="A144">
        <v>2</v>
      </c>
      <c r="B144">
        <v>2</v>
      </c>
      <c r="C144" t="s">
        <v>38</v>
      </c>
      <c r="D144" t="s">
        <v>47</v>
      </c>
      <c r="E144" t="s">
        <v>2503</v>
      </c>
      <c r="H144">
        <v>1</v>
      </c>
      <c r="N144" s="6"/>
    </row>
    <row r="145" spans="1:14" hidden="1" x14ac:dyDescent="0.55000000000000004">
      <c r="A145">
        <v>2</v>
      </c>
      <c r="B145">
        <v>2</v>
      </c>
      <c r="C145" t="s">
        <v>38</v>
      </c>
      <c r="D145" t="s">
        <v>47</v>
      </c>
      <c r="E145" t="s">
        <v>2504</v>
      </c>
      <c r="H145">
        <v>1</v>
      </c>
      <c r="N145" s="6"/>
    </row>
    <row r="146" spans="1:14" hidden="1" x14ac:dyDescent="0.55000000000000004">
      <c r="A146">
        <v>2</v>
      </c>
      <c r="B146">
        <v>2</v>
      </c>
      <c r="C146" t="s">
        <v>38</v>
      </c>
      <c r="D146" t="s">
        <v>47</v>
      </c>
      <c r="E146" t="s">
        <v>2505</v>
      </c>
      <c r="H146">
        <v>1</v>
      </c>
      <c r="N146" s="6"/>
    </row>
    <row r="147" spans="1:14" hidden="1" x14ac:dyDescent="0.55000000000000004">
      <c r="A147">
        <v>2</v>
      </c>
      <c r="B147">
        <v>2</v>
      </c>
      <c r="C147" t="s">
        <v>38</v>
      </c>
      <c r="D147" t="s">
        <v>47</v>
      </c>
      <c r="E147" t="s">
        <v>2506</v>
      </c>
      <c r="H147">
        <v>1</v>
      </c>
      <c r="N147" s="6"/>
    </row>
    <row r="148" spans="1:14" hidden="1" x14ac:dyDescent="0.55000000000000004">
      <c r="A148">
        <v>2</v>
      </c>
      <c r="B148">
        <v>2</v>
      </c>
      <c r="C148" t="s">
        <v>38</v>
      </c>
      <c r="D148" t="s">
        <v>47</v>
      </c>
      <c r="E148" t="s">
        <v>2507</v>
      </c>
      <c r="H148">
        <v>1</v>
      </c>
      <c r="N148" s="6"/>
    </row>
    <row r="149" spans="1:14" hidden="1" x14ac:dyDescent="0.55000000000000004">
      <c r="A149">
        <v>2</v>
      </c>
      <c r="B149">
        <v>2</v>
      </c>
      <c r="C149" t="s">
        <v>38</v>
      </c>
      <c r="D149" t="s">
        <v>47</v>
      </c>
      <c r="E149" t="s">
        <v>2508</v>
      </c>
      <c r="H149">
        <v>1</v>
      </c>
      <c r="N149" s="6"/>
    </row>
    <row r="150" spans="1:14" hidden="1" x14ac:dyDescent="0.55000000000000004">
      <c r="A150">
        <v>2</v>
      </c>
      <c r="B150">
        <v>2</v>
      </c>
      <c r="C150" t="s">
        <v>38</v>
      </c>
      <c r="D150" t="s">
        <v>47</v>
      </c>
      <c r="E150" t="s">
        <v>2509</v>
      </c>
      <c r="H150">
        <v>1</v>
      </c>
      <c r="N150" s="6"/>
    </row>
    <row r="151" spans="1:14" hidden="1" x14ac:dyDescent="0.55000000000000004">
      <c r="A151">
        <v>2</v>
      </c>
      <c r="B151">
        <v>2</v>
      </c>
      <c r="C151" t="s">
        <v>38</v>
      </c>
      <c r="D151" t="s">
        <v>47</v>
      </c>
      <c r="E151" t="s">
        <v>2510</v>
      </c>
      <c r="H151">
        <v>1</v>
      </c>
      <c r="N151" s="6"/>
    </row>
    <row r="152" spans="1:14" hidden="1" x14ac:dyDescent="0.55000000000000004">
      <c r="A152">
        <v>2</v>
      </c>
      <c r="B152">
        <v>2</v>
      </c>
      <c r="C152" t="s">
        <v>38</v>
      </c>
      <c r="D152" t="s">
        <v>47</v>
      </c>
      <c r="E152" t="s">
        <v>2511</v>
      </c>
      <c r="H152">
        <v>1</v>
      </c>
      <c r="N152" s="6"/>
    </row>
    <row r="153" spans="1:14" hidden="1" x14ac:dyDescent="0.55000000000000004">
      <c r="A153">
        <v>2</v>
      </c>
      <c r="B153">
        <v>2</v>
      </c>
      <c r="C153" t="s">
        <v>38</v>
      </c>
      <c r="D153" t="s">
        <v>47</v>
      </c>
      <c r="E153" t="s">
        <v>2512</v>
      </c>
      <c r="H153">
        <v>1</v>
      </c>
      <c r="N153" s="6"/>
    </row>
    <row r="154" spans="1:14" hidden="1" x14ac:dyDescent="0.55000000000000004">
      <c r="A154">
        <v>2</v>
      </c>
      <c r="B154">
        <v>2</v>
      </c>
      <c r="C154" t="s">
        <v>38</v>
      </c>
      <c r="D154" t="s">
        <v>47</v>
      </c>
      <c r="E154" t="s">
        <v>2513</v>
      </c>
      <c r="H154">
        <v>1</v>
      </c>
      <c r="N154" s="6"/>
    </row>
    <row r="155" spans="1:14" hidden="1" x14ac:dyDescent="0.55000000000000004">
      <c r="A155">
        <v>2</v>
      </c>
      <c r="B155">
        <v>2</v>
      </c>
      <c r="C155" t="s">
        <v>38</v>
      </c>
      <c r="D155" t="s">
        <v>47</v>
      </c>
      <c r="E155" t="s">
        <v>2514</v>
      </c>
      <c r="H155">
        <v>1</v>
      </c>
      <c r="N155" s="6"/>
    </row>
    <row r="156" spans="1:14" hidden="1" x14ac:dyDescent="0.55000000000000004">
      <c r="A156">
        <v>2</v>
      </c>
      <c r="B156">
        <v>2</v>
      </c>
      <c r="C156" t="s">
        <v>38</v>
      </c>
      <c r="D156" t="s">
        <v>47</v>
      </c>
      <c r="E156" t="s">
        <v>2515</v>
      </c>
      <c r="H156">
        <v>1</v>
      </c>
      <c r="N156" s="6"/>
    </row>
    <row r="157" spans="1:14" hidden="1" x14ac:dyDescent="0.55000000000000004">
      <c r="A157">
        <v>2</v>
      </c>
      <c r="B157">
        <v>2</v>
      </c>
      <c r="C157" t="s">
        <v>38</v>
      </c>
      <c r="D157" t="s">
        <v>47</v>
      </c>
      <c r="E157" t="s">
        <v>2516</v>
      </c>
      <c r="H157">
        <v>1</v>
      </c>
      <c r="N157" s="6"/>
    </row>
    <row r="158" spans="1:14" hidden="1" x14ac:dyDescent="0.55000000000000004">
      <c r="A158">
        <v>2</v>
      </c>
      <c r="B158">
        <v>2</v>
      </c>
      <c r="C158" t="s">
        <v>38</v>
      </c>
      <c r="D158" t="s">
        <v>47</v>
      </c>
      <c r="E158" t="s">
        <v>2517</v>
      </c>
      <c r="H158">
        <v>1</v>
      </c>
      <c r="N158" s="6"/>
    </row>
    <row r="159" spans="1:14" hidden="1" x14ac:dyDescent="0.55000000000000004">
      <c r="A159">
        <v>2</v>
      </c>
      <c r="B159">
        <v>2</v>
      </c>
      <c r="C159" t="s">
        <v>38</v>
      </c>
      <c r="D159" t="s">
        <v>47</v>
      </c>
      <c r="E159" t="s">
        <v>2518</v>
      </c>
      <c r="H159">
        <v>1</v>
      </c>
      <c r="N159" s="6"/>
    </row>
    <row r="160" spans="1:14" hidden="1" x14ac:dyDescent="0.55000000000000004">
      <c r="A160">
        <v>2</v>
      </c>
      <c r="B160">
        <v>2</v>
      </c>
      <c r="C160" t="s">
        <v>38</v>
      </c>
      <c r="D160" t="s">
        <v>47</v>
      </c>
      <c r="E160" t="s">
        <v>2519</v>
      </c>
      <c r="H160">
        <v>1</v>
      </c>
      <c r="N160" s="6"/>
    </row>
    <row r="161" spans="1:14" hidden="1" x14ac:dyDescent="0.55000000000000004">
      <c r="A161">
        <v>2</v>
      </c>
      <c r="B161">
        <v>2</v>
      </c>
      <c r="C161" t="s">
        <v>38</v>
      </c>
      <c r="D161" t="s">
        <v>47</v>
      </c>
      <c r="E161" t="s">
        <v>2520</v>
      </c>
      <c r="H161">
        <v>1</v>
      </c>
      <c r="N161" s="6"/>
    </row>
    <row r="162" spans="1:14" hidden="1" x14ac:dyDescent="0.55000000000000004">
      <c r="A162">
        <v>2</v>
      </c>
      <c r="B162">
        <v>2</v>
      </c>
      <c r="C162" t="s">
        <v>38</v>
      </c>
      <c r="D162" t="s">
        <v>47</v>
      </c>
      <c r="E162" t="s">
        <v>2521</v>
      </c>
      <c r="H162">
        <v>1</v>
      </c>
      <c r="N162" s="6"/>
    </row>
    <row r="163" spans="1:14" hidden="1" x14ac:dyDescent="0.55000000000000004">
      <c r="A163">
        <v>2</v>
      </c>
      <c r="B163">
        <v>2</v>
      </c>
      <c r="C163" t="s">
        <v>38</v>
      </c>
      <c r="D163" t="s">
        <v>47</v>
      </c>
      <c r="E163" t="s">
        <v>2522</v>
      </c>
      <c r="H163">
        <v>1</v>
      </c>
      <c r="N163" s="6"/>
    </row>
    <row r="164" spans="1:14" hidden="1" x14ac:dyDescent="0.55000000000000004">
      <c r="A164">
        <v>2</v>
      </c>
      <c r="B164">
        <v>2</v>
      </c>
      <c r="C164" t="s">
        <v>38</v>
      </c>
      <c r="D164" t="s">
        <v>47</v>
      </c>
      <c r="E164" t="s">
        <v>2523</v>
      </c>
      <c r="H164">
        <v>1</v>
      </c>
      <c r="N164" s="6"/>
    </row>
    <row r="165" spans="1:14" hidden="1" x14ac:dyDescent="0.55000000000000004">
      <c r="A165">
        <v>2</v>
      </c>
      <c r="B165">
        <v>2</v>
      </c>
      <c r="C165" t="s">
        <v>38</v>
      </c>
      <c r="D165" t="s">
        <v>47</v>
      </c>
      <c r="E165" t="s">
        <v>2524</v>
      </c>
      <c r="H165">
        <v>1</v>
      </c>
      <c r="N165" s="6"/>
    </row>
    <row r="166" spans="1:14" hidden="1" x14ac:dyDescent="0.55000000000000004">
      <c r="A166">
        <v>2</v>
      </c>
      <c r="B166">
        <v>2</v>
      </c>
      <c r="C166" t="s">
        <v>38</v>
      </c>
      <c r="D166" t="s">
        <v>47</v>
      </c>
      <c r="E166" t="s">
        <v>2525</v>
      </c>
      <c r="H166">
        <v>1</v>
      </c>
      <c r="N166" s="6"/>
    </row>
    <row r="167" spans="1:14" hidden="1" x14ac:dyDescent="0.55000000000000004">
      <c r="A167">
        <v>2</v>
      </c>
      <c r="B167">
        <v>2</v>
      </c>
      <c r="C167" t="s">
        <v>38</v>
      </c>
      <c r="D167" t="s">
        <v>47</v>
      </c>
      <c r="E167" t="s">
        <v>2526</v>
      </c>
      <c r="H167">
        <v>1</v>
      </c>
      <c r="N167" s="6"/>
    </row>
    <row r="168" spans="1:14" hidden="1" x14ac:dyDescent="0.55000000000000004">
      <c r="A168">
        <v>2</v>
      </c>
      <c r="B168">
        <v>2</v>
      </c>
      <c r="C168" t="s">
        <v>38</v>
      </c>
      <c r="D168" t="s">
        <v>47</v>
      </c>
      <c r="E168" t="s">
        <v>2527</v>
      </c>
      <c r="H168">
        <v>1</v>
      </c>
      <c r="N168" s="6"/>
    </row>
    <row r="169" spans="1:14" hidden="1" x14ac:dyDescent="0.55000000000000004">
      <c r="A169">
        <v>2</v>
      </c>
      <c r="B169">
        <v>2</v>
      </c>
      <c r="C169" t="s">
        <v>38</v>
      </c>
      <c r="D169" t="s">
        <v>47</v>
      </c>
      <c r="E169" t="s">
        <v>2528</v>
      </c>
      <c r="H169">
        <v>1</v>
      </c>
      <c r="N169" s="6"/>
    </row>
    <row r="170" spans="1:14" hidden="1" x14ac:dyDescent="0.55000000000000004">
      <c r="A170">
        <v>2</v>
      </c>
      <c r="B170">
        <v>2</v>
      </c>
      <c r="C170" t="s">
        <v>38</v>
      </c>
      <c r="D170" t="s">
        <v>47</v>
      </c>
      <c r="E170" t="s">
        <v>2529</v>
      </c>
      <c r="H170">
        <v>1</v>
      </c>
      <c r="N170" s="6"/>
    </row>
    <row r="171" spans="1:14" hidden="1" x14ac:dyDescent="0.55000000000000004">
      <c r="A171">
        <v>2</v>
      </c>
      <c r="B171">
        <v>2</v>
      </c>
      <c r="C171" t="s">
        <v>38</v>
      </c>
      <c r="D171" t="s">
        <v>47</v>
      </c>
      <c r="E171" t="s">
        <v>2530</v>
      </c>
      <c r="H171">
        <v>1</v>
      </c>
      <c r="N171" s="6"/>
    </row>
    <row r="172" spans="1:14" hidden="1" x14ac:dyDescent="0.55000000000000004">
      <c r="A172">
        <v>2</v>
      </c>
      <c r="B172">
        <v>2</v>
      </c>
      <c r="C172" t="s">
        <v>38</v>
      </c>
      <c r="D172" t="s">
        <v>47</v>
      </c>
      <c r="E172" t="s">
        <v>2531</v>
      </c>
      <c r="H172">
        <v>1</v>
      </c>
      <c r="N172" s="6"/>
    </row>
    <row r="173" spans="1:14" hidden="1" x14ac:dyDescent="0.55000000000000004">
      <c r="A173">
        <v>2</v>
      </c>
      <c r="B173">
        <v>2</v>
      </c>
      <c r="C173" t="s">
        <v>38</v>
      </c>
      <c r="D173" t="s">
        <v>47</v>
      </c>
      <c r="E173" t="s">
        <v>2532</v>
      </c>
      <c r="H173">
        <v>1</v>
      </c>
      <c r="N173" s="6"/>
    </row>
    <row r="174" spans="1:14" hidden="1" x14ac:dyDescent="0.55000000000000004">
      <c r="A174">
        <v>2</v>
      </c>
      <c r="B174">
        <v>2</v>
      </c>
      <c r="C174" t="s">
        <v>38</v>
      </c>
      <c r="D174" t="s">
        <v>47</v>
      </c>
      <c r="E174" t="s">
        <v>2533</v>
      </c>
      <c r="H174">
        <v>1</v>
      </c>
      <c r="N174" s="6"/>
    </row>
    <row r="175" spans="1:14" hidden="1" x14ac:dyDescent="0.55000000000000004">
      <c r="A175">
        <v>2</v>
      </c>
      <c r="B175">
        <v>2</v>
      </c>
      <c r="C175" t="s">
        <v>38</v>
      </c>
      <c r="D175" t="s">
        <v>47</v>
      </c>
      <c r="E175" t="s">
        <v>2534</v>
      </c>
      <c r="H175">
        <v>1</v>
      </c>
      <c r="N175" s="6"/>
    </row>
    <row r="176" spans="1:14" hidden="1" x14ac:dyDescent="0.55000000000000004">
      <c r="A176">
        <v>2</v>
      </c>
      <c r="B176">
        <v>2</v>
      </c>
      <c r="C176" t="s">
        <v>38</v>
      </c>
      <c r="D176" t="s">
        <v>47</v>
      </c>
      <c r="E176" t="s">
        <v>2535</v>
      </c>
      <c r="H176">
        <v>1</v>
      </c>
      <c r="N176" s="6"/>
    </row>
    <row r="177" spans="1:14" hidden="1" x14ac:dyDescent="0.55000000000000004">
      <c r="A177">
        <v>2</v>
      </c>
      <c r="B177">
        <v>2</v>
      </c>
      <c r="C177" t="s">
        <v>38</v>
      </c>
      <c r="D177" t="s">
        <v>47</v>
      </c>
      <c r="E177" t="s">
        <v>2536</v>
      </c>
      <c r="H177">
        <v>1</v>
      </c>
      <c r="N177" s="6"/>
    </row>
    <row r="178" spans="1:14" hidden="1" x14ac:dyDescent="0.55000000000000004">
      <c r="A178">
        <v>2</v>
      </c>
      <c r="B178">
        <v>2</v>
      </c>
      <c r="C178" t="s">
        <v>38</v>
      </c>
      <c r="D178" t="s">
        <v>47</v>
      </c>
      <c r="E178" t="s">
        <v>2537</v>
      </c>
      <c r="H178">
        <v>1</v>
      </c>
      <c r="N178" s="6"/>
    </row>
    <row r="179" spans="1:14" hidden="1" x14ac:dyDescent="0.55000000000000004">
      <c r="A179">
        <v>2</v>
      </c>
      <c r="B179">
        <v>2</v>
      </c>
      <c r="C179" t="s">
        <v>38</v>
      </c>
      <c r="D179" t="s">
        <v>47</v>
      </c>
      <c r="E179" t="s">
        <v>2538</v>
      </c>
      <c r="H179">
        <v>1</v>
      </c>
      <c r="N179" s="6"/>
    </row>
    <row r="180" spans="1:14" hidden="1" x14ac:dyDescent="0.55000000000000004">
      <c r="A180">
        <v>2</v>
      </c>
      <c r="B180">
        <v>2</v>
      </c>
      <c r="C180" t="s">
        <v>38</v>
      </c>
      <c r="D180" t="s">
        <v>47</v>
      </c>
      <c r="E180" t="s">
        <v>2539</v>
      </c>
      <c r="H180">
        <v>1</v>
      </c>
      <c r="N180" s="6"/>
    </row>
    <row r="181" spans="1:14" hidden="1" x14ac:dyDescent="0.55000000000000004">
      <c r="A181">
        <v>2</v>
      </c>
      <c r="B181">
        <v>2</v>
      </c>
      <c r="C181" t="s">
        <v>38</v>
      </c>
      <c r="D181" t="s">
        <v>47</v>
      </c>
      <c r="E181" t="s">
        <v>2540</v>
      </c>
      <c r="H181">
        <v>1</v>
      </c>
      <c r="N181" s="6"/>
    </row>
    <row r="182" spans="1:14" hidden="1" x14ac:dyDescent="0.55000000000000004">
      <c r="A182">
        <v>2</v>
      </c>
      <c r="B182">
        <v>2</v>
      </c>
      <c r="C182" t="s">
        <v>38</v>
      </c>
      <c r="D182" t="s">
        <v>47</v>
      </c>
      <c r="E182" t="s">
        <v>2541</v>
      </c>
      <c r="H182">
        <v>1</v>
      </c>
      <c r="N182" s="6"/>
    </row>
    <row r="183" spans="1:14" hidden="1" x14ac:dyDescent="0.55000000000000004">
      <c r="A183">
        <v>2</v>
      </c>
      <c r="B183">
        <v>2</v>
      </c>
      <c r="C183" t="s">
        <v>38</v>
      </c>
      <c r="D183" t="s">
        <v>47</v>
      </c>
      <c r="E183" t="s">
        <v>2542</v>
      </c>
      <c r="H183">
        <v>1</v>
      </c>
      <c r="N183" s="6"/>
    </row>
    <row r="184" spans="1:14" hidden="1" x14ac:dyDescent="0.55000000000000004">
      <c r="A184">
        <v>2</v>
      </c>
      <c r="B184">
        <v>2</v>
      </c>
      <c r="C184" t="s">
        <v>38</v>
      </c>
      <c r="D184" t="s">
        <v>47</v>
      </c>
      <c r="E184" t="s">
        <v>2543</v>
      </c>
      <c r="H184">
        <v>1</v>
      </c>
      <c r="N184" s="6"/>
    </row>
    <row r="185" spans="1:14" hidden="1" x14ac:dyDescent="0.55000000000000004">
      <c r="A185">
        <v>2</v>
      </c>
      <c r="B185">
        <v>2</v>
      </c>
      <c r="C185" t="s">
        <v>38</v>
      </c>
      <c r="D185" t="s">
        <v>47</v>
      </c>
      <c r="E185" t="s">
        <v>2544</v>
      </c>
      <c r="H185">
        <v>1</v>
      </c>
      <c r="N185" s="6"/>
    </row>
    <row r="186" spans="1:14" hidden="1" x14ac:dyDescent="0.55000000000000004">
      <c r="A186">
        <v>2</v>
      </c>
      <c r="B186">
        <v>2</v>
      </c>
      <c r="C186" t="s">
        <v>38</v>
      </c>
      <c r="D186" t="s">
        <v>47</v>
      </c>
      <c r="E186" t="s">
        <v>2545</v>
      </c>
      <c r="H186">
        <v>1</v>
      </c>
      <c r="N186" s="6"/>
    </row>
    <row r="187" spans="1:14" hidden="1" x14ac:dyDescent="0.55000000000000004">
      <c r="A187">
        <v>2</v>
      </c>
      <c r="B187">
        <v>2</v>
      </c>
      <c r="C187" t="s">
        <v>38</v>
      </c>
      <c r="D187" t="s">
        <v>47</v>
      </c>
      <c r="E187" t="s">
        <v>2546</v>
      </c>
      <c r="H187">
        <v>1</v>
      </c>
      <c r="N187" s="6"/>
    </row>
    <row r="188" spans="1:14" hidden="1" x14ac:dyDescent="0.55000000000000004">
      <c r="A188">
        <v>2</v>
      </c>
      <c r="B188">
        <v>2</v>
      </c>
      <c r="C188" t="s">
        <v>38</v>
      </c>
      <c r="D188" t="s">
        <v>47</v>
      </c>
      <c r="E188" t="s">
        <v>2547</v>
      </c>
      <c r="H188">
        <v>1</v>
      </c>
      <c r="N188" s="6"/>
    </row>
    <row r="189" spans="1:14" hidden="1" x14ac:dyDescent="0.55000000000000004">
      <c r="A189">
        <v>2</v>
      </c>
      <c r="B189">
        <v>2</v>
      </c>
      <c r="C189" t="s">
        <v>38</v>
      </c>
      <c r="D189" t="s">
        <v>47</v>
      </c>
      <c r="E189" t="s">
        <v>2548</v>
      </c>
      <c r="H189">
        <v>1</v>
      </c>
      <c r="N189" s="6"/>
    </row>
    <row r="190" spans="1:14" hidden="1" x14ac:dyDescent="0.55000000000000004">
      <c r="A190">
        <v>2</v>
      </c>
      <c r="B190">
        <v>2</v>
      </c>
      <c r="C190" t="s">
        <v>38</v>
      </c>
      <c r="D190" t="s">
        <v>47</v>
      </c>
      <c r="E190" t="s">
        <v>2549</v>
      </c>
      <c r="H190">
        <v>1</v>
      </c>
      <c r="N190" s="6"/>
    </row>
    <row r="191" spans="1:14" hidden="1" x14ac:dyDescent="0.55000000000000004">
      <c r="A191">
        <v>2</v>
      </c>
      <c r="B191">
        <v>2</v>
      </c>
      <c r="C191" t="s">
        <v>38</v>
      </c>
      <c r="D191" t="s">
        <v>47</v>
      </c>
      <c r="E191" t="s">
        <v>2550</v>
      </c>
      <c r="H191">
        <v>1</v>
      </c>
      <c r="N191" s="6"/>
    </row>
    <row r="192" spans="1:14" hidden="1" x14ac:dyDescent="0.55000000000000004">
      <c r="A192">
        <v>2</v>
      </c>
      <c r="B192">
        <v>2</v>
      </c>
      <c r="C192" t="s">
        <v>38</v>
      </c>
      <c r="D192" t="s">
        <v>47</v>
      </c>
      <c r="E192" t="s">
        <v>2551</v>
      </c>
      <c r="H192">
        <v>1</v>
      </c>
      <c r="N192" s="6"/>
    </row>
    <row r="193" spans="1:14" hidden="1" x14ac:dyDescent="0.55000000000000004">
      <c r="A193">
        <v>2</v>
      </c>
      <c r="B193">
        <v>2</v>
      </c>
      <c r="C193" t="s">
        <v>38</v>
      </c>
      <c r="D193" t="s">
        <v>47</v>
      </c>
      <c r="E193" t="s">
        <v>2552</v>
      </c>
      <c r="H193">
        <v>1</v>
      </c>
      <c r="N193" s="6"/>
    </row>
    <row r="194" spans="1:14" hidden="1" x14ac:dyDescent="0.55000000000000004">
      <c r="A194">
        <v>2</v>
      </c>
      <c r="B194">
        <v>2</v>
      </c>
      <c r="C194" t="s">
        <v>38</v>
      </c>
      <c r="D194" t="s">
        <v>47</v>
      </c>
      <c r="E194" t="s">
        <v>2553</v>
      </c>
      <c r="H194">
        <v>1</v>
      </c>
      <c r="N194" s="6"/>
    </row>
    <row r="195" spans="1:14" hidden="1" x14ac:dyDescent="0.55000000000000004">
      <c r="A195">
        <v>2</v>
      </c>
      <c r="B195">
        <v>2</v>
      </c>
      <c r="C195" t="s">
        <v>38</v>
      </c>
      <c r="D195" t="s">
        <v>47</v>
      </c>
      <c r="E195" t="s">
        <v>2554</v>
      </c>
      <c r="H195">
        <v>1</v>
      </c>
      <c r="N195" s="6"/>
    </row>
    <row r="196" spans="1:14" hidden="1" x14ac:dyDescent="0.55000000000000004">
      <c r="A196">
        <v>2</v>
      </c>
      <c r="B196">
        <v>2</v>
      </c>
      <c r="C196" t="s">
        <v>38</v>
      </c>
      <c r="D196" t="s">
        <v>47</v>
      </c>
      <c r="E196" t="s">
        <v>2555</v>
      </c>
      <c r="H196">
        <v>1</v>
      </c>
      <c r="N196" s="6"/>
    </row>
    <row r="197" spans="1:14" hidden="1" x14ac:dyDescent="0.55000000000000004">
      <c r="A197">
        <v>2</v>
      </c>
      <c r="B197">
        <v>2</v>
      </c>
      <c r="C197" t="s">
        <v>38</v>
      </c>
      <c r="D197" t="s">
        <v>47</v>
      </c>
      <c r="E197" t="s">
        <v>2556</v>
      </c>
      <c r="H197">
        <v>1</v>
      </c>
      <c r="N197" s="6"/>
    </row>
    <row r="198" spans="1:14" hidden="1" x14ac:dyDescent="0.55000000000000004">
      <c r="A198">
        <v>2</v>
      </c>
      <c r="B198">
        <v>2</v>
      </c>
      <c r="C198" t="s">
        <v>38</v>
      </c>
      <c r="D198" t="s">
        <v>47</v>
      </c>
      <c r="E198" t="s">
        <v>2557</v>
      </c>
      <c r="H198">
        <v>1</v>
      </c>
      <c r="N198" s="6"/>
    </row>
    <row r="199" spans="1:14" hidden="1" x14ac:dyDescent="0.55000000000000004">
      <c r="A199">
        <v>2</v>
      </c>
      <c r="B199">
        <v>2</v>
      </c>
      <c r="C199" t="s">
        <v>38</v>
      </c>
      <c r="D199" t="s">
        <v>47</v>
      </c>
      <c r="E199" t="s">
        <v>2558</v>
      </c>
      <c r="H199">
        <v>1</v>
      </c>
      <c r="N199" s="6"/>
    </row>
    <row r="200" spans="1:14" hidden="1" x14ac:dyDescent="0.55000000000000004">
      <c r="A200">
        <v>2</v>
      </c>
      <c r="B200">
        <v>2</v>
      </c>
      <c r="C200" t="s">
        <v>38</v>
      </c>
      <c r="D200" t="s">
        <v>47</v>
      </c>
      <c r="E200" t="s">
        <v>2559</v>
      </c>
      <c r="H200">
        <v>1</v>
      </c>
      <c r="N200" s="6"/>
    </row>
    <row r="201" spans="1:14" hidden="1" x14ac:dyDescent="0.55000000000000004">
      <c r="A201">
        <v>2</v>
      </c>
      <c r="B201">
        <v>2</v>
      </c>
      <c r="C201" t="s">
        <v>38</v>
      </c>
      <c r="D201" t="s">
        <v>47</v>
      </c>
      <c r="E201" t="s">
        <v>2560</v>
      </c>
      <c r="H201">
        <v>1</v>
      </c>
      <c r="N201" s="6"/>
    </row>
    <row r="202" spans="1:14" hidden="1" x14ac:dyDescent="0.55000000000000004">
      <c r="A202">
        <v>2</v>
      </c>
      <c r="B202">
        <v>2</v>
      </c>
      <c r="C202" t="s">
        <v>38</v>
      </c>
      <c r="D202" t="s">
        <v>47</v>
      </c>
      <c r="E202" t="s">
        <v>2561</v>
      </c>
      <c r="H202">
        <v>1</v>
      </c>
      <c r="N202" s="6"/>
    </row>
    <row r="203" spans="1:14" hidden="1" x14ac:dyDescent="0.55000000000000004">
      <c r="A203">
        <v>2</v>
      </c>
      <c r="B203">
        <v>2</v>
      </c>
      <c r="C203" t="s">
        <v>38</v>
      </c>
      <c r="D203" t="s">
        <v>47</v>
      </c>
      <c r="E203" t="s">
        <v>2562</v>
      </c>
      <c r="H203">
        <v>1</v>
      </c>
      <c r="N203" s="6"/>
    </row>
    <row r="204" spans="1:14" hidden="1" x14ac:dyDescent="0.55000000000000004">
      <c r="A204">
        <v>2</v>
      </c>
      <c r="B204">
        <v>2</v>
      </c>
      <c r="C204" t="s">
        <v>38</v>
      </c>
      <c r="D204" t="s">
        <v>47</v>
      </c>
      <c r="E204" t="s">
        <v>2563</v>
      </c>
      <c r="H204">
        <v>1</v>
      </c>
      <c r="N204" s="6"/>
    </row>
    <row r="205" spans="1:14" hidden="1" x14ac:dyDescent="0.55000000000000004">
      <c r="A205">
        <v>2</v>
      </c>
      <c r="B205">
        <v>2</v>
      </c>
      <c r="C205" t="s">
        <v>38</v>
      </c>
      <c r="D205" t="s">
        <v>47</v>
      </c>
      <c r="E205" t="s">
        <v>2564</v>
      </c>
      <c r="H205">
        <v>1</v>
      </c>
      <c r="N205" s="6"/>
    </row>
    <row r="206" spans="1:14" hidden="1" x14ac:dyDescent="0.55000000000000004">
      <c r="A206">
        <v>2</v>
      </c>
      <c r="B206">
        <v>2</v>
      </c>
      <c r="C206" t="s">
        <v>38</v>
      </c>
      <c r="D206" t="s">
        <v>47</v>
      </c>
      <c r="E206" t="s">
        <v>2565</v>
      </c>
      <c r="H206">
        <v>1</v>
      </c>
      <c r="N206" s="6"/>
    </row>
    <row r="207" spans="1:14" hidden="1" x14ac:dyDescent="0.55000000000000004">
      <c r="A207">
        <v>2</v>
      </c>
      <c r="B207">
        <v>2</v>
      </c>
      <c r="C207" t="s">
        <v>38</v>
      </c>
      <c r="D207" t="s">
        <v>47</v>
      </c>
      <c r="E207" t="s">
        <v>2566</v>
      </c>
      <c r="H207">
        <v>1</v>
      </c>
      <c r="N207" s="6"/>
    </row>
    <row r="208" spans="1:14" hidden="1" x14ac:dyDescent="0.55000000000000004">
      <c r="A208">
        <v>2</v>
      </c>
      <c r="B208">
        <v>2</v>
      </c>
      <c r="C208" t="s">
        <v>38</v>
      </c>
      <c r="D208" t="s">
        <v>47</v>
      </c>
      <c r="E208" t="s">
        <v>2567</v>
      </c>
      <c r="H208">
        <v>1</v>
      </c>
      <c r="N208" s="6"/>
    </row>
    <row r="209" spans="1:14" hidden="1" x14ac:dyDescent="0.55000000000000004">
      <c r="A209">
        <v>2</v>
      </c>
      <c r="B209">
        <v>2</v>
      </c>
      <c r="C209" t="s">
        <v>38</v>
      </c>
      <c r="D209" t="s">
        <v>47</v>
      </c>
      <c r="E209" t="s">
        <v>2568</v>
      </c>
      <c r="H209">
        <v>1</v>
      </c>
      <c r="N209" s="6"/>
    </row>
    <row r="210" spans="1:14" hidden="1" x14ac:dyDescent="0.55000000000000004">
      <c r="A210">
        <v>2</v>
      </c>
      <c r="B210">
        <v>2</v>
      </c>
      <c r="C210" t="s">
        <v>38</v>
      </c>
      <c r="D210" t="s">
        <v>47</v>
      </c>
      <c r="E210" t="s">
        <v>2569</v>
      </c>
      <c r="H210">
        <v>1</v>
      </c>
      <c r="N210" s="6"/>
    </row>
    <row r="211" spans="1:14" hidden="1" x14ac:dyDescent="0.55000000000000004">
      <c r="A211">
        <v>2</v>
      </c>
      <c r="B211">
        <v>2</v>
      </c>
      <c r="C211" t="s">
        <v>2570</v>
      </c>
      <c r="D211" t="s">
        <v>2571</v>
      </c>
      <c r="E211" t="s">
        <v>1323</v>
      </c>
      <c r="G211" s="11"/>
      <c r="H211">
        <v>6395</v>
      </c>
      <c r="N211" s="6"/>
    </row>
    <row r="212" spans="1:14" hidden="1" x14ac:dyDescent="0.55000000000000004">
      <c r="A212">
        <v>2</v>
      </c>
      <c r="B212">
        <v>2</v>
      </c>
      <c r="C212" t="s">
        <v>2570</v>
      </c>
      <c r="D212" t="s">
        <v>2571</v>
      </c>
      <c r="E212" t="s">
        <v>1511</v>
      </c>
      <c r="G212" s="11"/>
      <c r="H212">
        <v>2843</v>
      </c>
      <c r="N212" s="6"/>
    </row>
    <row r="213" spans="1:14" hidden="1" x14ac:dyDescent="0.55000000000000004">
      <c r="A213">
        <v>2</v>
      </c>
      <c r="B213">
        <v>2</v>
      </c>
      <c r="C213" t="s">
        <v>2570</v>
      </c>
      <c r="D213" t="s">
        <v>2571</v>
      </c>
      <c r="E213" t="s">
        <v>1560</v>
      </c>
      <c r="G213" s="11"/>
      <c r="H213">
        <v>1555</v>
      </c>
      <c r="N213" s="6"/>
    </row>
    <row r="214" spans="1:14" hidden="1" x14ac:dyDescent="0.55000000000000004">
      <c r="A214">
        <v>2</v>
      </c>
      <c r="B214">
        <v>2</v>
      </c>
      <c r="C214" t="s">
        <v>2570</v>
      </c>
      <c r="D214" t="s">
        <v>2571</v>
      </c>
      <c r="E214" t="s">
        <v>737</v>
      </c>
      <c r="G214" s="11"/>
      <c r="H214">
        <v>856</v>
      </c>
      <c r="N214" s="6"/>
    </row>
    <row r="215" spans="1:14" hidden="1" x14ac:dyDescent="0.55000000000000004">
      <c r="A215">
        <v>2</v>
      </c>
      <c r="B215">
        <v>2</v>
      </c>
      <c r="C215" t="s">
        <v>2570</v>
      </c>
      <c r="D215" t="s">
        <v>2571</v>
      </c>
      <c r="E215" t="s">
        <v>2196</v>
      </c>
      <c r="G215" s="11"/>
      <c r="H215">
        <v>191</v>
      </c>
      <c r="N215" s="6"/>
    </row>
    <row r="216" spans="1:14" hidden="1" x14ac:dyDescent="0.55000000000000004">
      <c r="A216">
        <v>2</v>
      </c>
      <c r="B216">
        <v>2</v>
      </c>
      <c r="C216" t="s">
        <v>2570</v>
      </c>
      <c r="D216" t="s">
        <v>2571</v>
      </c>
      <c r="E216" t="s">
        <v>1546</v>
      </c>
      <c r="G216" s="11"/>
      <c r="H216">
        <v>188</v>
      </c>
      <c r="N216" s="6"/>
    </row>
    <row r="217" spans="1:14" hidden="1" x14ac:dyDescent="0.55000000000000004">
      <c r="A217">
        <v>2</v>
      </c>
      <c r="B217">
        <v>2</v>
      </c>
      <c r="C217" t="s">
        <v>2570</v>
      </c>
      <c r="D217" t="s">
        <v>2571</v>
      </c>
      <c r="E217" t="s">
        <v>2118</v>
      </c>
      <c r="G217" s="11"/>
      <c r="H217">
        <v>188</v>
      </c>
      <c r="N217" s="6"/>
    </row>
    <row r="218" spans="1:14" hidden="1" x14ac:dyDescent="0.55000000000000004">
      <c r="A218">
        <v>2</v>
      </c>
      <c r="B218">
        <v>2</v>
      </c>
      <c r="C218" t="s">
        <v>2570</v>
      </c>
      <c r="D218" t="s">
        <v>2571</v>
      </c>
      <c r="E218" t="s">
        <v>650</v>
      </c>
      <c r="G218" s="11"/>
      <c r="H218">
        <v>131</v>
      </c>
      <c r="N218" s="6"/>
    </row>
    <row r="219" spans="1:14" hidden="1" x14ac:dyDescent="0.55000000000000004">
      <c r="A219">
        <v>2</v>
      </c>
      <c r="B219">
        <v>2</v>
      </c>
      <c r="C219" t="s">
        <v>2570</v>
      </c>
      <c r="D219" t="s">
        <v>2571</v>
      </c>
      <c r="E219" t="s">
        <v>1968</v>
      </c>
      <c r="G219" s="11"/>
      <c r="H219">
        <v>119</v>
      </c>
      <c r="N219" s="6"/>
    </row>
    <row r="220" spans="1:14" hidden="1" x14ac:dyDescent="0.55000000000000004">
      <c r="A220">
        <v>2</v>
      </c>
      <c r="B220">
        <v>2</v>
      </c>
      <c r="C220" t="s">
        <v>2570</v>
      </c>
      <c r="D220" t="s">
        <v>2571</v>
      </c>
      <c r="E220" t="s">
        <v>368</v>
      </c>
      <c r="G220" s="11"/>
      <c r="H220">
        <v>117</v>
      </c>
      <c r="N220" s="6"/>
    </row>
    <row r="221" spans="1:14" hidden="1" x14ac:dyDescent="0.55000000000000004">
      <c r="A221">
        <v>2</v>
      </c>
      <c r="B221">
        <v>2</v>
      </c>
      <c r="C221" t="s">
        <v>2570</v>
      </c>
      <c r="D221" t="s">
        <v>2571</v>
      </c>
      <c r="E221" t="s">
        <v>2427</v>
      </c>
      <c r="G221" s="11"/>
      <c r="H221">
        <v>78</v>
      </c>
      <c r="N221" s="6"/>
    </row>
    <row r="222" spans="1:14" hidden="1" x14ac:dyDescent="0.55000000000000004">
      <c r="A222">
        <v>2</v>
      </c>
      <c r="B222">
        <v>2</v>
      </c>
      <c r="C222" t="s">
        <v>2570</v>
      </c>
      <c r="D222" t="s">
        <v>2571</v>
      </c>
      <c r="E222" t="s">
        <v>2168</v>
      </c>
      <c r="G222" s="11"/>
      <c r="H222">
        <v>77</v>
      </c>
      <c r="N222" s="6"/>
    </row>
    <row r="223" spans="1:14" hidden="1" x14ac:dyDescent="0.55000000000000004">
      <c r="A223">
        <v>2</v>
      </c>
      <c r="B223">
        <v>2</v>
      </c>
      <c r="C223" t="s">
        <v>2570</v>
      </c>
      <c r="D223" t="s">
        <v>2571</v>
      </c>
      <c r="E223" t="s">
        <v>389</v>
      </c>
      <c r="G223" s="11"/>
      <c r="H223">
        <v>69</v>
      </c>
      <c r="N223" s="6"/>
    </row>
    <row r="224" spans="1:14" hidden="1" x14ac:dyDescent="0.55000000000000004">
      <c r="A224">
        <v>2</v>
      </c>
      <c r="B224">
        <v>2</v>
      </c>
      <c r="C224" t="s">
        <v>2570</v>
      </c>
      <c r="D224" t="s">
        <v>2571</v>
      </c>
      <c r="E224" t="s">
        <v>2572</v>
      </c>
      <c r="G224" s="11"/>
      <c r="H224">
        <v>61</v>
      </c>
      <c r="N224" s="6"/>
    </row>
    <row r="225" spans="1:14" hidden="1" x14ac:dyDescent="0.55000000000000004">
      <c r="A225">
        <v>2</v>
      </c>
      <c r="B225">
        <v>2</v>
      </c>
      <c r="C225" t="s">
        <v>2570</v>
      </c>
      <c r="D225" t="s">
        <v>2571</v>
      </c>
      <c r="E225" t="s">
        <v>2429</v>
      </c>
      <c r="G225" s="11"/>
      <c r="H225">
        <v>60</v>
      </c>
      <c r="N225" s="6"/>
    </row>
    <row r="226" spans="1:14" hidden="1" x14ac:dyDescent="0.55000000000000004">
      <c r="A226">
        <v>2</v>
      </c>
      <c r="B226">
        <v>2</v>
      </c>
      <c r="C226" t="s">
        <v>2570</v>
      </c>
      <c r="D226" t="s">
        <v>2571</v>
      </c>
      <c r="E226" t="s">
        <v>2428</v>
      </c>
      <c r="G226" s="11"/>
      <c r="H226">
        <v>60</v>
      </c>
      <c r="N226" s="6"/>
    </row>
    <row r="227" spans="1:14" hidden="1" x14ac:dyDescent="0.55000000000000004">
      <c r="A227">
        <v>2</v>
      </c>
      <c r="B227">
        <v>2</v>
      </c>
      <c r="C227" t="s">
        <v>2570</v>
      </c>
      <c r="D227" t="s">
        <v>2571</v>
      </c>
      <c r="E227" t="s">
        <v>1733</v>
      </c>
      <c r="G227" s="11"/>
      <c r="H227">
        <v>53</v>
      </c>
      <c r="N227" s="6"/>
    </row>
    <row r="228" spans="1:14" hidden="1" x14ac:dyDescent="0.55000000000000004">
      <c r="A228">
        <v>2</v>
      </c>
      <c r="B228">
        <v>2</v>
      </c>
      <c r="C228" t="s">
        <v>2570</v>
      </c>
      <c r="D228" t="s">
        <v>2571</v>
      </c>
      <c r="E228" t="s">
        <v>1969</v>
      </c>
      <c r="G228" s="11"/>
      <c r="H228">
        <v>42</v>
      </c>
      <c r="N228" s="6"/>
    </row>
    <row r="229" spans="1:14" hidden="1" x14ac:dyDescent="0.55000000000000004">
      <c r="A229">
        <v>2</v>
      </c>
      <c r="B229">
        <v>2</v>
      </c>
      <c r="C229" t="s">
        <v>2570</v>
      </c>
      <c r="D229" t="s">
        <v>2571</v>
      </c>
      <c r="E229" t="s">
        <v>2430</v>
      </c>
      <c r="G229" s="11"/>
      <c r="H229">
        <v>31</v>
      </c>
      <c r="N229" s="6"/>
    </row>
    <row r="230" spans="1:14" hidden="1" x14ac:dyDescent="0.55000000000000004">
      <c r="A230">
        <v>2</v>
      </c>
      <c r="B230">
        <v>2</v>
      </c>
      <c r="C230" t="s">
        <v>2570</v>
      </c>
      <c r="D230" t="s">
        <v>2571</v>
      </c>
      <c r="E230" t="s">
        <v>1283</v>
      </c>
      <c r="G230" s="11"/>
      <c r="H230">
        <v>30</v>
      </c>
      <c r="N230" s="6"/>
    </row>
    <row r="231" spans="1:14" hidden="1" x14ac:dyDescent="0.55000000000000004">
      <c r="A231">
        <v>2</v>
      </c>
      <c r="B231">
        <v>2</v>
      </c>
      <c r="C231" t="s">
        <v>2570</v>
      </c>
      <c r="D231" t="s">
        <v>2571</v>
      </c>
      <c r="E231" t="s">
        <v>2220</v>
      </c>
      <c r="G231" s="11"/>
      <c r="H231">
        <v>28</v>
      </c>
      <c r="N231" s="6"/>
    </row>
    <row r="232" spans="1:14" hidden="1" x14ac:dyDescent="0.55000000000000004">
      <c r="A232">
        <v>2</v>
      </c>
      <c r="B232">
        <v>2</v>
      </c>
      <c r="C232" t="s">
        <v>2570</v>
      </c>
      <c r="D232" t="s">
        <v>2571</v>
      </c>
      <c r="E232" t="s">
        <v>2431</v>
      </c>
      <c r="G232" s="11"/>
      <c r="H232">
        <v>24</v>
      </c>
      <c r="N232" s="6"/>
    </row>
    <row r="233" spans="1:14" hidden="1" x14ac:dyDescent="0.55000000000000004">
      <c r="A233">
        <v>2</v>
      </c>
      <c r="B233">
        <v>2</v>
      </c>
      <c r="C233" t="s">
        <v>2570</v>
      </c>
      <c r="D233" t="s">
        <v>2571</v>
      </c>
      <c r="E233" t="s">
        <v>2432</v>
      </c>
      <c r="G233" s="11"/>
      <c r="H233">
        <v>23</v>
      </c>
      <c r="N233" s="6"/>
    </row>
    <row r="234" spans="1:14" hidden="1" x14ac:dyDescent="0.55000000000000004">
      <c r="A234">
        <v>2</v>
      </c>
      <c r="B234">
        <v>2</v>
      </c>
      <c r="C234" t="s">
        <v>2570</v>
      </c>
      <c r="D234" t="s">
        <v>2571</v>
      </c>
      <c r="E234" t="s">
        <v>2433</v>
      </c>
      <c r="G234" s="11"/>
      <c r="H234">
        <v>21</v>
      </c>
      <c r="N234" s="6"/>
    </row>
    <row r="235" spans="1:14" hidden="1" x14ac:dyDescent="0.55000000000000004">
      <c r="A235">
        <v>2</v>
      </c>
      <c r="B235">
        <v>2</v>
      </c>
      <c r="C235" t="s">
        <v>2570</v>
      </c>
      <c r="D235" t="s">
        <v>2571</v>
      </c>
      <c r="E235" t="s">
        <v>2434</v>
      </c>
      <c r="G235" s="11"/>
      <c r="H235">
        <v>21</v>
      </c>
      <c r="N235" s="6"/>
    </row>
    <row r="236" spans="1:14" hidden="1" x14ac:dyDescent="0.55000000000000004">
      <c r="A236">
        <v>2</v>
      </c>
      <c r="B236">
        <v>2</v>
      </c>
      <c r="C236" t="s">
        <v>2570</v>
      </c>
      <c r="D236" t="s">
        <v>2571</v>
      </c>
      <c r="E236" t="s">
        <v>640</v>
      </c>
      <c r="G236" s="11"/>
      <c r="H236">
        <v>19</v>
      </c>
      <c r="N236" s="6"/>
    </row>
    <row r="237" spans="1:14" hidden="1" x14ac:dyDescent="0.55000000000000004">
      <c r="A237">
        <v>2</v>
      </c>
      <c r="B237">
        <v>2</v>
      </c>
      <c r="C237" t="s">
        <v>2570</v>
      </c>
      <c r="D237" t="s">
        <v>2571</v>
      </c>
      <c r="E237" t="s">
        <v>1456</v>
      </c>
      <c r="G237" s="11"/>
      <c r="H237">
        <v>19</v>
      </c>
      <c r="N237" s="6"/>
    </row>
    <row r="238" spans="1:14" hidden="1" x14ac:dyDescent="0.55000000000000004">
      <c r="A238">
        <v>2</v>
      </c>
      <c r="B238">
        <v>2</v>
      </c>
      <c r="C238" t="s">
        <v>2570</v>
      </c>
      <c r="D238" t="s">
        <v>2571</v>
      </c>
      <c r="E238" t="s">
        <v>1515</v>
      </c>
      <c r="G238" s="11"/>
      <c r="H238">
        <v>18</v>
      </c>
      <c r="N238" s="6"/>
    </row>
    <row r="239" spans="1:14" hidden="1" x14ac:dyDescent="0.55000000000000004">
      <c r="A239">
        <v>2</v>
      </c>
      <c r="B239">
        <v>2</v>
      </c>
      <c r="C239" t="s">
        <v>2570</v>
      </c>
      <c r="D239" t="s">
        <v>2571</v>
      </c>
      <c r="E239" t="s">
        <v>1604</v>
      </c>
      <c r="G239" s="11"/>
      <c r="H239">
        <v>15</v>
      </c>
      <c r="N239" s="6"/>
    </row>
    <row r="240" spans="1:14" hidden="1" x14ac:dyDescent="0.55000000000000004">
      <c r="A240">
        <v>2</v>
      </c>
      <c r="B240">
        <v>2</v>
      </c>
      <c r="C240" t="s">
        <v>2570</v>
      </c>
      <c r="D240" t="s">
        <v>2571</v>
      </c>
      <c r="E240" t="s">
        <v>1457</v>
      </c>
      <c r="G240" s="11"/>
      <c r="H240">
        <v>15</v>
      </c>
      <c r="N240" s="6"/>
    </row>
    <row r="241" spans="1:14" hidden="1" x14ac:dyDescent="0.55000000000000004">
      <c r="A241">
        <v>2</v>
      </c>
      <c r="B241">
        <v>2</v>
      </c>
      <c r="C241" t="s">
        <v>2570</v>
      </c>
      <c r="D241" t="s">
        <v>2571</v>
      </c>
      <c r="E241" t="s">
        <v>486</v>
      </c>
      <c r="G241" s="11"/>
      <c r="H241">
        <v>15</v>
      </c>
      <c r="N241" s="6"/>
    </row>
    <row r="242" spans="1:14" hidden="1" x14ac:dyDescent="0.55000000000000004">
      <c r="A242">
        <v>2</v>
      </c>
      <c r="B242">
        <v>2</v>
      </c>
      <c r="C242" t="s">
        <v>2570</v>
      </c>
      <c r="D242" t="s">
        <v>2571</v>
      </c>
      <c r="E242" t="s">
        <v>639</v>
      </c>
      <c r="G242" s="11"/>
      <c r="H242">
        <v>15</v>
      </c>
      <c r="N242" s="6"/>
    </row>
    <row r="243" spans="1:14" hidden="1" x14ac:dyDescent="0.55000000000000004">
      <c r="A243">
        <v>2</v>
      </c>
      <c r="B243">
        <v>2</v>
      </c>
      <c r="C243" t="s">
        <v>2570</v>
      </c>
      <c r="D243" t="s">
        <v>2571</v>
      </c>
      <c r="E243" t="s">
        <v>2436</v>
      </c>
      <c r="G243" s="11"/>
      <c r="H243">
        <v>14</v>
      </c>
      <c r="N243" s="6"/>
    </row>
    <row r="244" spans="1:14" hidden="1" x14ac:dyDescent="0.55000000000000004">
      <c r="A244">
        <v>2</v>
      </c>
      <c r="B244">
        <v>2</v>
      </c>
      <c r="C244" t="s">
        <v>2570</v>
      </c>
      <c r="D244" t="s">
        <v>2571</v>
      </c>
      <c r="E244" t="s">
        <v>2435</v>
      </c>
      <c r="G244" s="11"/>
      <c r="H244">
        <v>14</v>
      </c>
      <c r="N244" s="6"/>
    </row>
    <row r="245" spans="1:14" hidden="1" x14ac:dyDescent="0.55000000000000004">
      <c r="A245">
        <v>2</v>
      </c>
      <c r="B245">
        <v>2</v>
      </c>
      <c r="C245" t="s">
        <v>2570</v>
      </c>
      <c r="D245" t="s">
        <v>2571</v>
      </c>
      <c r="E245" t="s">
        <v>2165</v>
      </c>
      <c r="G245" s="11"/>
      <c r="H245">
        <v>14</v>
      </c>
      <c r="N245" s="6"/>
    </row>
    <row r="246" spans="1:14" hidden="1" x14ac:dyDescent="0.55000000000000004">
      <c r="A246">
        <v>2</v>
      </c>
      <c r="B246">
        <v>2</v>
      </c>
      <c r="C246" t="s">
        <v>2570</v>
      </c>
      <c r="D246" t="s">
        <v>2571</v>
      </c>
      <c r="E246" t="s">
        <v>1090</v>
      </c>
      <c r="G246" s="11"/>
      <c r="H246">
        <v>13</v>
      </c>
      <c r="N246" s="6"/>
    </row>
    <row r="247" spans="1:14" hidden="1" x14ac:dyDescent="0.55000000000000004">
      <c r="A247">
        <v>2</v>
      </c>
      <c r="B247">
        <v>2</v>
      </c>
      <c r="C247" t="s">
        <v>2570</v>
      </c>
      <c r="D247" t="s">
        <v>2571</v>
      </c>
      <c r="E247" t="s">
        <v>2573</v>
      </c>
      <c r="G247" s="11"/>
      <c r="H247">
        <v>8</v>
      </c>
      <c r="N247" s="6"/>
    </row>
    <row r="248" spans="1:14" hidden="1" x14ac:dyDescent="0.55000000000000004">
      <c r="A248">
        <v>2</v>
      </c>
      <c r="B248">
        <v>2</v>
      </c>
      <c r="C248" t="s">
        <v>2570</v>
      </c>
      <c r="D248" t="s">
        <v>2571</v>
      </c>
      <c r="E248" t="s">
        <v>1100</v>
      </c>
      <c r="G248" s="11"/>
      <c r="H248">
        <v>7</v>
      </c>
      <c r="N248" s="6"/>
    </row>
    <row r="249" spans="1:14" hidden="1" x14ac:dyDescent="0.55000000000000004">
      <c r="A249">
        <v>2</v>
      </c>
      <c r="B249">
        <v>2</v>
      </c>
      <c r="C249" t="s">
        <v>2570</v>
      </c>
      <c r="D249" t="s">
        <v>2571</v>
      </c>
      <c r="E249" t="s">
        <v>1993</v>
      </c>
      <c r="G249" s="11"/>
      <c r="H249">
        <v>5</v>
      </c>
      <c r="N249" s="6"/>
    </row>
    <row r="250" spans="1:14" hidden="1" x14ac:dyDescent="0.55000000000000004">
      <c r="A250">
        <v>2</v>
      </c>
      <c r="B250">
        <v>2</v>
      </c>
      <c r="C250" t="s">
        <v>2570</v>
      </c>
      <c r="D250" t="s">
        <v>2571</v>
      </c>
      <c r="E250" t="s">
        <v>1730</v>
      </c>
      <c r="G250" s="11"/>
      <c r="H250">
        <v>5</v>
      </c>
      <c r="N250" s="6"/>
    </row>
    <row r="251" spans="1:14" hidden="1" x14ac:dyDescent="0.55000000000000004">
      <c r="A251">
        <v>2</v>
      </c>
      <c r="B251">
        <v>2</v>
      </c>
      <c r="C251" t="s">
        <v>2570</v>
      </c>
      <c r="D251" t="s">
        <v>2571</v>
      </c>
      <c r="E251" t="s">
        <v>2574</v>
      </c>
      <c r="G251" s="11"/>
      <c r="H251">
        <v>4</v>
      </c>
      <c r="N251" s="6"/>
    </row>
    <row r="252" spans="1:14" hidden="1" x14ac:dyDescent="0.55000000000000004">
      <c r="A252">
        <v>2</v>
      </c>
      <c r="B252">
        <v>2</v>
      </c>
      <c r="C252" t="s">
        <v>2570</v>
      </c>
      <c r="D252" t="s">
        <v>2571</v>
      </c>
      <c r="E252" t="s">
        <v>2575</v>
      </c>
      <c r="G252" s="11"/>
      <c r="H252">
        <v>4</v>
      </c>
      <c r="N252" s="6"/>
    </row>
    <row r="253" spans="1:14" hidden="1" x14ac:dyDescent="0.55000000000000004">
      <c r="A253">
        <v>2</v>
      </c>
      <c r="B253">
        <v>2</v>
      </c>
      <c r="C253" t="s">
        <v>2570</v>
      </c>
      <c r="D253" t="s">
        <v>2571</v>
      </c>
      <c r="E253" t="s">
        <v>2576</v>
      </c>
      <c r="G253" s="11"/>
      <c r="H253">
        <v>4</v>
      </c>
      <c r="N253" s="6"/>
    </row>
    <row r="254" spans="1:14" hidden="1" x14ac:dyDescent="0.55000000000000004">
      <c r="A254">
        <v>2</v>
      </c>
      <c r="B254">
        <v>2</v>
      </c>
      <c r="C254" t="s">
        <v>2570</v>
      </c>
      <c r="D254" t="s">
        <v>2571</v>
      </c>
      <c r="E254" t="s">
        <v>2577</v>
      </c>
      <c r="G254" s="11"/>
      <c r="H254">
        <v>4</v>
      </c>
      <c r="N254" s="6"/>
    </row>
    <row r="255" spans="1:14" hidden="1" x14ac:dyDescent="0.55000000000000004">
      <c r="A255">
        <v>2</v>
      </c>
      <c r="B255">
        <v>2</v>
      </c>
      <c r="C255" t="s">
        <v>2570</v>
      </c>
      <c r="D255" t="s">
        <v>2571</v>
      </c>
      <c r="E255" t="s">
        <v>2578</v>
      </c>
      <c r="G255" s="11"/>
      <c r="H255">
        <v>4</v>
      </c>
      <c r="N255" s="6"/>
    </row>
    <row r="256" spans="1:14" hidden="1" x14ac:dyDescent="0.55000000000000004">
      <c r="A256">
        <v>2</v>
      </c>
      <c r="B256">
        <v>2</v>
      </c>
      <c r="C256" t="s">
        <v>2570</v>
      </c>
      <c r="D256" t="s">
        <v>2571</v>
      </c>
      <c r="E256" t="s">
        <v>2579</v>
      </c>
      <c r="G256" s="11"/>
      <c r="H256">
        <v>4</v>
      </c>
      <c r="N256" s="6"/>
    </row>
    <row r="257" spans="1:14" hidden="1" x14ac:dyDescent="0.55000000000000004">
      <c r="A257">
        <v>2</v>
      </c>
      <c r="B257">
        <v>2</v>
      </c>
      <c r="C257" t="s">
        <v>2570</v>
      </c>
      <c r="D257" t="s">
        <v>2571</v>
      </c>
      <c r="E257" t="s">
        <v>2580</v>
      </c>
      <c r="G257" s="11"/>
      <c r="H257">
        <v>3</v>
      </c>
      <c r="N257" s="6"/>
    </row>
    <row r="258" spans="1:14" hidden="1" x14ac:dyDescent="0.55000000000000004">
      <c r="A258">
        <v>2</v>
      </c>
      <c r="B258">
        <v>2</v>
      </c>
      <c r="C258" t="s">
        <v>2570</v>
      </c>
      <c r="D258" t="s">
        <v>2571</v>
      </c>
      <c r="E258" t="s">
        <v>2450</v>
      </c>
      <c r="G258" s="11"/>
      <c r="H258">
        <v>3</v>
      </c>
      <c r="N258" s="6"/>
    </row>
    <row r="259" spans="1:14" hidden="1" x14ac:dyDescent="0.55000000000000004">
      <c r="A259">
        <v>2</v>
      </c>
      <c r="B259">
        <v>2</v>
      </c>
      <c r="C259" t="s">
        <v>2570</v>
      </c>
      <c r="D259" t="s">
        <v>2571</v>
      </c>
      <c r="E259" t="s">
        <v>2581</v>
      </c>
      <c r="G259" s="11"/>
      <c r="H259">
        <v>2</v>
      </c>
      <c r="N259" s="6"/>
    </row>
    <row r="260" spans="1:14" hidden="1" x14ac:dyDescent="0.55000000000000004">
      <c r="A260">
        <v>2</v>
      </c>
      <c r="B260">
        <v>2</v>
      </c>
      <c r="C260" t="s">
        <v>2570</v>
      </c>
      <c r="D260" t="s">
        <v>2571</v>
      </c>
      <c r="E260" t="s">
        <v>2582</v>
      </c>
      <c r="G260" s="11"/>
      <c r="H260">
        <v>2</v>
      </c>
      <c r="N260" s="6"/>
    </row>
    <row r="261" spans="1:14" hidden="1" x14ac:dyDescent="0.55000000000000004">
      <c r="A261">
        <v>2</v>
      </c>
      <c r="B261">
        <v>2</v>
      </c>
      <c r="C261" t="s">
        <v>2570</v>
      </c>
      <c r="D261" t="s">
        <v>2571</v>
      </c>
      <c r="E261" t="s">
        <v>2558</v>
      </c>
      <c r="G261" s="11"/>
      <c r="H261">
        <v>1</v>
      </c>
      <c r="N261" s="6"/>
    </row>
    <row r="262" spans="1:14" hidden="1" x14ac:dyDescent="0.55000000000000004">
      <c r="A262">
        <v>2</v>
      </c>
      <c r="B262">
        <v>2</v>
      </c>
      <c r="C262" t="s">
        <v>2570</v>
      </c>
      <c r="D262" t="s">
        <v>2571</v>
      </c>
      <c r="E262" t="s">
        <v>2583</v>
      </c>
      <c r="G262" s="11"/>
      <c r="H262">
        <v>1</v>
      </c>
      <c r="N262" s="6"/>
    </row>
    <row r="263" spans="1:14" hidden="1" x14ac:dyDescent="0.55000000000000004">
      <c r="A263">
        <v>2</v>
      </c>
      <c r="B263">
        <v>2</v>
      </c>
      <c r="C263" t="s">
        <v>2570</v>
      </c>
      <c r="D263" t="s">
        <v>2571</v>
      </c>
      <c r="E263" t="s">
        <v>2492</v>
      </c>
      <c r="G263" s="11"/>
      <c r="H263">
        <v>1</v>
      </c>
      <c r="N263" s="6"/>
    </row>
    <row r="264" spans="1:14" hidden="1" x14ac:dyDescent="0.55000000000000004">
      <c r="A264">
        <v>2</v>
      </c>
      <c r="B264">
        <v>2</v>
      </c>
      <c r="C264" t="s">
        <v>2570</v>
      </c>
      <c r="D264" t="s">
        <v>2571</v>
      </c>
      <c r="E264" t="s">
        <v>2584</v>
      </c>
      <c r="G264" s="11"/>
      <c r="H264">
        <v>1</v>
      </c>
      <c r="N264" s="6"/>
    </row>
    <row r="265" spans="1:14" hidden="1" x14ac:dyDescent="0.55000000000000004">
      <c r="A265">
        <v>2</v>
      </c>
      <c r="B265">
        <v>2</v>
      </c>
      <c r="C265" t="s">
        <v>2570</v>
      </c>
      <c r="D265" t="s">
        <v>2571</v>
      </c>
      <c r="E265" t="s">
        <v>2585</v>
      </c>
      <c r="G265" s="11"/>
      <c r="H265">
        <v>1</v>
      </c>
      <c r="N265" s="6"/>
    </row>
    <row r="266" spans="1:14" hidden="1" x14ac:dyDescent="0.55000000000000004">
      <c r="A266">
        <v>2</v>
      </c>
      <c r="B266">
        <v>2</v>
      </c>
      <c r="C266" t="s">
        <v>2570</v>
      </c>
      <c r="D266" t="s">
        <v>2571</v>
      </c>
      <c r="E266" t="s">
        <v>2586</v>
      </c>
      <c r="G266" s="11"/>
      <c r="H266">
        <v>1</v>
      </c>
      <c r="N266" s="6"/>
    </row>
    <row r="267" spans="1:14" hidden="1" x14ac:dyDescent="0.55000000000000004">
      <c r="A267">
        <v>2</v>
      </c>
      <c r="B267">
        <v>2</v>
      </c>
      <c r="C267" t="s">
        <v>2570</v>
      </c>
      <c r="D267" t="s">
        <v>2571</v>
      </c>
      <c r="E267" t="s">
        <v>2554</v>
      </c>
      <c r="G267" s="11"/>
      <c r="H267">
        <v>1</v>
      </c>
      <c r="N267" s="6"/>
    </row>
    <row r="268" spans="1:14" hidden="1" x14ac:dyDescent="0.55000000000000004">
      <c r="A268">
        <v>2</v>
      </c>
      <c r="B268">
        <v>2</v>
      </c>
      <c r="C268" t="s">
        <v>2570</v>
      </c>
      <c r="D268" t="s">
        <v>2571</v>
      </c>
      <c r="E268" t="s">
        <v>2587</v>
      </c>
      <c r="G268" s="11"/>
      <c r="H268">
        <v>1</v>
      </c>
      <c r="N268" s="6"/>
    </row>
    <row r="269" spans="1:14" hidden="1" x14ac:dyDescent="0.55000000000000004">
      <c r="A269">
        <v>2</v>
      </c>
      <c r="B269">
        <v>2</v>
      </c>
      <c r="C269" t="s">
        <v>2570</v>
      </c>
      <c r="D269" t="s">
        <v>2571</v>
      </c>
      <c r="E269" t="s">
        <v>2588</v>
      </c>
      <c r="G269" s="11"/>
      <c r="H269">
        <v>1</v>
      </c>
      <c r="N269" s="6"/>
    </row>
    <row r="270" spans="1:14" hidden="1" x14ac:dyDescent="0.55000000000000004">
      <c r="A270">
        <v>2</v>
      </c>
      <c r="B270">
        <v>2</v>
      </c>
      <c r="C270" t="s">
        <v>2570</v>
      </c>
      <c r="D270" t="s">
        <v>2571</v>
      </c>
      <c r="E270" t="s">
        <v>2498</v>
      </c>
      <c r="G270" s="11"/>
      <c r="H270">
        <v>1</v>
      </c>
      <c r="N270" s="6"/>
    </row>
    <row r="271" spans="1:14" hidden="1" x14ac:dyDescent="0.55000000000000004">
      <c r="A271">
        <v>2</v>
      </c>
      <c r="B271">
        <v>2</v>
      </c>
      <c r="C271" t="s">
        <v>2570</v>
      </c>
      <c r="D271" t="s">
        <v>2571</v>
      </c>
      <c r="E271" t="s">
        <v>2520</v>
      </c>
      <c r="G271" s="11"/>
      <c r="H271">
        <v>1</v>
      </c>
      <c r="N271" s="6"/>
    </row>
    <row r="272" spans="1:14" hidden="1" x14ac:dyDescent="0.55000000000000004">
      <c r="A272">
        <v>2</v>
      </c>
      <c r="B272">
        <v>2</v>
      </c>
      <c r="C272" t="s">
        <v>2570</v>
      </c>
      <c r="D272" t="s">
        <v>2571</v>
      </c>
      <c r="E272" t="s">
        <v>2589</v>
      </c>
      <c r="G272" s="11"/>
      <c r="H272">
        <v>1</v>
      </c>
      <c r="N272" s="6"/>
    </row>
    <row r="273" spans="1:14" hidden="1" x14ac:dyDescent="0.55000000000000004">
      <c r="A273">
        <v>2</v>
      </c>
      <c r="B273">
        <v>2</v>
      </c>
      <c r="C273" t="s">
        <v>2570</v>
      </c>
      <c r="D273" t="s">
        <v>2571</v>
      </c>
      <c r="E273" t="s">
        <v>2590</v>
      </c>
      <c r="G273" s="11"/>
      <c r="H273">
        <v>1</v>
      </c>
      <c r="N273" s="6"/>
    </row>
    <row r="274" spans="1:14" hidden="1" x14ac:dyDescent="0.55000000000000004">
      <c r="A274">
        <v>2</v>
      </c>
      <c r="B274">
        <v>2</v>
      </c>
      <c r="C274" t="s">
        <v>2570</v>
      </c>
      <c r="D274" t="s">
        <v>2571</v>
      </c>
      <c r="E274" t="s">
        <v>2591</v>
      </c>
      <c r="G274" s="11"/>
      <c r="H274">
        <v>1</v>
      </c>
      <c r="N274" s="6"/>
    </row>
    <row r="275" spans="1:14" hidden="1" x14ac:dyDescent="0.55000000000000004">
      <c r="A275">
        <v>2</v>
      </c>
      <c r="B275">
        <v>2</v>
      </c>
      <c r="C275" t="s">
        <v>2570</v>
      </c>
      <c r="D275" t="s">
        <v>2571</v>
      </c>
      <c r="E275" t="s">
        <v>2592</v>
      </c>
      <c r="G275" s="11"/>
      <c r="H275">
        <v>1</v>
      </c>
      <c r="N275" s="6"/>
    </row>
    <row r="276" spans="1:14" hidden="1" x14ac:dyDescent="0.55000000000000004">
      <c r="A276">
        <v>2</v>
      </c>
      <c r="B276">
        <v>2</v>
      </c>
      <c r="C276" t="s">
        <v>2570</v>
      </c>
      <c r="D276" t="s">
        <v>2571</v>
      </c>
      <c r="E276" t="s">
        <v>2537</v>
      </c>
      <c r="G276" s="11"/>
      <c r="H276">
        <v>1</v>
      </c>
      <c r="N276" s="6"/>
    </row>
    <row r="277" spans="1:14" hidden="1" x14ac:dyDescent="0.55000000000000004">
      <c r="A277">
        <v>2</v>
      </c>
      <c r="B277">
        <v>2</v>
      </c>
      <c r="C277" t="s">
        <v>2570</v>
      </c>
      <c r="D277" t="s">
        <v>2571</v>
      </c>
      <c r="E277" t="s">
        <v>2551</v>
      </c>
      <c r="G277" s="11"/>
      <c r="H277">
        <v>1</v>
      </c>
      <c r="N277" s="6"/>
    </row>
    <row r="278" spans="1:14" hidden="1" x14ac:dyDescent="0.55000000000000004">
      <c r="A278">
        <v>2</v>
      </c>
      <c r="B278">
        <v>2</v>
      </c>
      <c r="C278" t="s">
        <v>2570</v>
      </c>
      <c r="D278" t="s">
        <v>2571</v>
      </c>
      <c r="E278" t="s">
        <v>2593</v>
      </c>
      <c r="G278" s="11"/>
      <c r="H278">
        <v>1</v>
      </c>
      <c r="N278" s="6"/>
    </row>
    <row r="279" spans="1:14" hidden="1" x14ac:dyDescent="0.55000000000000004">
      <c r="A279">
        <v>2</v>
      </c>
      <c r="B279">
        <v>2</v>
      </c>
      <c r="C279" t="s">
        <v>2570</v>
      </c>
      <c r="D279" t="s">
        <v>2571</v>
      </c>
      <c r="E279" t="s">
        <v>2594</v>
      </c>
      <c r="G279" s="11"/>
      <c r="H279">
        <v>1</v>
      </c>
      <c r="N279" s="6"/>
    </row>
    <row r="280" spans="1:14" hidden="1" x14ac:dyDescent="0.55000000000000004">
      <c r="A280">
        <v>2</v>
      </c>
      <c r="B280">
        <v>2</v>
      </c>
      <c r="C280" t="s">
        <v>2570</v>
      </c>
      <c r="D280" t="s">
        <v>2571</v>
      </c>
      <c r="E280" t="s">
        <v>2595</v>
      </c>
      <c r="G280" s="11"/>
      <c r="H280">
        <v>1</v>
      </c>
      <c r="N280" s="6"/>
    </row>
    <row r="281" spans="1:14" hidden="1" x14ac:dyDescent="0.55000000000000004">
      <c r="A281">
        <v>2</v>
      </c>
      <c r="B281">
        <v>2</v>
      </c>
      <c r="C281" t="s">
        <v>2570</v>
      </c>
      <c r="D281" t="s">
        <v>2571</v>
      </c>
      <c r="E281" t="s">
        <v>2596</v>
      </c>
      <c r="G281" s="11"/>
      <c r="H281">
        <v>1</v>
      </c>
      <c r="N281" s="6"/>
    </row>
    <row r="282" spans="1:14" hidden="1" x14ac:dyDescent="0.55000000000000004">
      <c r="A282">
        <v>2</v>
      </c>
      <c r="B282">
        <v>2</v>
      </c>
      <c r="C282" t="s">
        <v>2570</v>
      </c>
      <c r="D282" t="s">
        <v>2571</v>
      </c>
      <c r="E282" t="s">
        <v>2597</v>
      </c>
      <c r="G282" s="11"/>
      <c r="H282">
        <v>1</v>
      </c>
      <c r="N282" s="6"/>
    </row>
    <row r="283" spans="1:14" hidden="1" x14ac:dyDescent="0.55000000000000004">
      <c r="A283">
        <v>2</v>
      </c>
      <c r="B283">
        <v>2</v>
      </c>
      <c r="C283" t="s">
        <v>2570</v>
      </c>
      <c r="D283" t="s">
        <v>2571</v>
      </c>
      <c r="E283" t="s">
        <v>2532</v>
      </c>
      <c r="G283" s="11"/>
      <c r="H283">
        <v>1</v>
      </c>
      <c r="N283" s="6"/>
    </row>
    <row r="284" spans="1:14" hidden="1" x14ac:dyDescent="0.55000000000000004">
      <c r="A284">
        <v>2</v>
      </c>
      <c r="B284">
        <v>2</v>
      </c>
      <c r="C284" t="s">
        <v>2598</v>
      </c>
      <c r="D284" t="s">
        <v>2599</v>
      </c>
      <c r="E284" t="s">
        <v>1333</v>
      </c>
      <c r="G284" s="11"/>
      <c r="H284">
        <v>7876</v>
      </c>
      <c r="N284" s="6"/>
    </row>
    <row r="285" spans="1:14" hidden="1" x14ac:dyDescent="0.55000000000000004">
      <c r="A285">
        <v>2</v>
      </c>
      <c r="B285">
        <v>2</v>
      </c>
      <c r="C285" t="s">
        <v>2598</v>
      </c>
      <c r="D285" t="s">
        <v>2599</v>
      </c>
      <c r="E285" t="s">
        <v>404</v>
      </c>
      <c r="G285" s="11"/>
      <c r="H285">
        <v>6154</v>
      </c>
      <c r="N285" s="6"/>
    </row>
    <row r="286" spans="1:14" hidden="1" x14ac:dyDescent="0.55000000000000004">
      <c r="A286">
        <v>2</v>
      </c>
      <c r="B286">
        <v>2</v>
      </c>
      <c r="C286" t="s">
        <v>2598</v>
      </c>
      <c r="D286" t="s">
        <v>2599</v>
      </c>
      <c r="E286" t="s">
        <v>2171</v>
      </c>
      <c r="G286" s="11"/>
      <c r="H286">
        <v>4847</v>
      </c>
      <c r="N286" s="6"/>
    </row>
    <row r="287" spans="1:14" hidden="1" x14ac:dyDescent="0.55000000000000004">
      <c r="A287">
        <v>2</v>
      </c>
      <c r="B287">
        <v>2</v>
      </c>
      <c r="C287" t="s">
        <v>2598</v>
      </c>
      <c r="D287" t="s">
        <v>2599</v>
      </c>
      <c r="E287" t="s">
        <v>1811</v>
      </c>
      <c r="G287" s="11"/>
      <c r="H287">
        <v>4689</v>
      </c>
      <c r="N287" s="6"/>
    </row>
    <row r="288" spans="1:14" hidden="1" x14ac:dyDescent="0.55000000000000004">
      <c r="A288">
        <v>2</v>
      </c>
      <c r="B288">
        <v>2</v>
      </c>
      <c r="C288" t="s">
        <v>2598</v>
      </c>
      <c r="D288" t="s">
        <v>2599</v>
      </c>
      <c r="E288" t="s">
        <v>954</v>
      </c>
      <c r="G288" s="11"/>
      <c r="H288">
        <v>2098</v>
      </c>
      <c r="N288" s="6"/>
    </row>
    <row r="289" spans="1:14" hidden="1" x14ac:dyDescent="0.55000000000000004">
      <c r="A289">
        <v>2</v>
      </c>
      <c r="B289">
        <v>2</v>
      </c>
      <c r="C289" t="s">
        <v>2598</v>
      </c>
      <c r="D289" t="s">
        <v>2599</v>
      </c>
      <c r="E289" t="s">
        <v>960</v>
      </c>
      <c r="G289" s="11"/>
      <c r="H289">
        <v>1699</v>
      </c>
      <c r="N289" s="6"/>
    </row>
    <row r="290" spans="1:14" hidden="1" x14ac:dyDescent="0.55000000000000004">
      <c r="A290">
        <v>2</v>
      </c>
      <c r="B290">
        <v>2</v>
      </c>
      <c r="C290" t="s">
        <v>2598</v>
      </c>
      <c r="D290" t="s">
        <v>2599</v>
      </c>
      <c r="E290" t="s">
        <v>2170</v>
      </c>
      <c r="G290" s="11"/>
      <c r="H290">
        <v>1316</v>
      </c>
      <c r="N290" s="6"/>
    </row>
    <row r="291" spans="1:14" hidden="1" x14ac:dyDescent="0.55000000000000004">
      <c r="A291">
        <v>2</v>
      </c>
      <c r="B291">
        <v>2</v>
      </c>
      <c r="C291" t="s">
        <v>2598</v>
      </c>
      <c r="D291" t="s">
        <v>2599</v>
      </c>
      <c r="E291" t="s">
        <v>538</v>
      </c>
      <c r="G291" s="11"/>
      <c r="H291">
        <v>1074</v>
      </c>
      <c r="N291" s="6"/>
    </row>
    <row r="292" spans="1:14" hidden="1" x14ac:dyDescent="0.55000000000000004">
      <c r="A292">
        <v>2</v>
      </c>
      <c r="B292">
        <v>2</v>
      </c>
      <c r="C292" t="s">
        <v>2598</v>
      </c>
      <c r="D292" t="s">
        <v>2599</v>
      </c>
      <c r="E292" t="s">
        <v>1883</v>
      </c>
      <c r="G292" s="11"/>
      <c r="H292">
        <v>898</v>
      </c>
      <c r="N292" s="6"/>
    </row>
    <row r="293" spans="1:14" hidden="1" x14ac:dyDescent="0.55000000000000004">
      <c r="A293">
        <v>2</v>
      </c>
      <c r="B293">
        <v>2</v>
      </c>
      <c r="C293" t="s">
        <v>2598</v>
      </c>
      <c r="D293" t="s">
        <v>2599</v>
      </c>
      <c r="E293" t="s">
        <v>918</v>
      </c>
      <c r="G293" s="11"/>
      <c r="H293">
        <v>872</v>
      </c>
      <c r="N293" s="6"/>
    </row>
    <row r="294" spans="1:14" hidden="1" x14ac:dyDescent="0.55000000000000004">
      <c r="A294">
        <v>2</v>
      </c>
      <c r="B294">
        <v>2</v>
      </c>
      <c r="C294" t="s">
        <v>2598</v>
      </c>
      <c r="D294" t="s">
        <v>2599</v>
      </c>
      <c r="E294" t="s">
        <v>1595</v>
      </c>
      <c r="G294" s="11"/>
      <c r="H294">
        <v>864</v>
      </c>
      <c r="N294" s="6"/>
    </row>
    <row r="295" spans="1:14" hidden="1" x14ac:dyDescent="0.55000000000000004">
      <c r="A295">
        <v>2</v>
      </c>
      <c r="B295">
        <v>2</v>
      </c>
      <c r="C295" t="s">
        <v>2598</v>
      </c>
      <c r="D295" t="s">
        <v>2599</v>
      </c>
      <c r="E295" t="s">
        <v>282</v>
      </c>
      <c r="G295" s="11"/>
      <c r="H295">
        <v>544</v>
      </c>
      <c r="N295" s="6"/>
    </row>
    <row r="296" spans="1:14" hidden="1" x14ac:dyDescent="0.55000000000000004">
      <c r="A296">
        <v>2</v>
      </c>
      <c r="B296">
        <v>2</v>
      </c>
      <c r="C296" t="s">
        <v>2598</v>
      </c>
      <c r="D296" t="s">
        <v>2599</v>
      </c>
      <c r="E296" t="s">
        <v>381</v>
      </c>
      <c r="G296" s="11"/>
      <c r="H296">
        <v>462</v>
      </c>
      <c r="N296" s="6"/>
    </row>
    <row r="297" spans="1:14" hidden="1" x14ac:dyDescent="0.55000000000000004">
      <c r="A297">
        <v>2</v>
      </c>
      <c r="B297">
        <v>2</v>
      </c>
      <c r="C297" t="s">
        <v>2598</v>
      </c>
      <c r="D297" t="s">
        <v>2599</v>
      </c>
      <c r="E297" t="s">
        <v>365</v>
      </c>
      <c r="G297" s="11"/>
      <c r="H297">
        <v>427</v>
      </c>
      <c r="N297" s="6"/>
    </row>
    <row r="298" spans="1:14" hidden="1" x14ac:dyDescent="0.55000000000000004">
      <c r="A298">
        <v>2</v>
      </c>
      <c r="B298">
        <v>2</v>
      </c>
      <c r="C298" t="s">
        <v>2598</v>
      </c>
      <c r="D298" t="s">
        <v>2599</v>
      </c>
      <c r="E298" t="s">
        <v>1010</v>
      </c>
      <c r="G298" s="11"/>
      <c r="H298">
        <v>347</v>
      </c>
      <c r="N298" s="6"/>
    </row>
    <row r="299" spans="1:14" hidden="1" x14ac:dyDescent="0.55000000000000004">
      <c r="A299">
        <v>2</v>
      </c>
      <c r="B299">
        <v>2</v>
      </c>
      <c r="C299" t="s">
        <v>2598</v>
      </c>
      <c r="D299" t="s">
        <v>2599</v>
      </c>
      <c r="E299" t="s">
        <v>938</v>
      </c>
      <c r="G299" s="11"/>
      <c r="H299">
        <v>317</v>
      </c>
      <c r="N299" s="6"/>
    </row>
    <row r="300" spans="1:14" hidden="1" x14ac:dyDescent="0.55000000000000004">
      <c r="A300">
        <v>2</v>
      </c>
      <c r="B300">
        <v>2</v>
      </c>
      <c r="C300" t="s">
        <v>2598</v>
      </c>
      <c r="D300" t="s">
        <v>2599</v>
      </c>
      <c r="E300" t="s">
        <v>1009</v>
      </c>
      <c r="G300" s="11"/>
      <c r="H300">
        <v>294</v>
      </c>
      <c r="N300" s="6"/>
    </row>
    <row r="301" spans="1:14" hidden="1" x14ac:dyDescent="0.55000000000000004">
      <c r="A301">
        <v>2</v>
      </c>
      <c r="B301">
        <v>2</v>
      </c>
      <c r="C301" t="s">
        <v>2598</v>
      </c>
      <c r="D301" t="s">
        <v>2599</v>
      </c>
      <c r="E301" t="s">
        <v>1982</v>
      </c>
      <c r="G301" s="11"/>
      <c r="H301">
        <v>274</v>
      </c>
      <c r="N301" s="6"/>
    </row>
    <row r="302" spans="1:14" hidden="1" x14ac:dyDescent="0.55000000000000004">
      <c r="A302">
        <v>2</v>
      </c>
      <c r="B302">
        <v>2</v>
      </c>
      <c r="C302" t="s">
        <v>2598</v>
      </c>
      <c r="D302" t="s">
        <v>2599</v>
      </c>
      <c r="E302" t="s">
        <v>1077</v>
      </c>
      <c r="G302" s="11"/>
      <c r="H302">
        <v>253</v>
      </c>
      <c r="N302" s="6"/>
    </row>
    <row r="303" spans="1:14" hidden="1" x14ac:dyDescent="0.55000000000000004">
      <c r="A303">
        <v>2</v>
      </c>
      <c r="B303">
        <v>2</v>
      </c>
      <c r="C303" t="s">
        <v>2598</v>
      </c>
      <c r="D303" t="s">
        <v>2599</v>
      </c>
      <c r="E303" t="s">
        <v>1857</v>
      </c>
      <c r="G303" s="11"/>
      <c r="H303">
        <v>217</v>
      </c>
      <c r="N303" s="6"/>
    </row>
    <row r="304" spans="1:14" hidden="1" x14ac:dyDescent="0.55000000000000004">
      <c r="A304">
        <v>2</v>
      </c>
      <c r="B304">
        <v>2</v>
      </c>
      <c r="C304" t="s">
        <v>2598</v>
      </c>
      <c r="D304" t="s">
        <v>2599</v>
      </c>
      <c r="E304" t="s">
        <v>956</v>
      </c>
      <c r="G304" s="11"/>
      <c r="H304">
        <v>201</v>
      </c>
      <c r="N304" s="6"/>
    </row>
    <row r="305" spans="1:14" hidden="1" x14ac:dyDescent="0.55000000000000004">
      <c r="A305">
        <v>2</v>
      </c>
      <c r="B305">
        <v>2</v>
      </c>
      <c r="C305" t="s">
        <v>2598</v>
      </c>
      <c r="D305" t="s">
        <v>2599</v>
      </c>
      <c r="E305" t="s">
        <v>479</v>
      </c>
      <c r="G305" s="11"/>
      <c r="H305">
        <v>171</v>
      </c>
      <c r="N305" s="6"/>
    </row>
    <row r="306" spans="1:14" hidden="1" x14ac:dyDescent="0.55000000000000004">
      <c r="A306">
        <v>2</v>
      </c>
      <c r="B306">
        <v>2</v>
      </c>
      <c r="C306" t="s">
        <v>2598</v>
      </c>
      <c r="D306" t="s">
        <v>2599</v>
      </c>
      <c r="E306" t="s">
        <v>1241</v>
      </c>
      <c r="G306" s="11"/>
      <c r="H306">
        <v>147</v>
      </c>
      <c r="N306" s="6"/>
    </row>
    <row r="307" spans="1:14" hidden="1" x14ac:dyDescent="0.55000000000000004">
      <c r="A307">
        <v>2</v>
      </c>
      <c r="B307">
        <v>2</v>
      </c>
      <c r="C307" t="s">
        <v>2598</v>
      </c>
      <c r="D307" t="s">
        <v>2599</v>
      </c>
      <c r="E307" t="s">
        <v>401</v>
      </c>
      <c r="G307" s="11"/>
      <c r="H307">
        <v>141</v>
      </c>
      <c r="N307" s="6"/>
    </row>
    <row r="308" spans="1:14" hidden="1" x14ac:dyDescent="0.55000000000000004">
      <c r="A308">
        <v>2</v>
      </c>
      <c r="B308">
        <v>2</v>
      </c>
      <c r="C308" t="s">
        <v>2598</v>
      </c>
      <c r="D308" t="s">
        <v>2599</v>
      </c>
      <c r="E308" t="s">
        <v>1397</v>
      </c>
      <c r="G308" s="11"/>
      <c r="H308">
        <v>116</v>
      </c>
      <c r="N308" s="6"/>
    </row>
    <row r="309" spans="1:14" hidden="1" x14ac:dyDescent="0.55000000000000004">
      <c r="A309">
        <v>2</v>
      </c>
      <c r="B309">
        <v>2</v>
      </c>
      <c r="C309" t="s">
        <v>2598</v>
      </c>
      <c r="D309" t="s">
        <v>2599</v>
      </c>
      <c r="E309" t="s">
        <v>1243</v>
      </c>
      <c r="G309" s="11"/>
      <c r="H309">
        <v>115</v>
      </c>
      <c r="N309" s="6"/>
    </row>
    <row r="310" spans="1:14" hidden="1" x14ac:dyDescent="0.55000000000000004">
      <c r="A310">
        <v>2</v>
      </c>
      <c r="B310">
        <v>2</v>
      </c>
      <c r="C310" t="s">
        <v>2598</v>
      </c>
      <c r="D310" t="s">
        <v>2599</v>
      </c>
      <c r="E310" t="s">
        <v>1825</v>
      </c>
      <c r="G310" s="11"/>
      <c r="H310">
        <v>103</v>
      </c>
      <c r="N310" s="6"/>
    </row>
    <row r="311" spans="1:14" hidden="1" x14ac:dyDescent="0.55000000000000004">
      <c r="A311">
        <v>2</v>
      </c>
      <c r="B311">
        <v>2</v>
      </c>
      <c r="C311" t="s">
        <v>2598</v>
      </c>
      <c r="D311" t="s">
        <v>2599</v>
      </c>
      <c r="E311" t="s">
        <v>711</v>
      </c>
      <c r="G311" s="11"/>
      <c r="H311">
        <v>98</v>
      </c>
      <c r="N311" s="6"/>
    </row>
    <row r="312" spans="1:14" hidden="1" x14ac:dyDescent="0.55000000000000004">
      <c r="A312">
        <v>2</v>
      </c>
      <c r="B312">
        <v>2</v>
      </c>
      <c r="C312" t="s">
        <v>2598</v>
      </c>
      <c r="D312" t="s">
        <v>2599</v>
      </c>
      <c r="E312" t="s">
        <v>2600</v>
      </c>
      <c r="G312" s="11"/>
      <c r="H312">
        <v>88</v>
      </c>
      <c r="N312" s="6"/>
    </row>
    <row r="313" spans="1:14" hidden="1" x14ac:dyDescent="0.55000000000000004">
      <c r="A313">
        <v>2</v>
      </c>
      <c r="B313">
        <v>2</v>
      </c>
      <c r="C313" t="s">
        <v>2598</v>
      </c>
      <c r="D313" t="s">
        <v>2599</v>
      </c>
      <c r="E313" t="s">
        <v>678</v>
      </c>
      <c r="G313" s="11"/>
      <c r="H313">
        <v>69</v>
      </c>
      <c r="N313" s="6"/>
    </row>
    <row r="314" spans="1:14" hidden="1" x14ac:dyDescent="0.55000000000000004">
      <c r="A314">
        <v>2</v>
      </c>
      <c r="B314">
        <v>2</v>
      </c>
      <c r="C314" t="s">
        <v>2598</v>
      </c>
      <c r="D314" t="s">
        <v>2599</v>
      </c>
      <c r="E314" t="s">
        <v>1396</v>
      </c>
      <c r="G314" s="11"/>
      <c r="H314">
        <v>67</v>
      </c>
      <c r="N314" s="6"/>
    </row>
    <row r="315" spans="1:14" hidden="1" x14ac:dyDescent="0.55000000000000004">
      <c r="A315">
        <v>2</v>
      </c>
      <c r="B315">
        <v>2</v>
      </c>
      <c r="C315" t="s">
        <v>2598</v>
      </c>
      <c r="D315" t="s">
        <v>2599</v>
      </c>
      <c r="E315" t="s">
        <v>407</v>
      </c>
      <c r="G315" s="11"/>
      <c r="H315">
        <v>63</v>
      </c>
      <c r="N315" s="6"/>
    </row>
    <row r="316" spans="1:14" hidden="1" x14ac:dyDescent="0.55000000000000004">
      <c r="A316">
        <v>2</v>
      </c>
      <c r="B316">
        <v>2</v>
      </c>
      <c r="C316" t="s">
        <v>2598</v>
      </c>
      <c r="D316" t="s">
        <v>2599</v>
      </c>
      <c r="E316" t="s">
        <v>1214</v>
      </c>
      <c r="G316" s="11"/>
      <c r="H316">
        <v>56</v>
      </c>
      <c r="N316" s="6"/>
    </row>
    <row r="317" spans="1:14" hidden="1" x14ac:dyDescent="0.55000000000000004">
      <c r="A317">
        <v>2</v>
      </c>
      <c r="B317">
        <v>2</v>
      </c>
      <c r="C317" t="s">
        <v>2598</v>
      </c>
      <c r="D317" t="s">
        <v>2599</v>
      </c>
      <c r="E317" t="s">
        <v>915</v>
      </c>
      <c r="G317" s="11"/>
      <c r="H317">
        <v>55</v>
      </c>
      <c r="N317" s="6"/>
    </row>
    <row r="318" spans="1:14" hidden="1" x14ac:dyDescent="0.55000000000000004">
      <c r="A318">
        <v>2</v>
      </c>
      <c r="B318">
        <v>2</v>
      </c>
      <c r="C318" t="s">
        <v>2598</v>
      </c>
      <c r="D318" t="s">
        <v>2599</v>
      </c>
      <c r="E318" t="s">
        <v>1799</v>
      </c>
      <c r="G318" s="11"/>
      <c r="H318">
        <v>52</v>
      </c>
      <c r="N318" s="6"/>
    </row>
    <row r="319" spans="1:14" hidden="1" x14ac:dyDescent="0.55000000000000004">
      <c r="A319">
        <v>2</v>
      </c>
      <c r="B319">
        <v>2</v>
      </c>
      <c r="C319" t="s">
        <v>2598</v>
      </c>
      <c r="D319" t="s">
        <v>2599</v>
      </c>
      <c r="E319" t="s">
        <v>385</v>
      </c>
      <c r="G319" s="11"/>
      <c r="H319">
        <v>46</v>
      </c>
      <c r="N319" s="6"/>
    </row>
    <row r="320" spans="1:14" hidden="1" x14ac:dyDescent="0.55000000000000004">
      <c r="A320">
        <v>2</v>
      </c>
      <c r="B320">
        <v>2</v>
      </c>
      <c r="C320" t="s">
        <v>2598</v>
      </c>
      <c r="D320" t="s">
        <v>2599</v>
      </c>
      <c r="E320" t="s">
        <v>548</v>
      </c>
      <c r="G320" s="11"/>
      <c r="H320">
        <v>46</v>
      </c>
      <c r="N320" s="6"/>
    </row>
    <row r="321" spans="1:14" hidden="1" x14ac:dyDescent="0.55000000000000004">
      <c r="A321">
        <v>2</v>
      </c>
      <c r="B321">
        <v>2</v>
      </c>
      <c r="C321" t="s">
        <v>2598</v>
      </c>
      <c r="D321" t="s">
        <v>2599</v>
      </c>
      <c r="E321" t="s">
        <v>2277</v>
      </c>
      <c r="G321" s="11"/>
      <c r="H321">
        <v>43</v>
      </c>
      <c r="N321" s="6"/>
    </row>
    <row r="322" spans="1:14" hidden="1" x14ac:dyDescent="0.55000000000000004">
      <c r="A322">
        <v>2</v>
      </c>
      <c r="B322">
        <v>2</v>
      </c>
      <c r="C322" t="s">
        <v>2598</v>
      </c>
      <c r="D322" t="s">
        <v>2599</v>
      </c>
      <c r="E322" t="s">
        <v>952</v>
      </c>
      <c r="G322" s="11"/>
      <c r="H322">
        <v>42</v>
      </c>
      <c r="N322" s="6"/>
    </row>
    <row r="323" spans="1:14" hidden="1" x14ac:dyDescent="0.55000000000000004">
      <c r="A323">
        <v>2</v>
      </c>
      <c r="B323">
        <v>2</v>
      </c>
      <c r="C323" t="s">
        <v>2598</v>
      </c>
      <c r="D323" t="s">
        <v>2599</v>
      </c>
      <c r="E323" t="s">
        <v>1842</v>
      </c>
      <c r="G323" s="11"/>
      <c r="H323">
        <v>39</v>
      </c>
      <c r="N323" s="6"/>
    </row>
    <row r="324" spans="1:14" hidden="1" x14ac:dyDescent="0.55000000000000004">
      <c r="A324">
        <v>2</v>
      </c>
      <c r="B324">
        <v>2</v>
      </c>
      <c r="C324" t="s">
        <v>2598</v>
      </c>
      <c r="D324" t="s">
        <v>2599</v>
      </c>
      <c r="E324" t="s">
        <v>606</v>
      </c>
      <c r="G324" s="11"/>
      <c r="H324">
        <v>36</v>
      </c>
      <c r="N324" s="6"/>
    </row>
    <row r="325" spans="1:14" hidden="1" x14ac:dyDescent="0.55000000000000004">
      <c r="A325">
        <v>2</v>
      </c>
      <c r="B325">
        <v>2</v>
      </c>
      <c r="C325" t="s">
        <v>2598</v>
      </c>
      <c r="D325" t="s">
        <v>2599</v>
      </c>
      <c r="E325" t="s">
        <v>1882</v>
      </c>
      <c r="G325" s="11"/>
      <c r="H325">
        <v>35</v>
      </c>
      <c r="N325" s="6"/>
    </row>
    <row r="326" spans="1:14" hidden="1" x14ac:dyDescent="0.55000000000000004">
      <c r="A326">
        <v>2</v>
      </c>
      <c r="B326">
        <v>2</v>
      </c>
      <c r="C326" t="s">
        <v>2598</v>
      </c>
      <c r="D326" t="s">
        <v>2599</v>
      </c>
      <c r="E326" t="s">
        <v>1697</v>
      </c>
      <c r="G326" s="11"/>
      <c r="H326">
        <v>35</v>
      </c>
      <c r="N326" s="6"/>
    </row>
    <row r="327" spans="1:14" hidden="1" x14ac:dyDescent="0.55000000000000004">
      <c r="A327">
        <v>2</v>
      </c>
      <c r="B327">
        <v>2</v>
      </c>
      <c r="C327" t="s">
        <v>2598</v>
      </c>
      <c r="D327" t="s">
        <v>2599</v>
      </c>
      <c r="E327" t="s">
        <v>1001</v>
      </c>
      <c r="G327" s="11"/>
      <c r="H327">
        <v>34</v>
      </c>
      <c r="N327" s="6"/>
    </row>
    <row r="328" spans="1:14" hidden="1" x14ac:dyDescent="0.55000000000000004">
      <c r="A328">
        <v>2</v>
      </c>
      <c r="B328">
        <v>2</v>
      </c>
      <c r="C328" t="s">
        <v>2598</v>
      </c>
      <c r="D328" t="s">
        <v>2599</v>
      </c>
      <c r="E328" t="s">
        <v>1336</v>
      </c>
      <c r="G328" s="11"/>
      <c r="H328">
        <v>32</v>
      </c>
      <c r="N328" s="6"/>
    </row>
    <row r="329" spans="1:14" hidden="1" x14ac:dyDescent="0.55000000000000004">
      <c r="A329">
        <v>2</v>
      </c>
      <c r="B329">
        <v>2</v>
      </c>
      <c r="C329" t="s">
        <v>2598</v>
      </c>
      <c r="D329" t="s">
        <v>2599</v>
      </c>
      <c r="E329" t="s">
        <v>2601</v>
      </c>
      <c r="G329" s="11"/>
      <c r="H329">
        <v>31</v>
      </c>
      <c r="N329" s="6"/>
    </row>
    <row r="330" spans="1:14" hidden="1" x14ac:dyDescent="0.55000000000000004">
      <c r="A330">
        <v>2</v>
      </c>
      <c r="B330">
        <v>2</v>
      </c>
      <c r="C330" t="s">
        <v>2598</v>
      </c>
      <c r="D330" t="s">
        <v>2599</v>
      </c>
      <c r="E330" t="s">
        <v>2278</v>
      </c>
      <c r="G330" s="11"/>
      <c r="H330">
        <v>29</v>
      </c>
      <c r="N330" s="6"/>
    </row>
    <row r="331" spans="1:14" hidden="1" x14ac:dyDescent="0.55000000000000004">
      <c r="A331">
        <v>2</v>
      </c>
      <c r="B331">
        <v>2</v>
      </c>
      <c r="C331" t="s">
        <v>2598</v>
      </c>
      <c r="D331" t="s">
        <v>2599</v>
      </c>
      <c r="E331" t="s">
        <v>383</v>
      </c>
      <c r="G331" s="11"/>
      <c r="H331">
        <v>27</v>
      </c>
      <c r="N331" s="6"/>
    </row>
    <row r="332" spans="1:14" hidden="1" x14ac:dyDescent="0.55000000000000004">
      <c r="A332">
        <v>2</v>
      </c>
      <c r="B332">
        <v>2</v>
      </c>
      <c r="C332" t="s">
        <v>2598</v>
      </c>
      <c r="D332" t="s">
        <v>2599</v>
      </c>
      <c r="E332" t="s">
        <v>1523</v>
      </c>
      <c r="G332" s="11"/>
      <c r="H332">
        <v>27</v>
      </c>
      <c r="N332" s="6"/>
    </row>
    <row r="333" spans="1:14" hidden="1" x14ac:dyDescent="0.55000000000000004">
      <c r="A333">
        <v>2</v>
      </c>
      <c r="B333">
        <v>2</v>
      </c>
      <c r="C333" t="s">
        <v>2598</v>
      </c>
      <c r="D333" t="s">
        <v>2599</v>
      </c>
      <c r="E333" t="s">
        <v>284</v>
      </c>
      <c r="G333" s="11"/>
      <c r="H333">
        <v>26</v>
      </c>
      <c r="N333" s="6"/>
    </row>
    <row r="334" spans="1:14" hidden="1" x14ac:dyDescent="0.55000000000000004">
      <c r="A334">
        <v>2</v>
      </c>
      <c r="B334">
        <v>2</v>
      </c>
      <c r="C334" t="s">
        <v>2598</v>
      </c>
      <c r="D334" t="s">
        <v>2599</v>
      </c>
      <c r="E334" t="s">
        <v>527</v>
      </c>
      <c r="G334" s="11"/>
      <c r="H334">
        <v>24</v>
      </c>
      <c r="N334" s="6"/>
    </row>
    <row r="335" spans="1:14" hidden="1" x14ac:dyDescent="0.55000000000000004">
      <c r="A335">
        <v>2</v>
      </c>
      <c r="B335">
        <v>2</v>
      </c>
      <c r="C335" t="s">
        <v>2598</v>
      </c>
      <c r="D335" t="s">
        <v>2599</v>
      </c>
      <c r="E335" t="s">
        <v>1357</v>
      </c>
      <c r="G335" s="11"/>
      <c r="H335">
        <v>24</v>
      </c>
      <c r="N335" s="6"/>
    </row>
    <row r="336" spans="1:14" hidden="1" x14ac:dyDescent="0.55000000000000004">
      <c r="A336">
        <v>2</v>
      </c>
      <c r="B336">
        <v>2</v>
      </c>
      <c r="C336" t="s">
        <v>2598</v>
      </c>
      <c r="D336" t="s">
        <v>2599</v>
      </c>
      <c r="E336" t="s">
        <v>712</v>
      </c>
      <c r="G336" s="11"/>
      <c r="H336">
        <v>24</v>
      </c>
      <c r="N336" s="6"/>
    </row>
    <row r="337" spans="1:14" hidden="1" x14ac:dyDescent="0.55000000000000004">
      <c r="A337">
        <v>2</v>
      </c>
      <c r="B337">
        <v>2</v>
      </c>
      <c r="C337" t="s">
        <v>2598</v>
      </c>
      <c r="D337" t="s">
        <v>2599</v>
      </c>
      <c r="E337" t="s">
        <v>306</v>
      </c>
      <c r="G337" s="11"/>
      <c r="H337">
        <v>21</v>
      </c>
      <c r="N337" s="6"/>
    </row>
    <row r="338" spans="1:14" hidden="1" x14ac:dyDescent="0.55000000000000004">
      <c r="A338">
        <v>2</v>
      </c>
      <c r="B338">
        <v>2</v>
      </c>
      <c r="C338" t="s">
        <v>2598</v>
      </c>
      <c r="D338" t="s">
        <v>2599</v>
      </c>
      <c r="E338" t="s">
        <v>749</v>
      </c>
      <c r="G338" s="11"/>
      <c r="H338">
        <v>21</v>
      </c>
      <c r="N338" s="6"/>
    </row>
    <row r="339" spans="1:14" hidden="1" x14ac:dyDescent="0.55000000000000004">
      <c r="A339">
        <v>2</v>
      </c>
      <c r="B339">
        <v>2</v>
      </c>
      <c r="C339" t="s">
        <v>2598</v>
      </c>
      <c r="D339" t="s">
        <v>2599</v>
      </c>
      <c r="E339" t="s">
        <v>1179</v>
      </c>
      <c r="G339" s="11"/>
      <c r="H339">
        <v>21</v>
      </c>
      <c r="N339" s="6"/>
    </row>
    <row r="340" spans="1:14" hidden="1" x14ac:dyDescent="0.55000000000000004">
      <c r="A340">
        <v>2</v>
      </c>
      <c r="B340">
        <v>2</v>
      </c>
      <c r="C340" t="s">
        <v>2598</v>
      </c>
      <c r="D340" t="s">
        <v>2599</v>
      </c>
      <c r="E340" t="s">
        <v>1395</v>
      </c>
      <c r="G340" s="11"/>
      <c r="H340">
        <v>21</v>
      </c>
      <c r="N340" s="6"/>
    </row>
    <row r="341" spans="1:14" hidden="1" x14ac:dyDescent="0.55000000000000004">
      <c r="A341">
        <v>2</v>
      </c>
      <c r="B341">
        <v>2</v>
      </c>
      <c r="C341" t="s">
        <v>2598</v>
      </c>
      <c r="D341" t="s">
        <v>2599</v>
      </c>
      <c r="E341" t="s">
        <v>573</v>
      </c>
      <c r="G341" s="11"/>
      <c r="H341">
        <v>20</v>
      </c>
      <c r="N341" s="6"/>
    </row>
    <row r="342" spans="1:14" hidden="1" x14ac:dyDescent="0.55000000000000004">
      <c r="A342">
        <v>2</v>
      </c>
      <c r="B342">
        <v>2</v>
      </c>
      <c r="C342" t="s">
        <v>2598</v>
      </c>
      <c r="D342" t="s">
        <v>2599</v>
      </c>
      <c r="E342" t="s">
        <v>800</v>
      </c>
      <c r="G342" s="11"/>
      <c r="H342">
        <v>20</v>
      </c>
      <c r="N342" s="6"/>
    </row>
    <row r="343" spans="1:14" hidden="1" x14ac:dyDescent="0.55000000000000004">
      <c r="A343">
        <v>2</v>
      </c>
      <c r="B343">
        <v>2</v>
      </c>
      <c r="C343" t="s">
        <v>2598</v>
      </c>
      <c r="D343" t="s">
        <v>2599</v>
      </c>
      <c r="E343" t="s">
        <v>1394</v>
      </c>
      <c r="G343" s="11"/>
      <c r="H343">
        <v>20</v>
      </c>
      <c r="N343" s="6"/>
    </row>
    <row r="344" spans="1:14" hidden="1" x14ac:dyDescent="0.55000000000000004">
      <c r="A344">
        <v>2</v>
      </c>
      <c r="B344">
        <v>2</v>
      </c>
      <c r="C344" t="s">
        <v>2598</v>
      </c>
      <c r="D344" t="s">
        <v>2599</v>
      </c>
      <c r="E344" t="s">
        <v>1182</v>
      </c>
      <c r="G344" s="11"/>
      <c r="H344">
        <v>20</v>
      </c>
      <c r="N344" s="6"/>
    </row>
    <row r="345" spans="1:14" hidden="1" x14ac:dyDescent="0.55000000000000004">
      <c r="A345">
        <v>2</v>
      </c>
      <c r="B345">
        <v>2</v>
      </c>
      <c r="C345" t="s">
        <v>2598</v>
      </c>
      <c r="D345" t="s">
        <v>2599</v>
      </c>
      <c r="E345" t="s">
        <v>615</v>
      </c>
      <c r="G345" s="11"/>
      <c r="H345">
        <v>20</v>
      </c>
      <c r="N345" s="6"/>
    </row>
    <row r="346" spans="1:14" hidden="1" x14ac:dyDescent="0.55000000000000004">
      <c r="A346">
        <v>2</v>
      </c>
      <c r="B346">
        <v>2</v>
      </c>
      <c r="C346" t="s">
        <v>2598</v>
      </c>
      <c r="D346" t="s">
        <v>2599</v>
      </c>
      <c r="E346" t="s">
        <v>1892</v>
      </c>
      <c r="G346" s="11"/>
      <c r="H346">
        <v>20</v>
      </c>
      <c r="N346" s="6"/>
    </row>
    <row r="347" spans="1:14" hidden="1" x14ac:dyDescent="0.55000000000000004">
      <c r="A347">
        <v>2</v>
      </c>
      <c r="B347">
        <v>2</v>
      </c>
      <c r="C347" t="s">
        <v>2598</v>
      </c>
      <c r="D347" t="s">
        <v>2599</v>
      </c>
      <c r="E347" t="s">
        <v>1869</v>
      </c>
      <c r="G347" s="11"/>
      <c r="H347">
        <v>20</v>
      </c>
      <c r="N347" s="6"/>
    </row>
    <row r="348" spans="1:14" hidden="1" x14ac:dyDescent="0.55000000000000004">
      <c r="A348">
        <v>2</v>
      </c>
      <c r="B348">
        <v>2</v>
      </c>
      <c r="C348" t="s">
        <v>2598</v>
      </c>
      <c r="D348" t="s">
        <v>2599</v>
      </c>
      <c r="E348" t="s">
        <v>1043</v>
      </c>
      <c r="G348" s="11"/>
      <c r="H348">
        <v>19</v>
      </c>
      <c r="N348" s="6"/>
    </row>
    <row r="349" spans="1:14" hidden="1" x14ac:dyDescent="0.55000000000000004">
      <c r="A349">
        <v>2</v>
      </c>
      <c r="B349">
        <v>2</v>
      </c>
      <c r="C349" t="s">
        <v>2598</v>
      </c>
      <c r="D349" t="s">
        <v>2599</v>
      </c>
      <c r="E349" t="s">
        <v>217</v>
      </c>
      <c r="G349" s="11"/>
      <c r="H349">
        <v>19</v>
      </c>
      <c r="N349" s="6"/>
    </row>
    <row r="350" spans="1:14" hidden="1" x14ac:dyDescent="0.55000000000000004">
      <c r="A350">
        <v>2</v>
      </c>
      <c r="B350">
        <v>2</v>
      </c>
      <c r="C350" t="s">
        <v>2598</v>
      </c>
      <c r="D350" t="s">
        <v>2599</v>
      </c>
      <c r="E350" t="s">
        <v>1431</v>
      </c>
      <c r="G350" s="11"/>
      <c r="H350">
        <v>18</v>
      </c>
      <c r="N350" s="6"/>
    </row>
    <row r="351" spans="1:14" hidden="1" x14ac:dyDescent="0.55000000000000004">
      <c r="A351">
        <v>2</v>
      </c>
      <c r="B351">
        <v>2</v>
      </c>
      <c r="C351" t="s">
        <v>2598</v>
      </c>
      <c r="D351" t="s">
        <v>2599</v>
      </c>
      <c r="E351" t="s">
        <v>1003</v>
      </c>
      <c r="G351" s="11"/>
      <c r="H351">
        <v>18</v>
      </c>
      <c r="N351" s="6"/>
    </row>
    <row r="352" spans="1:14" hidden="1" x14ac:dyDescent="0.55000000000000004">
      <c r="A352">
        <v>2</v>
      </c>
      <c r="B352">
        <v>2</v>
      </c>
      <c r="C352" t="s">
        <v>2598</v>
      </c>
      <c r="D352" t="s">
        <v>2599</v>
      </c>
      <c r="E352" t="s">
        <v>801</v>
      </c>
      <c r="G352" s="11"/>
      <c r="H352">
        <v>18</v>
      </c>
      <c r="N352" s="6"/>
    </row>
    <row r="353" spans="1:14" hidden="1" x14ac:dyDescent="0.55000000000000004">
      <c r="A353">
        <v>2</v>
      </c>
      <c r="B353">
        <v>2</v>
      </c>
      <c r="C353" t="s">
        <v>2598</v>
      </c>
      <c r="D353" t="s">
        <v>2599</v>
      </c>
      <c r="E353" t="s">
        <v>2203</v>
      </c>
      <c r="G353" s="11"/>
      <c r="H353">
        <v>16</v>
      </c>
      <c r="N353" s="6"/>
    </row>
    <row r="354" spans="1:14" hidden="1" x14ac:dyDescent="0.55000000000000004">
      <c r="A354">
        <v>2</v>
      </c>
      <c r="B354">
        <v>2</v>
      </c>
      <c r="C354" t="s">
        <v>2598</v>
      </c>
      <c r="D354" t="s">
        <v>2599</v>
      </c>
      <c r="E354" t="s">
        <v>830</v>
      </c>
      <c r="G354" s="11"/>
      <c r="H354">
        <v>16</v>
      </c>
      <c r="N354" s="6"/>
    </row>
    <row r="355" spans="1:14" hidden="1" x14ac:dyDescent="0.55000000000000004">
      <c r="A355">
        <v>2</v>
      </c>
      <c r="B355">
        <v>2</v>
      </c>
      <c r="C355" t="s">
        <v>2598</v>
      </c>
      <c r="D355" t="s">
        <v>2599</v>
      </c>
      <c r="E355" t="s">
        <v>382</v>
      </c>
      <c r="G355" s="11"/>
      <c r="H355">
        <v>16</v>
      </c>
      <c r="N355" s="6"/>
    </row>
    <row r="356" spans="1:14" hidden="1" x14ac:dyDescent="0.55000000000000004">
      <c r="A356">
        <v>2</v>
      </c>
      <c r="B356">
        <v>2</v>
      </c>
      <c r="C356" t="s">
        <v>2598</v>
      </c>
      <c r="D356" t="s">
        <v>2599</v>
      </c>
      <c r="E356" t="s">
        <v>1441</v>
      </c>
      <c r="G356" s="11"/>
      <c r="H356">
        <v>15</v>
      </c>
      <c r="N356" s="6"/>
    </row>
    <row r="357" spans="1:14" hidden="1" x14ac:dyDescent="0.55000000000000004">
      <c r="A357">
        <v>2</v>
      </c>
      <c r="B357">
        <v>2</v>
      </c>
      <c r="C357" t="s">
        <v>2598</v>
      </c>
      <c r="D357" t="s">
        <v>2599</v>
      </c>
      <c r="E357" t="s">
        <v>539</v>
      </c>
      <c r="G357" s="11"/>
      <c r="H357">
        <v>15</v>
      </c>
      <c r="N357" s="6"/>
    </row>
    <row r="358" spans="1:14" hidden="1" x14ac:dyDescent="0.55000000000000004">
      <c r="A358">
        <v>2</v>
      </c>
      <c r="B358">
        <v>2</v>
      </c>
      <c r="C358" t="s">
        <v>2598</v>
      </c>
      <c r="D358" t="s">
        <v>2599</v>
      </c>
      <c r="E358" t="s">
        <v>748</v>
      </c>
      <c r="G358" s="11"/>
      <c r="H358">
        <v>15</v>
      </c>
      <c r="N358" s="6"/>
    </row>
    <row r="359" spans="1:14" hidden="1" x14ac:dyDescent="0.55000000000000004">
      <c r="A359">
        <v>2</v>
      </c>
      <c r="B359">
        <v>2</v>
      </c>
      <c r="C359" t="s">
        <v>2598</v>
      </c>
      <c r="D359" t="s">
        <v>2599</v>
      </c>
      <c r="E359" t="s">
        <v>1162</v>
      </c>
      <c r="G359" s="11"/>
      <c r="H359">
        <v>14</v>
      </c>
      <c r="N359" s="6"/>
    </row>
    <row r="360" spans="1:14" hidden="1" x14ac:dyDescent="0.55000000000000004">
      <c r="A360">
        <v>2</v>
      </c>
      <c r="B360">
        <v>2</v>
      </c>
      <c r="C360" t="s">
        <v>2598</v>
      </c>
      <c r="D360" t="s">
        <v>2599</v>
      </c>
      <c r="E360" t="s">
        <v>1422</v>
      </c>
      <c r="G360" s="11"/>
      <c r="H360">
        <v>14</v>
      </c>
      <c r="N360" s="6"/>
    </row>
    <row r="361" spans="1:14" hidden="1" x14ac:dyDescent="0.55000000000000004">
      <c r="A361">
        <v>2</v>
      </c>
      <c r="B361">
        <v>2</v>
      </c>
      <c r="C361" t="s">
        <v>2598</v>
      </c>
      <c r="D361" t="s">
        <v>2599</v>
      </c>
      <c r="E361" t="s">
        <v>1832</v>
      </c>
      <c r="G361" s="11"/>
      <c r="H361">
        <v>14</v>
      </c>
      <c r="N361" s="6"/>
    </row>
    <row r="362" spans="1:14" hidden="1" x14ac:dyDescent="0.55000000000000004">
      <c r="A362">
        <v>2</v>
      </c>
      <c r="B362">
        <v>2</v>
      </c>
      <c r="C362" t="s">
        <v>2598</v>
      </c>
      <c r="D362" t="s">
        <v>2599</v>
      </c>
      <c r="E362" t="s">
        <v>2048</v>
      </c>
      <c r="G362" s="11"/>
      <c r="H362">
        <v>14</v>
      </c>
      <c r="N362" s="6"/>
    </row>
    <row r="363" spans="1:14" hidden="1" x14ac:dyDescent="0.55000000000000004">
      <c r="A363">
        <v>2</v>
      </c>
      <c r="B363">
        <v>2</v>
      </c>
      <c r="C363" t="s">
        <v>2598</v>
      </c>
      <c r="D363" t="s">
        <v>2599</v>
      </c>
      <c r="E363" t="s">
        <v>853</v>
      </c>
      <c r="G363" s="11"/>
      <c r="H363">
        <v>14</v>
      </c>
      <c r="N363" s="6"/>
    </row>
    <row r="364" spans="1:14" hidden="1" x14ac:dyDescent="0.55000000000000004">
      <c r="A364">
        <v>2</v>
      </c>
      <c r="B364">
        <v>2</v>
      </c>
      <c r="C364" t="s">
        <v>2598</v>
      </c>
      <c r="D364" t="s">
        <v>2599</v>
      </c>
      <c r="E364" t="s">
        <v>1180</v>
      </c>
      <c r="G364" s="11"/>
      <c r="H364">
        <v>14</v>
      </c>
      <c r="N364" s="6"/>
    </row>
    <row r="365" spans="1:14" hidden="1" x14ac:dyDescent="0.55000000000000004">
      <c r="A365">
        <v>2</v>
      </c>
      <c r="B365">
        <v>2</v>
      </c>
      <c r="C365" t="s">
        <v>2598</v>
      </c>
      <c r="D365" t="s">
        <v>2599</v>
      </c>
      <c r="E365" t="s">
        <v>1161</v>
      </c>
      <c r="G365" s="11"/>
      <c r="H365">
        <v>14</v>
      </c>
      <c r="N365" s="6"/>
    </row>
    <row r="366" spans="1:14" hidden="1" x14ac:dyDescent="0.55000000000000004">
      <c r="A366">
        <v>2</v>
      </c>
      <c r="B366">
        <v>2</v>
      </c>
      <c r="C366" t="s">
        <v>2598</v>
      </c>
      <c r="D366" t="s">
        <v>2599</v>
      </c>
      <c r="E366" t="s">
        <v>450</v>
      </c>
      <c r="G366" s="11"/>
      <c r="H366">
        <v>13</v>
      </c>
      <c r="N366" s="6"/>
    </row>
    <row r="367" spans="1:14" hidden="1" x14ac:dyDescent="0.55000000000000004">
      <c r="A367">
        <v>2</v>
      </c>
      <c r="B367">
        <v>2</v>
      </c>
      <c r="C367" t="s">
        <v>2598</v>
      </c>
      <c r="D367" t="s">
        <v>2599</v>
      </c>
      <c r="E367" t="s">
        <v>1067</v>
      </c>
      <c r="G367" s="11"/>
      <c r="H367">
        <v>13</v>
      </c>
      <c r="N367" s="6"/>
    </row>
    <row r="368" spans="1:14" hidden="1" x14ac:dyDescent="0.55000000000000004">
      <c r="A368">
        <v>2</v>
      </c>
      <c r="B368">
        <v>2</v>
      </c>
      <c r="C368" t="s">
        <v>2598</v>
      </c>
      <c r="D368" t="s">
        <v>2599</v>
      </c>
      <c r="E368" t="s">
        <v>2349</v>
      </c>
      <c r="G368" s="11"/>
      <c r="H368">
        <v>13</v>
      </c>
      <c r="N368" s="6"/>
    </row>
    <row r="369" spans="1:14" hidden="1" x14ac:dyDescent="0.55000000000000004">
      <c r="A369">
        <v>2</v>
      </c>
      <c r="B369">
        <v>2</v>
      </c>
      <c r="C369" t="s">
        <v>2598</v>
      </c>
      <c r="D369" t="s">
        <v>2599</v>
      </c>
      <c r="E369" t="s">
        <v>377</v>
      </c>
      <c r="G369" s="11"/>
      <c r="H369">
        <v>12</v>
      </c>
      <c r="N369" s="6"/>
    </row>
    <row r="370" spans="1:14" hidden="1" x14ac:dyDescent="0.55000000000000004">
      <c r="A370">
        <v>2</v>
      </c>
      <c r="B370">
        <v>2</v>
      </c>
      <c r="C370" t="s">
        <v>2598</v>
      </c>
      <c r="D370" t="s">
        <v>2599</v>
      </c>
      <c r="E370" t="s">
        <v>1812</v>
      </c>
      <c r="G370" s="11"/>
      <c r="H370">
        <v>12</v>
      </c>
      <c r="N370" s="6"/>
    </row>
    <row r="371" spans="1:14" hidden="1" x14ac:dyDescent="0.55000000000000004">
      <c r="A371">
        <v>2</v>
      </c>
      <c r="B371">
        <v>2</v>
      </c>
      <c r="C371" t="s">
        <v>2598</v>
      </c>
      <c r="D371" t="s">
        <v>2599</v>
      </c>
      <c r="E371" t="s">
        <v>1867</v>
      </c>
      <c r="G371" s="11"/>
      <c r="H371">
        <v>12</v>
      </c>
      <c r="N371" s="6"/>
    </row>
    <row r="372" spans="1:14" hidden="1" x14ac:dyDescent="0.55000000000000004">
      <c r="A372">
        <v>2</v>
      </c>
      <c r="B372">
        <v>2</v>
      </c>
      <c r="C372" t="s">
        <v>2598</v>
      </c>
      <c r="D372" t="s">
        <v>2599</v>
      </c>
      <c r="E372" t="s">
        <v>583</v>
      </c>
      <c r="G372" s="11"/>
      <c r="H372">
        <v>11</v>
      </c>
      <c r="N372" s="6"/>
    </row>
    <row r="373" spans="1:14" hidden="1" x14ac:dyDescent="0.55000000000000004">
      <c r="A373">
        <v>2</v>
      </c>
      <c r="B373">
        <v>2</v>
      </c>
      <c r="C373" t="s">
        <v>2598</v>
      </c>
      <c r="D373" t="s">
        <v>2599</v>
      </c>
      <c r="E373" t="s">
        <v>854</v>
      </c>
      <c r="G373" s="11"/>
      <c r="H373">
        <v>10</v>
      </c>
      <c r="N373" s="6"/>
    </row>
    <row r="374" spans="1:14" hidden="1" x14ac:dyDescent="0.55000000000000004">
      <c r="A374">
        <v>2</v>
      </c>
      <c r="B374">
        <v>2</v>
      </c>
      <c r="C374" t="s">
        <v>2598</v>
      </c>
      <c r="D374" t="s">
        <v>2599</v>
      </c>
      <c r="E374" t="s">
        <v>1076</v>
      </c>
      <c r="G374" s="11"/>
      <c r="H374">
        <v>9</v>
      </c>
      <c r="N374" s="6"/>
    </row>
    <row r="375" spans="1:14" hidden="1" x14ac:dyDescent="0.55000000000000004">
      <c r="A375">
        <v>2</v>
      </c>
      <c r="B375">
        <v>2</v>
      </c>
      <c r="C375" t="s">
        <v>2598</v>
      </c>
      <c r="D375" t="s">
        <v>2599</v>
      </c>
      <c r="E375" t="s">
        <v>859</v>
      </c>
      <c r="G375" s="11"/>
      <c r="H375">
        <v>9</v>
      </c>
      <c r="N375" s="6"/>
    </row>
    <row r="376" spans="1:14" hidden="1" x14ac:dyDescent="0.55000000000000004">
      <c r="A376">
        <v>2</v>
      </c>
      <c r="B376">
        <v>2</v>
      </c>
      <c r="C376" t="s">
        <v>2598</v>
      </c>
      <c r="D376" t="s">
        <v>2599</v>
      </c>
      <c r="E376" t="s">
        <v>710</v>
      </c>
      <c r="G376" s="11"/>
      <c r="H376">
        <v>9</v>
      </c>
      <c r="N376" s="6"/>
    </row>
    <row r="377" spans="1:14" hidden="1" x14ac:dyDescent="0.55000000000000004">
      <c r="A377">
        <v>2</v>
      </c>
      <c r="B377">
        <v>2</v>
      </c>
      <c r="C377" t="s">
        <v>2598</v>
      </c>
      <c r="D377" t="s">
        <v>2599</v>
      </c>
      <c r="E377" t="s">
        <v>1443</v>
      </c>
      <c r="G377" s="11"/>
      <c r="H377">
        <v>9</v>
      </c>
      <c r="N377" s="6"/>
    </row>
    <row r="378" spans="1:14" hidden="1" x14ac:dyDescent="0.55000000000000004">
      <c r="A378">
        <v>2</v>
      </c>
      <c r="B378">
        <v>2</v>
      </c>
      <c r="C378" t="s">
        <v>2598</v>
      </c>
      <c r="D378" t="s">
        <v>2599</v>
      </c>
      <c r="E378" t="s">
        <v>1881</v>
      </c>
      <c r="G378" s="11"/>
      <c r="H378">
        <v>8</v>
      </c>
      <c r="N378" s="6"/>
    </row>
    <row r="379" spans="1:14" hidden="1" x14ac:dyDescent="0.55000000000000004">
      <c r="A379">
        <v>2</v>
      </c>
      <c r="B379">
        <v>2</v>
      </c>
      <c r="C379" t="s">
        <v>2598</v>
      </c>
      <c r="D379" t="s">
        <v>2599</v>
      </c>
      <c r="E379" t="s">
        <v>467</v>
      </c>
      <c r="G379" s="11"/>
      <c r="H379">
        <v>8</v>
      </c>
      <c r="N379" s="6"/>
    </row>
    <row r="380" spans="1:14" hidden="1" x14ac:dyDescent="0.55000000000000004">
      <c r="A380">
        <v>2</v>
      </c>
      <c r="B380">
        <v>2</v>
      </c>
      <c r="C380" t="s">
        <v>2598</v>
      </c>
      <c r="D380" t="s">
        <v>2599</v>
      </c>
      <c r="E380" t="s">
        <v>1774</v>
      </c>
      <c r="G380" s="11"/>
      <c r="H380">
        <v>8</v>
      </c>
      <c r="N380" s="6"/>
    </row>
    <row r="381" spans="1:14" hidden="1" x14ac:dyDescent="0.55000000000000004">
      <c r="A381">
        <v>2</v>
      </c>
      <c r="B381">
        <v>2</v>
      </c>
      <c r="C381" t="s">
        <v>2598</v>
      </c>
      <c r="D381" t="s">
        <v>2599</v>
      </c>
      <c r="E381" t="s">
        <v>384</v>
      </c>
      <c r="G381" s="11"/>
      <c r="H381">
        <v>8</v>
      </c>
      <c r="N381" s="6"/>
    </row>
    <row r="382" spans="1:14" hidden="1" x14ac:dyDescent="0.55000000000000004">
      <c r="A382">
        <v>2</v>
      </c>
      <c r="B382">
        <v>2</v>
      </c>
      <c r="C382" t="s">
        <v>2598</v>
      </c>
      <c r="D382" t="s">
        <v>2599</v>
      </c>
      <c r="E382" t="s">
        <v>1868</v>
      </c>
      <c r="G382" s="11"/>
      <c r="H382">
        <v>8</v>
      </c>
      <c r="N382" s="6"/>
    </row>
    <row r="383" spans="1:14" hidden="1" x14ac:dyDescent="0.55000000000000004">
      <c r="A383">
        <v>2</v>
      </c>
      <c r="B383">
        <v>2</v>
      </c>
      <c r="C383" t="s">
        <v>2598</v>
      </c>
      <c r="D383" t="s">
        <v>2599</v>
      </c>
      <c r="E383" t="s">
        <v>949</v>
      </c>
      <c r="G383" s="11"/>
      <c r="H383">
        <v>7</v>
      </c>
      <c r="N383" s="6"/>
    </row>
    <row r="384" spans="1:14" hidden="1" x14ac:dyDescent="0.55000000000000004">
      <c r="A384">
        <v>2</v>
      </c>
      <c r="B384">
        <v>2</v>
      </c>
      <c r="C384" t="s">
        <v>2598</v>
      </c>
      <c r="D384" t="s">
        <v>2599</v>
      </c>
      <c r="E384" t="s">
        <v>466</v>
      </c>
      <c r="G384" s="11"/>
      <c r="H384">
        <v>7</v>
      </c>
      <c r="N384" s="6"/>
    </row>
    <row r="385" spans="1:14" hidden="1" x14ac:dyDescent="0.55000000000000004">
      <c r="A385">
        <v>2</v>
      </c>
      <c r="B385">
        <v>2</v>
      </c>
      <c r="C385" t="s">
        <v>2598</v>
      </c>
      <c r="D385" t="s">
        <v>2599</v>
      </c>
      <c r="E385" t="s">
        <v>1181</v>
      </c>
      <c r="G385" s="11"/>
      <c r="H385">
        <v>7</v>
      </c>
      <c r="N385" s="6"/>
    </row>
    <row r="386" spans="1:14" hidden="1" x14ac:dyDescent="0.55000000000000004">
      <c r="A386">
        <v>2</v>
      </c>
      <c r="B386">
        <v>2</v>
      </c>
      <c r="C386" t="s">
        <v>2598</v>
      </c>
      <c r="D386" t="s">
        <v>2599</v>
      </c>
      <c r="E386" t="s">
        <v>2346</v>
      </c>
      <c r="G386" s="11"/>
      <c r="H386">
        <v>7</v>
      </c>
      <c r="N386" s="6"/>
    </row>
    <row r="387" spans="1:14" hidden="1" x14ac:dyDescent="0.55000000000000004">
      <c r="A387">
        <v>2</v>
      </c>
      <c r="B387">
        <v>2</v>
      </c>
      <c r="C387" t="s">
        <v>2598</v>
      </c>
      <c r="D387" t="s">
        <v>2599</v>
      </c>
      <c r="E387" t="s">
        <v>2602</v>
      </c>
      <c r="G387" s="11"/>
      <c r="H387">
        <v>7</v>
      </c>
      <c r="N387" s="6"/>
    </row>
    <row r="388" spans="1:14" hidden="1" x14ac:dyDescent="0.55000000000000004">
      <c r="A388">
        <v>2</v>
      </c>
      <c r="B388">
        <v>2</v>
      </c>
      <c r="C388" t="s">
        <v>2598</v>
      </c>
      <c r="D388" t="s">
        <v>2599</v>
      </c>
      <c r="E388" t="s">
        <v>799</v>
      </c>
      <c r="G388" s="11"/>
      <c r="H388">
        <v>6</v>
      </c>
      <c r="N388" s="6"/>
    </row>
    <row r="389" spans="1:14" hidden="1" x14ac:dyDescent="0.55000000000000004">
      <c r="A389">
        <v>2</v>
      </c>
      <c r="B389">
        <v>2</v>
      </c>
      <c r="C389" t="s">
        <v>2598</v>
      </c>
      <c r="D389" t="s">
        <v>2599</v>
      </c>
      <c r="E389" t="s">
        <v>955</v>
      </c>
      <c r="G389" s="11"/>
      <c r="H389">
        <v>6</v>
      </c>
      <c r="N389" s="6"/>
    </row>
    <row r="390" spans="1:14" hidden="1" x14ac:dyDescent="0.55000000000000004">
      <c r="A390">
        <v>2</v>
      </c>
      <c r="B390">
        <v>2</v>
      </c>
      <c r="C390" t="s">
        <v>2598</v>
      </c>
      <c r="D390" t="s">
        <v>2599</v>
      </c>
      <c r="E390" t="s">
        <v>1334</v>
      </c>
      <c r="G390" s="11"/>
      <c r="H390">
        <v>6</v>
      </c>
      <c r="N390" s="6"/>
    </row>
    <row r="391" spans="1:14" hidden="1" x14ac:dyDescent="0.55000000000000004">
      <c r="A391">
        <v>2</v>
      </c>
      <c r="B391">
        <v>2</v>
      </c>
      <c r="C391" t="s">
        <v>2598</v>
      </c>
      <c r="D391" t="s">
        <v>2599</v>
      </c>
      <c r="E391" t="s">
        <v>993</v>
      </c>
      <c r="G391" s="11"/>
      <c r="H391">
        <v>6</v>
      </c>
      <c r="N391" s="6"/>
    </row>
    <row r="392" spans="1:14" hidden="1" x14ac:dyDescent="0.55000000000000004">
      <c r="A392">
        <v>2</v>
      </c>
      <c r="B392">
        <v>2</v>
      </c>
      <c r="C392" t="s">
        <v>2598</v>
      </c>
      <c r="D392" t="s">
        <v>2599</v>
      </c>
      <c r="E392" t="s">
        <v>1724</v>
      </c>
      <c r="G392" s="11"/>
      <c r="H392">
        <v>6</v>
      </c>
      <c r="N392" s="6"/>
    </row>
    <row r="393" spans="1:14" hidden="1" x14ac:dyDescent="0.55000000000000004">
      <c r="A393">
        <v>2</v>
      </c>
      <c r="B393">
        <v>2</v>
      </c>
      <c r="C393" t="s">
        <v>2598</v>
      </c>
      <c r="D393" t="s">
        <v>2599</v>
      </c>
      <c r="E393" t="s">
        <v>2438</v>
      </c>
      <c r="G393" s="11"/>
      <c r="H393">
        <v>6</v>
      </c>
      <c r="N393" s="6"/>
    </row>
    <row r="394" spans="1:14" hidden="1" x14ac:dyDescent="0.55000000000000004">
      <c r="A394">
        <v>2</v>
      </c>
      <c r="B394">
        <v>2</v>
      </c>
      <c r="C394" t="s">
        <v>2598</v>
      </c>
      <c r="D394" t="s">
        <v>2599</v>
      </c>
      <c r="E394" t="s">
        <v>1841</v>
      </c>
      <c r="G394" s="11"/>
      <c r="H394">
        <v>6</v>
      </c>
      <c r="N394" s="6"/>
    </row>
    <row r="395" spans="1:14" hidden="1" x14ac:dyDescent="0.55000000000000004">
      <c r="A395">
        <v>2</v>
      </c>
      <c r="B395">
        <v>2</v>
      </c>
      <c r="C395" t="s">
        <v>2598</v>
      </c>
      <c r="D395" t="s">
        <v>2599</v>
      </c>
      <c r="E395" t="s">
        <v>456</v>
      </c>
      <c r="G395" s="11"/>
      <c r="H395">
        <v>6</v>
      </c>
      <c r="N395" s="6"/>
    </row>
    <row r="396" spans="1:14" hidden="1" x14ac:dyDescent="0.55000000000000004">
      <c r="A396">
        <v>2</v>
      </c>
      <c r="B396">
        <v>2</v>
      </c>
      <c r="C396" t="s">
        <v>2598</v>
      </c>
      <c r="D396" t="s">
        <v>2599</v>
      </c>
      <c r="E396" t="s">
        <v>2178</v>
      </c>
      <c r="G396" s="11"/>
      <c r="H396">
        <v>6</v>
      </c>
      <c r="N396" s="6"/>
    </row>
    <row r="397" spans="1:14" hidden="1" x14ac:dyDescent="0.55000000000000004">
      <c r="A397">
        <v>2</v>
      </c>
      <c r="B397">
        <v>2</v>
      </c>
      <c r="C397" t="s">
        <v>2598</v>
      </c>
      <c r="D397" t="s">
        <v>2599</v>
      </c>
      <c r="E397" t="s">
        <v>1332</v>
      </c>
      <c r="G397" s="11"/>
      <c r="H397">
        <v>5</v>
      </c>
      <c r="N397" s="6"/>
    </row>
    <row r="398" spans="1:14" hidden="1" x14ac:dyDescent="0.55000000000000004">
      <c r="A398">
        <v>2</v>
      </c>
      <c r="B398">
        <v>2</v>
      </c>
      <c r="C398" t="s">
        <v>2598</v>
      </c>
      <c r="D398" t="s">
        <v>2599</v>
      </c>
      <c r="E398" t="s">
        <v>1563</v>
      </c>
      <c r="G398" s="11"/>
      <c r="H398">
        <v>5</v>
      </c>
      <c r="N398" s="6"/>
    </row>
    <row r="399" spans="1:14" hidden="1" x14ac:dyDescent="0.55000000000000004">
      <c r="A399">
        <v>2</v>
      </c>
      <c r="B399">
        <v>2</v>
      </c>
      <c r="C399" t="s">
        <v>2598</v>
      </c>
      <c r="D399" t="s">
        <v>2599</v>
      </c>
      <c r="E399" t="s">
        <v>1858</v>
      </c>
      <c r="G399" s="11"/>
      <c r="H399">
        <v>5</v>
      </c>
      <c r="N399" s="6"/>
    </row>
    <row r="400" spans="1:14" hidden="1" x14ac:dyDescent="0.55000000000000004">
      <c r="A400">
        <v>2</v>
      </c>
      <c r="B400">
        <v>2</v>
      </c>
      <c r="C400" t="s">
        <v>2598</v>
      </c>
      <c r="D400" t="s">
        <v>2599</v>
      </c>
      <c r="E400" t="s">
        <v>600</v>
      </c>
      <c r="G400" s="11"/>
      <c r="H400">
        <v>5</v>
      </c>
      <c r="N400" s="6"/>
    </row>
    <row r="401" spans="1:14" hidden="1" x14ac:dyDescent="0.55000000000000004">
      <c r="A401">
        <v>2</v>
      </c>
      <c r="B401">
        <v>2</v>
      </c>
      <c r="C401" t="s">
        <v>2598</v>
      </c>
      <c r="D401" t="s">
        <v>2599</v>
      </c>
      <c r="E401" t="s">
        <v>292</v>
      </c>
      <c r="G401" s="11"/>
      <c r="H401">
        <v>5</v>
      </c>
      <c r="N401" s="6"/>
    </row>
    <row r="402" spans="1:14" hidden="1" x14ac:dyDescent="0.55000000000000004">
      <c r="A402">
        <v>2</v>
      </c>
      <c r="B402">
        <v>2</v>
      </c>
      <c r="C402" t="s">
        <v>2598</v>
      </c>
      <c r="D402" t="s">
        <v>2599</v>
      </c>
      <c r="E402" t="s">
        <v>2437</v>
      </c>
      <c r="G402" s="11"/>
      <c r="H402">
        <v>5</v>
      </c>
      <c r="N402" s="6"/>
    </row>
    <row r="403" spans="1:14" hidden="1" x14ac:dyDescent="0.55000000000000004">
      <c r="A403">
        <v>2</v>
      </c>
      <c r="B403">
        <v>2</v>
      </c>
      <c r="C403" t="s">
        <v>2598</v>
      </c>
      <c r="D403" t="s">
        <v>2599</v>
      </c>
      <c r="E403" t="s">
        <v>554</v>
      </c>
      <c r="G403" s="11"/>
      <c r="H403">
        <v>5</v>
      </c>
      <c r="N403" s="6"/>
    </row>
    <row r="404" spans="1:14" hidden="1" x14ac:dyDescent="0.55000000000000004">
      <c r="A404">
        <v>2</v>
      </c>
      <c r="B404">
        <v>2</v>
      </c>
      <c r="C404" t="s">
        <v>2598</v>
      </c>
      <c r="D404" t="s">
        <v>2599</v>
      </c>
      <c r="E404" t="s">
        <v>2106</v>
      </c>
      <c r="G404" s="11"/>
      <c r="H404">
        <v>5</v>
      </c>
      <c r="N404" s="6"/>
    </row>
    <row r="405" spans="1:14" hidden="1" x14ac:dyDescent="0.55000000000000004">
      <c r="A405">
        <v>2</v>
      </c>
      <c r="B405">
        <v>2</v>
      </c>
      <c r="C405" t="s">
        <v>2598</v>
      </c>
      <c r="D405" t="s">
        <v>2599</v>
      </c>
      <c r="E405" t="s">
        <v>1242</v>
      </c>
      <c r="G405" s="11"/>
      <c r="H405">
        <v>5</v>
      </c>
      <c r="N405" s="6"/>
    </row>
    <row r="406" spans="1:14" hidden="1" x14ac:dyDescent="0.55000000000000004">
      <c r="A406">
        <v>2</v>
      </c>
      <c r="B406">
        <v>2</v>
      </c>
      <c r="C406" t="s">
        <v>2598</v>
      </c>
      <c r="D406" t="s">
        <v>2599</v>
      </c>
      <c r="E406" t="s">
        <v>1280</v>
      </c>
      <c r="G406" s="11"/>
      <c r="H406">
        <v>4</v>
      </c>
      <c r="N406" s="6"/>
    </row>
    <row r="407" spans="1:14" hidden="1" x14ac:dyDescent="0.55000000000000004">
      <c r="A407">
        <v>2</v>
      </c>
      <c r="B407">
        <v>2</v>
      </c>
      <c r="C407" t="s">
        <v>2598</v>
      </c>
      <c r="D407" t="s">
        <v>2599</v>
      </c>
      <c r="E407" t="s">
        <v>2603</v>
      </c>
      <c r="G407" s="11"/>
      <c r="H407">
        <v>4</v>
      </c>
      <c r="N407" s="6"/>
    </row>
    <row r="408" spans="1:14" hidden="1" x14ac:dyDescent="0.55000000000000004">
      <c r="A408">
        <v>2</v>
      </c>
      <c r="B408">
        <v>2</v>
      </c>
      <c r="C408" t="s">
        <v>2598</v>
      </c>
      <c r="D408" t="s">
        <v>2599</v>
      </c>
      <c r="E408" t="s">
        <v>2443</v>
      </c>
      <c r="G408" s="11"/>
      <c r="H408">
        <v>4</v>
      </c>
      <c r="N408" s="6"/>
    </row>
    <row r="409" spans="1:14" hidden="1" x14ac:dyDescent="0.55000000000000004">
      <c r="A409">
        <v>2</v>
      </c>
      <c r="B409">
        <v>2</v>
      </c>
      <c r="C409" t="s">
        <v>2598</v>
      </c>
      <c r="D409" t="s">
        <v>2599</v>
      </c>
      <c r="E409" t="s">
        <v>2444</v>
      </c>
      <c r="G409" s="11"/>
      <c r="H409">
        <v>4</v>
      </c>
      <c r="N409" s="6"/>
    </row>
    <row r="410" spans="1:14" hidden="1" x14ac:dyDescent="0.55000000000000004">
      <c r="A410">
        <v>2</v>
      </c>
      <c r="B410">
        <v>2</v>
      </c>
      <c r="C410" t="s">
        <v>2598</v>
      </c>
      <c r="D410" t="s">
        <v>2599</v>
      </c>
      <c r="E410" t="s">
        <v>2604</v>
      </c>
      <c r="G410" s="11"/>
      <c r="H410">
        <v>4</v>
      </c>
      <c r="N410" s="6"/>
    </row>
    <row r="411" spans="1:14" hidden="1" x14ac:dyDescent="0.55000000000000004">
      <c r="A411">
        <v>2</v>
      </c>
      <c r="B411">
        <v>2</v>
      </c>
      <c r="C411" t="s">
        <v>2598</v>
      </c>
      <c r="D411" t="s">
        <v>2599</v>
      </c>
      <c r="E411" t="s">
        <v>321</v>
      </c>
      <c r="G411" s="11"/>
      <c r="H411">
        <v>4</v>
      </c>
      <c r="N411" s="6"/>
    </row>
    <row r="412" spans="1:14" hidden="1" x14ac:dyDescent="0.55000000000000004">
      <c r="A412">
        <v>2</v>
      </c>
      <c r="B412">
        <v>2</v>
      </c>
      <c r="C412" t="s">
        <v>2598</v>
      </c>
      <c r="D412" t="s">
        <v>2599</v>
      </c>
      <c r="E412" t="s">
        <v>2605</v>
      </c>
      <c r="G412" s="11"/>
      <c r="H412">
        <v>4</v>
      </c>
      <c r="N412" s="6"/>
    </row>
    <row r="413" spans="1:14" hidden="1" x14ac:dyDescent="0.55000000000000004">
      <c r="A413">
        <v>2</v>
      </c>
      <c r="B413">
        <v>2</v>
      </c>
      <c r="C413" t="s">
        <v>2598</v>
      </c>
      <c r="D413" t="s">
        <v>2599</v>
      </c>
      <c r="E413" t="s">
        <v>2606</v>
      </c>
      <c r="G413" s="11"/>
      <c r="H413">
        <v>3</v>
      </c>
      <c r="N413" s="6"/>
    </row>
    <row r="414" spans="1:14" hidden="1" x14ac:dyDescent="0.55000000000000004">
      <c r="A414">
        <v>2</v>
      </c>
      <c r="B414">
        <v>2</v>
      </c>
      <c r="C414" t="s">
        <v>2598</v>
      </c>
      <c r="D414" t="s">
        <v>2599</v>
      </c>
      <c r="E414" t="s">
        <v>2452</v>
      </c>
      <c r="G414" s="11"/>
      <c r="H414">
        <v>3</v>
      </c>
      <c r="N414" s="6"/>
    </row>
    <row r="415" spans="1:14" hidden="1" x14ac:dyDescent="0.55000000000000004">
      <c r="A415">
        <v>2</v>
      </c>
      <c r="B415">
        <v>2</v>
      </c>
      <c r="C415" t="s">
        <v>2598</v>
      </c>
      <c r="D415" t="s">
        <v>2599</v>
      </c>
      <c r="E415" t="s">
        <v>1950</v>
      </c>
      <c r="G415" s="11"/>
      <c r="H415">
        <v>3</v>
      </c>
      <c r="N415" s="6"/>
    </row>
    <row r="416" spans="1:14" hidden="1" x14ac:dyDescent="0.55000000000000004">
      <c r="A416">
        <v>2</v>
      </c>
      <c r="B416">
        <v>2</v>
      </c>
      <c r="C416" t="s">
        <v>2598</v>
      </c>
      <c r="D416" t="s">
        <v>2599</v>
      </c>
      <c r="E416" t="s">
        <v>2458</v>
      </c>
      <c r="G416" s="11"/>
      <c r="H416">
        <v>3</v>
      </c>
      <c r="N416" s="6"/>
    </row>
    <row r="417" spans="1:14" hidden="1" x14ac:dyDescent="0.55000000000000004">
      <c r="A417">
        <v>2</v>
      </c>
      <c r="B417">
        <v>2</v>
      </c>
      <c r="C417" t="s">
        <v>2598</v>
      </c>
      <c r="D417" t="s">
        <v>2599</v>
      </c>
      <c r="E417" t="s">
        <v>2607</v>
      </c>
      <c r="G417" s="11"/>
      <c r="H417">
        <v>3</v>
      </c>
      <c r="N417" s="6"/>
    </row>
    <row r="418" spans="1:14" hidden="1" x14ac:dyDescent="0.55000000000000004">
      <c r="A418">
        <v>2</v>
      </c>
      <c r="B418">
        <v>2</v>
      </c>
      <c r="C418" t="s">
        <v>2598</v>
      </c>
      <c r="D418" t="s">
        <v>2599</v>
      </c>
      <c r="E418" t="s">
        <v>714</v>
      </c>
      <c r="G418" s="11"/>
      <c r="H418">
        <v>3</v>
      </c>
      <c r="N418" s="6"/>
    </row>
    <row r="419" spans="1:14" hidden="1" x14ac:dyDescent="0.55000000000000004">
      <c r="A419">
        <v>2</v>
      </c>
      <c r="B419">
        <v>2</v>
      </c>
      <c r="C419" t="s">
        <v>2598</v>
      </c>
      <c r="D419" t="s">
        <v>2599</v>
      </c>
      <c r="E419" t="s">
        <v>2608</v>
      </c>
      <c r="G419" s="11"/>
      <c r="H419">
        <v>3</v>
      </c>
      <c r="N419" s="6"/>
    </row>
    <row r="420" spans="1:14" hidden="1" x14ac:dyDescent="0.55000000000000004">
      <c r="A420">
        <v>2</v>
      </c>
      <c r="B420">
        <v>2</v>
      </c>
      <c r="C420" t="s">
        <v>2598</v>
      </c>
      <c r="D420" t="s">
        <v>2599</v>
      </c>
      <c r="E420" t="s">
        <v>2445</v>
      </c>
      <c r="G420" s="11"/>
      <c r="H420">
        <v>3</v>
      </c>
      <c r="N420" s="6"/>
    </row>
    <row r="421" spans="1:14" hidden="1" x14ac:dyDescent="0.55000000000000004">
      <c r="A421">
        <v>2</v>
      </c>
      <c r="B421">
        <v>2</v>
      </c>
      <c r="C421" t="s">
        <v>2598</v>
      </c>
      <c r="D421" t="s">
        <v>2599</v>
      </c>
      <c r="E421" t="s">
        <v>2457</v>
      </c>
      <c r="G421" s="11"/>
      <c r="H421">
        <v>3</v>
      </c>
      <c r="N421" s="6"/>
    </row>
    <row r="422" spans="1:14" hidden="1" x14ac:dyDescent="0.55000000000000004">
      <c r="A422">
        <v>2</v>
      </c>
      <c r="B422">
        <v>2</v>
      </c>
      <c r="C422" t="s">
        <v>2598</v>
      </c>
      <c r="D422" t="s">
        <v>2599</v>
      </c>
      <c r="E422" t="s">
        <v>2609</v>
      </c>
      <c r="G422" s="11"/>
      <c r="H422">
        <v>3</v>
      </c>
      <c r="N422" s="6"/>
    </row>
    <row r="423" spans="1:14" hidden="1" x14ac:dyDescent="0.55000000000000004">
      <c r="A423">
        <v>2</v>
      </c>
      <c r="B423">
        <v>2</v>
      </c>
      <c r="C423" t="s">
        <v>2598</v>
      </c>
      <c r="D423" t="s">
        <v>2599</v>
      </c>
      <c r="E423" t="s">
        <v>2460</v>
      </c>
      <c r="G423" s="11"/>
      <c r="H423">
        <v>3</v>
      </c>
      <c r="N423" s="6"/>
    </row>
    <row r="424" spans="1:14" hidden="1" x14ac:dyDescent="0.55000000000000004">
      <c r="A424">
        <v>2</v>
      </c>
      <c r="B424">
        <v>2</v>
      </c>
      <c r="C424" t="s">
        <v>2598</v>
      </c>
      <c r="D424" t="s">
        <v>2599</v>
      </c>
      <c r="E424" t="s">
        <v>2610</v>
      </c>
      <c r="G424" s="11"/>
      <c r="H424">
        <v>3</v>
      </c>
      <c r="N424" s="6"/>
    </row>
    <row r="425" spans="1:14" hidden="1" x14ac:dyDescent="0.55000000000000004">
      <c r="A425">
        <v>2</v>
      </c>
      <c r="B425">
        <v>2</v>
      </c>
      <c r="C425" t="s">
        <v>2598</v>
      </c>
      <c r="D425" t="s">
        <v>2599</v>
      </c>
      <c r="E425" t="s">
        <v>2456</v>
      </c>
      <c r="G425" s="11"/>
      <c r="H425">
        <v>3</v>
      </c>
      <c r="N425" s="6"/>
    </row>
    <row r="426" spans="1:14" hidden="1" x14ac:dyDescent="0.55000000000000004">
      <c r="A426">
        <v>2</v>
      </c>
      <c r="B426">
        <v>2</v>
      </c>
      <c r="C426" t="s">
        <v>2598</v>
      </c>
      <c r="D426" t="s">
        <v>2599</v>
      </c>
      <c r="E426" t="s">
        <v>2459</v>
      </c>
      <c r="G426" s="11"/>
      <c r="H426">
        <v>3</v>
      </c>
      <c r="N426" s="6"/>
    </row>
    <row r="427" spans="1:14" hidden="1" x14ac:dyDescent="0.55000000000000004">
      <c r="A427">
        <v>2</v>
      </c>
      <c r="B427">
        <v>2</v>
      </c>
      <c r="C427" t="s">
        <v>2598</v>
      </c>
      <c r="D427" t="s">
        <v>2599</v>
      </c>
      <c r="E427" t="s">
        <v>2611</v>
      </c>
      <c r="G427" s="11"/>
      <c r="H427">
        <v>3</v>
      </c>
      <c r="N427" s="6"/>
    </row>
    <row r="428" spans="1:14" hidden="1" x14ac:dyDescent="0.55000000000000004">
      <c r="A428">
        <v>2</v>
      </c>
      <c r="B428">
        <v>2</v>
      </c>
      <c r="C428" t="s">
        <v>2598</v>
      </c>
      <c r="D428" t="s">
        <v>2599</v>
      </c>
      <c r="E428" t="s">
        <v>2612</v>
      </c>
      <c r="G428" s="11"/>
      <c r="H428">
        <v>3</v>
      </c>
      <c r="N428" s="6"/>
    </row>
    <row r="429" spans="1:14" hidden="1" x14ac:dyDescent="0.55000000000000004">
      <c r="A429">
        <v>2</v>
      </c>
      <c r="B429">
        <v>2</v>
      </c>
      <c r="C429" t="s">
        <v>2598</v>
      </c>
      <c r="D429" t="s">
        <v>2599</v>
      </c>
      <c r="E429" t="s">
        <v>2451</v>
      </c>
      <c r="G429" s="11"/>
      <c r="H429">
        <v>3</v>
      </c>
      <c r="N429" s="6"/>
    </row>
    <row r="430" spans="1:14" hidden="1" x14ac:dyDescent="0.55000000000000004">
      <c r="A430">
        <v>2</v>
      </c>
      <c r="B430">
        <v>2</v>
      </c>
      <c r="C430" t="s">
        <v>2598</v>
      </c>
      <c r="D430" t="s">
        <v>2599</v>
      </c>
      <c r="E430" t="s">
        <v>2446</v>
      </c>
      <c r="G430" s="11"/>
      <c r="H430">
        <v>3</v>
      </c>
      <c r="N430" s="6"/>
    </row>
    <row r="431" spans="1:14" hidden="1" x14ac:dyDescent="0.55000000000000004">
      <c r="A431">
        <v>2</v>
      </c>
      <c r="B431">
        <v>2</v>
      </c>
      <c r="C431" t="s">
        <v>2598</v>
      </c>
      <c r="D431" t="s">
        <v>2599</v>
      </c>
      <c r="E431" t="s">
        <v>2613</v>
      </c>
      <c r="G431" s="11"/>
      <c r="H431">
        <v>2</v>
      </c>
      <c r="N431" s="6"/>
    </row>
    <row r="432" spans="1:14" hidden="1" x14ac:dyDescent="0.55000000000000004">
      <c r="A432">
        <v>2</v>
      </c>
      <c r="B432">
        <v>2</v>
      </c>
      <c r="C432" t="s">
        <v>2598</v>
      </c>
      <c r="D432" t="s">
        <v>2599</v>
      </c>
      <c r="E432" t="s">
        <v>2614</v>
      </c>
      <c r="G432" s="11"/>
      <c r="H432">
        <v>2</v>
      </c>
      <c r="N432" s="6"/>
    </row>
    <row r="433" spans="1:14" hidden="1" x14ac:dyDescent="0.55000000000000004">
      <c r="A433">
        <v>2</v>
      </c>
      <c r="B433">
        <v>2</v>
      </c>
      <c r="C433" t="s">
        <v>2598</v>
      </c>
      <c r="D433" t="s">
        <v>2599</v>
      </c>
      <c r="E433" t="s">
        <v>2466</v>
      </c>
      <c r="G433" s="11"/>
      <c r="H433">
        <v>2</v>
      </c>
      <c r="N433" s="6"/>
    </row>
    <row r="434" spans="1:14" hidden="1" x14ac:dyDescent="0.55000000000000004">
      <c r="A434">
        <v>2</v>
      </c>
      <c r="B434">
        <v>2</v>
      </c>
      <c r="C434" t="s">
        <v>2598</v>
      </c>
      <c r="D434" t="s">
        <v>2599</v>
      </c>
      <c r="E434" t="s">
        <v>2615</v>
      </c>
      <c r="G434" s="11"/>
      <c r="H434">
        <v>2</v>
      </c>
      <c r="N434" s="6"/>
    </row>
    <row r="435" spans="1:14" hidden="1" x14ac:dyDescent="0.55000000000000004">
      <c r="A435">
        <v>2</v>
      </c>
      <c r="B435">
        <v>2</v>
      </c>
      <c r="C435" t="s">
        <v>2598</v>
      </c>
      <c r="D435" t="s">
        <v>2599</v>
      </c>
      <c r="E435" t="s">
        <v>2616</v>
      </c>
      <c r="G435" s="11"/>
      <c r="H435">
        <v>2</v>
      </c>
      <c r="N435" s="6"/>
    </row>
    <row r="436" spans="1:14" hidden="1" x14ac:dyDescent="0.55000000000000004">
      <c r="A436">
        <v>2</v>
      </c>
      <c r="B436">
        <v>2</v>
      </c>
      <c r="C436" t="s">
        <v>2598</v>
      </c>
      <c r="D436" t="s">
        <v>2599</v>
      </c>
      <c r="E436" t="s">
        <v>2617</v>
      </c>
      <c r="G436" s="11"/>
      <c r="H436">
        <v>2</v>
      </c>
      <c r="N436" s="6"/>
    </row>
    <row r="437" spans="1:14" hidden="1" x14ac:dyDescent="0.55000000000000004">
      <c r="A437">
        <v>2</v>
      </c>
      <c r="B437">
        <v>2</v>
      </c>
      <c r="C437" t="s">
        <v>2598</v>
      </c>
      <c r="D437" t="s">
        <v>2599</v>
      </c>
      <c r="E437" t="s">
        <v>2618</v>
      </c>
      <c r="G437" s="11"/>
      <c r="H437">
        <v>2</v>
      </c>
      <c r="N437" s="6"/>
    </row>
    <row r="438" spans="1:14" hidden="1" x14ac:dyDescent="0.55000000000000004">
      <c r="A438">
        <v>2</v>
      </c>
      <c r="B438">
        <v>2</v>
      </c>
      <c r="C438" t="s">
        <v>2598</v>
      </c>
      <c r="D438" t="s">
        <v>2599</v>
      </c>
      <c r="E438" t="s">
        <v>2619</v>
      </c>
      <c r="G438" s="11"/>
      <c r="H438">
        <v>2</v>
      </c>
      <c r="N438" s="6"/>
    </row>
    <row r="439" spans="1:14" hidden="1" x14ac:dyDescent="0.55000000000000004">
      <c r="A439">
        <v>2</v>
      </c>
      <c r="B439">
        <v>2</v>
      </c>
      <c r="C439" t="s">
        <v>2598</v>
      </c>
      <c r="D439" t="s">
        <v>2599</v>
      </c>
      <c r="E439" t="s">
        <v>2486</v>
      </c>
      <c r="G439" s="11"/>
      <c r="H439">
        <v>2</v>
      </c>
      <c r="N439" s="6"/>
    </row>
    <row r="440" spans="1:14" hidden="1" x14ac:dyDescent="0.55000000000000004">
      <c r="A440">
        <v>2</v>
      </c>
      <c r="B440">
        <v>2</v>
      </c>
      <c r="C440" t="s">
        <v>2598</v>
      </c>
      <c r="D440" t="s">
        <v>2599</v>
      </c>
      <c r="E440" t="s">
        <v>2620</v>
      </c>
      <c r="G440" s="11"/>
      <c r="H440">
        <v>2</v>
      </c>
      <c r="N440" s="6"/>
    </row>
    <row r="441" spans="1:14" hidden="1" x14ac:dyDescent="0.55000000000000004">
      <c r="A441">
        <v>2</v>
      </c>
      <c r="B441">
        <v>2</v>
      </c>
      <c r="C441" t="s">
        <v>2598</v>
      </c>
      <c r="D441" t="s">
        <v>2599</v>
      </c>
      <c r="E441" t="s">
        <v>2621</v>
      </c>
      <c r="G441" s="11"/>
      <c r="H441">
        <v>2</v>
      </c>
      <c r="N441" s="6"/>
    </row>
    <row r="442" spans="1:14" hidden="1" x14ac:dyDescent="0.55000000000000004">
      <c r="A442">
        <v>2</v>
      </c>
      <c r="B442">
        <v>2</v>
      </c>
      <c r="C442" t="s">
        <v>2598</v>
      </c>
      <c r="D442" t="s">
        <v>2599</v>
      </c>
      <c r="E442" t="s">
        <v>2484</v>
      </c>
      <c r="G442" s="11"/>
      <c r="H442">
        <v>2</v>
      </c>
      <c r="N442" s="6"/>
    </row>
    <row r="443" spans="1:14" hidden="1" x14ac:dyDescent="0.55000000000000004">
      <c r="A443">
        <v>2</v>
      </c>
      <c r="B443">
        <v>2</v>
      </c>
      <c r="C443" t="s">
        <v>2598</v>
      </c>
      <c r="D443" t="s">
        <v>2599</v>
      </c>
      <c r="E443" t="s">
        <v>2622</v>
      </c>
      <c r="G443" s="11"/>
      <c r="H443">
        <v>2</v>
      </c>
      <c r="N443" s="6"/>
    </row>
    <row r="444" spans="1:14" hidden="1" x14ac:dyDescent="0.55000000000000004">
      <c r="A444">
        <v>2</v>
      </c>
      <c r="B444">
        <v>2</v>
      </c>
      <c r="C444" t="s">
        <v>2598</v>
      </c>
      <c r="D444" t="s">
        <v>2599</v>
      </c>
      <c r="E444" t="s">
        <v>2623</v>
      </c>
      <c r="G444" s="11"/>
      <c r="H444">
        <v>2</v>
      </c>
      <c r="N444" s="6"/>
    </row>
    <row r="445" spans="1:14" hidden="1" x14ac:dyDescent="0.55000000000000004">
      <c r="A445">
        <v>2</v>
      </c>
      <c r="B445">
        <v>2</v>
      </c>
      <c r="C445" t="s">
        <v>2598</v>
      </c>
      <c r="D445" t="s">
        <v>2599</v>
      </c>
      <c r="E445" t="s">
        <v>2480</v>
      </c>
      <c r="G445" s="11"/>
      <c r="H445">
        <v>2</v>
      </c>
      <c r="N445" s="6"/>
    </row>
    <row r="446" spans="1:14" hidden="1" x14ac:dyDescent="0.55000000000000004">
      <c r="A446">
        <v>2</v>
      </c>
      <c r="B446">
        <v>2</v>
      </c>
      <c r="C446" t="s">
        <v>2598</v>
      </c>
      <c r="D446" t="s">
        <v>2599</v>
      </c>
      <c r="E446" t="s">
        <v>2462</v>
      </c>
      <c r="G446" s="11"/>
      <c r="H446">
        <v>2</v>
      </c>
      <c r="N446" s="6"/>
    </row>
    <row r="447" spans="1:14" hidden="1" x14ac:dyDescent="0.55000000000000004">
      <c r="A447">
        <v>2</v>
      </c>
      <c r="B447">
        <v>2</v>
      </c>
      <c r="C447" t="s">
        <v>2598</v>
      </c>
      <c r="D447" t="s">
        <v>2599</v>
      </c>
      <c r="E447" t="s">
        <v>1905</v>
      </c>
      <c r="G447" s="11"/>
      <c r="H447">
        <v>2</v>
      </c>
      <c r="N447" s="6"/>
    </row>
    <row r="448" spans="1:14" hidden="1" x14ac:dyDescent="0.55000000000000004">
      <c r="A448">
        <v>2</v>
      </c>
      <c r="B448">
        <v>2</v>
      </c>
      <c r="C448" t="s">
        <v>2598</v>
      </c>
      <c r="D448" t="s">
        <v>2599</v>
      </c>
      <c r="E448" t="s">
        <v>2624</v>
      </c>
      <c r="G448" s="11"/>
      <c r="H448">
        <v>2</v>
      </c>
      <c r="N448" s="6"/>
    </row>
    <row r="449" spans="1:14" hidden="1" x14ac:dyDescent="0.55000000000000004">
      <c r="A449">
        <v>2</v>
      </c>
      <c r="B449">
        <v>2</v>
      </c>
      <c r="C449" t="s">
        <v>2598</v>
      </c>
      <c r="D449" t="s">
        <v>2599</v>
      </c>
      <c r="E449" t="s">
        <v>2478</v>
      </c>
      <c r="G449" s="11"/>
      <c r="H449">
        <v>2</v>
      </c>
      <c r="N449" s="6"/>
    </row>
    <row r="450" spans="1:14" hidden="1" x14ac:dyDescent="0.55000000000000004">
      <c r="A450">
        <v>2</v>
      </c>
      <c r="B450">
        <v>2</v>
      </c>
      <c r="C450" t="s">
        <v>2598</v>
      </c>
      <c r="D450" t="s">
        <v>2599</v>
      </c>
      <c r="E450" t="s">
        <v>2481</v>
      </c>
      <c r="G450" s="11"/>
      <c r="H450">
        <v>2</v>
      </c>
      <c r="N450" s="6"/>
    </row>
    <row r="451" spans="1:14" hidden="1" x14ac:dyDescent="0.55000000000000004">
      <c r="A451">
        <v>2</v>
      </c>
      <c r="B451">
        <v>2</v>
      </c>
      <c r="C451" t="s">
        <v>2598</v>
      </c>
      <c r="D451" t="s">
        <v>2599</v>
      </c>
      <c r="E451" t="s">
        <v>2625</v>
      </c>
      <c r="G451" s="11"/>
      <c r="H451">
        <v>2</v>
      </c>
      <c r="N451" s="6"/>
    </row>
    <row r="452" spans="1:14" hidden="1" x14ac:dyDescent="0.55000000000000004">
      <c r="A452">
        <v>2</v>
      </c>
      <c r="B452">
        <v>2</v>
      </c>
      <c r="C452" t="s">
        <v>2598</v>
      </c>
      <c r="D452" t="s">
        <v>2599</v>
      </c>
      <c r="E452" t="s">
        <v>2482</v>
      </c>
      <c r="G452" s="11"/>
      <c r="H452">
        <v>2</v>
      </c>
      <c r="N452" s="6"/>
    </row>
    <row r="453" spans="1:14" hidden="1" x14ac:dyDescent="0.55000000000000004">
      <c r="A453">
        <v>2</v>
      </c>
      <c r="B453">
        <v>2</v>
      </c>
      <c r="C453" t="s">
        <v>2598</v>
      </c>
      <c r="D453" t="s">
        <v>2599</v>
      </c>
      <c r="E453" t="s">
        <v>2464</v>
      </c>
      <c r="G453" s="11"/>
      <c r="H453">
        <v>2</v>
      </c>
      <c r="N453" s="6"/>
    </row>
    <row r="454" spans="1:14" hidden="1" x14ac:dyDescent="0.55000000000000004">
      <c r="A454">
        <v>2</v>
      </c>
      <c r="B454">
        <v>2</v>
      </c>
      <c r="C454" t="s">
        <v>2598</v>
      </c>
      <c r="D454" t="s">
        <v>2599</v>
      </c>
      <c r="E454" t="s">
        <v>2471</v>
      </c>
      <c r="G454" s="11"/>
      <c r="H454">
        <v>2</v>
      </c>
      <c r="N454" s="6"/>
    </row>
    <row r="455" spans="1:14" hidden="1" x14ac:dyDescent="0.55000000000000004">
      <c r="A455">
        <v>2</v>
      </c>
      <c r="B455">
        <v>2</v>
      </c>
      <c r="C455" t="s">
        <v>2598</v>
      </c>
      <c r="D455" t="s">
        <v>2599</v>
      </c>
      <c r="E455" t="s">
        <v>2473</v>
      </c>
      <c r="G455" s="11"/>
      <c r="H455">
        <v>2</v>
      </c>
      <c r="N455" s="6"/>
    </row>
    <row r="456" spans="1:14" hidden="1" x14ac:dyDescent="0.55000000000000004">
      <c r="A456">
        <v>2</v>
      </c>
      <c r="B456">
        <v>2</v>
      </c>
      <c r="C456" t="s">
        <v>2598</v>
      </c>
      <c r="D456" t="s">
        <v>2599</v>
      </c>
      <c r="E456" t="s">
        <v>2626</v>
      </c>
      <c r="G456" s="11"/>
      <c r="H456">
        <v>2</v>
      </c>
      <c r="N456" s="6"/>
    </row>
    <row r="457" spans="1:14" hidden="1" x14ac:dyDescent="0.55000000000000004">
      <c r="A457">
        <v>2</v>
      </c>
      <c r="B457">
        <v>2</v>
      </c>
      <c r="C457" t="s">
        <v>2598</v>
      </c>
      <c r="D457" t="s">
        <v>2599</v>
      </c>
      <c r="E457" t="s">
        <v>2469</v>
      </c>
      <c r="G457" s="11"/>
      <c r="H457">
        <v>2</v>
      </c>
      <c r="N457" s="6"/>
    </row>
    <row r="458" spans="1:14" hidden="1" x14ac:dyDescent="0.55000000000000004">
      <c r="A458">
        <v>2</v>
      </c>
      <c r="B458">
        <v>2</v>
      </c>
      <c r="C458" t="s">
        <v>2598</v>
      </c>
      <c r="D458" t="s">
        <v>2599</v>
      </c>
      <c r="E458" t="s">
        <v>2470</v>
      </c>
      <c r="G458" s="11"/>
      <c r="H458">
        <v>2</v>
      </c>
      <c r="N458" s="6"/>
    </row>
    <row r="459" spans="1:14" hidden="1" x14ac:dyDescent="0.55000000000000004">
      <c r="A459">
        <v>2</v>
      </c>
      <c r="B459">
        <v>2</v>
      </c>
      <c r="C459" t="s">
        <v>2598</v>
      </c>
      <c r="D459" t="s">
        <v>2599</v>
      </c>
      <c r="E459" t="s">
        <v>2627</v>
      </c>
      <c r="G459" s="11"/>
      <c r="H459">
        <v>2</v>
      </c>
      <c r="N459" s="6"/>
    </row>
    <row r="460" spans="1:14" hidden="1" x14ac:dyDescent="0.55000000000000004">
      <c r="A460">
        <v>2</v>
      </c>
      <c r="B460">
        <v>2</v>
      </c>
      <c r="C460" t="s">
        <v>2598</v>
      </c>
      <c r="D460" t="s">
        <v>2599</v>
      </c>
      <c r="E460" t="s">
        <v>2628</v>
      </c>
      <c r="G460" s="11"/>
      <c r="H460">
        <v>2</v>
      </c>
      <c r="N460" s="6"/>
    </row>
    <row r="461" spans="1:14" hidden="1" x14ac:dyDescent="0.55000000000000004">
      <c r="A461">
        <v>2</v>
      </c>
      <c r="B461">
        <v>2</v>
      </c>
      <c r="C461" t="s">
        <v>2598</v>
      </c>
      <c r="D461" t="s">
        <v>2599</v>
      </c>
      <c r="E461" t="s">
        <v>2455</v>
      </c>
      <c r="G461" s="11"/>
      <c r="H461">
        <v>2</v>
      </c>
      <c r="N461" s="6"/>
    </row>
    <row r="462" spans="1:14" hidden="1" x14ac:dyDescent="0.55000000000000004">
      <c r="A462">
        <v>2</v>
      </c>
      <c r="B462">
        <v>2</v>
      </c>
      <c r="C462" t="s">
        <v>2598</v>
      </c>
      <c r="D462" t="s">
        <v>2599</v>
      </c>
      <c r="E462" t="s">
        <v>2468</v>
      </c>
      <c r="G462" s="11"/>
      <c r="H462">
        <v>2</v>
      </c>
      <c r="N462" s="6"/>
    </row>
    <row r="463" spans="1:14" hidden="1" x14ac:dyDescent="0.55000000000000004">
      <c r="A463">
        <v>2</v>
      </c>
      <c r="B463">
        <v>2</v>
      </c>
      <c r="C463" t="s">
        <v>2598</v>
      </c>
      <c r="D463" t="s">
        <v>2599</v>
      </c>
      <c r="E463" t="s">
        <v>2474</v>
      </c>
      <c r="G463" s="11"/>
      <c r="H463">
        <v>2</v>
      </c>
      <c r="N463" s="6"/>
    </row>
    <row r="464" spans="1:14" hidden="1" x14ac:dyDescent="0.55000000000000004">
      <c r="A464">
        <v>2</v>
      </c>
      <c r="B464">
        <v>2</v>
      </c>
      <c r="C464" t="s">
        <v>2598</v>
      </c>
      <c r="D464" t="s">
        <v>2599</v>
      </c>
      <c r="E464" t="s">
        <v>2629</v>
      </c>
      <c r="G464" s="11"/>
      <c r="H464">
        <v>2</v>
      </c>
      <c r="N464" s="6"/>
    </row>
    <row r="465" spans="1:14" hidden="1" x14ac:dyDescent="0.55000000000000004">
      <c r="A465">
        <v>2</v>
      </c>
      <c r="B465">
        <v>2</v>
      </c>
      <c r="C465" t="s">
        <v>2598</v>
      </c>
      <c r="D465" t="s">
        <v>2599</v>
      </c>
      <c r="E465" t="s">
        <v>2505</v>
      </c>
      <c r="G465" s="11"/>
      <c r="H465">
        <v>1</v>
      </c>
      <c r="N465" s="6"/>
    </row>
    <row r="466" spans="1:14" hidden="1" x14ac:dyDescent="0.55000000000000004">
      <c r="A466">
        <v>2</v>
      </c>
      <c r="B466">
        <v>2</v>
      </c>
      <c r="C466" t="s">
        <v>2598</v>
      </c>
      <c r="D466" t="s">
        <v>2599</v>
      </c>
      <c r="E466" t="s">
        <v>2630</v>
      </c>
      <c r="G466" s="11"/>
      <c r="H466">
        <v>1</v>
      </c>
      <c r="N466" s="6"/>
    </row>
    <row r="467" spans="1:14" hidden="1" x14ac:dyDescent="0.55000000000000004">
      <c r="A467">
        <v>2</v>
      </c>
      <c r="B467">
        <v>2</v>
      </c>
      <c r="C467" t="s">
        <v>2598</v>
      </c>
      <c r="D467" t="s">
        <v>2599</v>
      </c>
      <c r="E467" t="s">
        <v>2631</v>
      </c>
      <c r="G467" s="11"/>
      <c r="H467">
        <v>1</v>
      </c>
      <c r="N467" s="6"/>
    </row>
    <row r="468" spans="1:14" hidden="1" x14ac:dyDescent="0.55000000000000004">
      <c r="A468">
        <v>2</v>
      </c>
      <c r="B468">
        <v>2</v>
      </c>
      <c r="C468" t="s">
        <v>2598</v>
      </c>
      <c r="D468" t="s">
        <v>2599</v>
      </c>
      <c r="E468" t="s">
        <v>2497</v>
      </c>
      <c r="G468" s="11"/>
      <c r="H468">
        <v>1</v>
      </c>
      <c r="N468" s="6"/>
    </row>
    <row r="469" spans="1:14" hidden="1" x14ac:dyDescent="0.55000000000000004">
      <c r="A469">
        <v>2</v>
      </c>
      <c r="B469">
        <v>2</v>
      </c>
      <c r="C469" t="s">
        <v>2598</v>
      </c>
      <c r="D469" t="s">
        <v>2599</v>
      </c>
      <c r="E469" t="s">
        <v>2632</v>
      </c>
      <c r="G469" s="11"/>
      <c r="H469">
        <v>1</v>
      </c>
      <c r="N469" s="6"/>
    </row>
    <row r="470" spans="1:14" hidden="1" x14ac:dyDescent="0.55000000000000004">
      <c r="A470">
        <v>2</v>
      </c>
      <c r="B470">
        <v>2</v>
      </c>
      <c r="C470" t="s">
        <v>2598</v>
      </c>
      <c r="D470" t="s">
        <v>2599</v>
      </c>
      <c r="E470" t="s">
        <v>2569</v>
      </c>
      <c r="G470" s="11"/>
      <c r="H470">
        <v>1</v>
      </c>
      <c r="N470" s="6"/>
    </row>
    <row r="471" spans="1:14" hidden="1" x14ac:dyDescent="0.55000000000000004">
      <c r="A471">
        <v>2</v>
      </c>
      <c r="B471">
        <v>2</v>
      </c>
      <c r="C471" t="s">
        <v>2598</v>
      </c>
      <c r="D471" t="s">
        <v>2599</v>
      </c>
      <c r="E471" t="s">
        <v>2633</v>
      </c>
      <c r="G471" s="11"/>
      <c r="H471">
        <v>1</v>
      </c>
      <c r="N471" s="6"/>
    </row>
    <row r="472" spans="1:14" hidden="1" x14ac:dyDescent="0.55000000000000004">
      <c r="A472">
        <v>2</v>
      </c>
      <c r="B472">
        <v>2</v>
      </c>
      <c r="C472" t="s">
        <v>2598</v>
      </c>
      <c r="D472" t="s">
        <v>2599</v>
      </c>
      <c r="E472" t="s">
        <v>2493</v>
      </c>
      <c r="G472" s="11"/>
      <c r="H472">
        <v>1</v>
      </c>
      <c r="N472" s="6"/>
    </row>
    <row r="473" spans="1:14" hidden="1" x14ac:dyDescent="0.55000000000000004">
      <c r="A473">
        <v>2</v>
      </c>
      <c r="B473">
        <v>2</v>
      </c>
      <c r="C473" t="s">
        <v>2598</v>
      </c>
      <c r="D473" t="s">
        <v>2599</v>
      </c>
      <c r="E473" t="s">
        <v>2634</v>
      </c>
      <c r="G473" s="11"/>
      <c r="H473">
        <v>1</v>
      </c>
      <c r="N473" s="6"/>
    </row>
    <row r="474" spans="1:14" hidden="1" x14ac:dyDescent="0.55000000000000004">
      <c r="A474">
        <v>2</v>
      </c>
      <c r="B474">
        <v>2</v>
      </c>
      <c r="C474" t="s">
        <v>2598</v>
      </c>
      <c r="D474" t="s">
        <v>2599</v>
      </c>
      <c r="E474" t="s">
        <v>2635</v>
      </c>
      <c r="G474" s="11"/>
      <c r="H474">
        <v>1</v>
      </c>
      <c r="N474" s="6"/>
    </row>
    <row r="475" spans="1:14" hidden="1" x14ac:dyDescent="0.55000000000000004">
      <c r="A475">
        <v>2</v>
      </c>
      <c r="B475">
        <v>2</v>
      </c>
      <c r="C475" t="s">
        <v>2598</v>
      </c>
      <c r="D475" t="s">
        <v>2599</v>
      </c>
      <c r="E475" t="s">
        <v>2636</v>
      </c>
      <c r="G475" s="11"/>
      <c r="H475">
        <v>1</v>
      </c>
      <c r="N475" s="6"/>
    </row>
    <row r="476" spans="1:14" hidden="1" x14ac:dyDescent="0.55000000000000004">
      <c r="A476">
        <v>2</v>
      </c>
      <c r="B476">
        <v>2</v>
      </c>
      <c r="C476" t="s">
        <v>2598</v>
      </c>
      <c r="D476" t="s">
        <v>2599</v>
      </c>
      <c r="E476" t="s">
        <v>2547</v>
      </c>
      <c r="G476" s="11"/>
      <c r="H476">
        <v>1</v>
      </c>
      <c r="N476" s="6"/>
    </row>
    <row r="477" spans="1:14" hidden="1" x14ac:dyDescent="0.55000000000000004">
      <c r="A477">
        <v>2</v>
      </c>
      <c r="B477">
        <v>2</v>
      </c>
      <c r="C477" t="s">
        <v>2598</v>
      </c>
      <c r="D477" t="s">
        <v>2599</v>
      </c>
      <c r="E477" t="s">
        <v>2535</v>
      </c>
      <c r="G477" s="11"/>
      <c r="H477">
        <v>1</v>
      </c>
      <c r="N477" s="6"/>
    </row>
    <row r="478" spans="1:14" hidden="1" x14ac:dyDescent="0.55000000000000004">
      <c r="A478">
        <v>2</v>
      </c>
      <c r="B478">
        <v>2</v>
      </c>
      <c r="C478" t="s">
        <v>2598</v>
      </c>
      <c r="D478" t="s">
        <v>2599</v>
      </c>
      <c r="E478" t="s">
        <v>2637</v>
      </c>
      <c r="G478" s="11"/>
      <c r="H478">
        <v>1</v>
      </c>
      <c r="N478" s="6"/>
    </row>
    <row r="479" spans="1:14" hidden="1" x14ac:dyDescent="0.55000000000000004">
      <c r="A479">
        <v>2</v>
      </c>
      <c r="B479">
        <v>2</v>
      </c>
      <c r="C479" t="s">
        <v>2598</v>
      </c>
      <c r="D479" t="s">
        <v>2599</v>
      </c>
      <c r="E479" t="s">
        <v>2566</v>
      </c>
      <c r="G479" s="11"/>
      <c r="H479">
        <v>1</v>
      </c>
      <c r="N479" s="6"/>
    </row>
    <row r="480" spans="1:14" hidden="1" x14ac:dyDescent="0.55000000000000004">
      <c r="A480">
        <v>2</v>
      </c>
      <c r="B480">
        <v>2</v>
      </c>
      <c r="C480" t="s">
        <v>2598</v>
      </c>
      <c r="D480" t="s">
        <v>2599</v>
      </c>
      <c r="E480" t="s">
        <v>2512</v>
      </c>
      <c r="G480" s="11"/>
      <c r="H480">
        <v>1</v>
      </c>
      <c r="N480" s="6"/>
    </row>
    <row r="481" spans="1:14" hidden="1" x14ac:dyDescent="0.55000000000000004">
      <c r="A481">
        <v>2</v>
      </c>
      <c r="B481">
        <v>2</v>
      </c>
      <c r="C481" t="s">
        <v>2598</v>
      </c>
      <c r="D481" t="s">
        <v>2599</v>
      </c>
      <c r="E481" t="s">
        <v>2638</v>
      </c>
      <c r="G481" s="11"/>
      <c r="H481">
        <v>1</v>
      </c>
      <c r="N481" s="6"/>
    </row>
    <row r="482" spans="1:14" hidden="1" x14ac:dyDescent="0.55000000000000004">
      <c r="A482">
        <v>2</v>
      </c>
      <c r="B482">
        <v>2</v>
      </c>
      <c r="C482" t="s">
        <v>2598</v>
      </c>
      <c r="D482" t="s">
        <v>2599</v>
      </c>
      <c r="E482" t="s">
        <v>2490</v>
      </c>
      <c r="G482" s="11"/>
      <c r="H482">
        <v>1</v>
      </c>
      <c r="N482" s="6"/>
    </row>
    <row r="483" spans="1:14" hidden="1" x14ac:dyDescent="0.55000000000000004">
      <c r="A483">
        <v>2</v>
      </c>
      <c r="B483">
        <v>2</v>
      </c>
      <c r="C483" t="s">
        <v>2598</v>
      </c>
      <c r="D483" t="s">
        <v>2599</v>
      </c>
      <c r="E483" t="s">
        <v>2639</v>
      </c>
      <c r="G483" s="11"/>
      <c r="H483">
        <v>1</v>
      </c>
      <c r="N483" s="6"/>
    </row>
    <row r="484" spans="1:14" hidden="1" x14ac:dyDescent="0.55000000000000004">
      <c r="A484">
        <v>2</v>
      </c>
      <c r="B484">
        <v>2</v>
      </c>
      <c r="C484" t="s">
        <v>2598</v>
      </c>
      <c r="D484" t="s">
        <v>2599</v>
      </c>
      <c r="E484" t="s">
        <v>2640</v>
      </c>
      <c r="G484" s="11"/>
      <c r="H484">
        <v>1</v>
      </c>
      <c r="N484" s="6"/>
    </row>
    <row r="485" spans="1:14" hidden="1" x14ac:dyDescent="0.55000000000000004">
      <c r="A485">
        <v>2</v>
      </c>
      <c r="B485">
        <v>2</v>
      </c>
      <c r="C485" t="s">
        <v>2598</v>
      </c>
      <c r="D485" t="s">
        <v>2599</v>
      </c>
      <c r="E485" t="s">
        <v>2641</v>
      </c>
      <c r="G485" s="11"/>
      <c r="H485">
        <v>1</v>
      </c>
      <c r="N485" s="6"/>
    </row>
    <row r="486" spans="1:14" hidden="1" x14ac:dyDescent="0.55000000000000004">
      <c r="A486">
        <v>2</v>
      </c>
      <c r="B486">
        <v>2</v>
      </c>
      <c r="C486" t="s">
        <v>2598</v>
      </c>
      <c r="D486" t="s">
        <v>2599</v>
      </c>
      <c r="E486" t="s">
        <v>2642</v>
      </c>
      <c r="G486" s="11"/>
      <c r="H486">
        <v>1</v>
      </c>
      <c r="N486" s="6"/>
    </row>
    <row r="487" spans="1:14" hidden="1" x14ac:dyDescent="0.55000000000000004">
      <c r="A487">
        <v>2</v>
      </c>
      <c r="B487">
        <v>2</v>
      </c>
      <c r="C487" t="s">
        <v>2598</v>
      </c>
      <c r="D487" t="s">
        <v>2599</v>
      </c>
      <c r="E487" t="s">
        <v>2552</v>
      </c>
      <c r="G487" s="11"/>
      <c r="H487">
        <v>1</v>
      </c>
      <c r="N487" s="6"/>
    </row>
    <row r="488" spans="1:14" hidden="1" x14ac:dyDescent="0.55000000000000004">
      <c r="A488">
        <v>2</v>
      </c>
      <c r="B488">
        <v>2</v>
      </c>
      <c r="C488" t="s">
        <v>2598</v>
      </c>
      <c r="D488" t="s">
        <v>2599</v>
      </c>
      <c r="E488" t="s">
        <v>2643</v>
      </c>
      <c r="G488" s="11"/>
      <c r="H488">
        <v>1</v>
      </c>
      <c r="N488" s="6"/>
    </row>
    <row r="489" spans="1:14" hidden="1" x14ac:dyDescent="0.55000000000000004">
      <c r="A489">
        <v>2</v>
      </c>
      <c r="B489">
        <v>2</v>
      </c>
      <c r="C489" t="s">
        <v>2598</v>
      </c>
      <c r="D489" t="s">
        <v>2599</v>
      </c>
      <c r="E489" t="s">
        <v>2509</v>
      </c>
      <c r="G489" s="11"/>
      <c r="H489">
        <v>1</v>
      </c>
      <c r="N489" s="6"/>
    </row>
    <row r="490" spans="1:14" hidden="1" x14ac:dyDescent="0.55000000000000004">
      <c r="A490">
        <v>2</v>
      </c>
      <c r="B490">
        <v>2</v>
      </c>
      <c r="C490" t="s">
        <v>2598</v>
      </c>
      <c r="D490" t="s">
        <v>2599</v>
      </c>
      <c r="E490" t="s">
        <v>2644</v>
      </c>
      <c r="G490" s="11"/>
      <c r="H490">
        <v>1</v>
      </c>
      <c r="N490" s="6"/>
    </row>
    <row r="491" spans="1:14" hidden="1" x14ac:dyDescent="0.55000000000000004">
      <c r="A491">
        <v>2</v>
      </c>
      <c r="B491">
        <v>2</v>
      </c>
      <c r="C491" t="s">
        <v>2598</v>
      </c>
      <c r="D491" t="s">
        <v>2599</v>
      </c>
      <c r="E491" t="s">
        <v>2533</v>
      </c>
      <c r="G491" s="11"/>
      <c r="H491">
        <v>1</v>
      </c>
      <c r="N491" s="6"/>
    </row>
    <row r="492" spans="1:14" hidden="1" x14ac:dyDescent="0.55000000000000004">
      <c r="A492">
        <v>2</v>
      </c>
      <c r="B492">
        <v>2</v>
      </c>
      <c r="C492" t="s">
        <v>2598</v>
      </c>
      <c r="D492" t="s">
        <v>2599</v>
      </c>
      <c r="E492" t="s">
        <v>2541</v>
      </c>
      <c r="G492" s="11"/>
      <c r="H492">
        <v>1</v>
      </c>
      <c r="N492" s="6"/>
    </row>
    <row r="493" spans="1:14" hidden="1" x14ac:dyDescent="0.55000000000000004">
      <c r="A493">
        <v>2</v>
      </c>
      <c r="B493">
        <v>2</v>
      </c>
      <c r="C493" t="s">
        <v>2598</v>
      </c>
      <c r="D493" t="s">
        <v>2599</v>
      </c>
      <c r="E493" t="s">
        <v>2645</v>
      </c>
      <c r="G493" s="11"/>
      <c r="H493">
        <v>1</v>
      </c>
      <c r="N493" s="6"/>
    </row>
    <row r="494" spans="1:14" hidden="1" x14ac:dyDescent="0.55000000000000004">
      <c r="A494">
        <v>2</v>
      </c>
      <c r="B494">
        <v>2</v>
      </c>
      <c r="C494" t="s">
        <v>2598</v>
      </c>
      <c r="D494" t="s">
        <v>2599</v>
      </c>
      <c r="E494" t="s">
        <v>2646</v>
      </c>
      <c r="G494" s="11"/>
      <c r="H494">
        <v>1</v>
      </c>
      <c r="N494" s="6"/>
    </row>
    <row r="495" spans="1:14" hidden="1" x14ac:dyDescent="0.55000000000000004">
      <c r="A495">
        <v>2</v>
      </c>
      <c r="B495">
        <v>2</v>
      </c>
      <c r="C495" t="s">
        <v>2598</v>
      </c>
      <c r="D495" t="s">
        <v>2599</v>
      </c>
      <c r="E495" t="s">
        <v>2561</v>
      </c>
      <c r="G495" s="11"/>
      <c r="H495">
        <v>1</v>
      </c>
      <c r="N495" s="6"/>
    </row>
    <row r="496" spans="1:14" hidden="1" x14ac:dyDescent="0.55000000000000004">
      <c r="A496">
        <v>2</v>
      </c>
      <c r="B496">
        <v>2</v>
      </c>
      <c r="C496" t="s">
        <v>2598</v>
      </c>
      <c r="D496" t="s">
        <v>2599</v>
      </c>
      <c r="E496" t="s">
        <v>2647</v>
      </c>
      <c r="G496" s="11"/>
      <c r="H496">
        <v>1</v>
      </c>
      <c r="N496" s="6"/>
    </row>
    <row r="497" spans="1:14" hidden="1" x14ac:dyDescent="0.55000000000000004">
      <c r="A497">
        <v>2</v>
      </c>
      <c r="B497">
        <v>2</v>
      </c>
      <c r="C497" t="s">
        <v>2598</v>
      </c>
      <c r="D497" t="s">
        <v>2599</v>
      </c>
      <c r="E497" t="s">
        <v>2517</v>
      </c>
      <c r="G497" s="11"/>
      <c r="H497">
        <v>1</v>
      </c>
      <c r="N497" s="6"/>
    </row>
    <row r="498" spans="1:14" hidden="1" x14ac:dyDescent="0.55000000000000004">
      <c r="A498">
        <v>2</v>
      </c>
      <c r="B498">
        <v>2</v>
      </c>
      <c r="C498" t="s">
        <v>2598</v>
      </c>
      <c r="D498" t="s">
        <v>2599</v>
      </c>
      <c r="E498" t="s">
        <v>2648</v>
      </c>
      <c r="G498" s="11"/>
      <c r="H498">
        <v>1</v>
      </c>
      <c r="N498" s="6"/>
    </row>
    <row r="499" spans="1:14" hidden="1" x14ac:dyDescent="0.55000000000000004">
      <c r="A499">
        <v>2</v>
      </c>
      <c r="B499">
        <v>2</v>
      </c>
      <c r="C499" t="s">
        <v>2598</v>
      </c>
      <c r="D499" t="s">
        <v>2599</v>
      </c>
      <c r="E499" t="s">
        <v>2506</v>
      </c>
      <c r="G499" s="11"/>
      <c r="H499">
        <v>1</v>
      </c>
      <c r="N499" s="6"/>
    </row>
    <row r="500" spans="1:14" hidden="1" x14ac:dyDescent="0.55000000000000004">
      <c r="A500">
        <v>2</v>
      </c>
      <c r="B500">
        <v>2</v>
      </c>
      <c r="C500" t="s">
        <v>2598</v>
      </c>
      <c r="D500" t="s">
        <v>2599</v>
      </c>
      <c r="E500" t="s">
        <v>2649</v>
      </c>
      <c r="G500" s="11"/>
      <c r="H500">
        <v>1</v>
      </c>
      <c r="N500" s="6"/>
    </row>
    <row r="501" spans="1:14" hidden="1" x14ac:dyDescent="0.55000000000000004">
      <c r="A501">
        <v>2</v>
      </c>
      <c r="B501">
        <v>2</v>
      </c>
      <c r="C501" t="s">
        <v>2598</v>
      </c>
      <c r="D501" t="s">
        <v>2599</v>
      </c>
      <c r="E501" t="s">
        <v>2543</v>
      </c>
      <c r="G501" s="11"/>
      <c r="H501">
        <v>1</v>
      </c>
      <c r="N501" s="6"/>
    </row>
    <row r="502" spans="1:14" hidden="1" x14ac:dyDescent="0.55000000000000004">
      <c r="A502">
        <v>2</v>
      </c>
      <c r="B502">
        <v>2</v>
      </c>
      <c r="C502" t="s">
        <v>2598</v>
      </c>
      <c r="D502" t="s">
        <v>2599</v>
      </c>
      <c r="E502" t="s">
        <v>2483</v>
      </c>
      <c r="G502" s="11"/>
      <c r="H502">
        <v>1</v>
      </c>
      <c r="N502" s="6"/>
    </row>
    <row r="503" spans="1:14" hidden="1" x14ac:dyDescent="0.55000000000000004">
      <c r="A503">
        <v>2</v>
      </c>
      <c r="B503">
        <v>2</v>
      </c>
      <c r="C503" t="s">
        <v>2598</v>
      </c>
      <c r="D503" t="s">
        <v>2599</v>
      </c>
      <c r="E503" t="s">
        <v>2650</v>
      </c>
      <c r="G503" s="11"/>
      <c r="H503">
        <v>1</v>
      </c>
      <c r="N503" s="6"/>
    </row>
    <row r="504" spans="1:14" hidden="1" x14ac:dyDescent="0.55000000000000004">
      <c r="A504">
        <v>2</v>
      </c>
      <c r="B504">
        <v>2</v>
      </c>
      <c r="C504" t="s">
        <v>2598</v>
      </c>
      <c r="D504" t="s">
        <v>2599</v>
      </c>
      <c r="E504" t="s">
        <v>2544</v>
      </c>
      <c r="G504" s="11"/>
      <c r="H504">
        <v>1</v>
      </c>
      <c r="N504" s="6"/>
    </row>
    <row r="505" spans="1:14" hidden="1" x14ac:dyDescent="0.55000000000000004">
      <c r="A505">
        <v>2</v>
      </c>
      <c r="B505">
        <v>2</v>
      </c>
      <c r="C505" t="s">
        <v>2598</v>
      </c>
      <c r="D505" t="s">
        <v>2599</v>
      </c>
      <c r="E505" t="s">
        <v>2550</v>
      </c>
      <c r="G505" s="11"/>
      <c r="H505">
        <v>1</v>
      </c>
      <c r="N505" s="6"/>
    </row>
    <row r="506" spans="1:14" hidden="1" x14ac:dyDescent="0.55000000000000004">
      <c r="A506">
        <v>2</v>
      </c>
      <c r="B506">
        <v>2</v>
      </c>
      <c r="C506" t="s">
        <v>2598</v>
      </c>
      <c r="D506" t="s">
        <v>2599</v>
      </c>
      <c r="E506" t="s">
        <v>2560</v>
      </c>
      <c r="G506" s="11"/>
      <c r="H506">
        <v>1</v>
      </c>
      <c r="N506" s="6"/>
    </row>
    <row r="507" spans="1:14" hidden="1" x14ac:dyDescent="0.55000000000000004">
      <c r="A507">
        <v>2</v>
      </c>
      <c r="B507">
        <v>2</v>
      </c>
      <c r="C507" t="s">
        <v>2598</v>
      </c>
      <c r="D507" t="s">
        <v>2599</v>
      </c>
      <c r="E507" t="s">
        <v>2651</v>
      </c>
      <c r="G507" s="11"/>
      <c r="H507">
        <v>1</v>
      </c>
      <c r="N507" s="6"/>
    </row>
    <row r="508" spans="1:14" hidden="1" x14ac:dyDescent="0.55000000000000004">
      <c r="A508">
        <v>2</v>
      </c>
      <c r="B508">
        <v>2</v>
      </c>
      <c r="C508" t="s">
        <v>2598</v>
      </c>
      <c r="D508" t="s">
        <v>2599</v>
      </c>
      <c r="E508" t="s">
        <v>2562</v>
      </c>
      <c r="G508" s="11"/>
      <c r="H508">
        <v>1</v>
      </c>
      <c r="N508" s="6"/>
    </row>
    <row r="509" spans="1:14" hidden="1" x14ac:dyDescent="0.55000000000000004">
      <c r="A509">
        <v>2</v>
      </c>
      <c r="B509">
        <v>2</v>
      </c>
      <c r="C509" t="s">
        <v>2598</v>
      </c>
      <c r="D509" t="s">
        <v>2599</v>
      </c>
      <c r="E509" t="s">
        <v>2652</v>
      </c>
      <c r="G509" s="11"/>
      <c r="H509">
        <v>1</v>
      </c>
      <c r="N509" s="6"/>
    </row>
    <row r="510" spans="1:14" hidden="1" x14ac:dyDescent="0.55000000000000004">
      <c r="A510">
        <v>2</v>
      </c>
      <c r="B510">
        <v>2</v>
      </c>
      <c r="C510" t="s">
        <v>2598</v>
      </c>
      <c r="D510" t="s">
        <v>2599</v>
      </c>
      <c r="E510" t="s">
        <v>2653</v>
      </c>
      <c r="G510" s="11"/>
      <c r="H510">
        <v>1</v>
      </c>
      <c r="N510" s="6"/>
    </row>
    <row r="511" spans="1:14" hidden="1" x14ac:dyDescent="0.55000000000000004">
      <c r="A511">
        <v>2</v>
      </c>
      <c r="B511">
        <v>2</v>
      </c>
      <c r="C511" t="s">
        <v>2598</v>
      </c>
      <c r="D511" t="s">
        <v>2599</v>
      </c>
      <c r="E511" t="s">
        <v>2475</v>
      </c>
      <c r="G511" s="11"/>
      <c r="H511">
        <v>1</v>
      </c>
      <c r="N511" s="6"/>
    </row>
    <row r="512" spans="1:14" hidden="1" x14ac:dyDescent="0.55000000000000004">
      <c r="A512">
        <v>2</v>
      </c>
      <c r="B512">
        <v>2</v>
      </c>
      <c r="C512" t="s">
        <v>2598</v>
      </c>
      <c r="D512" t="s">
        <v>2599</v>
      </c>
      <c r="E512" t="s">
        <v>2508</v>
      </c>
      <c r="G512" s="11"/>
      <c r="H512">
        <v>1</v>
      </c>
      <c r="N512" s="6"/>
    </row>
    <row r="513" spans="1:14" hidden="1" x14ac:dyDescent="0.55000000000000004">
      <c r="A513">
        <v>2</v>
      </c>
      <c r="B513">
        <v>2</v>
      </c>
      <c r="C513" t="s">
        <v>2598</v>
      </c>
      <c r="D513" t="s">
        <v>2599</v>
      </c>
      <c r="E513" t="s">
        <v>2654</v>
      </c>
      <c r="G513" s="11"/>
      <c r="H513">
        <v>1</v>
      </c>
      <c r="N513" s="6"/>
    </row>
    <row r="514" spans="1:14" hidden="1" x14ac:dyDescent="0.55000000000000004">
      <c r="A514">
        <v>2</v>
      </c>
      <c r="B514">
        <v>2</v>
      </c>
      <c r="C514" t="s">
        <v>2598</v>
      </c>
      <c r="D514" t="s">
        <v>2599</v>
      </c>
      <c r="E514" t="s">
        <v>2655</v>
      </c>
      <c r="G514" s="11"/>
      <c r="H514">
        <v>1</v>
      </c>
      <c r="N514" s="6"/>
    </row>
    <row r="515" spans="1:14" hidden="1" x14ac:dyDescent="0.55000000000000004">
      <c r="A515">
        <v>2</v>
      </c>
      <c r="B515">
        <v>2</v>
      </c>
      <c r="C515" t="s">
        <v>2598</v>
      </c>
      <c r="D515" t="s">
        <v>2599</v>
      </c>
      <c r="E515" t="s">
        <v>2563</v>
      </c>
      <c r="G515" s="11"/>
      <c r="H515">
        <v>1</v>
      </c>
      <c r="N515" s="6"/>
    </row>
    <row r="516" spans="1:14" hidden="1" x14ac:dyDescent="0.55000000000000004">
      <c r="A516">
        <v>2</v>
      </c>
      <c r="B516">
        <v>2</v>
      </c>
      <c r="C516" t="s">
        <v>2598</v>
      </c>
      <c r="D516" t="s">
        <v>2599</v>
      </c>
      <c r="E516" t="s">
        <v>2525</v>
      </c>
      <c r="G516" s="11"/>
      <c r="H516">
        <v>1</v>
      </c>
      <c r="N516" s="6"/>
    </row>
    <row r="517" spans="1:14" hidden="1" x14ac:dyDescent="0.55000000000000004">
      <c r="A517">
        <v>2</v>
      </c>
      <c r="B517">
        <v>2</v>
      </c>
      <c r="C517" t="s">
        <v>2598</v>
      </c>
      <c r="D517" t="s">
        <v>2599</v>
      </c>
      <c r="E517" t="s">
        <v>2495</v>
      </c>
      <c r="G517" s="11"/>
      <c r="H517">
        <v>1</v>
      </c>
      <c r="N517" s="6"/>
    </row>
    <row r="518" spans="1:14" hidden="1" x14ac:dyDescent="0.55000000000000004">
      <c r="A518">
        <v>2</v>
      </c>
      <c r="B518">
        <v>2</v>
      </c>
      <c r="C518" t="s">
        <v>2598</v>
      </c>
      <c r="D518" t="s">
        <v>2599</v>
      </c>
      <c r="E518" t="s">
        <v>2531</v>
      </c>
      <c r="G518" s="11"/>
      <c r="H518">
        <v>1</v>
      </c>
      <c r="N518" s="6"/>
    </row>
    <row r="519" spans="1:14" hidden="1" x14ac:dyDescent="0.55000000000000004">
      <c r="A519">
        <v>2</v>
      </c>
      <c r="B519">
        <v>2</v>
      </c>
      <c r="C519" t="s">
        <v>2598</v>
      </c>
      <c r="D519" t="s">
        <v>2599</v>
      </c>
      <c r="E519" t="s">
        <v>2656</v>
      </c>
      <c r="G519" s="11"/>
      <c r="H519">
        <v>1</v>
      </c>
      <c r="N519" s="6"/>
    </row>
    <row r="520" spans="1:14" hidden="1" x14ac:dyDescent="0.55000000000000004">
      <c r="A520">
        <v>2</v>
      </c>
      <c r="B520">
        <v>2</v>
      </c>
      <c r="C520" t="s">
        <v>2598</v>
      </c>
      <c r="D520" t="s">
        <v>2599</v>
      </c>
      <c r="E520" t="s">
        <v>2657</v>
      </c>
      <c r="G520" s="11"/>
      <c r="H520">
        <v>1</v>
      </c>
      <c r="N520" s="6"/>
    </row>
    <row r="521" spans="1:14" hidden="1" x14ac:dyDescent="0.55000000000000004">
      <c r="A521">
        <v>2</v>
      </c>
      <c r="B521">
        <v>2</v>
      </c>
      <c r="C521" t="s">
        <v>2598</v>
      </c>
      <c r="D521" t="s">
        <v>2599</v>
      </c>
      <c r="E521" t="s">
        <v>2658</v>
      </c>
      <c r="G521" s="11"/>
      <c r="H521">
        <v>1</v>
      </c>
      <c r="N521" s="6"/>
    </row>
    <row r="522" spans="1:14" hidden="1" x14ac:dyDescent="0.55000000000000004">
      <c r="A522">
        <v>2</v>
      </c>
      <c r="B522">
        <v>2</v>
      </c>
      <c r="C522" t="s">
        <v>2598</v>
      </c>
      <c r="D522" t="s">
        <v>2599</v>
      </c>
      <c r="E522" t="s">
        <v>2549</v>
      </c>
      <c r="G522" s="11"/>
      <c r="H522">
        <v>1</v>
      </c>
      <c r="N522" s="6"/>
    </row>
    <row r="523" spans="1:14" hidden="1" x14ac:dyDescent="0.55000000000000004">
      <c r="A523">
        <v>2</v>
      </c>
      <c r="B523">
        <v>2</v>
      </c>
      <c r="C523" t="s">
        <v>2598</v>
      </c>
      <c r="D523" t="s">
        <v>2599</v>
      </c>
      <c r="E523" t="s">
        <v>2659</v>
      </c>
      <c r="G523" s="11"/>
      <c r="H523">
        <v>1</v>
      </c>
      <c r="N523" s="6"/>
    </row>
    <row r="524" spans="1:14" hidden="1" x14ac:dyDescent="0.55000000000000004">
      <c r="A524">
        <v>2</v>
      </c>
      <c r="B524">
        <v>2</v>
      </c>
      <c r="C524" t="s">
        <v>2598</v>
      </c>
      <c r="D524" t="s">
        <v>2599</v>
      </c>
      <c r="E524" t="s">
        <v>2660</v>
      </c>
      <c r="G524" s="11"/>
      <c r="H524">
        <v>1</v>
      </c>
      <c r="N524" s="6"/>
    </row>
    <row r="525" spans="1:14" hidden="1" x14ac:dyDescent="0.55000000000000004">
      <c r="A525">
        <v>2</v>
      </c>
      <c r="B525">
        <v>2</v>
      </c>
      <c r="C525" t="s">
        <v>2598</v>
      </c>
      <c r="D525" t="s">
        <v>2599</v>
      </c>
      <c r="E525" t="s">
        <v>2528</v>
      </c>
      <c r="G525" s="11"/>
      <c r="H525">
        <v>1</v>
      </c>
      <c r="N525" s="6"/>
    </row>
    <row r="526" spans="1:14" hidden="1" x14ac:dyDescent="0.55000000000000004">
      <c r="A526">
        <v>2</v>
      </c>
      <c r="B526">
        <v>2</v>
      </c>
      <c r="C526" t="s">
        <v>2598</v>
      </c>
      <c r="D526" t="s">
        <v>2599</v>
      </c>
      <c r="E526" t="s">
        <v>2524</v>
      </c>
      <c r="G526" s="11"/>
      <c r="H526">
        <v>1</v>
      </c>
      <c r="N526" s="6"/>
    </row>
    <row r="527" spans="1:14" hidden="1" x14ac:dyDescent="0.55000000000000004">
      <c r="A527">
        <v>2</v>
      </c>
      <c r="B527">
        <v>2</v>
      </c>
      <c r="C527" t="s">
        <v>2598</v>
      </c>
      <c r="D527" t="s">
        <v>2599</v>
      </c>
      <c r="E527" t="s">
        <v>2534</v>
      </c>
      <c r="G527" s="11"/>
      <c r="H527">
        <v>1</v>
      </c>
      <c r="N527" s="6"/>
    </row>
    <row r="528" spans="1:14" hidden="1" x14ac:dyDescent="0.55000000000000004">
      <c r="A528">
        <v>2</v>
      </c>
      <c r="B528">
        <v>2</v>
      </c>
      <c r="C528" t="s">
        <v>2598</v>
      </c>
      <c r="D528" t="s">
        <v>2599</v>
      </c>
      <c r="E528" t="s">
        <v>2661</v>
      </c>
      <c r="G528" s="11"/>
      <c r="H528">
        <v>1</v>
      </c>
      <c r="N528" s="6"/>
    </row>
    <row r="529" spans="1:14" hidden="1" x14ac:dyDescent="0.55000000000000004">
      <c r="A529">
        <v>2</v>
      </c>
      <c r="B529">
        <v>2</v>
      </c>
      <c r="C529" t="s">
        <v>2598</v>
      </c>
      <c r="D529" t="s">
        <v>2599</v>
      </c>
      <c r="E529" t="s">
        <v>2518</v>
      </c>
      <c r="G529" s="11"/>
      <c r="H529">
        <v>1</v>
      </c>
      <c r="N529" s="6"/>
    </row>
    <row r="530" spans="1:14" hidden="1" x14ac:dyDescent="0.55000000000000004">
      <c r="A530">
        <v>2</v>
      </c>
      <c r="B530">
        <v>2</v>
      </c>
      <c r="C530" t="s">
        <v>2598</v>
      </c>
      <c r="D530" t="s">
        <v>2599</v>
      </c>
      <c r="E530" t="s">
        <v>2536</v>
      </c>
      <c r="G530" s="11"/>
      <c r="H530">
        <v>1</v>
      </c>
      <c r="N530" s="6"/>
    </row>
    <row r="531" spans="1:14" hidden="1" x14ac:dyDescent="0.55000000000000004">
      <c r="A531">
        <v>2</v>
      </c>
      <c r="B531">
        <v>2</v>
      </c>
      <c r="C531" t="s">
        <v>2598</v>
      </c>
      <c r="D531" t="s">
        <v>2599</v>
      </c>
      <c r="E531" t="s">
        <v>2500</v>
      </c>
      <c r="G531" s="11"/>
      <c r="H531">
        <v>1</v>
      </c>
      <c r="N531" s="6"/>
    </row>
    <row r="532" spans="1:14" hidden="1" x14ac:dyDescent="0.55000000000000004">
      <c r="A532">
        <v>2</v>
      </c>
      <c r="B532">
        <v>2</v>
      </c>
      <c r="C532" t="s">
        <v>2598</v>
      </c>
      <c r="D532" t="s">
        <v>2599</v>
      </c>
      <c r="E532" t="s">
        <v>2662</v>
      </c>
      <c r="G532" s="11"/>
      <c r="H532">
        <v>1</v>
      </c>
      <c r="N532" s="6"/>
    </row>
    <row r="533" spans="1:14" hidden="1" x14ac:dyDescent="0.55000000000000004">
      <c r="A533">
        <v>2</v>
      </c>
      <c r="B533">
        <v>2</v>
      </c>
      <c r="C533" t="s">
        <v>2598</v>
      </c>
      <c r="D533" t="s">
        <v>2599</v>
      </c>
      <c r="E533" t="s">
        <v>2539</v>
      </c>
      <c r="G533" s="11"/>
      <c r="H533">
        <v>1</v>
      </c>
      <c r="N533" s="6"/>
    </row>
    <row r="534" spans="1:14" hidden="1" x14ac:dyDescent="0.55000000000000004">
      <c r="A534">
        <v>2</v>
      </c>
      <c r="B534">
        <v>2</v>
      </c>
      <c r="C534" t="s">
        <v>2598</v>
      </c>
      <c r="D534" t="s">
        <v>2599</v>
      </c>
      <c r="E534" t="s">
        <v>2663</v>
      </c>
      <c r="G534" s="11"/>
      <c r="H534">
        <v>1</v>
      </c>
      <c r="N534" s="6"/>
    </row>
    <row r="535" spans="1:14" hidden="1" x14ac:dyDescent="0.55000000000000004">
      <c r="A535">
        <v>2</v>
      </c>
      <c r="B535">
        <v>2</v>
      </c>
      <c r="C535" t="s">
        <v>2598</v>
      </c>
      <c r="D535" t="s">
        <v>2599</v>
      </c>
      <c r="E535" t="s">
        <v>2664</v>
      </c>
      <c r="G535" s="11"/>
      <c r="H535">
        <v>1</v>
      </c>
      <c r="N535" s="6"/>
    </row>
    <row r="536" spans="1:14" hidden="1" x14ac:dyDescent="0.55000000000000004">
      <c r="A536">
        <v>2</v>
      </c>
      <c r="B536">
        <v>2</v>
      </c>
      <c r="C536" t="s">
        <v>2598</v>
      </c>
      <c r="D536" t="s">
        <v>2599</v>
      </c>
      <c r="E536" t="s">
        <v>1906</v>
      </c>
      <c r="G536" s="11"/>
      <c r="H536">
        <v>1</v>
      </c>
      <c r="N536" s="6"/>
    </row>
    <row r="537" spans="1:14" hidden="1" x14ac:dyDescent="0.55000000000000004">
      <c r="A537">
        <v>2</v>
      </c>
      <c r="B537">
        <v>2</v>
      </c>
      <c r="C537" t="s">
        <v>2598</v>
      </c>
      <c r="D537" t="s">
        <v>2599</v>
      </c>
      <c r="E537" t="s">
        <v>2559</v>
      </c>
      <c r="G537" s="11"/>
      <c r="H537">
        <v>1</v>
      </c>
      <c r="N537" s="6"/>
    </row>
    <row r="538" spans="1:14" hidden="1" x14ac:dyDescent="0.55000000000000004">
      <c r="A538">
        <v>2</v>
      </c>
      <c r="B538" t="s">
        <v>38</v>
      </c>
      <c r="C538" t="s">
        <v>47</v>
      </c>
      <c r="D538" t="s">
        <v>998</v>
      </c>
      <c r="F538" s="6" t="s">
        <v>2417</v>
      </c>
      <c r="G538">
        <v>2212</v>
      </c>
      <c r="L538" t="str">
        <f>VLOOKUP(Table1[[#This Row],[Source_Column]],Destinations!$H$2:$I$7,2,FALSE)</f>
        <v>Maintenance</v>
      </c>
      <c r="M538" s="6" t="str">
        <f>CONCATENATE(Table1[[#This Row],[Source_Column]],Table1[[#This Row],[Source_Value]],Table1[[#This Row],[Validation_Status (Y/N)]])</f>
        <v>[maintenance].[type]Lipid panel* (Quest)n</v>
      </c>
    </row>
    <row r="539" spans="1:14" hidden="1" x14ac:dyDescent="0.55000000000000004">
      <c r="A539">
        <v>2</v>
      </c>
      <c r="B539" t="s">
        <v>38</v>
      </c>
      <c r="C539" t="s">
        <v>47</v>
      </c>
      <c r="D539" t="s">
        <v>212</v>
      </c>
      <c r="F539" s="6" t="s">
        <v>2417</v>
      </c>
      <c r="G539">
        <v>2176</v>
      </c>
      <c r="L539" t="str">
        <f>VLOOKUP(Table1[[#This Row],[Source_Column]],Destinations!$H$2:$I$7,2,FALSE)</f>
        <v>Maintenance</v>
      </c>
      <c r="M539" s="6" t="str">
        <f>CONCATENATE(Table1[[#This Row],[Source_Column]],Table1[[#This Row],[Source_Value]],Table1[[#This Row],[Validation_Status (Y/N)]])</f>
        <v>[maintenance].[type]99205 office outpatient new 60 minutes (Charge)n</v>
      </c>
    </row>
    <row r="540" spans="1:14" hidden="1" x14ac:dyDescent="0.55000000000000004">
      <c r="A540">
        <v>2</v>
      </c>
      <c r="B540" t="s">
        <v>38</v>
      </c>
      <c r="C540" t="s">
        <v>47</v>
      </c>
      <c r="D540" t="s">
        <v>517</v>
      </c>
      <c r="E540" s="7"/>
      <c r="F540" s="8" t="s">
        <v>180</v>
      </c>
      <c r="G540">
        <v>2096</v>
      </c>
      <c r="L540" t="str">
        <f>VLOOKUP(Table1[[#This Row],[Source_Column]],Destinations!$H$2:$I$7,2,FALSE)</f>
        <v>Maintenance</v>
      </c>
      <c r="M540" s="6" t="str">
        <f>CONCATENATE(Table1[[#This Row],[Source_Column]],Table1[[#This Row],[Source_Value]],Table1[[#This Row],[Validation_Status (Y/N)]])</f>
        <v>[maintenance].[type]Hgb A1cN</v>
      </c>
    </row>
    <row r="541" spans="1:14" hidden="1" x14ac:dyDescent="0.55000000000000004">
      <c r="A541">
        <v>2</v>
      </c>
      <c r="B541" t="s">
        <v>38</v>
      </c>
      <c r="C541" t="s">
        <v>47</v>
      </c>
      <c r="D541" t="s">
        <v>2241</v>
      </c>
      <c r="F541" s="6" t="s">
        <v>2417</v>
      </c>
      <c r="G541">
        <v>2051</v>
      </c>
      <c r="L541" t="str">
        <f>VLOOKUP(Table1[[#This Row],[Source_Column]],Destinations!$H$2:$I$7,2,FALSE)</f>
        <v>Maintenance</v>
      </c>
      <c r="M541" s="6" t="str">
        <f>CONCATENATE(Table1[[#This Row],[Source_Column]],Table1[[#This Row],[Source_Value]],Table1[[#This Row],[Validation_Status (Y/N)]])</f>
        <v>[maintenance].[type]MRI Reportn</v>
      </c>
    </row>
    <row r="542" spans="1:14" hidden="1" x14ac:dyDescent="0.55000000000000004">
      <c r="A542">
        <v>2</v>
      </c>
      <c r="B542" t="s">
        <v>38</v>
      </c>
      <c r="C542" t="s">
        <v>47</v>
      </c>
      <c r="D542" t="s">
        <v>764</v>
      </c>
      <c r="F542" s="6" t="s">
        <v>2417</v>
      </c>
      <c r="G542">
        <v>2030</v>
      </c>
      <c r="L542" t="str">
        <f>VLOOKUP(Table1[[#This Row],[Source_Column]],Destinations!$H$2:$I$7,2,FALSE)</f>
        <v>Maintenance</v>
      </c>
      <c r="M542" s="6" t="str">
        <f>CONCATENATE(Table1[[#This Row],[Source_Column]],Table1[[#This Row],[Source_Value]],Table1[[#This Row],[Validation_Status (Y/N)]])</f>
        <v>[maintenance].[type]TSH (Request)n</v>
      </c>
    </row>
    <row r="543" spans="1:14" hidden="1" x14ac:dyDescent="0.55000000000000004">
      <c r="A543">
        <v>2</v>
      </c>
      <c r="B543" t="s">
        <v>38</v>
      </c>
      <c r="C543" t="s">
        <v>47</v>
      </c>
      <c r="D543" t="s">
        <v>954</v>
      </c>
      <c r="F543" s="6" t="s">
        <v>2417</v>
      </c>
      <c r="G543">
        <v>2010</v>
      </c>
      <c r="L543" t="str">
        <f>VLOOKUP(Table1[[#This Row],[Source_Column]],Destinations!$H$2:$I$7,2,FALSE)</f>
        <v>Maintenance</v>
      </c>
      <c r="M543" s="6" t="str">
        <f>CONCATENATE(Table1[[#This Row],[Source_Column]],Table1[[#This Row],[Source_Value]],Table1[[#This Row],[Validation_Status (Y/N)]])</f>
        <v>[maintenance].[type]CBC w/ Diff/Plt (Request)n</v>
      </c>
    </row>
    <row r="544" spans="1:14" hidden="1" x14ac:dyDescent="0.55000000000000004">
      <c r="A544">
        <v>2</v>
      </c>
      <c r="B544" t="s">
        <v>38</v>
      </c>
      <c r="C544" t="s">
        <v>47</v>
      </c>
      <c r="D544" t="s">
        <v>684</v>
      </c>
      <c r="E544" s="7"/>
      <c r="F544" s="8" t="s">
        <v>180</v>
      </c>
      <c r="G544">
        <v>1976</v>
      </c>
      <c r="L544" t="str">
        <f>VLOOKUP(Table1[[#This Row],[Source_Column]],Destinations!$H$2:$I$7,2,FALSE)</f>
        <v>Maintenance</v>
      </c>
      <c r="M544" s="6" t="str">
        <f>CONCATENATE(Table1[[#This Row],[Source_Column]],Table1[[#This Row],[Source_Value]],Table1[[#This Row],[Validation_Status (Y/N)]])</f>
        <v>[maintenance].[type]Sed RateN</v>
      </c>
    </row>
    <row r="545" spans="1:13" hidden="1" x14ac:dyDescent="0.55000000000000004">
      <c r="A545">
        <v>2</v>
      </c>
      <c r="B545" t="s">
        <v>38</v>
      </c>
      <c r="C545" t="s">
        <v>47</v>
      </c>
      <c r="D545" t="s">
        <v>1071</v>
      </c>
      <c r="F545" s="6" t="s">
        <v>2417</v>
      </c>
      <c r="G545">
        <v>1966</v>
      </c>
      <c r="L545" t="str">
        <f>VLOOKUP(Table1[[#This Row],[Source_Column]],Destinations!$H$2:$I$7,2,FALSE)</f>
        <v>Maintenance</v>
      </c>
      <c r="M545" s="6" t="str">
        <f>CONCATENATE(Table1[[#This Row],[Source_Column]],Table1[[#This Row],[Source_Value]],Table1[[#This Row],[Validation_Status (Y/N)]])</f>
        <v>[maintenance].[type]Outside Records Request (Request)n</v>
      </c>
    </row>
    <row r="546" spans="1:13" hidden="1" x14ac:dyDescent="0.55000000000000004">
      <c r="A546">
        <v>2</v>
      </c>
      <c r="B546" t="s">
        <v>38</v>
      </c>
      <c r="C546" t="s">
        <v>47</v>
      </c>
      <c r="D546" t="s">
        <v>1870</v>
      </c>
      <c r="F546" s="6" t="s">
        <v>2417</v>
      </c>
      <c r="G546">
        <v>1962</v>
      </c>
      <c r="L546" t="str">
        <f>VLOOKUP(Table1[[#This Row],[Source_Column]],Destinations!$H$2:$I$7,2,FALSE)</f>
        <v>Maintenance</v>
      </c>
      <c r="M546" s="6" t="str">
        <f>CONCATENATE(Table1[[#This Row],[Source_Column]],Table1[[#This Row],[Source_Value]],Table1[[#This Row],[Validation_Status (Y/N)]])</f>
        <v>[maintenance].[type]Hemoglobin A1c* (Quest)n</v>
      </c>
    </row>
    <row r="547" spans="1:13" hidden="1" x14ac:dyDescent="0.55000000000000004">
      <c r="A547">
        <v>2</v>
      </c>
      <c r="B547" t="s">
        <v>38</v>
      </c>
      <c r="C547" t="s">
        <v>47</v>
      </c>
      <c r="D547" t="s">
        <v>2024</v>
      </c>
      <c r="F547" s="6" t="s">
        <v>2417</v>
      </c>
      <c r="G547">
        <v>1915</v>
      </c>
      <c r="L547" t="str">
        <f>VLOOKUP(Table1[[#This Row],[Source_Column]],Destinations!$H$2:$I$7,2,FALSE)</f>
        <v>Maintenance</v>
      </c>
      <c r="M547" s="6" t="str">
        <f>CONCATENATE(Table1[[#This Row],[Source_Column]],Table1[[#This Row],[Source_Value]],Table1[[#This Row],[Validation_Status (Y/N)]])</f>
        <v>[maintenance].[type]Letter (Other Correspondence)n</v>
      </c>
    </row>
    <row r="548" spans="1:13" hidden="1" x14ac:dyDescent="0.55000000000000004">
      <c r="A548">
        <v>2</v>
      </c>
      <c r="B548" t="s">
        <v>38</v>
      </c>
      <c r="C548" t="s">
        <v>47</v>
      </c>
      <c r="D548" t="s">
        <v>685</v>
      </c>
      <c r="F548" s="6" t="s">
        <v>2417</v>
      </c>
      <c r="G548">
        <v>1909</v>
      </c>
      <c r="L548" t="str">
        <f>VLOOKUP(Table1[[#This Row],[Source_Column]],Destinations!$H$2:$I$7,2,FALSE)</f>
        <v>Maintenance</v>
      </c>
      <c r="M548" s="6" t="str">
        <f>CONCATENATE(Table1[[#This Row],[Source_Column]],Table1[[#This Row],[Source_Value]],Table1[[#This Row],[Validation_Status (Y/N)]])</f>
        <v>[maintenance].[type]Sed rate by modified westergren* (Quest)n</v>
      </c>
    </row>
    <row r="549" spans="1:13" hidden="1" x14ac:dyDescent="0.55000000000000004">
      <c r="A549">
        <v>2</v>
      </c>
      <c r="B549" t="s">
        <v>38</v>
      </c>
      <c r="C549" t="s">
        <v>47</v>
      </c>
      <c r="D549" t="s">
        <v>681</v>
      </c>
      <c r="F549" s="6" t="s">
        <v>2417</v>
      </c>
      <c r="G549">
        <v>1837</v>
      </c>
      <c r="L549" t="str">
        <f>VLOOKUP(Table1[[#This Row],[Source_Column]],Destinations!$H$2:$I$7,2,FALSE)</f>
        <v>Maintenance</v>
      </c>
      <c r="M549" s="6" t="str">
        <f>CONCATENATE(Table1[[#This Row],[Source_Column]],Table1[[#This Row],[Source_Value]],Table1[[#This Row],[Validation_Status (Y/N)]])</f>
        <v>[maintenance].[type]Rheumatology Noten</v>
      </c>
    </row>
    <row r="550" spans="1:13" hidden="1" x14ac:dyDescent="0.55000000000000004">
      <c r="A550">
        <v>2</v>
      </c>
      <c r="B550" t="s">
        <v>38</v>
      </c>
      <c r="C550" t="s">
        <v>47</v>
      </c>
      <c r="D550" t="s">
        <v>1387</v>
      </c>
      <c r="F550" s="6" t="s">
        <v>2417</v>
      </c>
      <c r="G550">
        <v>1826</v>
      </c>
      <c r="L550" t="str">
        <f>VLOOKUP(Table1[[#This Row],[Source_Column]],Destinations!$H$2:$I$7,2,FALSE)</f>
        <v>Maintenance</v>
      </c>
      <c r="M550" s="6" t="str">
        <f>CONCATENATE(Table1[[#This Row],[Source_Column]],Table1[[#This Row],[Source_Value]],Table1[[#This Row],[Validation_Status (Y/N)]])</f>
        <v>[maintenance].[type]Vitamin D, 25-Hydroxy, LC/MS/MS* (Quest)n</v>
      </c>
    </row>
    <row r="551" spans="1:13" hidden="1" x14ac:dyDescent="0.55000000000000004">
      <c r="A551">
        <v>2</v>
      </c>
      <c r="B551" t="s">
        <v>38</v>
      </c>
      <c r="C551" t="s">
        <v>47</v>
      </c>
      <c r="D551" t="s">
        <v>1801</v>
      </c>
      <c r="F551" s="6" t="s">
        <v>2417</v>
      </c>
      <c r="G551">
        <v>1808</v>
      </c>
      <c r="L551" t="str">
        <f>VLOOKUP(Table1[[#This Row],[Source_Column]],Destinations!$H$2:$I$7,2,FALSE)</f>
        <v>Maintenance</v>
      </c>
      <c r="M551" s="6" t="str">
        <f>CONCATENATE(Table1[[#This Row],[Source_Column]],Table1[[#This Row],[Source_Value]],Table1[[#This Row],[Validation_Status (Y/N)]])</f>
        <v>[maintenance].[type]90471 imadm prq id subq/im njxs 1 vaccine (Task/Charge)n</v>
      </c>
    </row>
    <row r="552" spans="1:13" hidden="1" x14ac:dyDescent="0.55000000000000004">
      <c r="A552">
        <v>2</v>
      </c>
      <c r="B552" t="s">
        <v>38</v>
      </c>
      <c r="C552" t="s">
        <v>47</v>
      </c>
      <c r="D552" t="s">
        <v>1209</v>
      </c>
      <c r="F552" s="6" t="s">
        <v>2417</v>
      </c>
      <c r="G552">
        <v>1773</v>
      </c>
      <c r="L552" t="str">
        <f>VLOOKUP(Table1[[#This Row],[Source_Column]],Destinations!$H$2:$I$7,2,FALSE)</f>
        <v>Maintenance</v>
      </c>
      <c r="M552" s="6" t="str">
        <f>CONCATENATE(Table1[[#This Row],[Source_Column]],Table1[[#This Row],[Source_Value]],Table1[[#This Row],[Validation_Status (Y/N)]])</f>
        <v>[maintenance].[type]UA Ketonesn</v>
      </c>
    </row>
    <row r="553" spans="1:13" hidden="1" x14ac:dyDescent="0.55000000000000004">
      <c r="A553">
        <v>2</v>
      </c>
      <c r="B553" t="s">
        <v>38</v>
      </c>
      <c r="C553" t="s">
        <v>47</v>
      </c>
      <c r="D553" t="s">
        <v>2035</v>
      </c>
      <c r="F553" s="6" t="s">
        <v>2417</v>
      </c>
      <c r="G553">
        <v>1773</v>
      </c>
      <c r="L553" t="str">
        <f>VLOOKUP(Table1[[#This Row],[Source_Column]],Destinations!$H$2:$I$7,2,FALSE)</f>
        <v>Maintenance</v>
      </c>
      <c r="M553" s="6" t="str">
        <f>CONCATENATE(Table1[[#This Row],[Source_Column]],Table1[[#This Row],[Source_Value]],Table1[[#This Row],[Validation_Status (Y/N)]])</f>
        <v>[maintenance].[type]UA Nitriten</v>
      </c>
    </row>
    <row r="554" spans="1:13" hidden="1" x14ac:dyDescent="0.55000000000000004">
      <c r="A554">
        <v>2</v>
      </c>
      <c r="B554" t="s">
        <v>38</v>
      </c>
      <c r="C554" t="s">
        <v>47</v>
      </c>
      <c r="D554" t="s">
        <v>1760</v>
      </c>
      <c r="F554" s="6" t="s">
        <v>2417</v>
      </c>
      <c r="G554">
        <v>1773</v>
      </c>
      <c r="L554" t="str">
        <f>VLOOKUP(Table1[[#This Row],[Source_Column]],Destinations!$H$2:$I$7,2,FALSE)</f>
        <v>Maintenance</v>
      </c>
      <c r="M554" s="6" t="str">
        <f>CONCATENATE(Table1[[#This Row],[Source_Column]],Table1[[#This Row],[Source_Value]],Table1[[#This Row],[Validation_Status (Y/N)]])</f>
        <v>[maintenance].[type]UA Specific Gravityn</v>
      </c>
    </row>
    <row r="555" spans="1:13" hidden="1" x14ac:dyDescent="0.55000000000000004">
      <c r="A555">
        <v>2</v>
      </c>
      <c r="B555" t="s">
        <v>38</v>
      </c>
      <c r="C555" t="s">
        <v>47</v>
      </c>
      <c r="D555" t="s">
        <v>2033</v>
      </c>
      <c r="F555" s="6" t="s">
        <v>2417</v>
      </c>
      <c r="G555">
        <v>1772</v>
      </c>
      <c r="L555" t="str">
        <f>VLOOKUP(Table1[[#This Row],[Source_Column]],Destinations!$H$2:$I$7,2,FALSE)</f>
        <v>Maintenance</v>
      </c>
      <c r="M555" s="6" t="str">
        <f>CONCATENATE(Table1[[#This Row],[Source_Column]],Table1[[#This Row],[Source_Value]],Table1[[#This Row],[Validation_Status (Y/N)]])</f>
        <v>[maintenance].[type]UA Colorn</v>
      </c>
    </row>
    <row r="556" spans="1:13" hidden="1" x14ac:dyDescent="0.55000000000000004">
      <c r="A556">
        <v>2</v>
      </c>
      <c r="B556" t="s">
        <v>38</v>
      </c>
      <c r="C556" t="s">
        <v>47</v>
      </c>
      <c r="D556" t="s">
        <v>771</v>
      </c>
      <c r="F556" s="6" t="s">
        <v>2417</v>
      </c>
      <c r="G556">
        <v>1771</v>
      </c>
      <c r="L556" t="str">
        <f>VLOOKUP(Table1[[#This Row],[Source_Column]],Destinations!$H$2:$I$7,2,FALSE)</f>
        <v>Maintenance</v>
      </c>
      <c r="M556" s="6" t="str">
        <f>CONCATENATE(Table1[[#This Row],[Source_Column]],Table1[[#This Row],[Source_Value]],Table1[[#This Row],[Validation_Status (Y/N)]])</f>
        <v>[maintenance].[type]UA Bloodn</v>
      </c>
    </row>
    <row r="557" spans="1:13" hidden="1" x14ac:dyDescent="0.55000000000000004">
      <c r="A557">
        <v>2</v>
      </c>
      <c r="B557" t="s">
        <v>38</v>
      </c>
      <c r="C557" t="s">
        <v>47</v>
      </c>
      <c r="D557" t="s">
        <v>1207</v>
      </c>
      <c r="F557" s="6" t="s">
        <v>2417</v>
      </c>
      <c r="G557">
        <v>1771</v>
      </c>
      <c r="L557" t="str">
        <f>VLOOKUP(Table1[[#This Row],[Source_Column]],Destinations!$H$2:$I$7,2,FALSE)</f>
        <v>Maintenance</v>
      </c>
      <c r="M557" s="6" t="str">
        <f>CONCATENATE(Table1[[#This Row],[Source_Column]],Table1[[#This Row],[Source_Value]],Table1[[#This Row],[Validation_Status (Y/N)]])</f>
        <v>[maintenance].[type]UA Glucosen</v>
      </c>
    </row>
    <row r="558" spans="1:13" hidden="1" x14ac:dyDescent="0.55000000000000004">
      <c r="A558">
        <v>2</v>
      </c>
      <c r="B558" t="s">
        <v>38</v>
      </c>
      <c r="C558" t="s">
        <v>47</v>
      </c>
      <c r="D558" t="s">
        <v>1758</v>
      </c>
      <c r="F558" s="6" t="s">
        <v>2417</v>
      </c>
      <c r="G558">
        <v>1771</v>
      </c>
      <c r="L558" t="str">
        <f>VLOOKUP(Table1[[#This Row],[Source_Column]],Destinations!$H$2:$I$7,2,FALSE)</f>
        <v>Maintenance</v>
      </c>
      <c r="M558" s="6" t="str">
        <f>CONCATENATE(Table1[[#This Row],[Source_Column]],Table1[[#This Row],[Source_Value]],Table1[[#This Row],[Validation_Status (Y/N)]])</f>
        <v>[maintenance].[type]UA pHn</v>
      </c>
    </row>
    <row r="559" spans="1:13" hidden="1" x14ac:dyDescent="0.55000000000000004">
      <c r="A559">
        <v>2</v>
      </c>
      <c r="B559" t="s">
        <v>38</v>
      </c>
      <c r="C559" t="s">
        <v>47</v>
      </c>
      <c r="D559" t="s">
        <v>770</v>
      </c>
      <c r="F559" s="6" t="s">
        <v>2417</v>
      </c>
      <c r="G559">
        <v>1770</v>
      </c>
      <c r="L559" t="str">
        <f>VLOOKUP(Table1[[#This Row],[Source_Column]],Destinations!$H$2:$I$7,2,FALSE)</f>
        <v>Maintenance</v>
      </c>
      <c r="M559" s="6" t="str">
        <f>CONCATENATE(Table1[[#This Row],[Source_Column]],Table1[[#This Row],[Source_Value]],Table1[[#This Row],[Validation_Status (Y/N)]])</f>
        <v>[maintenance].[type]UA Appearn</v>
      </c>
    </row>
    <row r="560" spans="1:13" hidden="1" x14ac:dyDescent="0.55000000000000004">
      <c r="A560">
        <v>2</v>
      </c>
      <c r="B560" t="s">
        <v>38</v>
      </c>
      <c r="C560" t="s">
        <v>47</v>
      </c>
      <c r="D560" t="s">
        <v>775</v>
      </c>
      <c r="E560" t="s">
        <v>322</v>
      </c>
      <c r="F560" s="6" t="s">
        <v>2418</v>
      </c>
      <c r="G560">
        <v>1770</v>
      </c>
      <c r="L560" t="str">
        <f>VLOOKUP(Table1[[#This Row],[Source_Column]],Destinations!$H$2:$I$7,2,FALSE)</f>
        <v>Maintenance</v>
      </c>
      <c r="M560" s="6" t="str">
        <f>CONCATENATE(Table1[[#This Row],[Source_Column]],Table1[[#This Row],[Source_Value]],Table1[[#This Row],[Validation_Status (Y/N)]])</f>
        <v>[maintenance].[type]UA Proteiny</v>
      </c>
    </row>
    <row r="561" spans="1:13" hidden="1" x14ac:dyDescent="0.55000000000000004">
      <c r="A561">
        <v>2</v>
      </c>
      <c r="B561" t="s">
        <v>38</v>
      </c>
      <c r="C561" t="s">
        <v>47</v>
      </c>
      <c r="D561" t="s">
        <v>1366</v>
      </c>
      <c r="F561" s="6" t="s">
        <v>2417</v>
      </c>
      <c r="G561">
        <v>1770</v>
      </c>
      <c r="L561" t="str">
        <f>VLOOKUP(Table1[[#This Row],[Source_Column]],Destinations!$H$2:$I$7,2,FALSE)</f>
        <v>Maintenance</v>
      </c>
      <c r="M561" s="6" t="str">
        <f>CONCATENATE(Table1[[#This Row],[Source_Column]],Table1[[#This Row],[Source_Value]],Table1[[#This Row],[Validation_Status (Y/N)]])</f>
        <v>[maintenance].[type]UA Bilirubinn</v>
      </c>
    </row>
    <row r="562" spans="1:13" hidden="1" x14ac:dyDescent="0.55000000000000004">
      <c r="A562">
        <v>2</v>
      </c>
      <c r="B562" t="s">
        <v>38</v>
      </c>
      <c r="C562" t="s">
        <v>47</v>
      </c>
      <c r="D562" t="s">
        <v>1632</v>
      </c>
      <c r="F562" s="6" t="s">
        <v>2417</v>
      </c>
      <c r="G562">
        <v>1766</v>
      </c>
      <c r="L562" t="str">
        <f>VLOOKUP(Table1[[#This Row],[Source_Column]],Destinations!$H$2:$I$7,2,FALSE)</f>
        <v>Maintenance</v>
      </c>
      <c r="M562" s="6" t="str">
        <f>CONCATENATE(Table1[[#This Row],[Source_Column]],Table1[[#This Row],[Source_Value]],Table1[[#This Row],[Validation_Status (Y/N)]])</f>
        <v>[maintenance].[type]UA RBCn</v>
      </c>
    </row>
    <row r="563" spans="1:13" hidden="1" x14ac:dyDescent="0.55000000000000004">
      <c r="A563">
        <v>2</v>
      </c>
      <c r="B563" t="s">
        <v>38</v>
      </c>
      <c r="C563" t="s">
        <v>47</v>
      </c>
      <c r="D563" t="s">
        <v>2252</v>
      </c>
      <c r="F563" s="6" t="s">
        <v>2417</v>
      </c>
      <c r="G563">
        <v>1766</v>
      </c>
      <c r="L563" t="str">
        <f>VLOOKUP(Table1[[#This Row],[Source_Column]],Destinations!$H$2:$I$7,2,FALSE)</f>
        <v>Maintenance</v>
      </c>
      <c r="M563" s="6" t="str">
        <f>CONCATENATE(Table1[[#This Row],[Source_Column]],Table1[[#This Row],[Source_Value]],Table1[[#This Row],[Validation_Status (Y/N)]])</f>
        <v>[maintenance].[type]UA Bacterian</v>
      </c>
    </row>
    <row r="564" spans="1:13" hidden="1" x14ac:dyDescent="0.55000000000000004">
      <c r="A564">
        <v>2</v>
      </c>
      <c r="B564" t="s">
        <v>38</v>
      </c>
      <c r="C564" t="s">
        <v>47</v>
      </c>
      <c r="D564" t="s">
        <v>1211</v>
      </c>
      <c r="F564" s="6" t="s">
        <v>2417</v>
      </c>
      <c r="G564">
        <v>1765</v>
      </c>
      <c r="L564" t="str">
        <f>VLOOKUP(Table1[[#This Row],[Source_Column]],Destinations!$H$2:$I$7,2,FALSE)</f>
        <v>Maintenance</v>
      </c>
      <c r="M564" s="6" t="str">
        <f>CONCATENATE(Table1[[#This Row],[Source_Column]],Table1[[#This Row],[Source_Value]],Table1[[#This Row],[Validation_Status (Y/N)]])</f>
        <v>[maintenance].[type]UA Yeastn</v>
      </c>
    </row>
    <row r="565" spans="1:13" hidden="1" x14ac:dyDescent="0.55000000000000004">
      <c r="A565">
        <v>2</v>
      </c>
      <c r="B565" t="s">
        <v>38</v>
      </c>
      <c r="C565" t="s">
        <v>47</v>
      </c>
      <c r="D565" t="s">
        <v>1368</v>
      </c>
      <c r="F565" s="6" t="s">
        <v>2417</v>
      </c>
      <c r="G565">
        <v>1764</v>
      </c>
      <c r="L565" t="str">
        <f>VLOOKUP(Table1[[#This Row],[Source_Column]],Destinations!$H$2:$I$7,2,FALSE)</f>
        <v>Maintenance</v>
      </c>
      <c r="M565" s="6" t="str">
        <f>CONCATENATE(Table1[[#This Row],[Source_Column]],Table1[[#This Row],[Source_Value]],Table1[[#This Row],[Validation_Status (Y/N)]])</f>
        <v>[maintenance].[type]UA Crystalsn</v>
      </c>
    </row>
    <row r="566" spans="1:13" hidden="1" x14ac:dyDescent="0.55000000000000004">
      <c r="A566">
        <v>2</v>
      </c>
      <c r="B566" t="s">
        <v>38</v>
      </c>
      <c r="C566" t="s">
        <v>47</v>
      </c>
      <c r="D566" t="s">
        <v>2255</v>
      </c>
      <c r="F566" s="6" t="s">
        <v>2417</v>
      </c>
      <c r="G566">
        <v>1764</v>
      </c>
      <c r="L566" t="str">
        <f>VLOOKUP(Table1[[#This Row],[Source_Column]],Destinations!$H$2:$I$7,2,FALSE)</f>
        <v>Maintenance</v>
      </c>
      <c r="M566" s="6" t="str">
        <f>CONCATENATE(Table1[[#This Row],[Source_Column]],Table1[[#This Row],[Source_Value]],Table1[[#This Row],[Validation_Status (Y/N)]])</f>
        <v>[maintenance].[type]UA WBCn</v>
      </c>
    </row>
    <row r="567" spans="1:13" hidden="1" x14ac:dyDescent="0.55000000000000004">
      <c r="A567">
        <v>2</v>
      </c>
      <c r="B567" t="s">
        <v>38</v>
      </c>
      <c r="C567" t="s">
        <v>47</v>
      </c>
      <c r="D567" t="s">
        <v>2157</v>
      </c>
      <c r="F567" s="6" t="s">
        <v>2417</v>
      </c>
      <c r="G567">
        <v>1764</v>
      </c>
      <c r="L567" t="str">
        <f>VLOOKUP(Table1[[#This Row],[Source_Column]],Destinations!$H$2:$I$7,2,FALSE)</f>
        <v>Maintenance</v>
      </c>
      <c r="M567" s="6" t="str">
        <f>CONCATENATE(Table1[[#This Row],[Source_Column]],Table1[[#This Row],[Source_Value]],Table1[[#This Row],[Validation_Status (Y/N)]])</f>
        <v>[maintenance].[type]UA Castsn</v>
      </c>
    </row>
    <row r="568" spans="1:13" hidden="1" x14ac:dyDescent="0.55000000000000004">
      <c r="A568">
        <v>2</v>
      </c>
      <c r="B568" t="s">
        <v>38</v>
      </c>
      <c r="C568" t="s">
        <v>47</v>
      </c>
      <c r="D568" t="s">
        <v>1633</v>
      </c>
      <c r="F568" s="6" t="s">
        <v>2417</v>
      </c>
      <c r="G568">
        <v>1763</v>
      </c>
      <c r="L568" t="str">
        <f>VLOOKUP(Table1[[#This Row],[Source_Column]],Destinations!$H$2:$I$7,2,FALSE)</f>
        <v>Maintenance</v>
      </c>
      <c r="M568" s="6" t="str">
        <f>CONCATENATE(Table1[[#This Row],[Source_Column]],Table1[[#This Row],[Source_Value]],Table1[[#This Row],[Validation_Status (Y/N)]])</f>
        <v>[maintenance].[type]UA Renal Epithelial Cellsn</v>
      </c>
    </row>
    <row r="569" spans="1:13" hidden="1" x14ac:dyDescent="0.55000000000000004">
      <c r="A569">
        <v>2</v>
      </c>
      <c r="B569" t="s">
        <v>38</v>
      </c>
      <c r="C569" t="s">
        <v>47</v>
      </c>
      <c r="D569" t="s">
        <v>408</v>
      </c>
      <c r="F569" s="6" t="s">
        <v>2417</v>
      </c>
      <c r="G569">
        <v>1735</v>
      </c>
      <c r="L569" t="str">
        <f>VLOOKUP(Table1[[#This Row],[Source_Column]],Destinations!$H$2:$I$7,2,FALSE)</f>
        <v>Maintenance</v>
      </c>
      <c r="M569" s="6" t="str">
        <f>CONCATENATE(Table1[[#This Row],[Source_Column]],Table1[[#This Row],[Source_Value]],Table1[[#This Row],[Validation_Status (Y/N)]])</f>
        <v>[maintenance].[type]CRP (Request)n</v>
      </c>
    </row>
    <row r="570" spans="1:13" hidden="1" x14ac:dyDescent="0.55000000000000004">
      <c r="A570">
        <v>2</v>
      </c>
      <c r="B570" t="s">
        <v>38</v>
      </c>
      <c r="C570" t="s">
        <v>47</v>
      </c>
      <c r="D570" t="s">
        <v>1501</v>
      </c>
      <c r="F570" s="6" t="s">
        <v>2417</v>
      </c>
      <c r="G570">
        <v>1691</v>
      </c>
      <c r="L570" t="str">
        <f>VLOOKUP(Table1[[#This Row],[Source_Column]],Destinations!$H$2:$I$7,2,FALSE)</f>
        <v>Maintenance</v>
      </c>
      <c r="M570" s="6" t="str">
        <f>CONCATENATE(Table1[[#This Row],[Source_Column]],Table1[[#This Row],[Source_Value]],Table1[[#This Row],[Validation_Status (Y/N)]])</f>
        <v>[maintenance].[type]Letter (Patient)n</v>
      </c>
    </row>
    <row r="571" spans="1:13" hidden="1" x14ac:dyDescent="0.55000000000000004">
      <c r="A571">
        <v>2</v>
      </c>
      <c r="B571" t="s">
        <v>38</v>
      </c>
      <c r="C571" t="s">
        <v>47</v>
      </c>
      <c r="D571" t="s">
        <v>2185</v>
      </c>
      <c r="F571" s="6" t="s">
        <v>2417</v>
      </c>
      <c r="G571">
        <v>1642</v>
      </c>
      <c r="L571" t="str">
        <f>VLOOKUP(Table1[[#This Row],[Source_Column]],Destinations!$H$2:$I$7,2,FALSE)</f>
        <v>Maintenance</v>
      </c>
      <c r="M571" s="6" t="str">
        <f>CONCATENATE(Table1[[#This Row],[Source_Column]],Table1[[#This Row],[Source_Value]],Table1[[#This Row],[Validation_Status (Y/N)]])</f>
        <v>[maintenance].[type]Neurology Noten</v>
      </c>
    </row>
    <row r="572" spans="1:13" hidden="1" x14ac:dyDescent="0.55000000000000004">
      <c r="A572">
        <v>2</v>
      </c>
      <c r="B572" t="s">
        <v>38</v>
      </c>
      <c r="C572" t="s">
        <v>47</v>
      </c>
      <c r="D572" t="s">
        <v>2151</v>
      </c>
      <c r="F572" s="6" t="s">
        <v>2417</v>
      </c>
      <c r="G572">
        <v>1627</v>
      </c>
      <c r="L572" t="str">
        <f>VLOOKUP(Table1[[#This Row],[Source_Column]],Destinations!$H$2:$I$7,2,FALSE)</f>
        <v>Maintenance</v>
      </c>
      <c r="M572" s="6" t="str">
        <f>CONCATENATE(Table1[[#This Row],[Source_Column]],Table1[[#This Row],[Source_Value]],Table1[[#This Row],[Validation_Status (Y/N)]])</f>
        <v>[maintenance].[type]Sports Medicine Noten</v>
      </c>
    </row>
    <row r="573" spans="1:13" hidden="1" x14ac:dyDescent="0.55000000000000004">
      <c r="A573">
        <v>2</v>
      </c>
      <c r="B573" t="s">
        <v>38</v>
      </c>
      <c r="C573" t="s">
        <v>47</v>
      </c>
      <c r="D573" t="s">
        <v>1748</v>
      </c>
      <c r="E573" s="7"/>
      <c r="F573" s="8" t="s">
        <v>180</v>
      </c>
      <c r="G573">
        <v>1615</v>
      </c>
      <c r="L573" t="str">
        <f>VLOOKUP(Table1[[#This Row],[Source_Column]],Destinations!$H$2:$I$7,2,FALSE)</f>
        <v>Maintenance</v>
      </c>
      <c r="M573" s="6" t="str">
        <f>CONCATENATE(Table1[[#This Row],[Source_Column]],Table1[[#This Row],[Source_Value]],Table1[[#This Row],[Validation_Status (Y/N)]])</f>
        <v>[maintenance].[type]T4 FreeN</v>
      </c>
    </row>
    <row r="574" spans="1:13" hidden="1" x14ac:dyDescent="0.55000000000000004">
      <c r="A574">
        <v>2</v>
      </c>
      <c r="B574" t="s">
        <v>38</v>
      </c>
      <c r="C574" t="s">
        <v>47</v>
      </c>
      <c r="D574" t="s">
        <v>960</v>
      </c>
      <c r="F574" s="6" t="s">
        <v>2417</v>
      </c>
      <c r="G574">
        <v>1600</v>
      </c>
      <c r="L574" t="str">
        <f>VLOOKUP(Table1[[#This Row],[Source_Column]],Destinations!$H$2:$I$7,2,FALSE)</f>
        <v>Maintenance</v>
      </c>
      <c r="M574" s="6" t="str">
        <f>CONCATENATE(Table1[[#This Row],[Source_Column]],Table1[[#This Row],[Source_Value]],Table1[[#This Row],[Validation_Status (Y/N)]])</f>
        <v>[maintenance].[type]Comprehensive Metabolic Panel (Request)n</v>
      </c>
    </row>
    <row r="575" spans="1:13" hidden="1" x14ac:dyDescent="0.55000000000000004">
      <c r="A575">
        <v>2</v>
      </c>
      <c r="B575" t="s">
        <v>38</v>
      </c>
      <c r="C575" t="s">
        <v>47</v>
      </c>
      <c r="D575" t="s">
        <v>1034</v>
      </c>
      <c r="F575" s="6" t="s">
        <v>2417</v>
      </c>
      <c r="G575">
        <v>1591</v>
      </c>
      <c r="L575" t="str">
        <f>VLOOKUP(Table1[[#This Row],[Source_Column]],Destinations!$H$2:$I$7,2,FALSE)</f>
        <v>Maintenance</v>
      </c>
      <c r="M575" s="6" t="str">
        <f>CONCATENATE(Table1[[#This Row],[Source_Column]],Table1[[#This Row],[Source_Value]],Table1[[#This Row],[Validation_Status (Y/N)]])</f>
        <v>[maintenance].[type]TSH, 3rd Generation* (Quest)n</v>
      </c>
    </row>
    <row r="576" spans="1:13" hidden="1" x14ac:dyDescent="0.55000000000000004">
      <c r="A576">
        <v>2</v>
      </c>
      <c r="B576" t="s">
        <v>38</v>
      </c>
      <c r="C576" t="s">
        <v>47</v>
      </c>
      <c r="D576" t="s">
        <v>380</v>
      </c>
      <c r="F576" s="6" t="s">
        <v>2417</v>
      </c>
      <c r="G576">
        <v>1579</v>
      </c>
      <c r="L576" t="str">
        <f>VLOOKUP(Table1[[#This Row],[Source_Column]],Destinations!$H$2:$I$7,2,FALSE)</f>
        <v>Maintenance</v>
      </c>
      <c r="M576" s="6" t="str">
        <f>CONCATENATE(Table1[[#This Row],[Source_Column]],Table1[[#This Row],[Source_Value]],Table1[[#This Row],[Validation_Status (Y/N)]])</f>
        <v>[maintenance].[type]Cardiology Progress Noten</v>
      </c>
    </row>
    <row r="577" spans="1:13" hidden="1" x14ac:dyDescent="0.55000000000000004">
      <c r="A577">
        <v>2</v>
      </c>
      <c r="B577" t="s">
        <v>38</v>
      </c>
      <c r="C577" t="s">
        <v>47</v>
      </c>
      <c r="D577" t="s">
        <v>1420</v>
      </c>
      <c r="F577" s="6" t="s">
        <v>2417</v>
      </c>
      <c r="G577">
        <v>1551</v>
      </c>
      <c r="L577" t="str">
        <f>VLOOKUP(Table1[[#This Row],[Source_Column]],Destinations!$H$2:$I$7,2,FALSE)</f>
        <v>Maintenance</v>
      </c>
      <c r="M577" s="6" t="str">
        <f>CONCATENATE(Table1[[#This Row],[Source_Column]],Table1[[#This Row],[Source_Value]],Table1[[#This Row],[Validation_Status (Y/N)]])</f>
        <v>[maintenance].[type]Chem 14 (Request)n</v>
      </c>
    </row>
    <row r="578" spans="1:13" hidden="1" x14ac:dyDescent="0.55000000000000004">
      <c r="A578">
        <v>2</v>
      </c>
      <c r="B578" t="s">
        <v>38</v>
      </c>
      <c r="C578" t="s">
        <v>47</v>
      </c>
      <c r="D578" t="s">
        <v>774</v>
      </c>
      <c r="F578" s="6" t="s">
        <v>2417</v>
      </c>
      <c r="G578">
        <v>1523</v>
      </c>
      <c r="L578" t="str">
        <f>VLOOKUP(Table1[[#This Row],[Source_Column]],Destinations!$H$2:$I$7,2,FALSE)</f>
        <v>Maintenance</v>
      </c>
      <c r="M578" s="6" t="str">
        <f>CONCATENATE(Table1[[#This Row],[Source_Column]],Table1[[#This Row],[Source_Value]],Table1[[#This Row],[Validation_Status (Y/N)]])</f>
        <v>[maintenance].[type]UA Micro Commentn</v>
      </c>
    </row>
    <row r="579" spans="1:13" hidden="1" x14ac:dyDescent="0.55000000000000004">
      <c r="A579">
        <v>2</v>
      </c>
      <c r="B579" t="s">
        <v>38</v>
      </c>
      <c r="C579" t="s">
        <v>47</v>
      </c>
      <c r="D579" t="s">
        <v>687</v>
      </c>
      <c r="F579" s="6" t="s">
        <v>2417</v>
      </c>
      <c r="G579">
        <v>1522</v>
      </c>
      <c r="L579" t="str">
        <f>VLOOKUP(Table1[[#This Row],[Source_Column]],Destinations!$H$2:$I$7,2,FALSE)</f>
        <v>Maintenance</v>
      </c>
      <c r="M579" s="6" t="str">
        <f>CONCATENATE(Table1[[#This Row],[Source_Column]],Table1[[#This Row],[Source_Value]],Table1[[#This Row],[Validation_Status (Y/N)]])</f>
        <v>[maintenance].[type]Sedrate (ESR) (Request)n</v>
      </c>
    </row>
    <row r="580" spans="1:13" hidden="1" x14ac:dyDescent="0.55000000000000004">
      <c r="A580">
        <v>2</v>
      </c>
      <c r="B580" t="s">
        <v>38</v>
      </c>
      <c r="C580" t="s">
        <v>47</v>
      </c>
      <c r="D580" t="s">
        <v>1139</v>
      </c>
      <c r="F580" s="6" t="s">
        <v>2417</v>
      </c>
      <c r="G580">
        <v>1446</v>
      </c>
      <c r="L580" t="str">
        <f>VLOOKUP(Table1[[#This Row],[Source_Column]],Destinations!$H$2:$I$7,2,FALSE)</f>
        <v>Maintenance</v>
      </c>
      <c r="M580" s="6" t="str">
        <f>CONCATENATE(Table1[[#This Row],[Source_Column]],Table1[[#This Row],[Source_Value]],Table1[[#This Row],[Validation_Status (Y/N)]])</f>
        <v>[maintenance].[type]Hospital Noten</v>
      </c>
    </row>
    <row r="581" spans="1:13" hidden="1" x14ac:dyDescent="0.55000000000000004">
      <c r="A581">
        <v>2</v>
      </c>
      <c r="B581" t="s">
        <v>38</v>
      </c>
      <c r="C581" t="s">
        <v>47</v>
      </c>
      <c r="D581" t="s">
        <v>1174</v>
      </c>
      <c r="F581" s="6" t="s">
        <v>2417</v>
      </c>
      <c r="G581">
        <v>1423</v>
      </c>
      <c r="L581" t="str">
        <f>VLOOKUP(Table1[[#This Row],[Source_Column]],Destinations!$H$2:$I$7,2,FALSE)</f>
        <v>Maintenance</v>
      </c>
      <c r="M581" s="6" t="str">
        <f>CONCATENATE(Table1[[#This Row],[Source_Column]],Table1[[#This Row],[Source_Value]],Table1[[#This Row],[Validation_Status (Y/N)]])</f>
        <v>[maintenance].[type]T4, free* (Quest)n</v>
      </c>
    </row>
    <row r="582" spans="1:13" hidden="1" x14ac:dyDescent="0.55000000000000004">
      <c r="A582">
        <v>2</v>
      </c>
      <c r="B582" t="s">
        <v>38</v>
      </c>
      <c r="C582" t="s">
        <v>47</v>
      </c>
      <c r="D582" t="s">
        <v>2175</v>
      </c>
      <c r="F582" s="6" t="s">
        <v>2417</v>
      </c>
      <c r="G582">
        <v>1412</v>
      </c>
      <c r="L582" t="str">
        <f>VLOOKUP(Table1[[#This Row],[Source_Column]],Destinations!$H$2:$I$7,2,FALSE)</f>
        <v>Maintenance</v>
      </c>
      <c r="M582" s="6" t="str">
        <f>CONCATENATE(Table1[[#This Row],[Source_Column]],Table1[[#This Row],[Source_Value]],Table1[[#This Row],[Validation_Status (Y/N)]])</f>
        <v>[maintenance].[type]CT Reportn</v>
      </c>
    </row>
    <row r="583" spans="1:13" hidden="1" x14ac:dyDescent="0.55000000000000004">
      <c r="A583">
        <v>2</v>
      </c>
      <c r="B583" t="s">
        <v>38</v>
      </c>
      <c r="C583" t="s">
        <v>47</v>
      </c>
      <c r="D583" t="s">
        <v>2037</v>
      </c>
      <c r="F583" s="6" t="s">
        <v>2417</v>
      </c>
      <c r="G583">
        <v>1403</v>
      </c>
      <c r="L583" t="str">
        <f>VLOOKUP(Table1[[#This Row],[Source_Column]],Destinations!$H$2:$I$7,2,FALSE)</f>
        <v>Maintenance</v>
      </c>
      <c r="M583" s="6" t="str">
        <f>CONCATENATE(Table1[[#This Row],[Source_Column]],Table1[[#This Row],[Source_Value]],Table1[[#This Row],[Validation_Status (Y/N)]])</f>
        <v>[maintenance].[type]UA Squamous Epithelial Cellsn</v>
      </c>
    </row>
    <row r="584" spans="1:13" hidden="1" x14ac:dyDescent="0.55000000000000004">
      <c r="A584">
        <v>2</v>
      </c>
      <c r="B584" t="s">
        <v>38</v>
      </c>
      <c r="C584" t="s">
        <v>47</v>
      </c>
      <c r="D584" t="s">
        <v>1208</v>
      </c>
      <c r="F584" s="6" t="s">
        <v>2417</v>
      </c>
      <c r="G584">
        <v>1400</v>
      </c>
      <c r="L584" t="str">
        <f>VLOOKUP(Table1[[#This Row],[Source_Column]],Destinations!$H$2:$I$7,2,FALSE)</f>
        <v>Maintenance</v>
      </c>
      <c r="M584" s="6" t="str">
        <f>CONCATENATE(Table1[[#This Row],[Source_Column]],Table1[[#This Row],[Source_Value]],Table1[[#This Row],[Validation_Status (Y/N)]])</f>
        <v>[maintenance].[type]UA Granular Castsn</v>
      </c>
    </row>
    <row r="585" spans="1:13" hidden="1" x14ac:dyDescent="0.55000000000000004">
      <c r="A585">
        <v>2</v>
      </c>
      <c r="B585" t="s">
        <v>38</v>
      </c>
      <c r="C585" t="s">
        <v>47</v>
      </c>
      <c r="D585" t="s">
        <v>776</v>
      </c>
      <c r="F585" s="6" t="s">
        <v>2417</v>
      </c>
      <c r="G585">
        <v>1398</v>
      </c>
      <c r="L585" t="str">
        <f>VLOOKUP(Table1[[#This Row],[Source_Column]],Destinations!$H$2:$I$7,2,FALSE)</f>
        <v>Maintenance</v>
      </c>
      <c r="M585" s="6" t="str">
        <f>CONCATENATE(Table1[[#This Row],[Source_Column]],Table1[[#This Row],[Source_Value]],Table1[[#This Row],[Validation_Status (Y/N)]])</f>
        <v>[maintenance].[type]UA Triple Phosphate Crystalsn</v>
      </c>
    </row>
    <row r="586" spans="1:13" hidden="1" x14ac:dyDescent="0.55000000000000004">
      <c r="A586">
        <v>2</v>
      </c>
      <c r="B586" t="s">
        <v>38</v>
      </c>
      <c r="C586" t="s">
        <v>47</v>
      </c>
      <c r="D586" t="s">
        <v>1367</v>
      </c>
      <c r="F586" s="6" t="s">
        <v>2417</v>
      </c>
      <c r="G586">
        <v>1398</v>
      </c>
      <c r="L586" t="str">
        <f>VLOOKUP(Table1[[#This Row],[Source_Column]],Destinations!$H$2:$I$7,2,FALSE)</f>
        <v>Maintenance</v>
      </c>
      <c r="M586" s="6" t="str">
        <f>CONCATENATE(Table1[[#This Row],[Source_Column]],Table1[[#This Row],[Source_Value]],Table1[[#This Row],[Validation_Status (Y/N)]])</f>
        <v>[maintenance].[type]UA Commentn</v>
      </c>
    </row>
    <row r="587" spans="1:13" hidden="1" x14ac:dyDescent="0.55000000000000004">
      <c r="A587">
        <v>2</v>
      </c>
      <c r="B587" t="s">
        <v>38</v>
      </c>
      <c r="C587" t="s">
        <v>47</v>
      </c>
      <c r="D587" t="s">
        <v>2253</v>
      </c>
      <c r="F587" s="6" t="s">
        <v>2417</v>
      </c>
      <c r="G587">
        <v>1398</v>
      </c>
      <c r="L587" t="str">
        <f>VLOOKUP(Table1[[#This Row],[Source_Column]],Destinations!$H$2:$I$7,2,FALSE)</f>
        <v>Maintenance</v>
      </c>
      <c r="M587" s="6" t="str">
        <f>CONCATENATE(Table1[[#This Row],[Source_Column]],Table1[[#This Row],[Source_Value]],Table1[[#This Row],[Validation_Status (Y/N)]])</f>
        <v>[maintenance].[type]UA Calcium Oxalate Crystalsn</v>
      </c>
    </row>
    <row r="588" spans="1:13" hidden="1" x14ac:dyDescent="0.55000000000000004">
      <c r="A588">
        <v>2</v>
      </c>
      <c r="B588" t="s">
        <v>38</v>
      </c>
      <c r="C588" t="s">
        <v>47</v>
      </c>
      <c r="D588" t="s">
        <v>1759</v>
      </c>
      <c r="F588" s="6" t="s">
        <v>2417</v>
      </c>
      <c r="G588">
        <v>1398</v>
      </c>
      <c r="L588" t="str">
        <f>VLOOKUP(Table1[[#This Row],[Source_Column]],Destinations!$H$2:$I$7,2,FALSE)</f>
        <v>Maintenance</v>
      </c>
      <c r="M588" s="6" t="str">
        <f>CONCATENATE(Table1[[#This Row],[Source_Column]],Table1[[#This Row],[Source_Value]],Table1[[#This Row],[Validation_Status (Y/N)]])</f>
        <v>[maintenance].[type]UA Sediment Elementsn</v>
      </c>
    </row>
    <row r="589" spans="1:13" hidden="1" x14ac:dyDescent="0.55000000000000004">
      <c r="A589">
        <v>2</v>
      </c>
      <c r="B589" t="s">
        <v>38</v>
      </c>
      <c r="C589" t="s">
        <v>47</v>
      </c>
      <c r="D589" t="s">
        <v>777</v>
      </c>
      <c r="F589" s="6" t="s">
        <v>2417</v>
      </c>
      <c r="G589">
        <v>1397</v>
      </c>
      <c r="L589" t="str">
        <f>VLOOKUP(Table1[[#This Row],[Source_Column]],Destinations!$H$2:$I$7,2,FALSE)</f>
        <v>Maintenance</v>
      </c>
      <c r="M589" s="6" t="str">
        <f>CONCATENATE(Table1[[#This Row],[Source_Column]],Table1[[#This Row],[Source_Value]],Table1[[#This Row],[Validation_Status (Y/N)]])</f>
        <v>[maintenance].[type]UA Uric Acid Crystalsn</v>
      </c>
    </row>
    <row r="590" spans="1:13" hidden="1" x14ac:dyDescent="0.55000000000000004">
      <c r="A590">
        <v>2</v>
      </c>
      <c r="B590" t="s">
        <v>38</v>
      </c>
      <c r="C590" t="s">
        <v>47</v>
      </c>
      <c r="D590" t="s">
        <v>2034</v>
      </c>
      <c r="F590" s="6" t="s">
        <v>2417</v>
      </c>
      <c r="G590">
        <v>1397</v>
      </c>
      <c r="L590" t="str">
        <f>VLOOKUP(Table1[[#This Row],[Source_Column]],Destinations!$H$2:$I$7,2,FALSE)</f>
        <v>Maintenance</v>
      </c>
      <c r="M590" s="6" t="str">
        <f>CONCATENATE(Table1[[#This Row],[Source_Column]],Table1[[#This Row],[Source_Value]],Table1[[#This Row],[Validation_Status (Y/N)]])</f>
        <v>[maintenance].[type]UA Hyaline Castn</v>
      </c>
    </row>
    <row r="591" spans="1:13" hidden="1" x14ac:dyDescent="0.55000000000000004">
      <c r="A591">
        <v>2</v>
      </c>
      <c r="B591" t="s">
        <v>38</v>
      </c>
      <c r="C591" t="s">
        <v>47</v>
      </c>
      <c r="D591" t="s">
        <v>1560</v>
      </c>
      <c r="F591" s="6" t="s">
        <v>2417</v>
      </c>
      <c r="G591">
        <v>1386</v>
      </c>
      <c r="L591" t="str">
        <f>VLOOKUP(Table1[[#This Row],[Source_Column]],Destinations!$H$2:$I$7,2,FALSE)</f>
        <v>Maintenance</v>
      </c>
      <c r="M591" s="6" t="str">
        <f>CONCATENATE(Table1[[#This Row],[Source_Column]],Table1[[#This Row],[Source_Value]],Table1[[#This Row],[Validation_Status (Y/N)]])</f>
        <v>[maintenance].[type]C-Reactive Protein (CRP)n</v>
      </c>
    </row>
    <row r="592" spans="1:13" hidden="1" x14ac:dyDescent="0.55000000000000004">
      <c r="A592">
        <v>2</v>
      </c>
      <c r="B592" t="s">
        <v>38</v>
      </c>
      <c r="C592" t="s">
        <v>47</v>
      </c>
      <c r="D592" t="s">
        <v>2036</v>
      </c>
      <c r="F592" s="6" t="s">
        <v>2417</v>
      </c>
      <c r="G592">
        <v>1329</v>
      </c>
      <c r="L592" t="str">
        <f>VLOOKUP(Table1[[#This Row],[Source_Column]],Destinations!$H$2:$I$7,2,FALSE)</f>
        <v>Maintenance</v>
      </c>
      <c r="M592" s="6" t="str">
        <f>CONCATENATE(Table1[[#This Row],[Source_Column]],Table1[[#This Row],[Source_Value]],Table1[[#This Row],[Validation_Status (Y/N)]])</f>
        <v>[maintenance].[type]UA Reducing Substancen</v>
      </c>
    </row>
    <row r="593" spans="1:13" hidden="1" x14ac:dyDescent="0.55000000000000004">
      <c r="A593">
        <v>2</v>
      </c>
      <c r="B593" t="s">
        <v>38</v>
      </c>
      <c r="C593" t="s">
        <v>47</v>
      </c>
      <c r="D593" t="s">
        <v>2254</v>
      </c>
      <c r="F593" s="6" t="s">
        <v>2417</v>
      </c>
      <c r="G593">
        <v>1329</v>
      </c>
      <c r="L593" t="str">
        <f>VLOOKUP(Table1[[#This Row],[Source_Column]],Destinations!$H$2:$I$7,2,FALSE)</f>
        <v>Maintenance</v>
      </c>
      <c r="M593" s="6" t="str">
        <f>CONCATENATE(Table1[[#This Row],[Source_Column]],Table1[[#This Row],[Source_Value]],Table1[[#This Row],[Validation_Status (Y/N)]])</f>
        <v>[maintenance].[type]UA Leukocyte Esterasen</v>
      </c>
    </row>
    <row r="594" spans="1:13" hidden="1" x14ac:dyDescent="0.55000000000000004">
      <c r="A594">
        <v>2</v>
      </c>
      <c r="B594" t="s">
        <v>38</v>
      </c>
      <c r="C594" t="s">
        <v>47</v>
      </c>
      <c r="D594" t="s">
        <v>659</v>
      </c>
      <c r="F594" s="6" t="s">
        <v>2417</v>
      </c>
      <c r="G594">
        <v>1299</v>
      </c>
      <c r="L594" t="str">
        <f>VLOOKUP(Table1[[#This Row],[Source_Column]],Destinations!$H$2:$I$7,2,FALSE)</f>
        <v>Maintenance</v>
      </c>
      <c r="M594" s="6" t="str">
        <f>CONCATENATE(Table1[[#This Row],[Source_Column]],Table1[[#This Row],[Source_Value]],Table1[[#This Row],[Validation_Status (Y/N)]])</f>
        <v>[maintenance].[type]General Progress Note (Physician)n</v>
      </c>
    </row>
    <row r="595" spans="1:13" hidden="1" x14ac:dyDescent="0.55000000000000004">
      <c r="A595">
        <v>2</v>
      </c>
      <c r="B595" t="s">
        <v>38</v>
      </c>
      <c r="C595" t="s">
        <v>47</v>
      </c>
      <c r="D595" t="s">
        <v>2339</v>
      </c>
      <c r="E595" s="7"/>
      <c r="F595" s="8" t="s">
        <v>180</v>
      </c>
      <c r="G595">
        <v>1298</v>
      </c>
      <c r="L595" t="str">
        <f>VLOOKUP(Table1[[#This Row],[Source_Column]],Destinations!$H$2:$I$7,2,FALSE)</f>
        <v>Maintenance</v>
      </c>
      <c r="M595" s="6" t="str">
        <f>CONCATENATE(Table1[[#This Row],[Source_Column]],Table1[[#This Row],[Source_Value]],Table1[[#This Row],[Validation_Status (Y/N)]])</f>
        <v>[maintenance].[type]Immunization RecordsN</v>
      </c>
    </row>
    <row r="596" spans="1:13" hidden="1" x14ac:dyDescent="0.55000000000000004">
      <c r="A596">
        <v>2</v>
      </c>
      <c r="B596" t="s">
        <v>38</v>
      </c>
      <c r="C596" t="s">
        <v>47</v>
      </c>
      <c r="D596" t="s">
        <v>497</v>
      </c>
      <c r="F596" s="6" t="s">
        <v>2417</v>
      </c>
      <c r="G596">
        <v>1285</v>
      </c>
      <c r="L596" t="str">
        <f>VLOOKUP(Table1[[#This Row],[Source_Column]],Destinations!$H$2:$I$7,2,FALSE)</f>
        <v>Maintenance</v>
      </c>
      <c r="M596" s="6" t="str">
        <f>CONCATENATE(Table1[[#This Row],[Source_Column]],Table1[[#This Row],[Source_Value]],Table1[[#This Row],[Validation_Status (Y/N)]])</f>
        <v>[maintenance].[type]General Progress Noten</v>
      </c>
    </row>
    <row r="597" spans="1:13" hidden="1" x14ac:dyDescent="0.55000000000000004">
      <c r="A597">
        <v>2</v>
      </c>
      <c r="B597" t="s">
        <v>38</v>
      </c>
      <c r="C597" t="s">
        <v>47</v>
      </c>
      <c r="D597" t="s">
        <v>298</v>
      </c>
      <c r="F597" s="6" t="s">
        <v>2417</v>
      </c>
      <c r="G597">
        <v>1262</v>
      </c>
      <c r="L597" t="str">
        <f>VLOOKUP(Table1[[#This Row],[Source_Column]],Destinations!$H$2:$I$7,2,FALSE)</f>
        <v>Maintenance</v>
      </c>
      <c r="M597" s="6" t="str">
        <f>CONCATENATE(Table1[[#This Row],[Source_Column]],Table1[[#This Row],[Source_Value]],Table1[[#This Row],[Validation_Status (Y/N)]])</f>
        <v>[maintenance].[type]C-Reactive Protein* (Quest)n</v>
      </c>
    </row>
    <row r="598" spans="1:13" hidden="1" x14ac:dyDescent="0.55000000000000004">
      <c r="A598">
        <v>2</v>
      </c>
      <c r="B598" t="s">
        <v>38</v>
      </c>
      <c r="C598" t="s">
        <v>47</v>
      </c>
      <c r="D598" t="s">
        <v>2016</v>
      </c>
      <c r="F598" s="6" t="s">
        <v>2417</v>
      </c>
      <c r="G598">
        <v>1260</v>
      </c>
      <c r="L598" t="str">
        <f>VLOOKUP(Table1[[#This Row],[Source_Column]],Destinations!$H$2:$I$7,2,FALSE)</f>
        <v>Maintenance</v>
      </c>
      <c r="M598" s="6" t="str">
        <f>CONCATENATE(Table1[[#This Row],[Source_Column]],Table1[[#This Row],[Source_Value]],Table1[[#This Row],[Validation_Status (Y/N)]])</f>
        <v>[maintenance].[type]eGFR Non-African Americann</v>
      </c>
    </row>
    <row r="599" spans="1:13" hidden="1" x14ac:dyDescent="0.55000000000000004">
      <c r="A599">
        <v>2</v>
      </c>
      <c r="B599" t="s">
        <v>38</v>
      </c>
      <c r="C599" t="s">
        <v>47</v>
      </c>
      <c r="D599" t="s">
        <v>337</v>
      </c>
      <c r="F599" s="6" t="s">
        <v>2417</v>
      </c>
      <c r="G599">
        <v>1157</v>
      </c>
      <c r="L599" t="str">
        <f>VLOOKUP(Table1[[#This Row],[Source_Column]],Destinations!$H$2:$I$7,2,FALSE)</f>
        <v>Maintenance</v>
      </c>
      <c r="M599" s="6" t="str">
        <f>CONCATENATE(Table1[[#This Row],[Source_Column]],Table1[[#This Row],[Source_Value]],Table1[[#This Row],[Validation_Status (Y/N)]])</f>
        <v>[maintenance].[type]99203 office outpatient new 30 minutes (Charge)n</v>
      </c>
    </row>
    <row r="600" spans="1:13" hidden="1" x14ac:dyDescent="0.55000000000000004">
      <c r="A600">
        <v>2</v>
      </c>
      <c r="B600" t="s">
        <v>38</v>
      </c>
      <c r="C600" t="s">
        <v>47</v>
      </c>
      <c r="D600" t="s">
        <v>2170</v>
      </c>
      <c r="F600" s="6" t="s">
        <v>2417</v>
      </c>
      <c r="G600">
        <v>1157</v>
      </c>
      <c r="L600" t="str">
        <f>VLOOKUP(Table1[[#This Row],[Source_Column]],Destinations!$H$2:$I$7,2,FALSE)</f>
        <v>Maintenance</v>
      </c>
      <c r="M600" s="6" t="str">
        <f>CONCATENATE(Table1[[#This Row],[Source_Column]],Table1[[#This Row],[Source_Value]],Table1[[#This Row],[Validation_Status (Y/N)]])</f>
        <v>[maintenance].[type]CBC (h/h, RBC, indices, WBC, Plt)* (Quest)n</v>
      </c>
    </row>
    <row r="601" spans="1:13" hidden="1" x14ac:dyDescent="0.55000000000000004">
      <c r="A601">
        <v>2</v>
      </c>
      <c r="B601" t="s">
        <v>38</v>
      </c>
      <c r="C601" t="s">
        <v>47</v>
      </c>
      <c r="D601" t="s">
        <v>279</v>
      </c>
      <c r="F601" s="6" t="s">
        <v>2417</v>
      </c>
      <c r="G601">
        <v>1113</v>
      </c>
      <c r="L601" t="str">
        <f>VLOOKUP(Table1[[#This Row],[Source_Column]],Destinations!$H$2:$I$7,2,FALSE)</f>
        <v>Maintenance</v>
      </c>
      <c r="M601" s="6" t="str">
        <f>CONCATENATE(Table1[[#This Row],[Source_Column]],Table1[[#This Row],[Source_Value]],Table1[[#This Row],[Validation_Status (Y/N)]])</f>
        <v>[maintenance].[type]Auto Eosinophils %n</v>
      </c>
    </row>
    <row r="602" spans="1:13" hidden="1" x14ac:dyDescent="0.55000000000000004">
      <c r="A602">
        <v>2</v>
      </c>
      <c r="B602" t="s">
        <v>38</v>
      </c>
      <c r="C602" t="s">
        <v>47</v>
      </c>
      <c r="D602" t="s">
        <v>366</v>
      </c>
      <c r="F602" s="6" t="s">
        <v>2417</v>
      </c>
      <c r="G602">
        <v>1113</v>
      </c>
      <c r="L602" t="str">
        <f>VLOOKUP(Table1[[#This Row],[Source_Column]],Destinations!$H$2:$I$7,2,FALSE)</f>
        <v>Maintenance</v>
      </c>
      <c r="M602" s="6" t="str">
        <f>CONCATENATE(Table1[[#This Row],[Source_Column]],Table1[[#This Row],[Source_Value]],Table1[[#This Row],[Validation_Status (Y/N)]])</f>
        <v>[maintenance].[type]Basophils Abs#n</v>
      </c>
    </row>
    <row r="603" spans="1:13" hidden="1" x14ac:dyDescent="0.55000000000000004">
      <c r="A603">
        <v>2</v>
      </c>
      <c r="B603" t="s">
        <v>38</v>
      </c>
      <c r="C603" t="s">
        <v>47</v>
      </c>
      <c r="D603" t="s">
        <v>1507</v>
      </c>
      <c r="F603" s="6" t="s">
        <v>2417</v>
      </c>
      <c r="G603">
        <v>1113</v>
      </c>
      <c r="L603" t="str">
        <f>VLOOKUP(Table1[[#This Row],[Source_Column]],Destinations!$H$2:$I$7,2,FALSE)</f>
        <v>Maintenance</v>
      </c>
      <c r="M603" s="6" t="str">
        <f>CONCATENATE(Table1[[#This Row],[Source_Column]],Table1[[#This Row],[Source_Value]],Table1[[#This Row],[Validation_Status (Y/N)]])</f>
        <v>[maintenance].[type]Monocytes Abs#n</v>
      </c>
    </row>
    <row r="604" spans="1:13" hidden="1" x14ac:dyDescent="0.55000000000000004">
      <c r="A604">
        <v>2</v>
      </c>
      <c r="B604" t="s">
        <v>38</v>
      </c>
      <c r="C604" t="s">
        <v>47</v>
      </c>
      <c r="D604" t="s">
        <v>482</v>
      </c>
      <c r="F604" s="6" t="s">
        <v>2417</v>
      </c>
      <c r="G604">
        <v>1112</v>
      </c>
      <c r="L604" t="str">
        <f>VLOOKUP(Table1[[#This Row],[Source_Column]],Destinations!$H$2:$I$7,2,FALSE)</f>
        <v>Maintenance</v>
      </c>
      <c r="M604" s="6" t="str">
        <f>CONCATENATE(Table1[[#This Row],[Source_Column]],Table1[[#This Row],[Source_Value]],Table1[[#This Row],[Validation_Status (Y/N)]])</f>
        <v>[maintenance].[type]Eosinophils Abs#n</v>
      </c>
    </row>
    <row r="605" spans="1:13" hidden="1" x14ac:dyDescent="0.55000000000000004">
      <c r="A605">
        <v>2</v>
      </c>
      <c r="B605" t="s">
        <v>38</v>
      </c>
      <c r="C605" t="s">
        <v>47</v>
      </c>
      <c r="D605" t="s">
        <v>623</v>
      </c>
      <c r="F605" s="6" t="s">
        <v>2417</v>
      </c>
      <c r="G605">
        <v>1112</v>
      </c>
      <c r="L605" t="str">
        <f>VLOOKUP(Table1[[#This Row],[Source_Column]],Destinations!$H$2:$I$7,2,FALSE)</f>
        <v>Maintenance</v>
      </c>
      <c r="M605" s="6" t="str">
        <f>CONCATENATE(Table1[[#This Row],[Source_Column]],Table1[[#This Row],[Source_Value]],Table1[[#This Row],[Validation_Status (Y/N)]])</f>
        <v>[maintenance].[type]Neutrophils Abs#n</v>
      </c>
    </row>
    <row r="606" spans="1:13" hidden="1" x14ac:dyDescent="0.55000000000000004">
      <c r="A606">
        <v>2</v>
      </c>
      <c r="B606" t="s">
        <v>38</v>
      </c>
      <c r="C606" t="s">
        <v>47</v>
      </c>
      <c r="D606" t="s">
        <v>1116</v>
      </c>
      <c r="F606" s="6" t="s">
        <v>2417</v>
      </c>
      <c r="G606">
        <v>1112</v>
      </c>
      <c r="L606" t="str">
        <f>VLOOKUP(Table1[[#This Row],[Source_Column]],Destinations!$H$2:$I$7,2,FALSE)</f>
        <v>Maintenance</v>
      </c>
      <c r="M606" s="6" t="str">
        <f>CONCATENATE(Table1[[#This Row],[Source_Column]],Table1[[#This Row],[Source_Value]],Table1[[#This Row],[Validation_Status (Y/N)]])</f>
        <v>[maintenance].[type]Hematology Commentsn</v>
      </c>
    </row>
    <row r="607" spans="1:13" hidden="1" x14ac:dyDescent="0.55000000000000004">
      <c r="A607">
        <v>2</v>
      </c>
      <c r="B607" t="s">
        <v>38</v>
      </c>
      <c r="C607" t="s">
        <v>47</v>
      </c>
      <c r="D607" t="s">
        <v>1142</v>
      </c>
      <c r="F607" s="6" t="s">
        <v>2417</v>
      </c>
      <c r="G607">
        <v>1112</v>
      </c>
      <c r="L607" t="str">
        <f>VLOOKUP(Table1[[#This Row],[Source_Column]],Destinations!$H$2:$I$7,2,FALSE)</f>
        <v>Maintenance</v>
      </c>
      <c r="M607" s="6" t="str">
        <f>CONCATENATE(Table1[[#This Row],[Source_Column]],Table1[[#This Row],[Source_Value]],Table1[[#This Row],[Validation_Status (Y/N)]])</f>
        <v>[maintenance].[type]Immature Cellsn</v>
      </c>
    </row>
    <row r="608" spans="1:13" hidden="1" x14ac:dyDescent="0.55000000000000004">
      <c r="A608">
        <v>2</v>
      </c>
      <c r="B608" t="s">
        <v>38</v>
      </c>
      <c r="C608" t="s">
        <v>47</v>
      </c>
      <c r="D608" t="s">
        <v>1057</v>
      </c>
      <c r="F608" s="6" t="s">
        <v>2417</v>
      </c>
      <c r="G608">
        <v>1112</v>
      </c>
      <c r="L608" t="str">
        <f>VLOOKUP(Table1[[#This Row],[Source_Column]],Destinations!$H$2:$I$7,2,FALSE)</f>
        <v>Maintenance</v>
      </c>
      <c r="M608" s="6" t="str">
        <f>CONCATENATE(Table1[[#This Row],[Source_Column]],Table1[[#This Row],[Source_Value]],Table1[[#This Row],[Validation_Status (Y/N)]])</f>
        <v>[maintenance].[type]Abs Immature Granulocytesn</v>
      </c>
    </row>
    <row r="609" spans="1:13" hidden="1" x14ac:dyDescent="0.55000000000000004">
      <c r="A609">
        <v>2</v>
      </c>
      <c r="B609" t="s">
        <v>38</v>
      </c>
      <c r="C609" t="s">
        <v>47</v>
      </c>
      <c r="D609" t="s">
        <v>1580</v>
      </c>
      <c r="F609" s="6" t="s">
        <v>2417</v>
      </c>
      <c r="G609">
        <v>1112</v>
      </c>
      <c r="L609" t="str">
        <f>VLOOKUP(Table1[[#This Row],[Source_Column]],Destinations!$H$2:$I$7,2,FALSE)</f>
        <v>Maintenance</v>
      </c>
      <c r="M609" s="6" t="str">
        <f>CONCATENATE(Table1[[#This Row],[Source_Column]],Table1[[#This Row],[Source_Value]],Table1[[#This Row],[Validation_Status (Y/N)]])</f>
        <v>[maintenance].[type]Auto Neutrophils %n</v>
      </c>
    </row>
    <row r="610" spans="1:13" hidden="1" x14ac:dyDescent="0.55000000000000004">
      <c r="A610">
        <v>2</v>
      </c>
      <c r="B610" t="s">
        <v>38</v>
      </c>
      <c r="C610" t="s">
        <v>47</v>
      </c>
      <c r="D610" t="s">
        <v>448</v>
      </c>
      <c r="F610" s="6" t="s">
        <v>2417</v>
      </c>
      <c r="G610">
        <v>1111</v>
      </c>
      <c r="L610" t="str">
        <f>VLOOKUP(Table1[[#This Row],[Source_Column]],Destinations!$H$2:$I$7,2,FALSE)</f>
        <v>Maintenance</v>
      </c>
      <c r="M610" s="6" t="str">
        <f>CONCATENATE(Table1[[#This Row],[Source_Column]],Table1[[#This Row],[Source_Value]],Table1[[#This Row],[Validation_Status (Y/N)]])</f>
        <v>[maintenance].[type]Auto Basophils %n</v>
      </c>
    </row>
    <row r="611" spans="1:13" hidden="1" x14ac:dyDescent="0.55000000000000004">
      <c r="A611">
        <v>2</v>
      </c>
      <c r="B611" t="s">
        <v>38</v>
      </c>
      <c r="C611" t="s">
        <v>47</v>
      </c>
      <c r="D611" t="s">
        <v>577</v>
      </c>
      <c r="F611" s="6" t="s">
        <v>2417</v>
      </c>
      <c r="G611">
        <v>1111</v>
      </c>
      <c r="L611" t="str">
        <f>VLOOKUP(Table1[[#This Row],[Source_Column]],Destinations!$H$2:$I$7,2,FALSE)</f>
        <v>Maintenance</v>
      </c>
      <c r="M611" s="6" t="str">
        <f>CONCATENATE(Table1[[#This Row],[Source_Column]],Table1[[#This Row],[Source_Value]],Table1[[#This Row],[Validation_Status (Y/N)]])</f>
        <v>[maintenance].[type]Immature Granulocytes %n</v>
      </c>
    </row>
    <row r="612" spans="1:13" hidden="1" x14ac:dyDescent="0.55000000000000004">
      <c r="A612">
        <v>2</v>
      </c>
      <c r="B612" t="s">
        <v>38</v>
      </c>
      <c r="C612" t="s">
        <v>47</v>
      </c>
      <c r="D612" t="s">
        <v>1061</v>
      </c>
      <c r="F612" s="6" t="s">
        <v>2417</v>
      </c>
      <c r="G612">
        <v>1111</v>
      </c>
      <c r="L612" t="str">
        <f>VLOOKUP(Table1[[#This Row],[Source_Column]],Destinations!$H$2:$I$7,2,FALSE)</f>
        <v>Maintenance</v>
      </c>
      <c r="M612" s="6" t="str">
        <f>CONCATENATE(Table1[[#This Row],[Source_Column]],Table1[[#This Row],[Source_Value]],Table1[[#This Row],[Validation_Status (Y/N)]])</f>
        <v>[maintenance].[type]Auto Monocytes %n</v>
      </c>
    </row>
    <row r="613" spans="1:13" hidden="1" x14ac:dyDescent="0.55000000000000004">
      <c r="A613">
        <v>2</v>
      </c>
      <c r="B613" t="s">
        <v>38</v>
      </c>
      <c r="C613" t="s">
        <v>47</v>
      </c>
      <c r="D613" t="s">
        <v>1060</v>
      </c>
      <c r="F613" s="6" t="s">
        <v>2417</v>
      </c>
      <c r="G613">
        <v>1111</v>
      </c>
      <c r="L613" t="str">
        <f>VLOOKUP(Table1[[#This Row],[Source_Column]],Destinations!$H$2:$I$7,2,FALSE)</f>
        <v>Maintenance</v>
      </c>
      <c r="M613" s="6" t="str">
        <f>CONCATENATE(Table1[[#This Row],[Source_Column]],Table1[[#This Row],[Source_Value]],Table1[[#This Row],[Validation_Status (Y/N)]])</f>
        <v>[maintenance].[type]Auto Lymphocytes %n</v>
      </c>
    </row>
    <row r="614" spans="1:13" hidden="1" x14ac:dyDescent="0.55000000000000004">
      <c r="A614">
        <v>2</v>
      </c>
      <c r="B614" t="s">
        <v>38</v>
      </c>
      <c r="C614" t="s">
        <v>47</v>
      </c>
      <c r="D614" t="s">
        <v>2296</v>
      </c>
      <c r="F614" s="6" t="s">
        <v>2417</v>
      </c>
      <c r="G614">
        <v>1111</v>
      </c>
      <c r="L614" t="str">
        <f>VLOOKUP(Table1[[#This Row],[Source_Column]],Destinations!$H$2:$I$7,2,FALSE)</f>
        <v>Maintenance</v>
      </c>
      <c r="M614" s="6" t="str">
        <f>CONCATENATE(Table1[[#This Row],[Source_Column]],Table1[[#This Row],[Source_Value]],Table1[[#This Row],[Validation_Status (Y/N)]])</f>
        <v>[maintenance].[type]Lymphocytes Abs#n</v>
      </c>
    </row>
    <row r="615" spans="1:13" hidden="1" x14ac:dyDescent="0.55000000000000004">
      <c r="A615">
        <v>2</v>
      </c>
      <c r="B615" t="s">
        <v>38</v>
      </c>
      <c r="C615" t="s">
        <v>47</v>
      </c>
      <c r="D615" t="s">
        <v>890</v>
      </c>
      <c r="F615" s="6" t="s">
        <v>2417</v>
      </c>
      <c r="G615">
        <v>1106</v>
      </c>
      <c r="L615" t="str">
        <f>VLOOKUP(Table1[[#This Row],[Source_Column]],Destinations!$H$2:$I$7,2,FALSE)</f>
        <v>Maintenance</v>
      </c>
      <c r="M615" s="6" t="str">
        <f>CONCATENATE(Table1[[#This Row],[Source_Column]],Table1[[#This Row],[Source_Value]],Table1[[#This Row],[Validation_Status (Y/N)]])</f>
        <v>[maintenance].[type]81003 urnls dip stick/tablet rgnt auto w/o microscopy (Form/Charge)n</v>
      </c>
    </row>
    <row r="616" spans="1:13" hidden="1" x14ac:dyDescent="0.55000000000000004">
      <c r="A616">
        <v>2</v>
      </c>
      <c r="B616" t="s">
        <v>38</v>
      </c>
      <c r="C616" t="s">
        <v>47</v>
      </c>
      <c r="D616" t="s">
        <v>1913</v>
      </c>
      <c r="F616" s="6" t="s">
        <v>2417</v>
      </c>
      <c r="G616">
        <v>1075</v>
      </c>
      <c r="L616" t="str">
        <f>VLOOKUP(Table1[[#This Row],[Source_Column]],Destinations!$H$2:$I$7,2,FALSE)</f>
        <v>Maintenance</v>
      </c>
      <c r="M616" s="6" t="str">
        <f>CONCATENATE(Table1[[#This Row],[Source_Column]],Table1[[#This Row],[Source_Value]],Table1[[#This Row],[Validation_Status (Y/N)]])</f>
        <v>[maintenance].[type]TSH, 3rd Generation with Reflex to Free T4* (Quest)n</v>
      </c>
    </row>
    <row r="617" spans="1:13" hidden="1" x14ac:dyDescent="0.55000000000000004">
      <c r="A617">
        <v>2</v>
      </c>
      <c r="B617" t="s">
        <v>38</v>
      </c>
      <c r="C617" t="s">
        <v>47</v>
      </c>
      <c r="D617" t="s">
        <v>538</v>
      </c>
      <c r="F617" s="6" t="s">
        <v>2417</v>
      </c>
      <c r="G617">
        <v>1031</v>
      </c>
      <c r="L617" t="str">
        <f>VLOOKUP(Table1[[#This Row],[Source_Column]],Destinations!$H$2:$I$7,2,FALSE)</f>
        <v>Maintenance</v>
      </c>
      <c r="M617" s="6" t="str">
        <f>CONCATENATE(Table1[[#This Row],[Source_Column]],Table1[[#This Row],[Source_Value]],Table1[[#This Row],[Validation_Status (Y/N)]])</f>
        <v>[maintenance].[type]CBC with differential/platelet  (Request)n</v>
      </c>
    </row>
    <row r="618" spans="1:13" hidden="1" x14ac:dyDescent="0.55000000000000004">
      <c r="A618">
        <v>2</v>
      </c>
      <c r="B618" t="s">
        <v>38</v>
      </c>
      <c r="C618" t="s">
        <v>47</v>
      </c>
      <c r="D618" t="s">
        <v>1386</v>
      </c>
      <c r="F618" s="6" t="s">
        <v>2417</v>
      </c>
      <c r="G618">
        <v>1030</v>
      </c>
      <c r="L618" t="str">
        <f>VLOOKUP(Table1[[#This Row],[Source_Column]],Destinations!$H$2:$I$7,2,FALSE)</f>
        <v>Maintenance</v>
      </c>
      <c r="M618" s="6" t="str">
        <f>CONCATENATE(Table1[[#This Row],[Source_Column]],Table1[[#This Row],[Source_Value]],Table1[[#This Row],[Validation_Status (Y/N)]])</f>
        <v>[maintenance].[type]Vitamin D 25-OH, D3n</v>
      </c>
    </row>
    <row r="619" spans="1:13" hidden="1" x14ac:dyDescent="0.55000000000000004">
      <c r="A619">
        <v>2</v>
      </c>
      <c r="B619" t="s">
        <v>38</v>
      </c>
      <c r="C619" t="s">
        <v>47</v>
      </c>
      <c r="D619" t="s">
        <v>736</v>
      </c>
      <c r="F619" s="6" t="s">
        <v>2417</v>
      </c>
      <c r="G619">
        <v>1028</v>
      </c>
      <c r="L619" t="str">
        <f>VLOOKUP(Table1[[#This Row],[Source_Column]],Destinations!$H$2:$I$7,2,FALSE)</f>
        <v>Maintenance</v>
      </c>
      <c r="M619" s="6" t="str">
        <f>CONCATENATE(Table1[[#This Row],[Source_Column]],Table1[[#This Row],[Source_Value]],Table1[[#This Row],[Validation_Status (Y/N)]])</f>
        <v>[maintenance].[type]Vitamin D 25-OH, D2n</v>
      </c>
    </row>
    <row r="620" spans="1:13" hidden="1" x14ac:dyDescent="0.55000000000000004">
      <c r="A620">
        <v>2</v>
      </c>
      <c r="B620" t="s">
        <v>38</v>
      </c>
      <c r="C620" t="s">
        <v>47</v>
      </c>
      <c r="D620" t="s">
        <v>1602</v>
      </c>
      <c r="F620" s="6" t="s">
        <v>2417</v>
      </c>
      <c r="G620">
        <v>1009</v>
      </c>
      <c r="L620" t="str">
        <f>VLOOKUP(Table1[[#This Row],[Source_Column]],Destinations!$H$2:$I$7,2,FALSE)</f>
        <v>Maintenance</v>
      </c>
      <c r="M620" s="6" t="str">
        <f>CONCATENATE(Table1[[#This Row],[Source_Column]],Table1[[#This Row],[Source_Value]],Table1[[#This Row],[Validation_Status (Y/N)]])</f>
        <v>[maintenance].[type]ESR (Request)n</v>
      </c>
    </row>
    <row r="621" spans="1:13" hidden="1" x14ac:dyDescent="0.55000000000000004">
      <c r="A621">
        <v>2</v>
      </c>
      <c r="B621" t="s">
        <v>38</v>
      </c>
      <c r="C621" t="s">
        <v>47</v>
      </c>
      <c r="D621" t="s">
        <v>1693</v>
      </c>
      <c r="F621" s="6" t="s">
        <v>2417</v>
      </c>
      <c r="G621">
        <v>993</v>
      </c>
      <c r="L621" t="str">
        <f>VLOOKUP(Table1[[#This Row],[Source_Column]],Destinations!$H$2:$I$7,2,FALSE)</f>
        <v>Maintenance</v>
      </c>
      <c r="M621" s="6" t="str">
        <f>CONCATENATE(Table1[[#This Row],[Source_Column]],Table1[[#This Row],[Source_Value]],Table1[[#This Row],[Validation_Status (Y/N)]])</f>
        <v>[maintenance].[type]Physical Therapy Noten</v>
      </c>
    </row>
    <row r="622" spans="1:13" hidden="1" x14ac:dyDescent="0.55000000000000004">
      <c r="A622">
        <v>2</v>
      </c>
      <c r="B622" t="s">
        <v>38</v>
      </c>
      <c r="C622" t="s">
        <v>47</v>
      </c>
      <c r="D622" t="s">
        <v>1738</v>
      </c>
      <c r="F622" s="6" t="s">
        <v>2417</v>
      </c>
      <c r="G622">
        <v>969</v>
      </c>
      <c r="L622" t="str">
        <f>VLOOKUP(Table1[[#This Row],[Source_Column]],Destinations!$H$2:$I$7,2,FALSE)</f>
        <v>Maintenance</v>
      </c>
      <c r="M622" s="6" t="str">
        <f>CONCATENATE(Table1[[#This Row],[Source_Column]],Table1[[#This Row],[Source_Value]],Table1[[#This Row],[Validation_Status (Y/N)]])</f>
        <v>[maintenance].[type]Referral Authorizationn</v>
      </c>
    </row>
    <row r="623" spans="1:13" hidden="1" x14ac:dyDescent="0.55000000000000004">
      <c r="A623">
        <v>2</v>
      </c>
      <c r="B623" t="s">
        <v>38</v>
      </c>
      <c r="C623" t="s">
        <v>47</v>
      </c>
      <c r="D623" t="s">
        <v>1569</v>
      </c>
      <c r="F623" s="6" t="s">
        <v>2417</v>
      </c>
      <c r="G623">
        <v>901</v>
      </c>
      <c r="L623" t="str">
        <f>VLOOKUP(Table1[[#This Row],[Source_Column]],Destinations!$H$2:$I$7,2,FALSE)</f>
        <v>Maintenance</v>
      </c>
      <c r="M623" s="6" t="str">
        <f>CONCATENATE(Table1[[#This Row],[Source_Column]],Table1[[#This Row],[Source_Value]],Table1[[#This Row],[Validation_Status (Y/N)]])</f>
        <v>[maintenance].[type]Complement, C3 and C4 (Request)n</v>
      </c>
    </row>
    <row r="624" spans="1:13" hidden="1" x14ac:dyDescent="0.55000000000000004">
      <c r="A624">
        <v>2</v>
      </c>
      <c r="B624" t="s">
        <v>38</v>
      </c>
      <c r="C624" t="s">
        <v>47</v>
      </c>
      <c r="D624" t="s">
        <v>362</v>
      </c>
      <c r="F624" s="6" t="s">
        <v>2417</v>
      </c>
      <c r="G624">
        <v>888</v>
      </c>
      <c r="L624" t="str">
        <f>VLOOKUP(Table1[[#This Row],[Source_Column]],Destinations!$H$2:$I$7,2,FALSE)</f>
        <v>Maintenance</v>
      </c>
      <c r="M624" s="6" t="str">
        <f>CONCATENATE(Table1[[#This Row],[Source_Column]],Table1[[#This Row],[Source_Value]],Table1[[#This Row],[Validation_Status (Y/N)]])</f>
        <v>[maintenance].[type]Apical Heart Raten</v>
      </c>
    </row>
    <row r="625" spans="1:13" hidden="1" x14ac:dyDescent="0.55000000000000004">
      <c r="A625">
        <v>2</v>
      </c>
      <c r="B625" t="s">
        <v>38</v>
      </c>
      <c r="C625" t="s">
        <v>47</v>
      </c>
      <c r="D625" t="s">
        <v>2211</v>
      </c>
      <c r="E625" s="7"/>
      <c r="F625" s="8" t="s">
        <v>180</v>
      </c>
      <c r="G625">
        <v>865</v>
      </c>
      <c r="L625" t="str">
        <f>VLOOKUP(Table1[[#This Row],[Source_Column]],Destinations!$H$2:$I$7,2,FALSE)</f>
        <v>Maintenance</v>
      </c>
      <c r="M625" s="6" t="str">
        <f>CONCATENATE(Table1[[#This Row],[Source_Column]],Table1[[#This Row],[Source_Value]],Table1[[#This Row],[Validation_Status (Y/N)]])</f>
        <v>[maintenance].[type]Pathology ReportN</v>
      </c>
    </row>
    <row r="626" spans="1:13" hidden="1" x14ac:dyDescent="0.55000000000000004">
      <c r="A626">
        <v>2</v>
      </c>
      <c r="B626" t="s">
        <v>38</v>
      </c>
      <c r="C626" t="s">
        <v>47</v>
      </c>
      <c r="D626" t="s">
        <v>464</v>
      </c>
      <c r="E626" s="7"/>
      <c r="F626" s="8" t="s">
        <v>180</v>
      </c>
      <c r="G626">
        <v>861</v>
      </c>
      <c r="L626" t="str">
        <f>VLOOKUP(Table1[[#This Row],[Source_Column]],Destinations!$H$2:$I$7,2,FALSE)</f>
        <v>Maintenance</v>
      </c>
      <c r="M626" s="6" t="str">
        <f>CONCATENATE(Table1[[#This Row],[Source_Column]],Table1[[#This Row],[Source_Value]],Table1[[#This Row],[Validation_Status (Y/N)]])</f>
        <v>[maintenance].[type]Cardiology ConsultationN</v>
      </c>
    </row>
    <row r="627" spans="1:13" hidden="1" x14ac:dyDescent="0.55000000000000004">
      <c r="A627">
        <v>2</v>
      </c>
      <c r="B627" t="s">
        <v>38</v>
      </c>
      <c r="C627" t="s">
        <v>47</v>
      </c>
      <c r="D627" t="s">
        <v>1761</v>
      </c>
      <c r="E627" s="7"/>
      <c r="F627" s="8" t="s">
        <v>180</v>
      </c>
      <c r="G627">
        <v>853</v>
      </c>
      <c r="L627" t="str">
        <f>VLOOKUP(Table1[[#This Row],[Source_Column]],Destinations!$H$2:$I$7,2,FALSE)</f>
        <v>Maintenance</v>
      </c>
      <c r="M627" s="6" t="str">
        <f>CONCATENATE(Table1[[#This Row],[Source_Column]],Table1[[#This Row],[Source_Value]],Table1[[#This Row],[Validation_Status (Y/N)]])</f>
        <v>[maintenance].[type]Ur CreatinineN</v>
      </c>
    </row>
    <row r="628" spans="1:13" hidden="1" x14ac:dyDescent="0.55000000000000004">
      <c r="A628">
        <v>2</v>
      </c>
      <c r="B628" t="s">
        <v>38</v>
      </c>
      <c r="C628" t="s">
        <v>47</v>
      </c>
      <c r="D628" t="s">
        <v>1229</v>
      </c>
      <c r="F628" s="6" t="s">
        <v>2417</v>
      </c>
      <c r="G628">
        <v>837</v>
      </c>
      <c r="L628" t="str">
        <f>VLOOKUP(Table1[[#This Row],[Source_Column]],Destinations!$H$2:$I$7,2,FALSE)</f>
        <v>Maintenance</v>
      </c>
      <c r="M628" s="6" t="str">
        <f>CONCATENATE(Table1[[#This Row],[Source_Column]],Table1[[#This Row],[Source_Value]],Table1[[#This Row],[Validation_Status (Y/N)]])</f>
        <v>[maintenance].[type]Vitamin D 25 OHn</v>
      </c>
    </row>
    <row r="629" spans="1:13" hidden="1" x14ac:dyDescent="0.55000000000000004">
      <c r="A629">
        <v>2</v>
      </c>
      <c r="B629" t="s">
        <v>38</v>
      </c>
      <c r="C629" t="s">
        <v>47</v>
      </c>
      <c r="D629" t="s">
        <v>872</v>
      </c>
      <c r="F629" s="6" t="s">
        <v>2417</v>
      </c>
      <c r="G629">
        <v>825</v>
      </c>
      <c r="L629" t="str">
        <f>VLOOKUP(Table1[[#This Row],[Source_Column]],Destinations!$H$2:$I$7,2,FALSE)</f>
        <v>Maintenance</v>
      </c>
      <c r="M629" s="6" t="str">
        <f>CONCATENATE(Table1[[#This Row],[Source_Column]],Table1[[#This Row],[Source_Value]],Table1[[#This Row],[Validation_Status (Y/N)]])</f>
        <v>[maintenance].[type]Free T4 (Request)n</v>
      </c>
    </row>
    <row r="630" spans="1:13" hidden="1" x14ac:dyDescent="0.55000000000000004">
      <c r="A630">
        <v>2</v>
      </c>
      <c r="B630" t="s">
        <v>38</v>
      </c>
      <c r="C630" t="s">
        <v>47</v>
      </c>
      <c r="D630" t="s">
        <v>680</v>
      </c>
      <c r="F630" s="6" t="s">
        <v>2417</v>
      </c>
      <c r="G630">
        <v>806</v>
      </c>
      <c r="L630" t="str">
        <f>VLOOKUP(Table1[[#This Row],[Source_Column]],Destinations!$H$2:$I$7,2,FALSE)</f>
        <v>Maintenance</v>
      </c>
      <c r="M630" s="6" t="str">
        <f>CONCATENATE(Table1[[#This Row],[Source_Column]],Table1[[#This Row],[Source_Value]],Table1[[#This Row],[Validation_Status (Y/N)]])</f>
        <v>[maintenance].[type]Rheumatoid Factor (Request)n</v>
      </c>
    </row>
    <row r="631" spans="1:13" hidden="1" x14ac:dyDescent="0.55000000000000004">
      <c r="A631">
        <v>2</v>
      </c>
      <c r="B631" t="s">
        <v>38</v>
      </c>
      <c r="C631" t="s">
        <v>47</v>
      </c>
      <c r="D631" t="s">
        <v>418</v>
      </c>
      <c r="F631" s="6" t="s">
        <v>2417</v>
      </c>
      <c r="G631">
        <v>793</v>
      </c>
      <c r="L631" t="str">
        <f>VLOOKUP(Table1[[#This Row],[Source_Column]],Destinations!$H$2:$I$7,2,FALSE)</f>
        <v>Maintenance</v>
      </c>
      <c r="M631" s="6" t="str">
        <f>CONCATENATE(Table1[[#This Row],[Source_Column]],Table1[[#This Row],[Source_Value]],Table1[[#This Row],[Validation_Status (Y/N)]])</f>
        <v>[maintenance].[type]Cyclic Citrullinated Peptide CCP AB IgG (Request)n</v>
      </c>
    </row>
    <row r="632" spans="1:13" hidden="1" x14ac:dyDescent="0.55000000000000004">
      <c r="A632">
        <v>2</v>
      </c>
      <c r="B632" t="s">
        <v>38</v>
      </c>
      <c r="C632" t="s">
        <v>47</v>
      </c>
      <c r="D632" t="s">
        <v>901</v>
      </c>
      <c r="F632" s="6" t="s">
        <v>2417</v>
      </c>
      <c r="G632">
        <v>793</v>
      </c>
      <c r="L632" t="str">
        <f>VLOOKUP(Table1[[#This Row],[Source_Column]],Destinations!$H$2:$I$7,2,FALSE)</f>
        <v>Maintenance</v>
      </c>
      <c r="M632" s="6" t="str">
        <f>CONCATENATE(Table1[[#This Row],[Source_Column]],Table1[[#This Row],[Source_Value]],Table1[[#This Row],[Validation_Status (Y/N)]])</f>
        <v>[maintenance].[type]99385 initial preventive medicine new pt age 18-39yrs (Charge)n</v>
      </c>
    </row>
    <row r="633" spans="1:13" hidden="1" x14ac:dyDescent="0.55000000000000004">
      <c r="A633">
        <v>2</v>
      </c>
      <c r="B633" t="s">
        <v>38</v>
      </c>
      <c r="C633" t="s">
        <v>47</v>
      </c>
      <c r="D633" t="s">
        <v>1382</v>
      </c>
      <c r="F633" s="6" t="s">
        <v>2417</v>
      </c>
      <c r="G633">
        <v>792</v>
      </c>
      <c r="L633" t="str">
        <f>VLOOKUP(Table1[[#This Row],[Source_Column]],Destinations!$H$2:$I$7,2,FALSE)</f>
        <v>Maintenance</v>
      </c>
      <c r="M633" s="6" t="str">
        <f>CONCATENATE(Table1[[#This Row],[Source_Column]],Table1[[#This Row],[Source_Value]],Table1[[#This Row],[Validation_Status (Y/N)]])</f>
        <v>[maintenance].[type]Vitamin B12 Leveln</v>
      </c>
    </row>
    <row r="634" spans="1:13" hidden="1" x14ac:dyDescent="0.55000000000000004">
      <c r="A634">
        <v>2</v>
      </c>
      <c r="B634" t="s">
        <v>38</v>
      </c>
      <c r="C634" t="s">
        <v>47</v>
      </c>
      <c r="D634" t="s">
        <v>1631</v>
      </c>
      <c r="E634" t="s">
        <v>322</v>
      </c>
      <c r="F634" s="6" t="s">
        <v>2418</v>
      </c>
      <c r="G634">
        <v>790</v>
      </c>
      <c r="L634" t="str">
        <f>VLOOKUP(Table1[[#This Row],[Source_Column]],Destinations!$H$2:$I$7,2,FALSE)</f>
        <v>Maintenance</v>
      </c>
      <c r="M634" s="6" t="str">
        <f>CONCATENATE(Table1[[#This Row],[Source_Column]],Table1[[#This Row],[Source_Value]],Table1[[#This Row],[Validation_Status (Y/N)]])</f>
        <v>[maintenance].[type]UA Microy</v>
      </c>
    </row>
    <row r="635" spans="1:13" hidden="1" x14ac:dyDescent="0.55000000000000004">
      <c r="A635">
        <v>2</v>
      </c>
      <c r="B635" t="s">
        <v>38</v>
      </c>
      <c r="C635" t="s">
        <v>47</v>
      </c>
      <c r="D635" t="s">
        <v>1595</v>
      </c>
      <c r="E635" t="s">
        <v>285</v>
      </c>
      <c r="F635" s="6" t="s">
        <v>2418</v>
      </c>
      <c r="G635">
        <v>784</v>
      </c>
      <c r="L635" t="str">
        <f>VLOOKUP(Table1[[#This Row],[Source_Column]],Destinations!$H$2:$I$7,2,FALSE)</f>
        <v>Maintenance</v>
      </c>
      <c r="M635" s="6" t="str">
        <f>CONCATENATE(Table1[[#This Row],[Source_Column]],Table1[[#This Row],[Source_Value]],Table1[[#This Row],[Validation_Status (Y/N)]])</f>
        <v>[maintenance].[type]DEXA Scan (Request)y</v>
      </c>
    </row>
    <row r="636" spans="1:13" hidden="1" x14ac:dyDescent="0.55000000000000004">
      <c r="A636">
        <v>2</v>
      </c>
      <c r="B636" t="s">
        <v>38</v>
      </c>
      <c r="C636" t="s">
        <v>47</v>
      </c>
      <c r="D636" t="s">
        <v>1534</v>
      </c>
      <c r="F636" s="6" t="s">
        <v>2417</v>
      </c>
      <c r="G636">
        <v>749</v>
      </c>
      <c r="L636" t="str">
        <f>VLOOKUP(Table1[[#This Row],[Source_Column]],Destinations!$H$2:$I$7,2,FALSE)</f>
        <v>Maintenance</v>
      </c>
      <c r="M636" s="6" t="str">
        <f>CONCATENATE(Table1[[#This Row],[Source_Column]],Table1[[#This Row],[Source_Value]],Table1[[#This Row],[Validation_Status (Y/N)]])</f>
        <v>[maintenance].[type]Vitamin B12 Level (Request)n</v>
      </c>
    </row>
    <row r="637" spans="1:13" hidden="1" x14ac:dyDescent="0.55000000000000004">
      <c r="A637">
        <v>2</v>
      </c>
      <c r="B637" t="s">
        <v>38</v>
      </c>
      <c r="C637" t="s">
        <v>47</v>
      </c>
      <c r="D637" t="s">
        <v>595</v>
      </c>
      <c r="F637" s="6" t="s">
        <v>2417</v>
      </c>
      <c r="G637">
        <v>688</v>
      </c>
      <c r="L637" t="str">
        <f>VLOOKUP(Table1[[#This Row],[Source_Column]],Destinations!$H$2:$I$7,2,FALSE)</f>
        <v>Maintenance</v>
      </c>
      <c r="M637" s="6" t="str">
        <f>CONCATENATE(Table1[[#This Row],[Source_Column]],Table1[[#This Row],[Source_Value]],Table1[[#This Row],[Validation_Status (Y/N)]])</f>
        <v>[maintenance].[type]Lipid Commentsn</v>
      </c>
    </row>
    <row r="638" spans="1:13" hidden="1" x14ac:dyDescent="0.55000000000000004">
      <c r="A638">
        <v>2</v>
      </c>
      <c r="B638" t="s">
        <v>38</v>
      </c>
      <c r="C638" t="s">
        <v>47</v>
      </c>
      <c r="D638" t="s">
        <v>589</v>
      </c>
      <c r="F638" s="6" t="s">
        <v>2417</v>
      </c>
      <c r="G638">
        <v>685</v>
      </c>
      <c r="L638" t="str">
        <f>VLOOKUP(Table1[[#This Row],[Source_Column]],Destinations!$H$2:$I$7,2,FALSE)</f>
        <v>Maintenance</v>
      </c>
      <c r="M638" s="6" t="str">
        <f>CONCATENATE(Table1[[#This Row],[Source_Column]],Table1[[#This Row],[Source_Value]],Table1[[#This Row],[Validation_Status (Y/N)]])</f>
        <v>[maintenance].[type]LDL Calcn</v>
      </c>
    </row>
    <row r="639" spans="1:13" hidden="1" x14ac:dyDescent="0.55000000000000004">
      <c r="A639">
        <v>2</v>
      </c>
      <c r="B639" t="s">
        <v>38</v>
      </c>
      <c r="C639" t="s">
        <v>47</v>
      </c>
      <c r="D639" t="s">
        <v>737</v>
      </c>
      <c r="F639" s="6" t="s">
        <v>2417</v>
      </c>
      <c r="G639">
        <v>685</v>
      </c>
      <c r="L639" t="str">
        <f>VLOOKUP(Table1[[#This Row],[Source_Column]],Destinations!$H$2:$I$7,2,FALSE)</f>
        <v>Maintenance</v>
      </c>
      <c r="M639" s="6" t="str">
        <f>CONCATENATE(Table1[[#This Row],[Source_Column]],Table1[[#This Row],[Source_Value]],Table1[[#This Row],[Validation_Status (Y/N)]])</f>
        <v>[maintenance].[type]VLDLn</v>
      </c>
    </row>
    <row r="640" spans="1:13" hidden="1" x14ac:dyDescent="0.55000000000000004">
      <c r="A640">
        <v>2</v>
      </c>
      <c r="B640" t="s">
        <v>38</v>
      </c>
      <c r="C640" t="s">
        <v>47</v>
      </c>
      <c r="D640" t="s">
        <v>588</v>
      </c>
      <c r="E640" s="7"/>
      <c r="F640" s="8" t="s">
        <v>180</v>
      </c>
      <c r="G640">
        <v>682</v>
      </c>
      <c r="L640" t="str">
        <f>VLOOKUP(Table1[[#This Row],[Source_Column]],Destinations!$H$2:$I$7,2,FALSE)</f>
        <v>Maintenance</v>
      </c>
      <c r="M640" s="6" t="str">
        <f>CONCATENATE(Table1[[#This Row],[Source_Column]],Table1[[#This Row],[Source_Value]],Table1[[#This Row],[Validation_Status (Y/N)]])</f>
        <v>[maintenance].[type]Last Menstrual PeriodN</v>
      </c>
    </row>
    <row r="641" spans="1:13" hidden="1" x14ac:dyDescent="0.55000000000000004">
      <c r="A641">
        <v>2</v>
      </c>
      <c r="B641" t="s">
        <v>38</v>
      </c>
      <c r="C641" t="s">
        <v>47</v>
      </c>
      <c r="D641" t="s">
        <v>1839</v>
      </c>
      <c r="F641" s="6" t="s">
        <v>2417</v>
      </c>
      <c r="G641">
        <v>672</v>
      </c>
      <c r="L641" t="str">
        <f>VLOOKUP(Table1[[#This Row],[Source_Column]],Destinations!$H$2:$I$7,2,FALSE)</f>
        <v>Maintenance</v>
      </c>
      <c r="M641" s="6" t="str">
        <f>CONCATENATE(Table1[[#This Row],[Source_Column]],Table1[[#This Row],[Source_Value]],Table1[[#This Row],[Validation_Status (Y/N)]])</f>
        <v>[maintenance].[type]Hgb A1c (Request)n</v>
      </c>
    </row>
    <row r="642" spans="1:13" hidden="1" x14ac:dyDescent="0.55000000000000004">
      <c r="A642">
        <v>2</v>
      </c>
      <c r="B642" t="s">
        <v>38</v>
      </c>
      <c r="C642" t="s">
        <v>47</v>
      </c>
      <c r="D642" t="s">
        <v>1273</v>
      </c>
      <c r="F642" s="6" t="s">
        <v>2417</v>
      </c>
      <c r="G642">
        <v>661</v>
      </c>
      <c r="L642" t="str">
        <f>VLOOKUP(Table1[[#This Row],[Source_Column]],Destinations!$H$2:$I$7,2,FALSE)</f>
        <v>Maintenance</v>
      </c>
      <c r="M642" s="6" t="str">
        <f>CONCATENATE(Table1[[#This Row],[Source_Column]],Table1[[#This Row],[Source_Value]],Table1[[#This Row],[Validation_Status (Y/N)]])</f>
        <v>[maintenance].[type]93000 ecg routine ecg w/least 12 lds w/i+r (Task/Charge)n</v>
      </c>
    </row>
    <row r="643" spans="1:13" hidden="1" x14ac:dyDescent="0.55000000000000004">
      <c r="A643">
        <v>2</v>
      </c>
      <c r="B643" t="s">
        <v>38</v>
      </c>
      <c r="C643" t="s">
        <v>47</v>
      </c>
      <c r="D643" t="s">
        <v>629</v>
      </c>
      <c r="F643" s="6" t="s">
        <v>2417</v>
      </c>
      <c r="G643">
        <v>654</v>
      </c>
      <c r="L643" t="str">
        <f>VLOOKUP(Table1[[#This Row],[Source_Column]],Destinations!$H$2:$I$7,2,FALSE)</f>
        <v>Maintenance</v>
      </c>
      <c r="M643" s="6" t="str">
        <f>CONCATENATE(Table1[[#This Row],[Source_Column]],Table1[[#This Row],[Source_Value]],Table1[[#This Row],[Validation_Status (Y/N)]])</f>
        <v>[maintenance].[type]Echocardiogram (Request)n</v>
      </c>
    </row>
    <row r="644" spans="1:13" hidden="1" x14ac:dyDescent="0.55000000000000004">
      <c r="A644">
        <v>2</v>
      </c>
      <c r="B644" t="s">
        <v>38</v>
      </c>
      <c r="C644" t="s">
        <v>47</v>
      </c>
      <c r="D644" t="s">
        <v>820</v>
      </c>
      <c r="F644" s="6" t="s">
        <v>2417</v>
      </c>
      <c r="G644">
        <v>641</v>
      </c>
      <c r="L644" t="str">
        <f>VLOOKUP(Table1[[#This Row],[Source_Column]],Destinations!$H$2:$I$7,2,FALSE)</f>
        <v>Maintenance</v>
      </c>
      <c r="M644" s="6" t="str">
        <f>CONCATENATE(Table1[[#This Row],[Source_Column]],Table1[[#This Row],[Source_Value]],Table1[[#This Row],[Validation_Status (Y/N)]])</f>
        <v>[maintenance].[type]99386 initial preventive medicine new patient 40-64yrs (Charge)n</v>
      </c>
    </row>
    <row r="645" spans="1:13" hidden="1" x14ac:dyDescent="0.55000000000000004">
      <c r="A645">
        <v>2</v>
      </c>
      <c r="B645" t="s">
        <v>38</v>
      </c>
      <c r="C645" t="s">
        <v>47</v>
      </c>
      <c r="D645" t="s">
        <v>188</v>
      </c>
      <c r="F645" s="6" t="s">
        <v>2417</v>
      </c>
      <c r="G645">
        <v>624</v>
      </c>
      <c r="L645" t="str">
        <f>VLOOKUP(Table1[[#This Row],[Source_Column]],Destinations!$H$2:$I$7,2,FALSE)</f>
        <v>Maintenance</v>
      </c>
      <c r="M645" s="6" t="str">
        <f>CONCATENATE(Table1[[#This Row],[Source_Column]],Table1[[#This Row],[Source_Value]],Table1[[#This Row],[Validation_Status (Y/N)]])</f>
        <v>[maintenance].[type]36415 blood draw, venipuncture (Task/Charge)n</v>
      </c>
    </row>
    <row r="646" spans="1:13" hidden="1" x14ac:dyDescent="0.55000000000000004">
      <c r="A646">
        <v>2</v>
      </c>
      <c r="B646" t="s">
        <v>38</v>
      </c>
      <c r="C646" t="s">
        <v>47</v>
      </c>
      <c r="D646" t="s">
        <v>324</v>
      </c>
      <c r="F646" s="6" t="s">
        <v>2417</v>
      </c>
      <c r="G646">
        <v>615</v>
      </c>
      <c r="L646" t="str">
        <f>VLOOKUP(Table1[[#This Row],[Source_Column]],Destinations!$H$2:$I$7,2,FALSE)</f>
        <v>Maintenance</v>
      </c>
      <c r="M646" s="6" t="str">
        <f>CONCATENATE(Table1[[#This Row],[Source_Column]],Table1[[#This Row],[Source_Value]],Table1[[#This Row],[Validation_Status (Y/N)]])</f>
        <v>[maintenance].[type]90715 tdap vaccine 7/greater than yr im (Task/Charge)n</v>
      </c>
    </row>
    <row r="647" spans="1:13" hidden="1" x14ac:dyDescent="0.55000000000000004">
      <c r="A647">
        <v>2</v>
      </c>
      <c r="B647" t="s">
        <v>38</v>
      </c>
      <c r="C647" t="s">
        <v>47</v>
      </c>
      <c r="D647" t="s">
        <v>545</v>
      </c>
      <c r="E647" s="7"/>
      <c r="F647" s="8" t="s">
        <v>180</v>
      </c>
      <c r="G647">
        <v>608</v>
      </c>
      <c r="L647" t="str">
        <f>VLOOKUP(Table1[[#This Row],[Source_Column]],Destinations!$H$2:$I$7,2,FALSE)</f>
        <v>Maintenance</v>
      </c>
      <c r="M647" s="6" t="str">
        <f>CONCATENATE(Table1[[#This Row],[Source_Column]],Table1[[#This Row],[Source_Value]],Table1[[#This Row],[Validation_Status (Y/N)]])</f>
        <v>[maintenance].[type]Complement C4N</v>
      </c>
    </row>
    <row r="648" spans="1:13" hidden="1" x14ac:dyDescent="0.55000000000000004">
      <c r="A648">
        <v>2</v>
      </c>
      <c r="B648" t="s">
        <v>38</v>
      </c>
      <c r="C648" t="s">
        <v>47</v>
      </c>
      <c r="D648" t="s">
        <v>289</v>
      </c>
      <c r="F648" s="6" t="s">
        <v>2417</v>
      </c>
      <c r="G648">
        <v>604</v>
      </c>
      <c r="L648" t="str">
        <f>VLOOKUP(Table1[[#This Row],[Source_Column]],Destinations!$H$2:$I$7,2,FALSE)</f>
        <v>Maintenance</v>
      </c>
      <c r="M648" s="6" t="str">
        <f>CONCATENATE(Table1[[#This Row],[Source_Column]],Table1[[#This Row],[Source_Value]],Table1[[#This Row],[Validation_Status (Y/N)]])</f>
        <v>[maintenance].[type]BMP (Request)n</v>
      </c>
    </row>
    <row r="649" spans="1:13" hidden="1" x14ac:dyDescent="0.55000000000000004">
      <c r="A649">
        <v>2</v>
      </c>
      <c r="B649" t="s">
        <v>38</v>
      </c>
      <c r="C649" t="s">
        <v>47</v>
      </c>
      <c r="D649" t="s">
        <v>1998</v>
      </c>
      <c r="E649" s="7"/>
      <c r="F649" s="8" t="s">
        <v>180</v>
      </c>
      <c r="G649">
        <v>603</v>
      </c>
      <c r="L649" t="str">
        <f>VLOOKUP(Table1[[#This Row],[Source_Column]],Destinations!$H$2:$I$7,2,FALSE)</f>
        <v>Maintenance</v>
      </c>
      <c r="M649" s="6" t="str">
        <f>CONCATENATE(Table1[[#This Row],[Source_Column]],Table1[[#This Row],[Source_Value]],Table1[[#This Row],[Validation_Status (Y/N)]])</f>
        <v>[maintenance].[type]Complement C3N</v>
      </c>
    </row>
    <row r="650" spans="1:13" hidden="1" x14ac:dyDescent="0.55000000000000004">
      <c r="A650">
        <v>2</v>
      </c>
      <c r="B650" t="s">
        <v>38</v>
      </c>
      <c r="C650" t="s">
        <v>47</v>
      </c>
      <c r="D650" t="s">
        <v>708</v>
      </c>
      <c r="F650" s="6" t="s">
        <v>2417</v>
      </c>
      <c r="G650">
        <v>599</v>
      </c>
      <c r="L650" t="str">
        <f>VLOOKUP(Table1[[#This Row],[Source_Column]],Destinations!$H$2:$I$7,2,FALSE)</f>
        <v>Maintenance</v>
      </c>
      <c r="M650" s="6" t="str">
        <f>CONCATENATE(Table1[[#This Row],[Source_Column]],Table1[[#This Row],[Source_Value]],Table1[[#This Row],[Validation_Status (Y/N)]])</f>
        <v>[maintenance].[type]TdaP Vaccine ORDERSETn</v>
      </c>
    </row>
    <row r="651" spans="1:13" hidden="1" x14ac:dyDescent="0.55000000000000004">
      <c r="A651">
        <v>2</v>
      </c>
      <c r="B651" t="s">
        <v>38</v>
      </c>
      <c r="C651" t="s">
        <v>47</v>
      </c>
      <c r="D651" t="s">
        <v>1880</v>
      </c>
      <c r="F651" s="6" t="s">
        <v>2417</v>
      </c>
      <c r="G651">
        <v>591</v>
      </c>
      <c r="L651" t="str">
        <f>VLOOKUP(Table1[[#This Row],[Source_Column]],Destinations!$H$2:$I$7,2,FALSE)</f>
        <v>Maintenance</v>
      </c>
      <c r="M651" s="6" t="str">
        <f>CONCATENATE(Table1[[#This Row],[Source_Column]],Table1[[#This Row],[Source_Value]],Table1[[#This Row],[Validation_Status (Y/N)]])</f>
        <v>[maintenance].[type]Lipid Panel w/ Ratios* (Quest)n</v>
      </c>
    </row>
    <row r="652" spans="1:13" hidden="1" x14ac:dyDescent="0.55000000000000004">
      <c r="A652">
        <v>2</v>
      </c>
      <c r="B652" t="s">
        <v>38</v>
      </c>
      <c r="C652" t="s">
        <v>47</v>
      </c>
      <c r="D652" t="s">
        <v>1452</v>
      </c>
      <c r="F652" s="6" t="s">
        <v>2417</v>
      </c>
      <c r="G652">
        <v>578</v>
      </c>
      <c r="L652" t="str">
        <f>VLOOKUP(Table1[[#This Row],[Source_Column]],Destinations!$H$2:$I$7,2,FALSE)</f>
        <v>Maintenance</v>
      </c>
      <c r="M652" s="6" t="str">
        <f>CONCATENATE(Table1[[#This Row],[Source_Column]],Table1[[#This Row],[Source_Value]],Table1[[#This Row],[Validation_Status (Y/N)]])</f>
        <v>[maintenance].[type]dsDNA Abn</v>
      </c>
    </row>
    <row r="653" spans="1:13" hidden="1" x14ac:dyDescent="0.55000000000000004">
      <c r="A653">
        <v>2</v>
      </c>
      <c r="B653" t="s">
        <v>38</v>
      </c>
      <c r="C653" t="s">
        <v>47</v>
      </c>
      <c r="D653" t="s">
        <v>1026</v>
      </c>
      <c r="F653" s="6" t="s">
        <v>2417</v>
      </c>
      <c r="G653">
        <v>577</v>
      </c>
      <c r="L653" t="str">
        <f>VLOOKUP(Table1[[#This Row],[Source_Column]],Destinations!$H$2:$I$7,2,FALSE)</f>
        <v>Maintenance</v>
      </c>
      <c r="M653" s="6" t="str">
        <f>CONCATENATE(Table1[[#This Row],[Source_Column]],Table1[[#This Row],[Source_Value]],Table1[[#This Row],[Validation_Status (Y/N)]])</f>
        <v>[maintenance].[type]SSA  SSB (Sjogerns Abs) (Request)n</v>
      </c>
    </row>
    <row r="654" spans="1:13" hidden="1" x14ac:dyDescent="0.55000000000000004">
      <c r="A654">
        <v>2</v>
      </c>
      <c r="B654" t="s">
        <v>38</v>
      </c>
      <c r="C654" t="s">
        <v>47</v>
      </c>
      <c r="D654" t="s">
        <v>1596</v>
      </c>
      <c r="F654" s="6" t="s">
        <v>2417</v>
      </c>
      <c r="G654">
        <v>577</v>
      </c>
      <c r="L654" t="str">
        <f>VLOOKUP(Table1[[#This Row],[Source_Column]],Destinations!$H$2:$I$7,2,FALSE)</f>
        <v>Maintenance</v>
      </c>
      <c r="M654" s="6" t="str">
        <f>CONCATENATE(Table1[[#This Row],[Source_Column]],Table1[[#This Row],[Source_Value]],Table1[[#This Row],[Validation_Status (Y/N)]])</f>
        <v>[maintenance].[type]DNA (ds) Antibody (Request)n</v>
      </c>
    </row>
    <row r="655" spans="1:13" hidden="1" x14ac:dyDescent="0.55000000000000004">
      <c r="A655">
        <v>2</v>
      </c>
      <c r="B655" t="s">
        <v>38</v>
      </c>
      <c r="C655" t="s">
        <v>47</v>
      </c>
      <c r="D655" t="s">
        <v>1350</v>
      </c>
      <c r="F655" s="6" t="s">
        <v>2417</v>
      </c>
      <c r="G655">
        <v>572</v>
      </c>
      <c r="L655" t="str">
        <f>VLOOKUP(Table1[[#This Row],[Source_Column]],Destinations!$H$2:$I$7,2,FALSE)</f>
        <v>Maintenance</v>
      </c>
      <c r="M655" s="6" t="str">
        <f>CONCATENATE(Table1[[#This Row],[Source_Column]],Table1[[#This Row],[Source_Value]],Table1[[#This Row],[Validation_Status (Y/N)]])</f>
        <v>[maintenance].[type]Syphilis Screen (if sexually active) (Female)n</v>
      </c>
    </row>
    <row r="656" spans="1:13" hidden="1" x14ac:dyDescent="0.55000000000000004">
      <c r="A656">
        <v>2</v>
      </c>
      <c r="B656" t="s">
        <v>38</v>
      </c>
      <c r="C656" t="s">
        <v>47</v>
      </c>
      <c r="D656" t="s">
        <v>327</v>
      </c>
      <c r="F656" s="6" t="s">
        <v>2417</v>
      </c>
      <c r="G656">
        <v>564</v>
      </c>
      <c r="L656" t="str">
        <f>VLOOKUP(Table1[[#This Row],[Source_Column]],Destinations!$H$2:$I$7,2,FALSE)</f>
        <v>Maintenance</v>
      </c>
      <c r="M656" s="6" t="str">
        <f>CONCATENATE(Table1[[#This Row],[Source_Column]],Table1[[#This Row],[Source_Value]],Table1[[#This Row],[Validation_Status (Y/N)]])</f>
        <v>[maintenance].[type]93010 ecg routine ecg w/least 12 lds i+r only (Charge)n</v>
      </c>
    </row>
    <row r="657" spans="1:13" hidden="1" x14ac:dyDescent="0.55000000000000004">
      <c r="A657">
        <v>2</v>
      </c>
      <c r="B657" t="s">
        <v>38</v>
      </c>
      <c r="C657" t="s">
        <v>47</v>
      </c>
      <c r="D657" t="s">
        <v>425</v>
      </c>
      <c r="F657" s="6" t="s">
        <v>2417</v>
      </c>
      <c r="G657">
        <v>562</v>
      </c>
      <c r="L657" t="str">
        <f>VLOOKUP(Table1[[#This Row],[Source_Column]],Destinations!$H$2:$I$7,2,FALSE)</f>
        <v>Maintenance</v>
      </c>
      <c r="M657" s="6" t="str">
        <f>CONCATENATE(Table1[[#This Row],[Source_Column]],Table1[[#This Row],[Source_Value]],Table1[[#This Row],[Validation_Status (Y/N)]])</f>
        <v>[maintenance].[type]DNA (DS) antibody* (Quest)n</v>
      </c>
    </row>
    <row r="658" spans="1:13" hidden="1" x14ac:dyDescent="0.55000000000000004">
      <c r="A658">
        <v>2</v>
      </c>
      <c r="B658" t="s">
        <v>38</v>
      </c>
      <c r="C658" t="s">
        <v>47</v>
      </c>
      <c r="D658" t="s">
        <v>251</v>
      </c>
      <c r="F658" s="6" t="s">
        <v>2417</v>
      </c>
      <c r="G658">
        <v>560</v>
      </c>
      <c r="L658" t="str">
        <f>VLOOKUP(Table1[[#This Row],[Source_Column]],Destinations!$H$2:$I$7,2,FALSE)</f>
        <v>Maintenance</v>
      </c>
      <c r="M658" s="6" t="str">
        <f>CONCATENATE(Table1[[#This Row],[Source_Column]],Table1[[#This Row],[Source_Value]],Table1[[#This Row],[Validation_Status (Y/N)]])</f>
        <v>[maintenance].[type]93306 echo tthrc r-t 2d w/wom-mode compl spec+colr dop (Charge)n</v>
      </c>
    </row>
    <row r="659" spans="1:13" hidden="1" x14ac:dyDescent="0.55000000000000004">
      <c r="A659">
        <v>2</v>
      </c>
      <c r="B659" t="s">
        <v>38</v>
      </c>
      <c r="C659" t="s">
        <v>47</v>
      </c>
      <c r="D659" t="s">
        <v>1671</v>
      </c>
      <c r="F659" s="6" t="s">
        <v>2417</v>
      </c>
      <c r="G659">
        <v>559</v>
      </c>
      <c r="L659" t="str">
        <f>VLOOKUP(Table1[[#This Row],[Source_Column]],Destinations!$H$2:$I$7,2,FALSE)</f>
        <v>Maintenance</v>
      </c>
      <c r="M659" s="6" t="str">
        <f>CONCATENATE(Table1[[#This Row],[Source_Column]],Table1[[#This Row],[Source_Value]],Table1[[#This Row],[Validation_Status (Y/N)]])</f>
        <v>[maintenance].[type]General Correspondencen</v>
      </c>
    </row>
    <row r="660" spans="1:13" hidden="1" x14ac:dyDescent="0.55000000000000004">
      <c r="A660">
        <v>2</v>
      </c>
      <c r="B660" t="s">
        <v>38</v>
      </c>
      <c r="C660" t="s">
        <v>47</v>
      </c>
      <c r="D660" t="s">
        <v>791</v>
      </c>
      <c r="F660" s="6" t="s">
        <v>2417</v>
      </c>
      <c r="G660">
        <v>558</v>
      </c>
      <c r="L660" t="str">
        <f>VLOOKUP(Table1[[#This Row],[Source_Column]],Destinations!$H$2:$I$7,2,FALSE)</f>
        <v>Maintenance</v>
      </c>
      <c r="M660" s="6" t="str">
        <f>CONCATENATE(Table1[[#This Row],[Source_Column]],Table1[[#This Row],[Source_Value]],Table1[[#This Row],[Validation_Status (Y/N)]])</f>
        <v>[maintenance].[type]Vitamin D 25-OH, Total TRn</v>
      </c>
    </row>
    <row r="661" spans="1:13" hidden="1" x14ac:dyDescent="0.55000000000000004">
      <c r="A661">
        <v>2</v>
      </c>
      <c r="B661" t="s">
        <v>38</v>
      </c>
      <c r="C661" t="s">
        <v>47</v>
      </c>
      <c r="D661" t="s">
        <v>1398</v>
      </c>
      <c r="F661" s="6" t="s">
        <v>2417</v>
      </c>
      <c r="G661">
        <v>556</v>
      </c>
      <c r="L661" t="str">
        <f>VLOOKUP(Table1[[#This Row],[Source_Column]],Destinations!$H$2:$I$7,2,FALSE)</f>
        <v>Maintenance</v>
      </c>
      <c r="M661" s="6" t="str">
        <f>CONCATENATE(Table1[[#This Row],[Source_Column]],Table1[[#This Row],[Source_Value]],Table1[[#This Row],[Validation_Status (Y/N)]])</f>
        <v>[maintenance].[type]XR Hand Complete Bilateral (Request)n</v>
      </c>
    </row>
    <row r="662" spans="1:13" hidden="1" x14ac:dyDescent="0.55000000000000004">
      <c r="A662">
        <v>2</v>
      </c>
      <c r="B662" t="s">
        <v>38</v>
      </c>
      <c r="C662" t="s">
        <v>47</v>
      </c>
      <c r="D662" t="s">
        <v>1935</v>
      </c>
      <c r="F662" s="6" t="s">
        <v>2417</v>
      </c>
      <c r="G662">
        <v>556</v>
      </c>
      <c r="L662" t="str">
        <f>VLOOKUP(Table1[[#This Row],[Source_Column]],Destinations!$H$2:$I$7,2,FALSE)</f>
        <v>Maintenance</v>
      </c>
      <c r="M662" s="6" t="str">
        <f>CONCATENATE(Table1[[#This Row],[Source_Column]],Table1[[#This Row],[Source_Value]],Table1[[#This Row],[Validation_Status (Y/N)]])</f>
        <v>[maintenance].[type]Home Health Noten</v>
      </c>
    </row>
    <row r="663" spans="1:13" hidden="1" x14ac:dyDescent="0.55000000000000004">
      <c r="A663">
        <v>2</v>
      </c>
      <c r="B663" t="s">
        <v>38</v>
      </c>
      <c r="C663" t="s">
        <v>47</v>
      </c>
      <c r="D663" t="s">
        <v>341</v>
      </c>
      <c r="F663" s="6" t="s">
        <v>2417</v>
      </c>
      <c r="G663">
        <v>552</v>
      </c>
      <c r="L663" t="str">
        <f>VLOOKUP(Table1[[#This Row],[Source_Column]],Destinations!$H$2:$I$7,2,FALSE)</f>
        <v>Maintenance</v>
      </c>
      <c r="M663" s="6" t="str">
        <f>CONCATENATE(Table1[[#This Row],[Source_Column]],Table1[[#This Row],[Source_Value]],Table1[[#This Row],[Validation_Status (Y/N)]])</f>
        <v>[maintenance].[type]99396 periodic preventive med est patient 40-64yrs (Charge)n</v>
      </c>
    </row>
    <row r="664" spans="1:13" hidden="1" x14ac:dyDescent="0.55000000000000004">
      <c r="A664">
        <v>2</v>
      </c>
      <c r="B664" t="s">
        <v>38</v>
      </c>
      <c r="C664" t="s">
        <v>47</v>
      </c>
      <c r="D664" t="s">
        <v>1670</v>
      </c>
      <c r="F664" s="6" t="s">
        <v>2417</v>
      </c>
      <c r="G664">
        <v>543</v>
      </c>
      <c r="L664" t="str">
        <f>VLOOKUP(Table1[[#This Row],[Source_Column]],Destinations!$H$2:$I$7,2,FALSE)</f>
        <v>Maintenance</v>
      </c>
      <c r="M664" s="6" t="str">
        <f>CONCATENATE(Table1[[#This Row],[Source_Column]],Table1[[#This Row],[Source_Value]],Table1[[#This Row],[Validation_Status (Y/N)]])</f>
        <v>[maintenance].[type]Lipid panel with reflex to direct ldl* (Quest)n</v>
      </c>
    </row>
    <row r="665" spans="1:13" hidden="1" x14ac:dyDescent="0.55000000000000004">
      <c r="A665">
        <v>2</v>
      </c>
      <c r="B665" t="s">
        <v>38</v>
      </c>
      <c r="C665" t="s">
        <v>47</v>
      </c>
      <c r="D665" t="s">
        <v>209</v>
      </c>
      <c r="F665" s="6" t="s">
        <v>2417</v>
      </c>
      <c r="G665">
        <v>519</v>
      </c>
      <c r="L665" t="str">
        <f>VLOOKUP(Table1[[#This Row],[Source_Column]],Destinations!$H$2:$I$7,2,FALSE)</f>
        <v>Maintenance</v>
      </c>
      <c r="M665" s="6" t="str">
        <f>CONCATENATE(Table1[[#This Row],[Source_Column]],Table1[[#This Row],[Source_Value]],Table1[[#This Row],[Validation_Status (Y/N)]])</f>
        <v>[maintenance].[type]93005 ecg routine ecg w/least 12 lds trcg only w/o i+r (Task/Charge)n</v>
      </c>
    </row>
    <row r="666" spans="1:13" hidden="1" x14ac:dyDescent="0.55000000000000004">
      <c r="A666">
        <v>2</v>
      </c>
      <c r="B666" t="s">
        <v>38</v>
      </c>
      <c r="C666" t="s">
        <v>47</v>
      </c>
      <c r="D666" t="s">
        <v>2273</v>
      </c>
      <c r="F666" s="6" t="s">
        <v>2417</v>
      </c>
      <c r="G666">
        <v>517</v>
      </c>
      <c r="L666" t="str">
        <f>VLOOKUP(Table1[[#This Row],[Source_Column]],Destinations!$H$2:$I$7,2,FALSE)</f>
        <v>Maintenance</v>
      </c>
      <c r="M666" s="6" t="str">
        <f>CONCATENATE(Table1[[#This Row],[Source_Column]],Table1[[#This Row],[Source_Value]],Table1[[#This Row],[Validation_Status (Y/N)]])</f>
        <v>[maintenance].[type]Complement Comp C3 + C4* (Quest)n</v>
      </c>
    </row>
    <row r="667" spans="1:13" hidden="1" x14ac:dyDescent="0.55000000000000004">
      <c r="A667">
        <v>2</v>
      </c>
      <c r="B667" t="s">
        <v>38</v>
      </c>
      <c r="C667" t="s">
        <v>47</v>
      </c>
      <c r="D667" t="s">
        <v>1646</v>
      </c>
      <c r="E667" s="7"/>
      <c r="F667" s="8" t="s">
        <v>180</v>
      </c>
      <c r="G667">
        <v>465</v>
      </c>
      <c r="L667" t="str">
        <f>VLOOKUP(Table1[[#This Row],[Source_Column]],Destinations!$H$2:$I$7,2,FALSE)</f>
        <v>Maintenance</v>
      </c>
      <c r="M667" s="6" t="str">
        <f>CONCATENATE(Table1[[#This Row],[Source_Column]],Table1[[#This Row],[Source_Value]],Table1[[#This Row],[Validation_Status (Y/N)]])</f>
        <v>[maintenance].[type]Hep C AbN</v>
      </c>
    </row>
    <row r="668" spans="1:13" hidden="1" x14ac:dyDescent="0.55000000000000004">
      <c r="A668">
        <v>2</v>
      </c>
      <c r="B668" t="s">
        <v>38</v>
      </c>
      <c r="C668" t="s">
        <v>47</v>
      </c>
      <c r="D668" t="s">
        <v>381</v>
      </c>
      <c r="F668" s="6" t="s">
        <v>2417</v>
      </c>
      <c r="G668">
        <v>464</v>
      </c>
      <c r="L668" t="str">
        <f>VLOOKUP(Table1[[#This Row],[Source_Column]],Destinations!$H$2:$I$7,2,FALSE)</f>
        <v>Maintenance</v>
      </c>
      <c r="M668" s="6" t="str">
        <f>CONCATENATE(Table1[[#This Row],[Source_Column]],Table1[[#This Row],[Source_Value]],Table1[[#This Row],[Validation_Status (Y/N)]])</f>
        <v>[maintenance].[type]CBC Automated w/ Auto Diff (Request)n</v>
      </c>
    </row>
    <row r="669" spans="1:13" hidden="1" x14ac:dyDescent="0.55000000000000004">
      <c r="A669">
        <v>2</v>
      </c>
      <c r="B669" t="s">
        <v>38</v>
      </c>
      <c r="C669" t="s">
        <v>47</v>
      </c>
      <c r="D669" t="s">
        <v>592</v>
      </c>
      <c r="F669" s="6" t="s">
        <v>2417</v>
      </c>
      <c r="G669">
        <v>452</v>
      </c>
      <c r="L669" t="str">
        <f>VLOOKUP(Table1[[#This Row],[Source_Column]],Destinations!$H$2:$I$7,2,FALSE)</f>
        <v>Maintenance</v>
      </c>
      <c r="M669" s="6" t="str">
        <f>CONCATENATE(Table1[[#This Row],[Source_Column]],Table1[[#This Row],[Source_Value]],Table1[[#This Row],[Validation_Status (Y/N)]])</f>
        <v>[maintenance].[type]LDL/HDL Ration</v>
      </c>
    </row>
    <row r="670" spans="1:13" hidden="1" x14ac:dyDescent="0.55000000000000004">
      <c r="A670">
        <v>2</v>
      </c>
      <c r="B670" t="s">
        <v>38</v>
      </c>
      <c r="C670" t="s">
        <v>47</v>
      </c>
      <c r="D670" t="s">
        <v>310</v>
      </c>
      <c r="F670" s="6" t="s">
        <v>2417</v>
      </c>
      <c r="G670">
        <v>445</v>
      </c>
      <c r="L670" t="str">
        <f>VLOOKUP(Table1[[#This Row],[Source_Column]],Destinations!$H$2:$I$7,2,FALSE)</f>
        <v>Maintenance</v>
      </c>
      <c r="M670" s="6" t="str">
        <f>CONCATENATE(Table1[[#This Row],[Source_Column]],Table1[[#This Row],[Source_Value]],Table1[[#This Row],[Validation_Status (Y/N)]])</f>
        <v>[maintenance].[type]20610 arthrocentesis aspir+/injection major jt/bursa (Charge)n</v>
      </c>
    </row>
    <row r="671" spans="1:13" hidden="1" x14ac:dyDescent="0.55000000000000004">
      <c r="A671">
        <v>2</v>
      </c>
      <c r="B671" t="s">
        <v>38</v>
      </c>
      <c r="C671" t="s">
        <v>47</v>
      </c>
      <c r="D671" t="s">
        <v>1385</v>
      </c>
      <c r="F671" s="6" t="s">
        <v>2417</v>
      </c>
      <c r="G671">
        <v>445</v>
      </c>
      <c r="L671" t="str">
        <f>VLOOKUP(Table1[[#This Row],[Source_Column]],Destinations!$H$2:$I$7,2,FALSE)</f>
        <v>Maintenance</v>
      </c>
      <c r="M671" s="6" t="str">
        <f>CONCATENATE(Table1[[#This Row],[Source_Column]],Table1[[#This Row],[Source_Value]],Table1[[#This Row],[Validation_Status (Y/N)]])</f>
        <v>[maintenance].[type]Vitamin D 25-OHn</v>
      </c>
    </row>
    <row r="672" spans="1:13" hidden="1" x14ac:dyDescent="0.55000000000000004">
      <c r="A672">
        <v>2</v>
      </c>
      <c r="B672" t="s">
        <v>38</v>
      </c>
      <c r="C672" t="s">
        <v>47</v>
      </c>
      <c r="D672" t="s">
        <v>282</v>
      </c>
      <c r="F672" s="6" t="s">
        <v>2417</v>
      </c>
      <c r="G672">
        <v>444</v>
      </c>
      <c r="L672" t="str">
        <f>VLOOKUP(Table1[[#This Row],[Source_Column]],Destinations!$H$2:$I$7,2,FALSE)</f>
        <v>Maintenance</v>
      </c>
      <c r="M672" s="6" t="str">
        <f>CONCATENATE(Table1[[#This Row],[Source_Column]],Table1[[#This Row],[Source_Value]],Table1[[#This Row],[Validation_Status (Y/N)]])</f>
        <v>[maintenance].[type]Basic Metabolic Panel* (Quest)n</v>
      </c>
    </row>
    <row r="673" spans="1:13" hidden="1" x14ac:dyDescent="0.55000000000000004">
      <c r="A673">
        <v>2</v>
      </c>
      <c r="B673" t="s">
        <v>38</v>
      </c>
      <c r="C673" t="s">
        <v>47</v>
      </c>
      <c r="D673" t="s">
        <v>1634</v>
      </c>
      <c r="F673" s="6" t="s">
        <v>2417</v>
      </c>
      <c r="G673">
        <v>443</v>
      </c>
      <c r="L673" t="str">
        <f>VLOOKUP(Table1[[#This Row],[Source_Column]],Destinations!$H$2:$I$7,2,FALSE)</f>
        <v>Maintenance</v>
      </c>
      <c r="M673" s="6" t="str">
        <f>CONCATENATE(Table1[[#This Row],[Source_Column]],Table1[[#This Row],[Source_Value]],Table1[[#This Row],[Validation_Status (Y/N)]])</f>
        <v>[maintenance].[type]UA Urobilinogenn</v>
      </c>
    </row>
    <row r="674" spans="1:13" hidden="1" x14ac:dyDescent="0.55000000000000004">
      <c r="A674">
        <v>2</v>
      </c>
      <c r="B674" t="s">
        <v>38</v>
      </c>
      <c r="C674" t="s">
        <v>47</v>
      </c>
      <c r="D674" t="s">
        <v>2159</v>
      </c>
      <c r="F674" s="6" t="s">
        <v>2417</v>
      </c>
      <c r="G674">
        <v>443</v>
      </c>
      <c r="L674" t="str">
        <f>VLOOKUP(Table1[[#This Row],[Source_Column]],Destinations!$H$2:$I$7,2,FALSE)</f>
        <v>Maintenance</v>
      </c>
      <c r="M674" s="6" t="str">
        <f>CONCATENATE(Table1[[#This Row],[Source_Column]],Table1[[#This Row],[Source_Value]],Table1[[#This Row],[Validation_Status (Y/N)]])</f>
        <v>[maintenance].[type]UA WBC Estimaten</v>
      </c>
    </row>
    <row r="675" spans="1:13" hidden="1" x14ac:dyDescent="0.55000000000000004">
      <c r="A675">
        <v>2</v>
      </c>
      <c r="B675" t="s">
        <v>38</v>
      </c>
      <c r="C675" t="s">
        <v>47</v>
      </c>
      <c r="D675" t="s">
        <v>1370</v>
      </c>
      <c r="F675" s="6" t="s">
        <v>2417</v>
      </c>
      <c r="G675">
        <v>442</v>
      </c>
      <c r="L675" t="str">
        <f>VLOOKUP(Table1[[#This Row],[Source_Column]],Destinations!$H$2:$I$7,2,FALSE)</f>
        <v>Maintenance</v>
      </c>
      <c r="M675" s="6" t="str">
        <f>CONCATENATE(Table1[[#This Row],[Source_Column]],Table1[[#This Row],[Source_Value]],Table1[[#This Row],[Validation_Status (Y/N)]])</f>
        <v>[maintenance].[type]UA Glucose Confirmn</v>
      </c>
    </row>
    <row r="676" spans="1:13" hidden="1" x14ac:dyDescent="0.55000000000000004">
      <c r="A676">
        <v>2</v>
      </c>
      <c r="B676" t="s">
        <v>38</v>
      </c>
      <c r="C676" t="s">
        <v>47</v>
      </c>
      <c r="D676" t="s">
        <v>1468</v>
      </c>
      <c r="F676" s="6" t="s">
        <v>2417</v>
      </c>
      <c r="G676">
        <v>441</v>
      </c>
      <c r="L676" t="str">
        <f>VLOOKUP(Table1[[#This Row],[Source_Column]],Destinations!$H$2:$I$7,2,FALSE)</f>
        <v>Maintenance</v>
      </c>
      <c r="M676" s="6" t="str">
        <f>CONCATENATE(Table1[[#This Row],[Source_Column]],Table1[[#This Row],[Source_Value]],Table1[[#This Row],[Validation_Status (Y/N)]])</f>
        <v>[maintenance].[type]G8553 1 rx via qualified erx sys (Charge)n</v>
      </c>
    </row>
    <row r="677" spans="1:13" hidden="1" x14ac:dyDescent="0.55000000000000004">
      <c r="A677">
        <v>2</v>
      </c>
      <c r="B677" t="s">
        <v>38</v>
      </c>
      <c r="C677" t="s">
        <v>47</v>
      </c>
      <c r="D677" t="s">
        <v>1227</v>
      </c>
      <c r="F677" s="6" t="s">
        <v>2417</v>
      </c>
      <c r="G677">
        <v>440</v>
      </c>
      <c r="L677" t="str">
        <f>VLOOKUP(Table1[[#This Row],[Source_Column]],Destinations!$H$2:$I$7,2,FALSE)</f>
        <v>Maintenance</v>
      </c>
      <c r="M677" s="6" t="str">
        <f>CONCATENATE(Table1[[#This Row],[Source_Column]],Table1[[#This Row],[Source_Value]],Table1[[#This Row],[Validation_Status (Y/N)]])</f>
        <v>[maintenance].[type]Vitamin B12 (Room)* (Quest)n</v>
      </c>
    </row>
    <row r="678" spans="1:13" hidden="1" x14ac:dyDescent="0.55000000000000004">
      <c r="A678">
        <v>2</v>
      </c>
      <c r="B678" t="s">
        <v>38</v>
      </c>
      <c r="C678" t="s">
        <v>47</v>
      </c>
      <c r="D678" t="s">
        <v>1795</v>
      </c>
      <c r="F678" s="6" t="s">
        <v>2417</v>
      </c>
      <c r="G678">
        <v>438</v>
      </c>
      <c r="L678" t="str">
        <f>VLOOKUP(Table1[[#This Row],[Source_Column]],Destinations!$H$2:$I$7,2,FALSE)</f>
        <v>Maintenance</v>
      </c>
      <c r="M678" s="6" t="str">
        <f>CONCATENATE(Table1[[#This Row],[Source_Column]],Table1[[#This Row],[Source_Value]],Table1[[#This Row],[Validation_Status (Y/N)]])</f>
        <v>[maintenance].[type]Testosterone Total (Request)n</v>
      </c>
    </row>
    <row r="679" spans="1:13" hidden="1" x14ac:dyDescent="0.55000000000000004">
      <c r="A679">
        <v>2</v>
      </c>
      <c r="B679" t="s">
        <v>38</v>
      </c>
      <c r="C679" t="s">
        <v>47</v>
      </c>
      <c r="D679" t="s">
        <v>1981</v>
      </c>
      <c r="F679" s="6" t="s">
        <v>2417</v>
      </c>
      <c r="G679">
        <v>435</v>
      </c>
      <c r="L679" t="str">
        <f>VLOOKUP(Table1[[#This Row],[Source_Column]],Destinations!$H$2:$I$7,2,FALSE)</f>
        <v>Maintenance</v>
      </c>
      <c r="M679" s="6" t="str">
        <f>CONCATENATE(Table1[[#This Row],[Source_Column]],Table1[[#This Row],[Source_Value]],Table1[[#This Row],[Validation_Status (Y/N)]])</f>
        <v>[maintenance].[type]XR Chest PA/Lat (Request)n</v>
      </c>
    </row>
    <row r="680" spans="1:13" hidden="1" x14ac:dyDescent="0.55000000000000004">
      <c r="A680">
        <v>2</v>
      </c>
      <c r="B680" t="s">
        <v>38</v>
      </c>
      <c r="C680" t="s">
        <v>47</v>
      </c>
      <c r="D680" t="s">
        <v>433</v>
      </c>
      <c r="F680" s="6" t="s">
        <v>2417</v>
      </c>
      <c r="G680">
        <v>434</v>
      </c>
      <c r="L680" t="str">
        <f>VLOOKUP(Table1[[#This Row],[Source_Column]],Destinations!$H$2:$I$7,2,FALSE)</f>
        <v>Maintenance</v>
      </c>
      <c r="M680" s="6" t="str">
        <f>CONCATENATE(Table1[[#This Row],[Source_Column]],Table1[[#This Row],[Source_Value]],Table1[[#This Row],[Validation_Status (Y/N)]])</f>
        <v>[maintenance].[type]ANA IFAn</v>
      </c>
    </row>
    <row r="681" spans="1:13" hidden="1" x14ac:dyDescent="0.55000000000000004">
      <c r="A681">
        <v>2</v>
      </c>
      <c r="B681" t="s">
        <v>38</v>
      </c>
      <c r="C681" t="s">
        <v>47</v>
      </c>
      <c r="D681" t="s">
        <v>702</v>
      </c>
      <c r="F681" s="6" t="s">
        <v>2417</v>
      </c>
      <c r="G681">
        <v>434</v>
      </c>
      <c r="L681" t="str">
        <f>VLOOKUP(Table1[[#This Row],[Source_Column]],Destinations!$H$2:$I$7,2,FALSE)</f>
        <v>Maintenance</v>
      </c>
      <c r="M681" s="6" t="str">
        <f>CONCATENATE(Table1[[#This Row],[Source_Column]],Table1[[#This Row],[Source_Value]],Table1[[#This Row],[Validation_Status (Y/N)]])</f>
        <v>[maintenance].[type]Syphilis Screen (if sexually active) (Male)n</v>
      </c>
    </row>
    <row r="682" spans="1:13" hidden="1" x14ac:dyDescent="0.55000000000000004">
      <c r="A682">
        <v>2</v>
      </c>
      <c r="B682" t="s">
        <v>38</v>
      </c>
      <c r="C682" t="s">
        <v>47</v>
      </c>
      <c r="D682" t="s">
        <v>1463</v>
      </c>
      <c r="E682" s="7"/>
      <c r="F682" s="8" t="s">
        <v>180</v>
      </c>
      <c r="G682">
        <v>423</v>
      </c>
      <c r="L682" t="str">
        <f>VLOOKUP(Table1[[#This Row],[Source_Column]],Destinations!$H$2:$I$7,2,FALSE)</f>
        <v>Maintenance</v>
      </c>
      <c r="M682" s="6" t="str">
        <f>CONCATENATE(Table1[[#This Row],[Source_Column]],Table1[[#This Row],[Source_Value]],Table1[[#This Row],[Validation_Status (Y/N)]])</f>
        <v>[maintenance].[type]FerritinN</v>
      </c>
    </row>
    <row r="683" spans="1:13" hidden="1" x14ac:dyDescent="0.55000000000000004">
      <c r="A683">
        <v>2</v>
      </c>
      <c r="B683" t="s">
        <v>38</v>
      </c>
      <c r="C683" t="s">
        <v>47</v>
      </c>
      <c r="D683" t="s">
        <v>2147</v>
      </c>
      <c r="F683" s="6" t="s">
        <v>2417</v>
      </c>
      <c r="G683">
        <v>418</v>
      </c>
      <c r="L683" t="str">
        <f>VLOOKUP(Table1[[#This Row],[Source_Column]],Destinations!$H$2:$I$7,2,FALSE)</f>
        <v>Maintenance</v>
      </c>
      <c r="M683" s="6" t="str">
        <f>CONCATENATE(Table1[[#This Row],[Source_Column]],Table1[[#This Row],[Source_Value]],Table1[[#This Row],[Validation_Status (Y/N)]])</f>
        <v>[maintenance].[type]POC Test Commentsn</v>
      </c>
    </row>
    <row r="684" spans="1:13" hidden="1" x14ac:dyDescent="0.55000000000000004">
      <c r="A684">
        <v>2</v>
      </c>
      <c r="B684" t="s">
        <v>38</v>
      </c>
      <c r="C684" t="s">
        <v>47</v>
      </c>
      <c r="D684" t="s">
        <v>1152</v>
      </c>
      <c r="F684" s="6" t="s">
        <v>2417</v>
      </c>
      <c r="G684">
        <v>417</v>
      </c>
      <c r="L684" t="str">
        <f>VLOOKUP(Table1[[#This Row],[Source_Column]],Destinations!$H$2:$I$7,2,FALSE)</f>
        <v>Maintenance</v>
      </c>
      <c r="M684" s="6" t="str">
        <f>CONCATENATE(Table1[[#This Row],[Source_Column]],Table1[[#This Row],[Source_Value]],Table1[[#This Row],[Validation_Status (Y/N)]])</f>
        <v>[maintenance].[type]J3301 triamcinolone acet inj nos, 10 mg (Charge)n</v>
      </c>
    </row>
    <row r="685" spans="1:13" hidden="1" x14ac:dyDescent="0.55000000000000004">
      <c r="A685">
        <v>2</v>
      </c>
      <c r="B685" t="s">
        <v>38</v>
      </c>
      <c r="C685" t="s">
        <v>47</v>
      </c>
      <c r="D685" t="s">
        <v>365</v>
      </c>
      <c r="F685" s="6" t="s">
        <v>2417</v>
      </c>
      <c r="G685">
        <v>416</v>
      </c>
      <c r="L685" t="str">
        <f>VLOOKUP(Table1[[#This Row],[Source_Column]],Destinations!$H$2:$I$7,2,FALSE)</f>
        <v>Maintenance</v>
      </c>
      <c r="M685" s="6" t="str">
        <f>CONCATENATE(Table1[[#This Row],[Source_Column]],Table1[[#This Row],[Source_Value]],Table1[[#This Row],[Validation_Status (Y/N)]])</f>
        <v>[maintenance].[type]Basic Metabolic Panel (Request)n</v>
      </c>
    </row>
    <row r="686" spans="1:13" hidden="1" x14ac:dyDescent="0.55000000000000004">
      <c r="A686">
        <v>2</v>
      </c>
      <c r="B686" t="s">
        <v>38</v>
      </c>
      <c r="C686" t="s">
        <v>47</v>
      </c>
      <c r="D686" t="s">
        <v>1058</v>
      </c>
      <c r="F686" s="6" t="s">
        <v>2417</v>
      </c>
      <c r="G686">
        <v>408</v>
      </c>
      <c r="L686" t="str">
        <f>VLOOKUP(Table1[[#This Row],[Source_Column]],Destinations!$H$2:$I$7,2,FALSE)</f>
        <v>Maintenance</v>
      </c>
      <c r="M686" s="6" t="str">
        <f>CONCATENATE(Table1[[#This Row],[Source_Column]],Table1[[#This Row],[Source_Value]],Table1[[#This Row],[Validation_Status (Y/N)]])</f>
        <v>[maintenance].[type]Additonal Informationn</v>
      </c>
    </row>
    <row r="687" spans="1:13" hidden="1" x14ac:dyDescent="0.55000000000000004">
      <c r="A687">
        <v>2</v>
      </c>
      <c r="B687" t="s">
        <v>38</v>
      </c>
      <c r="C687" t="s">
        <v>47</v>
      </c>
      <c r="D687" t="s">
        <v>1777</v>
      </c>
      <c r="E687" s="7"/>
      <c r="F687" s="8" t="s">
        <v>180</v>
      </c>
      <c r="G687">
        <v>407</v>
      </c>
      <c r="L687" t="str">
        <f>VLOOKUP(Table1[[#This Row],[Source_Column]],Destinations!$H$2:$I$7,2,FALSE)</f>
        <v>Maintenance</v>
      </c>
      <c r="M687" s="6" t="str">
        <f>CONCATENATE(Table1[[#This Row],[Source_Column]],Table1[[#This Row],[Source_Value]],Table1[[#This Row],[Validation_Status (Y/N)]])</f>
        <v>[maintenance].[type]Rheumatoid FactorN</v>
      </c>
    </row>
    <row r="688" spans="1:13" hidden="1" x14ac:dyDescent="0.55000000000000004">
      <c r="A688">
        <v>2</v>
      </c>
      <c r="B688" t="s">
        <v>38</v>
      </c>
      <c r="C688" t="s">
        <v>47</v>
      </c>
      <c r="D688" t="s">
        <v>2126</v>
      </c>
      <c r="F688" s="6" t="s">
        <v>2417</v>
      </c>
      <c r="G688">
        <v>404</v>
      </c>
      <c r="L688" t="str">
        <f>VLOOKUP(Table1[[#This Row],[Source_Column]],Destinations!$H$2:$I$7,2,FALSE)</f>
        <v>Maintenance</v>
      </c>
      <c r="M688" s="6" t="str">
        <f>CONCATENATE(Table1[[#This Row],[Source_Column]],Table1[[#This Row],[Source_Value]],Table1[[#This Row],[Validation_Status (Y/N)]])</f>
        <v>[maintenance].[type]Cyclic Citrullinated Peptide (CCP)n</v>
      </c>
    </row>
    <row r="689" spans="1:13" hidden="1" x14ac:dyDescent="0.55000000000000004">
      <c r="A689">
        <v>2</v>
      </c>
      <c r="B689" t="s">
        <v>38</v>
      </c>
      <c r="C689" t="s">
        <v>47</v>
      </c>
      <c r="D689" t="s">
        <v>1028</v>
      </c>
      <c r="F689" s="6" t="s">
        <v>2417</v>
      </c>
      <c r="G689">
        <v>397</v>
      </c>
      <c r="L689" t="str">
        <f>VLOOKUP(Table1[[#This Row],[Source_Column]],Destinations!$H$2:$I$7,2,FALSE)</f>
        <v>Maintenance</v>
      </c>
      <c r="M689" s="6" t="str">
        <f>CONCATENATE(Table1[[#This Row],[Source_Column]],Table1[[#This Row],[Source_Value]],Table1[[#This Row],[Validation_Status (Y/N)]])</f>
        <v>[maintenance].[type]Testosterone Free (Request)n</v>
      </c>
    </row>
    <row r="690" spans="1:13" hidden="1" x14ac:dyDescent="0.55000000000000004">
      <c r="A690">
        <v>2</v>
      </c>
      <c r="B690" t="s">
        <v>38</v>
      </c>
      <c r="C690" t="s">
        <v>47</v>
      </c>
      <c r="D690" t="s">
        <v>1384</v>
      </c>
      <c r="F690" s="6" t="s">
        <v>2417</v>
      </c>
      <c r="G690">
        <v>396</v>
      </c>
      <c r="L690" t="str">
        <f>VLOOKUP(Table1[[#This Row],[Source_Column]],Destinations!$H$2:$I$7,2,FALSE)</f>
        <v>Maintenance</v>
      </c>
      <c r="M690" s="6" t="str">
        <f>CONCATENATE(Table1[[#This Row],[Source_Column]],Table1[[#This Row],[Source_Value]],Table1[[#This Row],[Validation_Status (Y/N)]])</f>
        <v>[maintenance].[type]Vitamin D 25 Hydroxy Level (Request)n</v>
      </c>
    </row>
    <row r="691" spans="1:13" hidden="1" x14ac:dyDescent="0.55000000000000004">
      <c r="A691">
        <v>2</v>
      </c>
      <c r="B691" t="s">
        <v>38</v>
      </c>
      <c r="C691" t="s">
        <v>47</v>
      </c>
      <c r="D691" t="s">
        <v>1778</v>
      </c>
      <c r="F691" s="6" t="s">
        <v>2417</v>
      </c>
      <c r="G691">
        <v>393</v>
      </c>
      <c r="L691" t="str">
        <f>VLOOKUP(Table1[[#This Row],[Source_Column]],Destinations!$H$2:$I$7,2,FALSE)</f>
        <v>Maintenance</v>
      </c>
      <c r="M691" s="6" t="str">
        <f>CONCATENATE(Table1[[#This Row],[Source_Column]],Table1[[#This Row],[Source_Value]],Table1[[#This Row],[Validation_Status (Y/N)]])</f>
        <v>[maintenance].[type]Rheumatoid factor* (Quest)n</v>
      </c>
    </row>
    <row r="692" spans="1:13" hidden="1" x14ac:dyDescent="0.55000000000000004">
      <c r="A692">
        <v>2</v>
      </c>
      <c r="B692" t="s">
        <v>38</v>
      </c>
      <c r="C692" t="s">
        <v>47</v>
      </c>
      <c r="D692" t="s">
        <v>1016</v>
      </c>
      <c r="F692" s="6" t="s">
        <v>2417</v>
      </c>
      <c r="G692">
        <v>391</v>
      </c>
      <c r="L692" t="str">
        <f>VLOOKUP(Table1[[#This Row],[Source_Column]],Destinations!$H$2:$I$7,2,FALSE)</f>
        <v>Maintenance</v>
      </c>
      <c r="M692" s="6" t="str">
        <f>CONCATENATE(Table1[[#This Row],[Source_Column]],Table1[[#This Row],[Source_Value]],Table1[[#This Row],[Validation_Status (Y/N)]])</f>
        <v>[maintenance].[type]PSA (Request)n</v>
      </c>
    </row>
    <row r="693" spans="1:13" hidden="1" x14ac:dyDescent="0.55000000000000004">
      <c r="A693">
        <v>2</v>
      </c>
      <c r="B693" t="s">
        <v>38</v>
      </c>
      <c r="C693" t="s">
        <v>47</v>
      </c>
      <c r="D693" t="s">
        <v>1653</v>
      </c>
      <c r="F693" s="6" t="s">
        <v>2417</v>
      </c>
      <c r="G693">
        <v>390</v>
      </c>
      <c r="L693" t="str">
        <f>VLOOKUP(Table1[[#This Row],[Source_Column]],Destinations!$H$2:$I$7,2,FALSE)</f>
        <v>Maintenance</v>
      </c>
      <c r="M693" s="6" t="str">
        <f>CONCATENATE(Table1[[#This Row],[Source_Column]],Table1[[#This Row],[Source_Value]],Table1[[#This Row],[Validation_Status (Y/N)]])</f>
        <v>[maintenance].[type]HIV (Request)n</v>
      </c>
    </row>
    <row r="694" spans="1:13" hidden="1" x14ac:dyDescent="0.55000000000000004">
      <c r="A694">
        <v>2</v>
      </c>
      <c r="B694" t="s">
        <v>38</v>
      </c>
      <c r="C694" t="s">
        <v>47</v>
      </c>
      <c r="D694" t="s">
        <v>863</v>
      </c>
      <c r="F694" s="6" t="s">
        <v>2417</v>
      </c>
      <c r="G694">
        <v>389</v>
      </c>
      <c r="L694" t="str">
        <f>VLOOKUP(Table1[[#This Row],[Source_Column]],Destinations!$H$2:$I$7,2,FALSE)</f>
        <v>Maintenance</v>
      </c>
      <c r="M694" s="6" t="str">
        <f>CONCATENATE(Table1[[#This Row],[Source_Column]],Table1[[#This Row],[Source_Value]],Table1[[#This Row],[Validation_Status (Y/N)]])</f>
        <v>[maintenance].[type]Cyclic citrullinated peptide (ccp) ab (igg)* (Quest)n</v>
      </c>
    </row>
    <row r="695" spans="1:13" hidden="1" x14ac:dyDescent="0.55000000000000004">
      <c r="A695">
        <v>2</v>
      </c>
      <c r="B695" t="s">
        <v>38</v>
      </c>
      <c r="C695" t="s">
        <v>47</v>
      </c>
      <c r="D695" t="s">
        <v>2256</v>
      </c>
      <c r="F695" s="6" t="s">
        <v>2417</v>
      </c>
      <c r="G695">
        <v>383</v>
      </c>
      <c r="L695" t="str">
        <f>VLOOKUP(Table1[[#This Row],[Source_Column]],Destinations!$H$2:$I$7,2,FALSE)</f>
        <v>Maintenance</v>
      </c>
      <c r="M695" s="6" t="str">
        <f>CONCATENATE(Table1[[#This Row],[Source_Column]],Table1[[#This Row],[Source_Value]],Table1[[#This Row],[Validation_Status (Y/N)]])</f>
        <v>[maintenance].[type]Urgent Care Noten</v>
      </c>
    </row>
    <row r="696" spans="1:13" hidden="1" x14ac:dyDescent="0.55000000000000004">
      <c r="A696">
        <v>2</v>
      </c>
      <c r="B696" t="s">
        <v>38</v>
      </c>
      <c r="C696" t="s">
        <v>47</v>
      </c>
      <c r="D696" t="s">
        <v>977</v>
      </c>
      <c r="F696" s="6" t="s">
        <v>2417</v>
      </c>
      <c r="G696">
        <v>380</v>
      </c>
      <c r="L696" t="str">
        <f>VLOOKUP(Table1[[#This Row],[Source_Column]],Destinations!$H$2:$I$7,2,FALSE)</f>
        <v>Maintenance</v>
      </c>
      <c r="M696" s="6" t="str">
        <f>CONCATENATE(Table1[[#This Row],[Source_Column]],Table1[[#This Row],[Source_Value]],Table1[[#This Row],[Validation_Status (Y/N)]])</f>
        <v>[maintenance].[type]Hemoglobin A1C w/ eAG* (Quest)n</v>
      </c>
    </row>
    <row r="697" spans="1:13" hidden="1" x14ac:dyDescent="0.55000000000000004">
      <c r="A697">
        <v>2</v>
      </c>
      <c r="B697" t="s">
        <v>38</v>
      </c>
      <c r="C697" t="s">
        <v>47</v>
      </c>
      <c r="D697" t="s">
        <v>1673</v>
      </c>
      <c r="F697" s="6" t="s">
        <v>2417</v>
      </c>
      <c r="G697">
        <v>379</v>
      </c>
      <c r="L697" t="str">
        <f>VLOOKUP(Table1[[#This Row],[Source_Column]],Destinations!$H$2:$I$7,2,FALSE)</f>
        <v>Maintenance</v>
      </c>
      <c r="M697" s="6" t="str">
        <f>CONCATENATE(Table1[[#This Row],[Source_Column]],Table1[[#This Row],[Source_Value]],Table1[[#This Row],[Validation_Status (Y/N)]])</f>
        <v>[maintenance].[type]General Progress Note (Nurse)n</v>
      </c>
    </row>
    <row r="698" spans="1:13" hidden="1" x14ac:dyDescent="0.55000000000000004">
      <c r="A698">
        <v>2</v>
      </c>
      <c r="B698" t="s">
        <v>38</v>
      </c>
      <c r="C698" t="s">
        <v>47</v>
      </c>
      <c r="D698" t="s">
        <v>622</v>
      </c>
      <c r="F698" s="6" t="s">
        <v>2417</v>
      </c>
      <c r="G698">
        <v>377</v>
      </c>
      <c r="L698" t="str">
        <f>VLOOKUP(Table1[[#This Row],[Source_Column]],Destinations!$H$2:$I$7,2,FALSE)</f>
        <v>Maintenance</v>
      </c>
      <c r="M698" s="6" t="str">
        <f>CONCATENATE(Table1[[#This Row],[Source_Column]],Table1[[#This Row],[Source_Value]],Table1[[#This Row],[Validation_Status (Y/N)]])</f>
        <v>[maintenance].[type]Neurodiagnostics Reportn</v>
      </c>
    </row>
    <row r="699" spans="1:13" hidden="1" x14ac:dyDescent="0.55000000000000004">
      <c r="A699">
        <v>2</v>
      </c>
      <c r="B699" t="s">
        <v>38</v>
      </c>
      <c r="C699" t="s">
        <v>47</v>
      </c>
      <c r="D699" t="s">
        <v>1469</v>
      </c>
      <c r="F699" s="6" t="s">
        <v>2417</v>
      </c>
      <c r="G699">
        <v>375</v>
      </c>
      <c r="L699" t="str">
        <f>VLOOKUP(Table1[[#This Row],[Source_Column]],Destinations!$H$2:$I$7,2,FALSE)</f>
        <v>Maintenance</v>
      </c>
      <c r="M699" s="6" t="str">
        <f>CONCATENATE(Table1[[#This Row],[Source_Column]],Table1[[#This Row],[Source_Value]],Table1[[#This Row],[Validation_Status (Y/N)]])</f>
        <v>[maintenance].[type]G8553 prescription(s) generated and transmitted via a qualified erx system (Charge)n</v>
      </c>
    </row>
    <row r="700" spans="1:13" hidden="1" x14ac:dyDescent="0.55000000000000004">
      <c r="A700">
        <v>2</v>
      </c>
      <c r="B700" t="s">
        <v>38</v>
      </c>
      <c r="C700" t="s">
        <v>47</v>
      </c>
      <c r="D700" t="s">
        <v>1645</v>
      </c>
      <c r="F700" s="6" t="s">
        <v>2417</v>
      </c>
      <c r="G700">
        <v>375</v>
      </c>
      <c r="L700" t="str">
        <f>VLOOKUP(Table1[[#This Row],[Source_Column]],Destinations!$H$2:$I$7,2,FALSE)</f>
        <v>Maintenance</v>
      </c>
      <c r="M700" s="6" t="str">
        <f>CONCATENATE(Table1[[#This Row],[Source_Column]],Table1[[#This Row],[Source_Value]],Table1[[#This Row],[Validation_Status (Y/N)]])</f>
        <v>[maintenance].[type]Hep Bs Agn</v>
      </c>
    </row>
    <row r="701" spans="1:13" hidden="1" x14ac:dyDescent="0.55000000000000004">
      <c r="A701">
        <v>2</v>
      </c>
      <c r="B701" t="s">
        <v>38</v>
      </c>
      <c r="C701" t="s">
        <v>47</v>
      </c>
      <c r="D701" t="s">
        <v>686</v>
      </c>
      <c r="F701" s="6" t="s">
        <v>2417</v>
      </c>
      <c r="G701">
        <v>374</v>
      </c>
      <c r="L701" t="str">
        <f>VLOOKUP(Table1[[#This Row],[Source_Column]],Destinations!$H$2:$I$7,2,FALSE)</f>
        <v>Maintenance</v>
      </c>
      <c r="M701" s="6" t="str">
        <f>CONCATENATE(Table1[[#This Row],[Source_Column]],Table1[[#This Row],[Source_Value]],Table1[[#This Row],[Validation_Status (Y/N)]])</f>
        <v>[maintenance].[type]Sedimentation Rate (Request)n</v>
      </c>
    </row>
    <row r="702" spans="1:13" hidden="1" x14ac:dyDescent="0.55000000000000004">
      <c r="A702">
        <v>2</v>
      </c>
      <c r="B702" t="s">
        <v>38</v>
      </c>
      <c r="C702" t="s">
        <v>47</v>
      </c>
      <c r="D702" t="s">
        <v>1112</v>
      </c>
      <c r="F702" s="6" t="s">
        <v>2417</v>
      </c>
      <c r="G702">
        <v>371</v>
      </c>
      <c r="L702" t="str">
        <f>VLOOKUP(Table1[[#This Row],[Source_Column]],Destinations!$H$2:$I$7,2,FALSE)</f>
        <v>Maintenance</v>
      </c>
      <c r="M702" s="6" t="str">
        <f>CONCATENATE(Table1[[#This Row],[Source_Column]],Table1[[#This Row],[Source_Value]],Table1[[#This Row],[Validation_Status (Y/N)]])</f>
        <v>[maintenance].[type]Sexualn</v>
      </c>
    </row>
    <row r="703" spans="1:13" hidden="1" x14ac:dyDescent="0.55000000000000004">
      <c r="A703">
        <v>2</v>
      </c>
      <c r="B703" t="s">
        <v>38</v>
      </c>
      <c r="C703" t="s">
        <v>47</v>
      </c>
      <c r="D703" t="s">
        <v>2325</v>
      </c>
      <c r="F703" s="6" t="s">
        <v>2417</v>
      </c>
      <c r="G703">
        <v>366</v>
      </c>
      <c r="L703" t="str">
        <f>VLOOKUP(Table1[[#This Row],[Source_Column]],Destinations!$H$2:$I$7,2,FALSE)</f>
        <v>Maintenance</v>
      </c>
      <c r="M703" s="6" t="str">
        <f>CONCATENATE(Table1[[#This Row],[Source_Column]],Table1[[#This Row],[Source_Value]],Table1[[#This Row],[Validation_Status (Y/N)]])</f>
        <v>[maintenance].[type]UA Crystal Typen</v>
      </c>
    </row>
    <row r="704" spans="1:13" hidden="1" x14ac:dyDescent="0.55000000000000004">
      <c r="A704">
        <v>2</v>
      </c>
      <c r="B704" t="s">
        <v>38</v>
      </c>
      <c r="C704" t="s">
        <v>47</v>
      </c>
      <c r="D704" t="s">
        <v>773</v>
      </c>
      <c r="F704" s="6" t="s">
        <v>2417</v>
      </c>
      <c r="G704">
        <v>365</v>
      </c>
      <c r="L704" t="str">
        <f>VLOOKUP(Table1[[#This Row],[Source_Column]],Destinations!$H$2:$I$7,2,FALSE)</f>
        <v>Maintenance</v>
      </c>
      <c r="M704" s="6" t="str">
        <f>CONCATENATE(Table1[[#This Row],[Source_Column]],Table1[[#This Row],[Source_Value]],Table1[[#This Row],[Validation_Status (Y/N)]])</f>
        <v>[maintenance].[type]UA Epithelial Cellsn</v>
      </c>
    </row>
    <row r="705" spans="1:13" hidden="1" x14ac:dyDescent="0.55000000000000004">
      <c r="A705">
        <v>2</v>
      </c>
      <c r="B705" t="s">
        <v>38</v>
      </c>
      <c r="C705" t="s">
        <v>47</v>
      </c>
      <c r="D705" t="s">
        <v>1206</v>
      </c>
      <c r="F705" s="6" t="s">
        <v>2417</v>
      </c>
      <c r="G705">
        <v>365</v>
      </c>
      <c r="L705" t="str">
        <f>VLOOKUP(Table1[[#This Row],[Source_Column]],Destinations!$H$2:$I$7,2,FALSE)</f>
        <v>Maintenance</v>
      </c>
      <c r="M705" s="6" t="str">
        <f>CONCATENATE(Table1[[#This Row],[Source_Column]],Table1[[#This Row],[Source_Value]],Table1[[#This Row],[Validation_Status (Y/N)]])</f>
        <v>[maintenance].[type]UA Cast Typen</v>
      </c>
    </row>
    <row r="706" spans="1:13" hidden="1" x14ac:dyDescent="0.55000000000000004">
      <c r="A706">
        <v>2</v>
      </c>
      <c r="B706" t="s">
        <v>38</v>
      </c>
      <c r="C706" t="s">
        <v>47</v>
      </c>
      <c r="D706" t="s">
        <v>1371</v>
      </c>
      <c r="F706" s="6" t="s">
        <v>2417</v>
      </c>
      <c r="G706">
        <v>365</v>
      </c>
      <c r="L706" t="str">
        <f>VLOOKUP(Table1[[#This Row],[Source_Column]],Destinations!$H$2:$I$7,2,FALSE)</f>
        <v>Maintenance</v>
      </c>
      <c r="M706" s="6" t="str">
        <f>CONCATENATE(Table1[[#This Row],[Source_Column]],Table1[[#This Row],[Source_Value]],Table1[[#This Row],[Validation_Status (Y/N)]])</f>
        <v>[maintenance].[type]UA Mucousn</v>
      </c>
    </row>
    <row r="707" spans="1:13" hidden="1" x14ac:dyDescent="0.55000000000000004">
      <c r="A707">
        <v>2</v>
      </c>
      <c r="B707" t="s">
        <v>38</v>
      </c>
      <c r="C707" t="s">
        <v>47</v>
      </c>
      <c r="D707" t="s">
        <v>2158</v>
      </c>
      <c r="F707" s="6" t="s">
        <v>2417</v>
      </c>
      <c r="G707">
        <v>365</v>
      </c>
      <c r="L707" t="str">
        <f>VLOOKUP(Table1[[#This Row],[Source_Column]],Destinations!$H$2:$I$7,2,FALSE)</f>
        <v>Maintenance</v>
      </c>
      <c r="M707" s="6" t="str">
        <f>CONCATENATE(Table1[[#This Row],[Source_Column]],Table1[[#This Row],[Source_Value]],Table1[[#This Row],[Validation_Status (Y/N)]])</f>
        <v>[maintenance].[type]UA Trichomonasn</v>
      </c>
    </row>
    <row r="708" spans="1:13" hidden="1" x14ac:dyDescent="0.55000000000000004">
      <c r="A708">
        <v>2</v>
      </c>
      <c r="B708" t="s">
        <v>38</v>
      </c>
      <c r="C708" t="s">
        <v>47</v>
      </c>
      <c r="D708" t="s">
        <v>507</v>
      </c>
      <c r="F708" s="6" t="s">
        <v>2417</v>
      </c>
      <c r="G708">
        <v>364</v>
      </c>
      <c r="L708" t="str">
        <f>VLOOKUP(Table1[[#This Row],[Source_Column]],Destinations!$H$2:$I$7,2,FALSE)</f>
        <v>Maintenance</v>
      </c>
      <c r="M708" s="6" t="str">
        <f>CONCATENATE(Table1[[#This Row],[Source_Column]],Table1[[#This Row],[Source_Value]],Table1[[#This Row],[Validation_Status (Y/N)]])</f>
        <v>[maintenance].[type]Hep C Signal to Cutoffn</v>
      </c>
    </row>
    <row r="709" spans="1:13" hidden="1" x14ac:dyDescent="0.55000000000000004">
      <c r="A709">
        <v>2</v>
      </c>
      <c r="B709" t="s">
        <v>38</v>
      </c>
      <c r="C709" t="s">
        <v>47</v>
      </c>
      <c r="D709" t="s">
        <v>269</v>
      </c>
      <c r="E709" s="7"/>
      <c r="F709" s="8" t="s">
        <v>180</v>
      </c>
      <c r="G709">
        <v>357</v>
      </c>
      <c r="L709" t="str">
        <f>VLOOKUP(Table1[[#This Row],[Source_Column]],Destinations!$H$2:$I$7,2,FALSE)</f>
        <v>Maintenance</v>
      </c>
      <c r="M709" s="6" t="str">
        <f>CONCATENATE(Table1[[#This Row],[Source_Column]],Table1[[#This Row],[Source_Value]],Table1[[#This Row],[Validation_Status (Y/N)]])</f>
        <v>[maintenance].[type]ANAN</v>
      </c>
    </row>
    <row r="710" spans="1:13" hidden="1" x14ac:dyDescent="0.55000000000000004">
      <c r="A710">
        <v>2</v>
      </c>
      <c r="B710" t="s">
        <v>38</v>
      </c>
      <c r="C710" t="s">
        <v>47</v>
      </c>
      <c r="D710" t="s">
        <v>215</v>
      </c>
      <c r="F710" s="6" t="s">
        <v>2417</v>
      </c>
      <c r="G710">
        <v>356</v>
      </c>
      <c r="L710" t="str">
        <f>VLOOKUP(Table1[[#This Row],[Source_Column]],Destinations!$H$2:$I$7,2,FALSE)</f>
        <v>Maintenance</v>
      </c>
      <c r="M710" s="6" t="str">
        <f>CONCATENATE(Table1[[#This Row],[Source_Column]],Table1[[#This Row],[Source_Value]],Table1[[#This Row],[Validation_Status (Y/N)]])</f>
        <v>[maintenance].[type]99395 periodic preventive med est patient 18-39 yrs (Charge)n</v>
      </c>
    </row>
    <row r="711" spans="1:13" hidden="1" x14ac:dyDescent="0.55000000000000004">
      <c r="A711">
        <v>2</v>
      </c>
      <c r="B711" t="s">
        <v>38</v>
      </c>
      <c r="C711" t="s">
        <v>47</v>
      </c>
      <c r="D711" t="s">
        <v>844</v>
      </c>
      <c r="F711" s="6" t="s">
        <v>2417</v>
      </c>
      <c r="G711">
        <v>354</v>
      </c>
      <c r="L711" t="str">
        <f>VLOOKUP(Table1[[#This Row],[Source_Column]],Destinations!$H$2:$I$7,2,FALSE)</f>
        <v>Maintenance</v>
      </c>
      <c r="M711" s="6" t="str">
        <f>CONCATENATE(Table1[[#This Row],[Source_Column]],Table1[[#This Row],[Source_Value]],Table1[[#This Row],[Validation_Status (Y/N)]])</f>
        <v>[maintenance].[type]99204 office outpt new 45 min level 4 (Charge)n</v>
      </c>
    </row>
    <row r="712" spans="1:13" hidden="1" x14ac:dyDescent="0.55000000000000004">
      <c r="A712">
        <v>2</v>
      </c>
      <c r="B712" t="s">
        <v>38</v>
      </c>
      <c r="C712" t="s">
        <v>47</v>
      </c>
      <c r="D712" t="s">
        <v>2227</v>
      </c>
      <c r="F712" s="6" t="s">
        <v>2417</v>
      </c>
      <c r="G712">
        <v>353</v>
      </c>
      <c r="L712" t="str">
        <f>VLOOKUP(Table1[[#This Row],[Source_Column]],Destinations!$H$2:$I$7,2,FALSE)</f>
        <v>Maintenance</v>
      </c>
      <c r="M712" s="6" t="str">
        <f>CONCATENATE(Table1[[#This Row],[Source_Column]],Table1[[#This Row],[Source_Value]],Table1[[#This Row],[Validation_Status (Y/N)]])</f>
        <v>[maintenance].[type]SSB (La)n</v>
      </c>
    </row>
    <row r="713" spans="1:13" hidden="1" x14ac:dyDescent="0.55000000000000004">
      <c r="A713">
        <v>2</v>
      </c>
      <c r="B713" t="s">
        <v>38</v>
      </c>
      <c r="C713" t="s">
        <v>47</v>
      </c>
      <c r="D713" t="s">
        <v>696</v>
      </c>
      <c r="F713" s="6" t="s">
        <v>2417</v>
      </c>
      <c r="G713">
        <v>352</v>
      </c>
      <c r="L713" t="str">
        <f>VLOOKUP(Table1[[#This Row],[Source_Column]],Destinations!$H$2:$I$7,2,FALSE)</f>
        <v>Maintenance</v>
      </c>
      <c r="M713" s="6" t="str">
        <f>CONCATENATE(Table1[[#This Row],[Source_Column]],Table1[[#This Row],[Source_Value]],Table1[[#This Row],[Validation_Status (Y/N)]])</f>
        <v>[maintenance].[type]SSA (Ro)n</v>
      </c>
    </row>
    <row r="714" spans="1:13" hidden="1" x14ac:dyDescent="0.55000000000000004">
      <c r="A714">
        <v>2</v>
      </c>
      <c r="B714" t="s">
        <v>38</v>
      </c>
      <c r="C714" t="s">
        <v>47</v>
      </c>
      <c r="D714" t="s">
        <v>648</v>
      </c>
      <c r="F714" s="6" t="s">
        <v>2417</v>
      </c>
      <c r="G714">
        <v>349</v>
      </c>
      <c r="L714" t="str">
        <f>VLOOKUP(Table1[[#This Row],[Source_Column]],Destinations!$H$2:$I$7,2,FALSE)</f>
        <v>Maintenance</v>
      </c>
      <c r="M714" s="6" t="str">
        <f>CONCATENATE(Table1[[#This Row],[Source_Column]],Table1[[#This Row],[Source_Value]],Table1[[#This Row],[Validation_Status (Y/N)]])</f>
        <v>[maintenance].[type]Ferritin Serum (Request)n</v>
      </c>
    </row>
    <row r="715" spans="1:13" hidden="1" x14ac:dyDescent="0.55000000000000004">
      <c r="A715">
        <v>2</v>
      </c>
      <c r="B715" t="s">
        <v>38</v>
      </c>
      <c r="C715" t="s">
        <v>47</v>
      </c>
      <c r="D715" t="s">
        <v>1735</v>
      </c>
      <c r="F715" s="6" t="s">
        <v>2417</v>
      </c>
      <c r="G715">
        <v>349</v>
      </c>
      <c r="L715" t="str">
        <f>VLOOKUP(Table1[[#This Row],[Source_Column]],Destinations!$H$2:$I$7,2,FALSE)</f>
        <v>Maintenance</v>
      </c>
      <c r="M715" s="6" t="str">
        <f>CONCATENATE(Table1[[#This Row],[Source_Column]],Table1[[#This Row],[Source_Value]],Table1[[#This Row],[Validation_Status (Y/N)]])</f>
        <v>[maintenance].[type]Pulmonology Noten</v>
      </c>
    </row>
    <row r="716" spans="1:13" hidden="1" x14ac:dyDescent="0.55000000000000004">
      <c r="A716">
        <v>2</v>
      </c>
      <c r="B716" t="s">
        <v>38</v>
      </c>
      <c r="C716" t="s">
        <v>47</v>
      </c>
      <c r="D716" t="s">
        <v>511</v>
      </c>
      <c r="F716" s="6" t="s">
        <v>2417</v>
      </c>
      <c r="G716">
        <v>346</v>
      </c>
      <c r="L716" t="str">
        <f>VLOOKUP(Table1[[#This Row],[Source_Column]],Destinations!$H$2:$I$7,2,FALSE)</f>
        <v>Maintenance</v>
      </c>
      <c r="M716" s="6" t="str">
        <f>CONCATENATE(Table1[[#This Row],[Source_Column]],Table1[[#This Row],[Source_Value]],Table1[[#This Row],[Validation_Status (Y/N)]])</f>
        <v>[maintenance].[type]Hepatitis C Antibody (Request)n</v>
      </c>
    </row>
    <row r="717" spans="1:13" hidden="1" x14ac:dyDescent="0.55000000000000004">
      <c r="A717">
        <v>2</v>
      </c>
      <c r="B717" t="s">
        <v>38</v>
      </c>
      <c r="C717" t="s">
        <v>47</v>
      </c>
      <c r="D717" t="s">
        <v>1956</v>
      </c>
      <c r="F717" s="6" t="s">
        <v>2417</v>
      </c>
      <c r="G717">
        <v>346</v>
      </c>
      <c r="L717" t="str">
        <f>VLOOKUP(Table1[[#This Row],[Source_Column]],Destinations!$H$2:$I$7,2,FALSE)</f>
        <v>Maintenance</v>
      </c>
      <c r="M717" s="6" t="str">
        <f>CONCATENATE(Table1[[#This Row],[Source_Column]],Table1[[#This Row],[Source_Value]],Table1[[#This Row],[Validation_Status (Y/N)]])</f>
        <v>[maintenance].[type]US Thyroid (Request)n</v>
      </c>
    </row>
    <row r="718" spans="1:13" hidden="1" x14ac:dyDescent="0.55000000000000004">
      <c r="A718">
        <v>2</v>
      </c>
      <c r="B718" t="s">
        <v>38</v>
      </c>
      <c r="C718" t="s">
        <v>47</v>
      </c>
      <c r="D718" t="s">
        <v>2127</v>
      </c>
      <c r="F718" s="6" t="s">
        <v>2417</v>
      </c>
      <c r="G718">
        <v>343</v>
      </c>
      <c r="L718" t="str">
        <f>VLOOKUP(Table1[[#This Row],[Source_Column]],Destinations!$H$2:$I$7,2,FALSE)</f>
        <v>Maintenance</v>
      </c>
      <c r="M718" s="6" t="str">
        <f>CONCATENATE(Table1[[#This Row],[Source_Column]],Table1[[#This Row],[Source_Value]],Table1[[#This Row],[Validation_Status (Y/N)]])</f>
        <v>[maintenance].[type]GI Reportn</v>
      </c>
    </row>
    <row r="719" spans="1:13" hidden="1" x14ac:dyDescent="0.55000000000000004">
      <c r="A719">
        <v>2</v>
      </c>
      <c r="B719" t="s">
        <v>38</v>
      </c>
      <c r="C719" t="s">
        <v>47</v>
      </c>
      <c r="D719" t="s">
        <v>1939</v>
      </c>
      <c r="F719" s="6" t="s">
        <v>2417</v>
      </c>
      <c r="G719">
        <v>342</v>
      </c>
      <c r="L719" t="str">
        <f>VLOOKUP(Table1[[#This Row],[Source_Column]],Destinations!$H$2:$I$7,2,FALSE)</f>
        <v>Maintenance</v>
      </c>
      <c r="M719" s="6" t="str">
        <f>CONCATENATE(Table1[[#This Row],[Source_Column]],Table1[[#This Row],[Source_Value]],Table1[[#This Row],[Validation_Status (Y/N)]])</f>
        <v>[maintenance].[type]Iron Leveln</v>
      </c>
    </row>
    <row r="720" spans="1:13" hidden="1" x14ac:dyDescent="0.55000000000000004">
      <c r="A720">
        <v>2</v>
      </c>
      <c r="B720" t="s">
        <v>38</v>
      </c>
      <c r="C720" t="s">
        <v>47</v>
      </c>
      <c r="D720" t="s">
        <v>1010</v>
      </c>
      <c r="F720" s="6" t="s">
        <v>2417</v>
      </c>
      <c r="G720">
        <v>341</v>
      </c>
      <c r="L720" t="str">
        <f>VLOOKUP(Table1[[#This Row],[Source_Column]],Destinations!$H$2:$I$7,2,FALSE)</f>
        <v>Maintenance</v>
      </c>
      <c r="M720" s="6" t="str">
        <f>CONCATENATE(Table1[[#This Row],[Source_Column]],Table1[[#This Row],[Source_Value]],Table1[[#This Row],[Validation_Status (Y/N)]])</f>
        <v>[maintenance].[type]Physical Therapy Consult (Request)n</v>
      </c>
    </row>
    <row r="721" spans="1:13" hidden="1" x14ac:dyDescent="0.55000000000000004">
      <c r="A721">
        <v>2</v>
      </c>
      <c r="B721" t="s">
        <v>38</v>
      </c>
      <c r="C721" t="s">
        <v>47</v>
      </c>
      <c r="D721" t="s">
        <v>1944</v>
      </c>
      <c r="F721" s="6" t="s">
        <v>2417</v>
      </c>
      <c r="G721">
        <v>339</v>
      </c>
      <c r="L721" t="str">
        <f>VLOOKUP(Table1[[#This Row],[Source_Column]],Destinations!$H$2:$I$7,2,FALSE)</f>
        <v>Maintenance</v>
      </c>
      <c r="M721" s="6" t="str">
        <f>CONCATENATE(Table1[[#This Row],[Source_Column]],Table1[[#This Row],[Source_Value]],Table1[[#This Row],[Validation_Status (Y/N)]])</f>
        <v>[maintenance].[type]Protein Electro w/ Reflex, Serum (Request)n</v>
      </c>
    </row>
    <row r="722" spans="1:13" hidden="1" x14ac:dyDescent="0.55000000000000004">
      <c r="A722">
        <v>2</v>
      </c>
      <c r="B722" t="s">
        <v>38</v>
      </c>
      <c r="C722" t="s">
        <v>47</v>
      </c>
      <c r="D722" t="s">
        <v>1353</v>
      </c>
      <c r="F722" s="6" t="s">
        <v>2417</v>
      </c>
      <c r="G722">
        <v>337</v>
      </c>
      <c r="L722" t="str">
        <f>VLOOKUP(Table1[[#This Row],[Source_Column]],Destinations!$H$2:$I$7,2,FALSE)</f>
        <v>Maintenance</v>
      </c>
      <c r="M722" s="6" t="str">
        <f>CONCATENATE(Table1[[#This Row],[Source_Column]],Table1[[#This Row],[Source_Value]],Table1[[#This Row],[Validation_Status (Y/N)]])</f>
        <v>[maintenance].[type]Test in Questionn</v>
      </c>
    </row>
    <row r="723" spans="1:13" hidden="1" x14ac:dyDescent="0.55000000000000004">
      <c r="A723">
        <v>2</v>
      </c>
      <c r="B723" t="s">
        <v>38</v>
      </c>
      <c r="C723" t="s">
        <v>47</v>
      </c>
      <c r="D723" t="s">
        <v>1516</v>
      </c>
      <c r="E723" s="7"/>
      <c r="F723" s="8" t="s">
        <v>180</v>
      </c>
      <c r="G723">
        <v>337</v>
      </c>
      <c r="L723" t="str">
        <f>VLOOKUP(Table1[[#This Row],[Source_Column]],Destinations!$H$2:$I$7,2,FALSE)</f>
        <v>Maintenance</v>
      </c>
      <c r="M723" s="6" t="str">
        <f>CONCATENATE(Table1[[#This Row],[Source_Column]],Table1[[#This Row],[Source_Value]],Table1[[#This Row],[Validation_Status (Y/N)]])</f>
        <v>[maintenance].[type]PSAN</v>
      </c>
    </row>
    <row r="724" spans="1:13" hidden="1" x14ac:dyDescent="0.55000000000000004">
      <c r="A724">
        <v>2</v>
      </c>
      <c r="B724" t="s">
        <v>38</v>
      </c>
      <c r="C724" t="s">
        <v>47</v>
      </c>
      <c r="D724" t="s">
        <v>189</v>
      </c>
      <c r="F724" s="6" t="s">
        <v>2417</v>
      </c>
      <c r="G724">
        <v>336</v>
      </c>
      <c r="L724" t="str">
        <f>VLOOKUP(Table1[[#This Row],[Source_Column]],Destinations!$H$2:$I$7,2,FALSE)</f>
        <v>Maintenance</v>
      </c>
      <c r="M724" s="6" t="str">
        <f>CONCATENATE(Table1[[#This Row],[Source_Column]],Table1[[#This Row],[Source_Value]],Table1[[#This Row],[Validation_Status (Y/N)]])</f>
        <v>[maintenance].[type]36415 collj ven bld vnpnxr (Charge)n</v>
      </c>
    </row>
    <row r="725" spans="1:13" hidden="1" x14ac:dyDescent="0.55000000000000004">
      <c r="A725">
        <v>2</v>
      </c>
      <c r="B725" t="s">
        <v>38</v>
      </c>
      <c r="C725" t="s">
        <v>47</v>
      </c>
      <c r="D725" t="s">
        <v>1151</v>
      </c>
      <c r="F725" s="6" t="s">
        <v>2417</v>
      </c>
      <c r="G725">
        <v>334</v>
      </c>
      <c r="L725" t="str">
        <f>VLOOKUP(Table1[[#This Row],[Source_Column]],Destinations!$H$2:$I$7,2,FALSE)</f>
        <v>Maintenance</v>
      </c>
      <c r="M725" s="6" t="str">
        <f>CONCATENATE(Table1[[#This Row],[Source_Column]],Table1[[#This Row],[Source_Value]],Table1[[#This Row],[Validation_Status (Y/N)]])</f>
        <v>[maintenance].[type]Iron, TIBC and Ferritin Panel * (Quest)n</v>
      </c>
    </row>
    <row r="726" spans="1:13" hidden="1" x14ac:dyDescent="0.55000000000000004">
      <c r="A726">
        <v>2</v>
      </c>
      <c r="B726" t="s">
        <v>38</v>
      </c>
      <c r="C726" t="s">
        <v>47</v>
      </c>
      <c r="D726" t="s">
        <v>996</v>
      </c>
      <c r="F726" s="6" t="s">
        <v>2417</v>
      </c>
      <c r="G726">
        <v>334</v>
      </c>
      <c r="L726" t="str">
        <f>VLOOKUP(Table1[[#This Row],[Source_Column]],Destinations!$H$2:$I$7,2,FALSE)</f>
        <v>Maintenance</v>
      </c>
      <c r="M726" s="6" t="str">
        <f>CONCATENATE(Table1[[#This Row],[Source_Column]],Table1[[#This Row],[Source_Value]],Table1[[#This Row],[Validation_Status (Y/N)]])</f>
        <v>[maintenance].[type]Lipid (Request)n</v>
      </c>
    </row>
    <row r="727" spans="1:13" hidden="1" x14ac:dyDescent="0.55000000000000004">
      <c r="A727">
        <v>2</v>
      </c>
      <c r="B727" t="s">
        <v>38</v>
      </c>
      <c r="C727" t="s">
        <v>47</v>
      </c>
      <c r="D727" t="s">
        <v>194</v>
      </c>
      <c r="F727" s="6" t="s">
        <v>2417</v>
      </c>
      <c r="G727">
        <v>332</v>
      </c>
      <c r="L727" t="str">
        <f>VLOOKUP(Table1[[#This Row],[Source_Column]],Destinations!$H$2:$I$7,2,FALSE)</f>
        <v>Maintenance</v>
      </c>
      <c r="M727" s="6" t="str">
        <f>CONCATENATE(Table1[[#This Row],[Source_Column]],Table1[[#This Row],[Source_Value]],Table1[[#This Row],[Validation_Status (Y/N)]])</f>
        <v>[maintenance].[type]76942 us guidance needle placement rs+i (Charge)n</v>
      </c>
    </row>
    <row r="728" spans="1:13" hidden="1" x14ac:dyDescent="0.55000000000000004">
      <c r="A728">
        <v>2</v>
      </c>
      <c r="B728" t="s">
        <v>38</v>
      </c>
      <c r="C728" t="s">
        <v>47</v>
      </c>
      <c r="D728" t="s">
        <v>1108</v>
      </c>
      <c r="F728" s="6" t="s">
        <v>2417</v>
      </c>
      <c r="G728">
        <v>331</v>
      </c>
      <c r="L728" t="str">
        <f>VLOOKUP(Table1[[#This Row],[Source_Column]],Destinations!$H$2:$I$7,2,FALSE)</f>
        <v>Maintenance</v>
      </c>
      <c r="M728" s="6" t="str">
        <f>CONCATENATE(Table1[[#This Row],[Source_Column]],Table1[[#This Row],[Source_Value]],Table1[[#This Row],[Validation_Status (Y/N)]])</f>
        <v>[maintenance].[type]RPR (Request)n</v>
      </c>
    </row>
    <row r="729" spans="1:13" hidden="1" x14ac:dyDescent="0.55000000000000004">
      <c r="A729">
        <v>2</v>
      </c>
      <c r="B729" t="s">
        <v>38</v>
      </c>
      <c r="C729" t="s">
        <v>47</v>
      </c>
      <c r="D729" t="s">
        <v>866</v>
      </c>
      <c r="F729" s="6" t="s">
        <v>2417</v>
      </c>
      <c r="G729">
        <v>329</v>
      </c>
      <c r="L729" t="str">
        <f>VLOOKUP(Table1[[#This Row],[Source_Column]],Destinations!$H$2:$I$7,2,FALSE)</f>
        <v>Maintenance</v>
      </c>
      <c r="M729" s="6" t="str">
        <f>CONCATENATE(Table1[[#This Row],[Source_Column]],Table1[[#This Row],[Source_Value]],Table1[[#This Row],[Validation_Status (Y/N)]])</f>
        <v>[maintenance].[type]DNA Antibody (Double-stranded) IgG (Request)n</v>
      </c>
    </row>
    <row r="730" spans="1:13" hidden="1" x14ac:dyDescent="0.55000000000000004">
      <c r="A730">
        <v>2</v>
      </c>
      <c r="B730" t="s">
        <v>38</v>
      </c>
      <c r="C730" t="s">
        <v>47</v>
      </c>
      <c r="D730" t="s">
        <v>1193</v>
      </c>
      <c r="E730" s="7"/>
      <c r="F730" s="8" t="s">
        <v>180</v>
      </c>
      <c r="G730">
        <v>327</v>
      </c>
      <c r="L730" t="str">
        <f>VLOOKUP(Table1[[#This Row],[Source_Column]],Destinations!$H$2:$I$7,2,FALSE)</f>
        <v>Maintenance</v>
      </c>
      <c r="M730" s="6" t="str">
        <f>CONCATENATE(Table1[[#This Row],[Source_Column]],Table1[[#This Row],[Source_Value]],Table1[[#This Row],[Validation_Status (Y/N)]])</f>
        <v>[maintenance].[type]TIBCN</v>
      </c>
    </row>
    <row r="731" spans="1:13" hidden="1" x14ac:dyDescent="0.55000000000000004">
      <c r="A731">
        <v>2</v>
      </c>
      <c r="B731" t="s">
        <v>38</v>
      </c>
      <c r="C731" t="s">
        <v>47</v>
      </c>
      <c r="D731" t="s">
        <v>584</v>
      </c>
      <c r="F731" s="6" t="s">
        <v>2417</v>
      </c>
      <c r="G731">
        <v>326</v>
      </c>
      <c r="L731" t="str">
        <f>VLOOKUP(Table1[[#This Row],[Source_Column]],Destinations!$H$2:$I$7,2,FALSE)</f>
        <v>Maintenance</v>
      </c>
      <c r="M731" s="6" t="str">
        <f>CONCATENATE(Table1[[#This Row],[Source_Column]],Table1[[#This Row],[Source_Value]],Table1[[#This Row],[Validation_Status (Y/N)]])</f>
        <v>[maintenance].[type]Iron Saturationn</v>
      </c>
    </row>
    <row r="732" spans="1:13" hidden="1" x14ac:dyDescent="0.55000000000000004">
      <c r="A732">
        <v>2</v>
      </c>
      <c r="B732" t="s">
        <v>38</v>
      </c>
      <c r="C732" t="s">
        <v>47</v>
      </c>
      <c r="D732" t="s">
        <v>781</v>
      </c>
      <c r="E732" s="7"/>
      <c r="F732" s="8" t="s">
        <v>180</v>
      </c>
      <c r="G732">
        <v>324</v>
      </c>
      <c r="L732" t="str">
        <f>VLOOKUP(Table1[[#This Row],[Source_Column]],Destinations!$H$2:$I$7,2,FALSE)</f>
        <v>Maintenance</v>
      </c>
      <c r="M732" s="6" t="str">
        <f>CONCATENATE(Table1[[#This Row],[Source_Column]],Table1[[#This Row],[Source_Value]],Table1[[#This Row],[Validation_Status (Y/N)]])</f>
        <v>[maintenance].[type]Uric AcidN</v>
      </c>
    </row>
    <row r="733" spans="1:13" hidden="1" x14ac:dyDescent="0.55000000000000004">
      <c r="A733">
        <v>2</v>
      </c>
      <c r="B733" t="s">
        <v>38</v>
      </c>
      <c r="C733" t="s">
        <v>47</v>
      </c>
      <c r="D733" t="s">
        <v>823</v>
      </c>
      <c r="F733" s="6" t="s">
        <v>2417</v>
      </c>
      <c r="G733">
        <v>320</v>
      </c>
      <c r="L733" t="str">
        <f>VLOOKUP(Table1[[#This Row],[Source_Column]],Destinations!$H$2:$I$7,2,FALSE)</f>
        <v>Maintenance</v>
      </c>
      <c r="M733" s="6" t="str">
        <f>CONCATENATE(Table1[[#This Row],[Source_Column]],Table1[[#This Row],[Source_Value]],Table1[[#This Row],[Validation_Status (Y/N)]])</f>
        <v>[maintenance].[type]ANA (Request)n</v>
      </c>
    </row>
    <row r="734" spans="1:13" hidden="1" x14ac:dyDescent="0.55000000000000004">
      <c r="A734">
        <v>2</v>
      </c>
      <c r="B734" t="s">
        <v>38</v>
      </c>
      <c r="C734" t="s">
        <v>47</v>
      </c>
      <c r="D734" t="s">
        <v>692</v>
      </c>
      <c r="E734" s="7"/>
      <c r="F734" s="8" t="s">
        <v>180</v>
      </c>
      <c r="G734">
        <v>306</v>
      </c>
      <c r="L734" t="str">
        <f>VLOOKUP(Table1[[#This Row],[Source_Column]],Destinations!$H$2:$I$7,2,FALSE)</f>
        <v>Maintenance</v>
      </c>
      <c r="M734" s="6" t="str">
        <f>CONCATENATE(Table1[[#This Row],[Source_Column]],Table1[[#This Row],[Source_Value]],Table1[[#This Row],[Validation_Status (Y/N)]])</f>
        <v>[maintenance].[type]SM/RNP AbN</v>
      </c>
    </row>
    <row r="735" spans="1:13" hidden="1" x14ac:dyDescent="0.55000000000000004">
      <c r="A735">
        <v>2</v>
      </c>
      <c r="B735" t="s">
        <v>38</v>
      </c>
      <c r="C735" t="s">
        <v>47</v>
      </c>
      <c r="D735" t="s">
        <v>1743</v>
      </c>
      <c r="F735" s="6" t="s">
        <v>2417</v>
      </c>
      <c r="G735">
        <v>305</v>
      </c>
      <c r="L735" t="str">
        <f>VLOOKUP(Table1[[#This Row],[Source_Column]],Destinations!$H$2:$I$7,2,FALSE)</f>
        <v>Maintenance</v>
      </c>
      <c r="M735" s="6" t="str">
        <f>CONCATENATE(Table1[[#This Row],[Source_Column]],Table1[[#This Row],[Source_Value]],Table1[[#This Row],[Validation_Status (Y/N)]])</f>
        <v>[maintenance].[type]Scleroderma (SCL-70) Abn</v>
      </c>
    </row>
    <row r="736" spans="1:13" hidden="1" x14ac:dyDescent="0.55000000000000004">
      <c r="A736">
        <v>2</v>
      </c>
      <c r="B736" t="s">
        <v>38</v>
      </c>
      <c r="C736" t="s">
        <v>47</v>
      </c>
      <c r="D736" t="s">
        <v>1590</v>
      </c>
      <c r="F736" s="6" t="s">
        <v>2417</v>
      </c>
      <c r="G736">
        <v>304</v>
      </c>
      <c r="L736" t="str">
        <f>VLOOKUP(Table1[[#This Row],[Source_Column]],Destinations!$H$2:$I$7,2,FALSE)</f>
        <v>Maintenance</v>
      </c>
      <c r="M736" s="6" t="str">
        <f>CONCATENATE(Table1[[#This Row],[Source_Column]],Table1[[#This Row],[Source_Value]],Table1[[#This Row],[Validation_Status (Y/N)]])</f>
        <v>[maintenance].[type]CPK (Request)n</v>
      </c>
    </row>
    <row r="737" spans="1:13" hidden="1" x14ac:dyDescent="0.55000000000000004">
      <c r="A737">
        <v>2</v>
      </c>
      <c r="B737" t="s">
        <v>38</v>
      </c>
      <c r="C737" t="s">
        <v>47</v>
      </c>
      <c r="D737" t="s">
        <v>1753</v>
      </c>
      <c r="F737" s="6" t="s">
        <v>2417</v>
      </c>
      <c r="G737">
        <v>304</v>
      </c>
      <c r="L737" t="str">
        <f>VLOOKUP(Table1[[#This Row],[Source_Column]],Destinations!$H$2:$I$7,2,FALSE)</f>
        <v>Maintenance</v>
      </c>
      <c r="M737" s="6" t="str">
        <f>CONCATENATE(Table1[[#This Row],[Source_Column]],Table1[[#This Row],[Source_Value]],Table1[[#This Row],[Validation_Status (Y/N)]])</f>
        <v>[maintenance].[type]Total CKn</v>
      </c>
    </row>
    <row r="738" spans="1:13" hidden="1" x14ac:dyDescent="0.55000000000000004">
      <c r="A738">
        <v>2</v>
      </c>
      <c r="B738" t="s">
        <v>38</v>
      </c>
      <c r="C738" t="s">
        <v>47</v>
      </c>
      <c r="D738" t="s">
        <v>208</v>
      </c>
      <c r="F738" s="6" t="s">
        <v>2417</v>
      </c>
      <c r="G738">
        <v>303</v>
      </c>
      <c r="L738" t="str">
        <f>VLOOKUP(Table1[[#This Row],[Source_Column]],Destinations!$H$2:$I$7,2,FALSE)</f>
        <v>Maintenance</v>
      </c>
      <c r="M738" s="6" t="str">
        <f>CONCATENATE(Table1[[#This Row],[Source_Column]],Table1[[#This Row],[Source_Value]],Table1[[#This Row],[Validation_Status (Y/N)]])</f>
        <v>[maintenance].[type]93005 ecg routine ecg w/least 12 lds trcg only w/o i+r (Charge)n</v>
      </c>
    </row>
    <row r="739" spans="1:13" hidden="1" x14ac:dyDescent="0.55000000000000004">
      <c r="A739">
        <v>2</v>
      </c>
      <c r="B739" t="s">
        <v>38</v>
      </c>
      <c r="C739" t="s">
        <v>47</v>
      </c>
      <c r="D739" t="s">
        <v>647</v>
      </c>
      <c r="F739" s="6" t="s">
        <v>2417</v>
      </c>
      <c r="G739">
        <v>302</v>
      </c>
      <c r="L739" t="str">
        <f>VLOOKUP(Table1[[#This Row],[Source_Column]],Destinations!$H$2:$I$7,2,FALSE)</f>
        <v>Maintenance</v>
      </c>
      <c r="M739" s="6" t="str">
        <f>CONCATENATE(Table1[[#This Row],[Source_Column]],Table1[[#This Row],[Source_Value]],Table1[[#This Row],[Validation_Status (Y/N)]])</f>
        <v>[maintenance].[type]Ferritin (Request)n</v>
      </c>
    </row>
    <row r="740" spans="1:13" hidden="1" x14ac:dyDescent="0.55000000000000004">
      <c r="A740">
        <v>2</v>
      </c>
      <c r="B740" t="s">
        <v>38</v>
      </c>
      <c r="C740" t="s">
        <v>47</v>
      </c>
      <c r="D740" t="s">
        <v>1234</v>
      </c>
      <c r="F740" s="6" t="s">
        <v>2417</v>
      </c>
      <c r="G740">
        <v>302</v>
      </c>
      <c r="L740" t="str">
        <f>VLOOKUP(Table1[[#This Row],[Source_Column]],Destinations!$H$2:$I$7,2,FALSE)</f>
        <v>Maintenance</v>
      </c>
      <c r="M740" s="6" t="str">
        <f>CONCATENATE(Table1[[#This Row],[Source_Column]],Table1[[#This Row],[Source_Value]],Table1[[#This Row],[Validation_Status (Y/N)]])</f>
        <v>[maintenance].[type]Work/School Noten</v>
      </c>
    </row>
    <row r="741" spans="1:13" hidden="1" x14ac:dyDescent="0.55000000000000004">
      <c r="A741">
        <v>2</v>
      </c>
      <c r="B741" t="s">
        <v>38</v>
      </c>
      <c r="C741" t="s">
        <v>47</v>
      </c>
      <c r="D741" t="s">
        <v>1644</v>
      </c>
      <c r="F741" s="6" t="s">
        <v>2417</v>
      </c>
      <c r="G741">
        <v>298</v>
      </c>
      <c r="L741" t="str">
        <f>VLOOKUP(Table1[[#This Row],[Source_Column]],Destinations!$H$2:$I$7,2,FALSE)</f>
        <v>Maintenance</v>
      </c>
      <c r="M741" s="6" t="str">
        <f>CONCATENATE(Table1[[#This Row],[Source_Column]],Table1[[#This Row],[Source_Value]],Table1[[#This Row],[Validation_Status (Y/N)]])</f>
        <v>[maintenance].[type]Hep Bs Abn</v>
      </c>
    </row>
    <row r="742" spans="1:13" hidden="1" x14ac:dyDescent="0.55000000000000004">
      <c r="A742">
        <v>2</v>
      </c>
      <c r="B742" t="s">
        <v>38</v>
      </c>
      <c r="C742" t="s">
        <v>47</v>
      </c>
      <c r="D742" t="s">
        <v>2006</v>
      </c>
      <c r="E742" s="7"/>
      <c r="F742" s="8" t="s">
        <v>180</v>
      </c>
      <c r="G742">
        <v>296</v>
      </c>
      <c r="L742" t="str">
        <f>VLOOKUP(Table1[[#This Row],[Source_Column]],Destinations!$H$2:$I$7,2,FALSE)</f>
        <v>Maintenance</v>
      </c>
      <c r="M742" s="6" t="str">
        <f>CONCATENATE(Table1[[#This Row],[Source_Column]],Table1[[#This Row],[Source_Value]],Table1[[#This Row],[Validation_Status (Y/N)]])</f>
        <v>[maintenance].[type]Holter MonitorN</v>
      </c>
    </row>
    <row r="743" spans="1:13" hidden="1" x14ac:dyDescent="0.55000000000000004">
      <c r="A743">
        <v>2</v>
      </c>
      <c r="B743" t="s">
        <v>38</v>
      </c>
      <c r="C743" t="s">
        <v>47</v>
      </c>
      <c r="D743" t="s">
        <v>1487</v>
      </c>
      <c r="F743" s="6" t="s">
        <v>2417</v>
      </c>
      <c r="G743">
        <v>294</v>
      </c>
      <c r="L743" t="str">
        <f>VLOOKUP(Table1[[#This Row],[Source_Column]],Destinations!$H$2:$I$7,2,FALSE)</f>
        <v>Maintenance</v>
      </c>
      <c r="M743" s="6" t="str">
        <f>CONCATENATE(Table1[[#This Row],[Source_Column]],Table1[[#This Row],[Source_Value]],Table1[[#This Row],[Validation_Status (Y/N)]])</f>
        <v>[maintenance].[type]Hep Bs Ag Confirmn</v>
      </c>
    </row>
    <row r="744" spans="1:13" hidden="1" x14ac:dyDescent="0.55000000000000004">
      <c r="A744">
        <v>2</v>
      </c>
      <c r="B744" t="s">
        <v>38</v>
      </c>
      <c r="C744" t="s">
        <v>47</v>
      </c>
      <c r="D744" t="s">
        <v>275</v>
      </c>
      <c r="F744" s="6" t="s">
        <v>2417</v>
      </c>
      <c r="G744">
        <v>293</v>
      </c>
      <c r="L744" t="str">
        <f>VLOOKUP(Table1[[#This Row],[Source_Column]],Destinations!$H$2:$I$7,2,FALSE)</f>
        <v>Maintenance</v>
      </c>
      <c r="M744" s="6" t="str">
        <f>CONCATENATE(Table1[[#This Row],[Source_Column]],Table1[[#This Row],[Source_Value]],Table1[[#This Row],[Validation_Status (Y/N)]])</f>
        <v>[maintenance].[type]Anti Smith (Request)n</v>
      </c>
    </row>
    <row r="745" spans="1:13" hidden="1" x14ac:dyDescent="0.55000000000000004">
      <c r="A745">
        <v>2</v>
      </c>
      <c r="B745" t="s">
        <v>38</v>
      </c>
      <c r="C745" t="s">
        <v>47</v>
      </c>
      <c r="D745" t="s">
        <v>342</v>
      </c>
      <c r="F745" s="6" t="s">
        <v>2417</v>
      </c>
      <c r="G745">
        <v>293</v>
      </c>
      <c r="L745" t="str">
        <f>VLOOKUP(Table1[[#This Row],[Source_Column]],Destinations!$H$2:$I$7,2,FALSE)</f>
        <v>Maintenance</v>
      </c>
      <c r="M745" s="6" t="str">
        <f>CONCATENATE(Table1[[#This Row],[Source_Column]],Table1[[#This Row],[Source_Value]],Table1[[#This Row],[Validation_Status (Y/N)]])</f>
        <v>[maintenance].[type]99420 admn+interpj health risk assessment instrument (Charge)n</v>
      </c>
    </row>
    <row r="746" spans="1:13" hidden="1" x14ac:dyDescent="0.55000000000000004">
      <c r="A746">
        <v>2</v>
      </c>
      <c r="B746" t="s">
        <v>38</v>
      </c>
      <c r="C746" t="s">
        <v>47</v>
      </c>
      <c r="D746" t="s">
        <v>1197</v>
      </c>
      <c r="F746" s="6" t="s">
        <v>2417</v>
      </c>
      <c r="G746">
        <v>290</v>
      </c>
      <c r="L746" t="str">
        <f>VLOOKUP(Table1[[#This Row],[Source_Column]],Destinations!$H$2:$I$7,2,FALSE)</f>
        <v>Maintenance</v>
      </c>
      <c r="M746" s="6" t="str">
        <f>CONCATENATE(Table1[[#This Row],[Source_Column]],Table1[[#This Row],[Source_Value]],Table1[[#This Row],[Validation_Status (Y/N)]])</f>
        <v>[maintenance].[type]TSH (Refl)* (Quest)n</v>
      </c>
    </row>
    <row r="747" spans="1:13" hidden="1" x14ac:dyDescent="0.55000000000000004">
      <c r="A747">
        <v>2</v>
      </c>
      <c r="B747" t="s">
        <v>38</v>
      </c>
      <c r="C747" t="s">
        <v>47</v>
      </c>
      <c r="D747" t="s">
        <v>1683</v>
      </c>
      <c r="F747" s="6" t="s">
        <v>2417</v>
      </c>
      <c r="G747">
        <v>290</v>
      </c>
      <c r="L747" t="str">
        <f>VLOOKUP(Table1[[#This Row],[Source_Column]],Destinations!$H$2:$I$7,2,FALSE)</f>
        <v>Maintenance</v>
      </c>
      <c r="M747" s="6" t="str">
        <f>CONCATENATE(Table1[[#This Row],[Source_Column]],Table1[[#This Row],[Source_Value]],Table1[[#This Row],[Validation_Status (Y/N)]])</f>
        <v>[maintenance].[type]Kidney Disease Health Historyn</v>
      </c>
    </row>
    <row r="748" spans="1:13" hidden="1" x14ac:dyDescent="0.55000000000000004">
      <c r="A748">
        <v>2</v>
      </c>
      <c r="B748" t="s">
        <v>38</v>
      </c>
      <c r="C748" t="s">
        <v>47</v>
      </c>
      <c r="D748" t="s">
        <v>1190</v>
      </c>
      <c r="F748" s="6" t="s">
        <v>2417</v>
      </c>
      <c r="G748">
        <v>288</v>
      </c>
      <c r="L748" t="str">
        <f>VLOOKUP(Table1[[#This Row],[Source_Column]],Destinations!$H$2:$I$7,2,FALSE)</f>
        <v>Maintenance</v>
      </c>
      <c r="M748" s="6" t="str">
        <f>CONCATENATE(Table1[[#This Row],[Source_Column]],Table1[[#This Row],[Source_Value]],Table1[[#This Row],[Validation_Status (Y/N)]])</f>
        <v>[maintenance].[type]Thyroid Peroxidase Ab (TPO)n</v>
      </c>
    </row>
    <row r="749" spans="1:13" hidden="1" x14ac:dyDescent="0.55000000000000004">
      <c r="A749">
        <v>2</v>
      </c>
      <c r="B749" t="s">
        <v>38</v>
      </c>
      <c r="C749" t="s">
        <v>47</v>
      </c>
      <c r="D749" t="s">
        <v>1009</v>
      </c>
      <c r="F749" s="6" t="s">
        <v>2417</v>
      </c>
      <c r="G749">
        <v>288</v>
      </c>
      <c r="L749" t="str">
        <f>VLOOKUP(Table1[[#This Row],[Source_Column]],Destinations!$H$2:$I$7,2,FALSE)</f>
        <v>Maintenance</v>
      </c>
      <c r="M749" s="6" t="str">
        <f>CONCATENATE(Table1[[#This Row],[Source_Column]],Table1[[#This Row],[Source_Value]],Table1[[#This Row],[Validation_Status (Y/N)]])</f>
        <v>[maintenance].[type]Physical Therapy (Request)n</v>
      </c>
    </row>
    <row r="750" spans="1:13" hidden="1" x14ac:dyDescent="0.55000000000000004">
      <c r="A750">
        <v>2</v>
      </c>
      <c r="B750" t="s">
        <v>38</v>
      </c>
      <c r="C750" t="s">
        <v>47</v>
      </c>
      <c r="D750" t="s">
        <v>938</v>
      </c>
      <c r="F750" s="6" t="s">
        <v>2417</v>
      </c>
      <c r="G750">
        <v>284</v>
      </c>
      <c r="L750" t="str">
        <f>VLOOKUP(Table1[[#This Row],[Source_Column]],Destinations!$H$2:$I$7,2,FALSE)</f>
        <v>Maintenance</v>
      </c>
      <c r="M750" s="6" t="str">
        <f>CONCATENATE(Table1[[#This Row],[Source_Column]],Table1[[#This Row],[Source_Value]],Table1[[#This Row],[Validation_Status (Y/N)]])</f>
        <v>[maintenance].[type]Referral - Internal (Request)n</v>
      </c>
    </row>
    <row r="751" spans="1:13" hidden="1" x14ac:dyDescent="0.55000000000000004">
      <c r="A751">
        <v>2</v>
      </c>
      <c r="B751" t="s">
        <v>38</v>
      </c>
      <c r="C751" t="s">
        <v>47</v>
      </c>
      <c r="D751" t="s">
        <v>1529</v>
      </c>
      <c r="F751" s="6" t="s">
        <v>2417</v>
      </c>
      <c r="G751">
        <v>284</v>
      </c>
      <c r="L751" t="str">
        <f>VLOOKUP(Table1[[#This Row],[Source_Column]],Destinations!$H$2:$I$7,2,FALSE)</f>
        <v>Maintenance</v>
      </c>
      <c r="M751" s="6" t="str">
        <f>CONCATENATE(Table1[[#This Row],[Source_Column]],Table1[[#This Row],[Source_Value]],Table1[[#This Row],[Validation_Status (Y/N)]])</f>
        <v>[maintenance].[type]TSH Reflex (Request)n</v>
      </c>
    </row>
    <row r="752" spans="1:13" hidden="1" x14ac:dyDescent="0.55000000000000004">
      <c r="A752">
        <v>2</v>
      </c>
      <c r="B752" t="s">
        <v>38</v>
      </c>
      <c r="C752" t="s">
        <v>47</v>
      </c>
      <c r="D752" t="s">
        <v>1213</v>
      </c>
      <c r="F752" s="6" t="s">
        <v>2417</v>
      </c>
      <c r="G752">
        <v>283</v>
      </c>
      <c r="L752" t="str">
        <f>VLOOKUP(Table1[[#This Row],[Source_Column]],Destinations!$H$2:$I$7,2,FALSE)</f>
        <v>Maintenance</v>
      </c>
      <c r="M752" s="6" t="str">
        <f>CONCATENATE(Table1[[#This Row],[Source_Column]],Table1[[#This Row],[Source_Value]],Table1[[#This Row],[Validation_Status (Y/N)]])</f>
        <v>[maintenance].[type]Uric Acid* (Quest)n</v>
      </c>
    </row>
    <row r="753" spans="1:13" hidden="1" x14ac:dyDescent="0.55000000000000004">
      <c r="A753">
        <v>2</v>
      </c>
      <c r="B753" t="s">
        <v>38</v>
      </c>
      <c r="C753" t="s">
        <v>47</v>
      </c>
      <c r="D753" t="s">
        <v>1203</v>
      </c>
      <c r="E753" t="s">
        <v>2419</v>
      </c>
      <c r="F753" s="6" t="s">
        <v>2418</v>
      </c>
      <c r="G753">
        <v>280</v>
      </c>
      <c r="L753" t="str">
        <f>VLOOKUP(Table1[[#This Row],[Source_Column]],Destinations!$H$2:$I$7,2,FALSE)</f>
        <v>Maintenance</v>
      </c>
      <c r="M753" s="6" t="str">
        <f>CONCATENATE(Table1[[#This Row],[Source_Column]],Table1[[#This Row],[Source_Value]],Table1[[#This Row],[Validation_Status (Y/N)]])</f>
        <v>[maintenance].[type]U Proteiny</v>
      </c>
    </row>
    <row r="754" spans="1:13" hidden="1" x14ac:dyDescent="0.55000000000000004">
      <c r="A754">
        <v>2</v>
      </c>
      <c r="B754" t="s">
        <v>38</v>
      </c>
      <c r="C754" t="s">
        <v>47</v>
      </c>
      <c r="D754" t="s">
        <v>254</v>
      </c>
      <c r="F754" s="6" t="s">
        <v>2417</v>
      </c>
      <c r="G754">
        <v>278</v>
      </c>
      <c r="L754" t="str">
        <f>VLOOKUP(Table1[[#This Row],[Source_Column]],Destinations!$H$2:$I$7,2,FALSE)</f>
        <v>Maintenance</v>
      </c>
      <c r="M754" s="6" t="str">
        <f>CONCATENATE(Table1[[#This Row],[Source_Column]],Table1[[#This Row],[Source_Value]],Table1[[#This Row],[Validation_Status (Y/N)]])</f>
        <v>[maintenance].[type]96372 therapeutic prophylactic/dx injection subq/im (Task/Charge)n</v>
      </c>
    </row>
    <row r="755" spans="1:13" hidden="1" x14ac:dyDescent="0.55000000000000004">
      <c r="A755">
        <v>2</v>
      </c>
      <c r="B755" t="s">
        <v>38</v>
      </c>
      <c r="C755" t="s">
        <v>47</v>
      </c>
      <c r="D755" t="s">
        <v>779</v>
      </c>
      <c r="F755" s="6" t="s">
        <v>2417</v>
      </c>
      <c r="G755">
        <v>265</v>
      </c>
      <c r="L755" t="str">
        <f>VLOOKUP(Table1[[#This Row],[Source_Column]],Destinations!$H$2:$I$7,2,FALSE)</f>
        <v>Maintenance</v>
      </c>
      <c r="M755" s="6" t="str">
        <f>CONCATENATE(Table1[[#This Row],[Source_Column]],Table1[[#This Row],[Source_Value]],Table1[[#This Row],[Validation_Status (Y/N)]])</f>
        <v>[maintenance].[type]Ur Creatn</v>
      </c>
    </row>
    <row r="756" spans="1:13" hidden="1" x14ac:dyDescent="0.55000000000000004">
      <c r="A756">
        <v>2</v>
      </c>
      <c r="B756" t="s">
        <v>38</v>
      </c>
      <c r="C756" t="s">
        <v>47</v>
      </c>
      <c r="D756" t="s">
        <v>858</v>
      </c>
      <c r="F756" s="6" t="s">
        <v>2417</v>
      </c>
      <c r="G756">
        <v>265</v>
      </c>
      <c r="L756" t="str">
        <f>VLOOKUP(Table1[[#This Row],[Source_Column]],Destinations!$H$2:$I$7,2,FALSE)</f>
        <v>Maintenance</v>
      </c>
      <c r="M756" s="6" t="str">
        <f>CONCATENATE(Table1[[#This Row],[Source_Column]],Table1[[#This Row],[Source_Value]],Table1[[#This Row],[Validation_Status (Y/N)]])</f>
        <v>[maintenance].[type]Creatine kinase, total* (Quest)n</v>
      </c>
    </row>
    <row r="757" spans="1:13" hidden="1" x14ac:dyDescent="0.55000000000000004">
      <c r="A757">
        <v>2</v>
      </c>
      <c r="B757" t="s">
        <v>38</v>
      </c>
      <c r="C757" t="s">
        <v>47</v>
      </c>
      <c r="D757" t="s">
        <v>338</v>
      </c>
      <c r="F757" s="6" t="s">
        <v>2417</v>
      </c>
      <c r="G757">
        <v>259</v>
      </c>
      <c r="L757" t="str">
        <f>VLOOKUP(Table1[[#This Row],[Source_Column]],Destinations!$H$2:$I$7,2,FALSE)</f>
        <v>Maintenance</v>
      </c>
      <c r="M757" s="6" t="str">
        <f>CONCATENATE(Table1[[#This Row],[Source_Column]],Table1[[#This Row],[Source_Value]],Table1[[#This Row],[Validation_Status (Y/N)]])</f>
        <v>[maintenance].[type]99203 office outpt new 30 min level 3 (Charge)n</v>
      </c>
    </row>
    <row r="758" spans="1:13" hidden="1" x14ac:dyDescent="0.55000000000000004">
      <c r="A758">
        <v>2</v>
      </c>
      <c r="B758" t="s">
        <v>38</v>
      </c>
      <c r="C758" t="s">
        <v>47</v>
      </c>
      <c r="D758" t="s">
        <v>1613</v>
      </c>
      <c r="F758" s="6" t="s">
        <v>2417</v>
      </c>
      <c r="G758">
        <v>259</v>
      </c>
      <c r="L758" t="str">
        <f>VLOOKUP(Table1[[#This Row],[Source_Column]],Destinations!$H$2:$I$7,2,FALSE)</f>
        <v>Maintenance</v>
      </c>
      <c r="M758" s="6" t="str">
        <f>CONCATENATE(Table1[[#This Row],[Source_Column]],Table1[[#This Row],[Source_Value]],Table1[[#This Row],[Validation_Status (Y/N)]])</f>
        <v>[maintenance].[type]General Documentationn</v>
      </c>
    </row>
    <row r="759" spans="1:13" hidden="1" x14ac:dyDescent="0.55000000000000004">
      <c r="A759">
        <v>2</v>
      </c>
      <c r="B759" t="s">
        <v>38</v>
      </c>
      <c r="C759" t="s">
        <v>47</v>
      </c>
      <c r="D759" t="s">
        <v>2057</v>
      </c>
      <c r="F759" s="6" t="s">
        <v>2417</v>
      </c>
      <c r="G759">
        <v>256</v>
      </c>
      <c r="L759" t="str">
        <f>VLOOKUP(Table1[[#This Row],[Source_Column]],Destinations!$H$2:$I$7,2,FALSE)</f>
        <v>Maintenance</v>
      </c>
      <c r="M759" s="6" t="str">
        <f>CONCATENATE(Table1[[#This Row],[Source_Column]],Table1[[#This Row],[Source_Value]],Table1[[#This Row],[Validation_Status (Y/N)]])</f>
        <v>[maintenance].[type]36415 collection venous blood venipuncture (Charge)n</v>
      </c>
    </row>
    <row r="760" spans="1:13" hidden="1" x14ac:dyDescent="0.55000000000000004">
      <c r="A760">
        <v>2</v>
      </c>
      <c r="B760" t="s">
        <v>38</v>
      </c>
      <c r="C760" t="s">
        <v>47</v>
      </c>
      <c r="D760" t="s">
        <v>2304</v>
      </c>
      <c r="F760" s="6" t="s">
        <v>2417</v>
      </c>
      <c r="G760">
        <v>254</v>
      </c>
      <c r="L760" t="str">
        <f>VLOOKUP(Table1[[#This Row],[Source_Column]],Destinations!$H$2:$I$7,2,FALSE)</f>
        <v>Maintenance</v>
      </c>
      <c r="M760" s="6" t="str">
        <f>CONCATENATE(Table1[[#This Row],[Source_Column]],Table1[[#This Row],[Source_Value]],Table1[[#This Row],[Validation_Status (Y/N)]])</f>
        <v>[maintenance].[type]PPD (Request)n</v>
      </c>
    </row>
    <row r="761" spans="1:13" hidden="1" x14ac:dyDescent="0.55000000000000004">
      <c r="A761">
        <v>2</v>
      </c>
      <c r="B761" t="s">
        <v>38</v>
      </c>
      <c r="C761" t="s">
        <v>47</v>
      </c>
      <c r="D761" t="s">
        <v>2231</v>
      </c>
      <c r="F761" s="6" t="s">
        <v>2417</v>
      </c>
      <c r="G761">
        <v>253</v>
      </c>
      <c r="L761" t="str">
        <f>VLOOKUP(Table1[[#This Row],[Source_Column]],Destinations!$H$2:$I$7,2,FALSE)</f>
        <v>Maintenance</v>
      </c>
      <c r="M761" s="6" t="str">
        <f>CONCATENATE(Table1[[#This Row],[Source_Column]],Table1[[#This Row],[Source_Value]],Table1[[#This Row],[Validation_Status (Y/N)]])</f>
        <v>[maintenance].[type]Transcribed Results Formn</v>
      </c>
    </row>
    <row r="762" spans="1:13" hidden="1" x14ac:dyDescent="0.55000000000000004">
      <c r="A762">
        <v>2</v>
      </c>
      <c r="B762" t="s">
        <v>38</v>
      </c>
      <c r="C762" t="s">
        <v>47</v>
      </c>
      <c r="D762" t="s">
        <v>744</v>
      </c>
      <c r="F762" s="6" t="s">
        <v>2417</v>
      </c>
      <c r="G762">
        <v>251</v>
      </c>
      <c r="L762" t="str">
        <f>VLOOKUP(Table1[[#This Row],[Source_Column]],Destinations!$H$2:$I$7,2,FALSE)</f>
        <v>Maintenance</v>
      </c>
      <c r="M762" s="6" t="str">
        <f>CONCATENATE(Table1[[#This Row],[Source_Column]],Table1[[#This Row],[Source_Value]],Table1[[#This Row],[Validation_Status (Y/N)]])</f>
        <v>[maintenance].[type]XR Chest 2 Views (CXR) (Request)n</v>
      </c>
    </row>
    <row r="763" spans="1:13" hidden="1" x14ac:dyDescent="0.55000000000000004">
      <c r="A763">
        <v>2</v>
      </c>
      <c r="B763" t="s">
        <v>38</v>
      </c>
      <c r="C763" t="s">
        <v>47</v>
      </c>
      <c r="D763" t="s">
        <v>1809</v>
      </c>
      <c r="F763" s="6" t="s">
        <v>2417</v>
      </c>
      <c r="G763">
        <v>251</v>
      </c>
      <c r="L763" t="str">
        <f>VLOOKUP(Table1[[#This Row],[Source_Column]],Destinations!$H$2:$I$7,2,FALSE)</f>
        <v>Maintenance</v>
      </c>
      <c r="M763" s="6" t="str">
        <f>CONCATENATE(Table1[[#This Row],[Source_Column]],Table1[[#This Row],[Source_Value]],Table1[[#This Row],[Validation_Status (Y/N)]])</f>
        <v>[maintenance].[type]Anti RNP/SMITH (Request)n</v>
      </c>
    </row>
    <row r="764" spans="1:13" hidden="1" x14ac:dyDescent="0.55000000000000004">
      <c r="A764">
        <v>2</v>
      </c>
      <c r="B764" t="s">
        <v>38</v>
      </c>
      <c r="C764" t="s">
        <v>47</v>
      </c>
      <c r="D764" t="s">
        <v>816</v>
      </c>
      <c r="F764" s="6" t="s">
        <v>2417</v>
      </c>
      <c r="G764">
        <v>249</v>
      </c>
      <c r="L764" t="str">
        <f>VLOOKUP(Table1[[#This Row],[Source_Column]],Destinations!$H$2:$I$7,2,FALSE)</f>
        <v>Maintenance</v>
      </c>
      <c r="M764" s="6" t="str">
        <f>CONCATENATE(Table1[[#This Row],[Source_Column]],Table1[[#This Row],[Source_Value]],Table1[[#This Row],[Validation_Status (Y/N)]])</f>
        <v>[maintenance].[type]99214 office outpt est 25 min level 4 (Charge)n</v>
      </c>
    </row>
    <row r="765" spans="1:13" hidden="1" x14ac:dyDescent="0.55000000000000004">
      <c r="A765">
        <v>2</v>
      </c>
      <c r="B765" t="s">
        <v>38</v>
      </c>
      <c r="C765" t="s">
        <v>47</v>
      </c>
      <c r="D765" t="s">
        <v>1909</v>
      </c>
      <c r="F765" s="6" t="s">
        <v>2417</v>
      </c>
      <c r="G765">
        <v>247</v>
      </c>
      <c r="L765" t="str">
        <f>VLOOKUP(Table1[[#This Row],[Source_Column]],Destinations!$H$2:$I$7,2,FALSE)</f>
        <v>Maintenance</v>
      </c>
      <c r="M765" s="6" t="str">
        <f>CONCATENATE(Table1[[#This Row],[Source_Column]],Table1[[#This Row],[Source_Value]],Table1[[#This Row],[Validation_Status (Y/N)]])</f>
        <v>[maintenance].[type]Thyroglobulin Ab (Request)n</v>
      </c>
    </row>
    <row r="766" spans="1:13" hidden="1" x14ac:dyDescent="0.55000000000000004">
      <c r="A766">
        <v>2</v>
      </c>
      <c r="B766" t="s">
        <v>38</v>
      </c>
      <c r="C766" t="s">
        <v>47</v>
      </c>
      <c r="D766" t="s">
        <v>1805</v>
      </c>
      <c r="F766" s="6" t="s">
        <v>2417</v>
      </c>
      <c r="G766">
        <v>246</v>
      </c>
      <c r="L766" t="str">
        <f>VLOOKUP(Table1[[#This Row],[Source_Column]],Destinations!$H$2:$I$7,2,FALSE)</f>
        <v>Maintenance</v>
      </c>
      <c r="M766" s="6" t="str">
        <f>CONCATENATE(Table1[[#This Row],[Source_Column]],Table1[[#This Row],[Source_Value]],Table1[[#This Row],[Validation_Status (Y/N)]])</f>
        <v>[maintenance].[type]99213 office outpt est15 min level 3 (Charge)n</v>
      </c>
    </row>
    <row r="767" spans="1:13" hidden="1" x14ac:dyDescent="0.55000000000000004">
      <c r="A767">
        <v>2</v>
      </c>
      <c r="B767" t="s">
        <v>38</v>
      </c>
      <c r="C767" t="s">
        <v>47</v>
      </c>
      <c r="D767" t="s">
        <v>731</v>
      </c>
      <c r="F767" s="6" t="s">
        <v>2417</v>
      </c>
      <c r="G767">
        <v>245</v>
      </c>
      <c r="L767" t="str">
        <f>VLOOKUP(Table1[[#This Row],[Source_Column]],Destinations!$H$2:$I$7,2,FALSE)</f>
        <v>Maintenance</v>
      </c>
      <c r="M767" s="6" t="str">
        <f>CONCATENATE(Table1[[#This Row],[Source_Column]],Table1[[#This Row],[Source_Value]],Table1[[#This Row],[Validation_Status (Y/N)]])</f>
        <v>[maintenance].[type]Vitamin B12 (Refrig)* (Quest)n</v>
      </c>
    </row>
    <row r="768" spans="1:13" hidden="1" x14ac:dyDescent="0.55000000000000004">
      <c r="A768">
        <v>2</v>
      </c>
      <c r="B768" t="s">
        <v>38</v>
      </c>
      <c r="C768" t="s">
        <v>47</v>
      </c>
      <c r="D768" t="s">
        <v>1342</v>
      </c>
      <c r="F768" s="6" t="s">
        <v>2417</v>
      </c>
      <c r="G768">
        <v>245</v>
      </c>
      <c r="L768" t="str">
        <f>VLOOKUP(Table1[[#This Row],[Source_Column]],Destinations!$H$2:$I$7,2,FALSE)</f>
        <v>Maintenance</v>
      </c>
      <c r="M768" s="6" t="str">
        <f>CONCATENATE(Table1[[#This Row],[Source_Column]],Table1[[#This Row],[Source_Value]],Table1[[#This Row],[Validation_Status (Y/N)]])</f>
        <v>[maintenance].[type]Sjogren's antibodies (ss-a,ss-b)* (Quest)n</v>
      </c>
    </row>
    <row r="769" spans="1:13" hidden="1" x14ac:dyDescent="0.55000000000000004">
      <c r="A769">
        <v>2</v>
      </c>
      <c r="B769" t="s">
        <v>38</v>
      </c>
      <c r="C769" t="s">
        <v>47</v>
      </c>
      <c r="D769" t="s">
        <v>439</v>
      </c>
      <c r="F769" s="6" t="s">
        <v>2417</v>
      </c>
      <c r="G769">
        <v>244</v>
      </c>
      <c r="L769" t="str">
        <f>VLOOKUP(Table1[[#This Row],[Source_Column]],Destinations!$H$2:$I$7,2,FALSE)</f>
        <v>Maintenance</v>
      </c>
      <c r="M769" s="6" t="str">
        <f>CONCATENATE(Table1[[#This Row],[Source_Column]],Table1[[#This Row],[Source_Value]],Table1[[#This Row],[Validation_Status (Y/N)]])</f>
        <v>[maintenance].[type]Anti-Centromere (Request)n</v>
      </c>
    </row>
    <row r="770" spans="1:13" hidden="1" x14ac:dyDescent="0.55000000000000004">
      <c r="A770">
        <v>2</v>
      </c>
      <c r="B770" t="s">
        <v>38</v>
      </c>
      <c r="C770" t="s">
        <v>47</v>
      </c>
      <c r="D770" t="s">
        <v>1728</v>
      </c>
      <c r="F770" s="6" t="s">
        <v>2417</v>
      </c>
      <c r="G770">
        <v>244</v>
      </c>
      <c r="L770" t="str">
        <f>VLOOKUP(Table1[[#This Row],[Source_Column]],Destinations!$H$2:$I$7,2,FALSE)</f>
        <v>Maintenance</v>
      </c>
      <c r="M770" s="6" t="str">
        <f>CONCATENATE(Table1[[#This Row],[Source_Column]],Table1[[#This Row],[Source_Value]],Table1[[#This Row],[Validation_Status (Y/N)]])</f>
        <v>[maintenance].[type]PPD Insertion Siten</v>
      </c>
    </row>
    <row r="771" spans="1:13" hidden="1" x14ac:dyDescent="0.55000000000000004">
      <c r="A771">
        <v>2</v>
      </c>
      <c r="B771" t="s">
        <v>38</v>
      </c>
      <c r="C771" t="s">
        <v>47</v>
      </c>
      <c r="D771" t="s">
        <v>2230</v>
      </c>
      <c r="E771" s="7"/>
      <c r="F771" s="8" t="s">
        <v>180</v>
      </c>
      <c r="G771">
        <v>241</v>
      </c>
      <c r="L771" t="str">
        <f>VLOOKUP(Table1[[#This Row],[Source_Column]],Destinations!$H$2:$I$7,2,FALSE)</f>
        <v>Maintenance</v>
      </c>
      <c r="M771" s="6" t="str">
        <f>CONCATENATE(Table1[[#This Row],[Source_Column]],Table1[[#This Row],[Source_Value]],Table1[[#This Row],[Validation_Status (Y/N)]])</f>
        <v>[maintenance].[type]Thyroglobulin AbN</v>
      </c>
    </row>
    <row r="772" spans="1:13" hidden="1" x14ac:dyDescent="0.55000000000000004">
      <c r="A772">
        <v>2</v>
      </c>
      <c r="B772" t="s">
        <v>38</v>
      </c>
      <c r="C772" t="s">
        <v>47</v>
      </c>
      <c r="D772" t="s">
        <v>1923</v>
      </c>
      <c r="E772" s="7"/>
      <c r="F772" s="8" t="s">
        <v>180</v>
      </c>
      <c r="G772">
        <v>239</v>
      </c>
      <c r="L772" t="str">
        <f>VLOOKUP(Table1[[#This Row],[Source_Column]],Destinations!$H$2:$I$7,2,FALSE)</f>
        <v>Maintenance</v>
      </c>
      <c r="M772" s="6" t="str">
        <f>CONCATENATE(Table1[[#This Row],[Source_Column]],Table1[[#This Row],[Source_Value]],Table1[[#This Row],[Validation_Status (Y/N)]])</f>
        <v>[maintenance].[type]Hep B Core AbN</v>
      </c>
    </row>
    <row r="773" spans="1:13" hidden="1" x14ac:dyDescent="0.55000000000000004">
      <c r="A773">
        <v>2</v>
      </c>
      <c r="B773" t="s">
        <v>38</v>
      </c>
      <c r="C773" t="s">
        <v>47</v>
      </c>
      <c r="D773" t="s">
        <v>2164</v>
      </c>
      <c r="F773" s="6" t="s">
        <v>2417</v>
      </c>
      <c r="G773">
        <v>237</v>
      </c>
      <c r="L773" t="str">
        <f>VLOOKUP(Table1[[#This Row],[Source_Column]],Destinations!$H$2:$I$7,2,FALSE)</f>
        <v>Maintenance</v>
      </c>
      <c r="M773" s="6" t="str">
        <f>CONCATENATE(Table1[[#This Row],[Source_Column]],Table1[[#This Row],[Source_Value]],Table1[[#This Row],[Validation_Status (Y/N)]])</f>
        <v>[maintenance].[type]Anti SCL-70 (Request)n</v>
      </c>
    </row>
    <row r="774" spans="1:13" hidden="1" x14ac:dyDescent="0.55000000000000004">
      <c r="A774">
        <v>2</v>
      </c>
      <c r="B774" t="s">
        <v>38</v>
      </c>
      <c r="C774" t="s">
        <v>47</v>
      </c>
      <c r="D774" t="s">
        <v>1212</v>
      </c>
      <c r="F774" s="6" t="s">
        <v>2417</v>
      </c>
      <c r="G774">
        <v>235</v>
      </c>
      <c r="L774" t="str">
        <f>VLOOKUP(Table1[[#This Row],[Source_Column]],Destinations!$H$2:$I$7,2,FALSE)</f>
        <v>Maintenance</v>
      </c>
      <c r="M774" s="6" t="str">
        <f>CONCATENATE(Table1[[#This Row],[Source_Column]],Table1[[#This Row],[Source_Value]],Table1[[#This Row],[Validation_Status (Y/N)]])</f>
        <v>[maintenance].[type]Uric Acid (Request)n</v>
      </c>
    </row>
    <row r="775" spans="1:13" hidden="1" x14ac:dyDescent="0.55000000000000004">
      <c r="A775">
        <v>2</v>
      </c>
      <c r="B775" t="s">
        <v>38</v>
      </c>
      <c r="C775" t="s">
        <v>47</v>
      </c>
      <c r="D775" t="s">
        <v>491</v>
      </c>
      <c r="F775" s="6" t="s">
        <v>2417</v>
      </c>
      <c r="G775">
        <v>233</v>
      </c>
      <c r="L775" t="str">
        <f>VLOOKUP(Table1[[#This Row],[Source_Column]],Destinations!$H$2:$I$7,2,FALSE)</f>
        <v>Maintenance</v>
      </c>
      <c r="M775" s="6" t="str">
        <f>CONCATENATE(Table1[[#This Row],[Source_Column]],Table1[[#This Row],[Source_Value]],Table1[[#This Row],[Validation_Status (Y/N)]])</f>
        <v>[maintenance].[type]Gamma Globulinn</v>
      </c>
    </row>
    <row r="776" spans="1:13" hidden="1" x14ac:dyDescent="0.55000000000000004">
      <c r="A776">
        <v>2</v>
      </c>
      <c r="B776" t="s">
        <v>38</v>
      </c>
      <c r="C776" t="s">
        <v>47</v>
      </c>
      <c r="D776" t="s">
        <v>267</v>
      </c>
      <c r="F776" s="6" t="s">
        <v>2417</v>
      </c>
      <c r="G776">
        <v>232</v>
      </c>
      <c r="L776" t="str">
        <f>VLOOKUP(Table1[[#This Row],[Source_Column]],Destinations!$H$2:$I$7,2,FALSE)</f>
        <v>Maintenance</v>
      </c>
      <c r="M776" s="6" t="str">
        <f>CONCATENATE(Table1[[#This Row],[Source_Column]],Table1[[#This Row],[Source_Value]],Table1[[#This Row],[Validation_Status (Y/N)]])</f>
        <v>[maintenance].[type]Alpha 1 Globulinn</v>
      </c>
    </row>
    <row r="777" spans="1:13" hidden="1" x14ac:dyDescent="0.55000000000000004">
      <c r="A777">
        <v>2</v>
      </c>
      <c r="B777" t="s">
        <v>38</v>
      </c>
      <c r="C777" t="s">
        <v>47</v>
      </c>
      <c r="D777" t="s">
        <v>427</v>
      </c>
      <c r="F777" s="6" t="s">
        <v>2417</v>
      </c>
      <c r="G777">
        <v>232</v>
      </c>
      <c r="L777" t="str">
        <f>VLOOKUP(Table1[[#This Row],[Source_Column]],Destinations!$H$2:$I$7,2,FALSE)</f>
        <v>Maintenance</v>
      </c>
      <c r="M777" s="6" t="str">
        <f>CONCATENATE(Table1[[#This Row],[Source_Column]],Table1[[#This Row],[Source_Value]],Table1[[#This Row],[Validation_Status (Y/N)]])</f>
        <v>[maintenance].[type]Alpha 2 Globulinn</v>
      </c>
    </row>
    <row r="778" spans="1:13" hidden="1" x14ac:dyDescent="0.55000000000000004">
      <c r="A778">
        <v>2</v>
      </c>
      <c r="B778" t="s">
        <v>38</v>
      </c>
      <c r="C778" t="s">
        <v>47</v>
      </c>
      <c r="D778" t="s">
        <v>2216</v>
      </c>
      <c r="E778" s="7"/>
      <c r="F778" s="8" t="s">
        <v>180</v>
      </c>
      <c r="G778">
        <v>227</v>
      </c>
      <c r="L778" t="str">
        <f>VLOOKUP(Table1[[#This Row],[Source_Column]],Destinations!$H$2:$I$7,2,FALSE)</f>
        <v>Maintenance</v>
      </c>
      <c r="M778" s="6" t="str">
        <f>CONCATENATE(Table1[[#This Row],[Source_Column]],Table1[[#This Row],[Source_Value]],Table1[[#This Row],[Validation_Status (Y/N)]])</f>
        <v>[maintenance].[type]PTH IntactN</v>
      </c>
    </row>
    <row r="779" spans="1:13" hidden="1" x14ac:dyDescent="0.55000000000000004">
      <c r="A779">
        <v>2</v>
      </c>
      <c r="B779" t="s">
        <v>38</v>
      </c>
      <c r="C779" t="s">
        <v>47</v>
      </c>
      <c r="D779" t="s">
        <v>1188</v>
      </c>
      <c r="F779" s="6" t="s">
        <v>2417</v>
      </c>
      <c r="G779">
        <v>225</v>
      </c>
      <c r="L779" t="str">
        <f>VLOOKUP(Table1[[#This Row],[Source_Column]],Destinations!$H$2:$I$7,2,FALSE)</f>
        <v>Maintenance</v>
      </c>
      <c r="M779" s="6" t="str">
        <f>CONCATENATE(Table1[[#This Row],[Source_Column]],Table1[[#This Row],[Source_Value]],Table1[[#This Row],[Validation_Status (Y/N)]])</f>
        <v>[maintenance].[type]Thyroid Antibodies (Peroxidase, Thyroglobulin) (Request)n</v>
      </c>
    </row>
    <row r="780" spans="1:13" hidden="1" x14ac:dyDescent="0.55000000000000004">
      <c r="A780">
        <v>2</v>
      </c>
      <c r="B780" t="s">
        <v>38</v>
      </c>
      <c r="C780" t="s">
        <v>47</v>
      </c>
      <c r="D780" t="s">
        <v>768</v>
      </c>
      <c r="E780" t="s">
        <v>2419</v>
      </c>
      <c r="F780" s="6" t="s">
        <v>2418</v>
      </c>
      <c r="G780">
        <v>224</v>
      </c>
      <c r="L780" t="str">
        <f>VLOOKUP(Table1[[#This Row],[Source_Column]],Destinations!$H$2:$I$7,2,FALSE)</f>
        <v>Maintenance</v>
      </c>
      <c r="M780" s="6" t="str">
        <f>CONCATENATE(Table1[[#This Row],[Source_Column]],Table1[[#This Row],[Source_Value]],Table1[[#This Row],[Validation_Status (Y/N)]])</f>
        <v>[maintenance].[type]U Protein/Creatinine Ratioy</v>
      </c>
    </row>
    <row r="781" spans="1:13" hidden="1" x14ac:dyDescent="0.55000000000000004">
      <c r="A781">
        <v>2</v>
      </c>
      <c r="B781" t="s">
        <v>38</v>
      </c>
      <c r="C781" t="s">
        <v>47</v>
      </c>
      <c r="D781" t="s">
        <v>1109</v>
      </c>
      <c r="F781" s="6" t="s">
        <v>2417</v>
      </c>
      <c r="G781">
        <v>223</v>
      </c>
      <c r="L781" t="str">
        <f>VLOOKUP(Table1[[#This Row],[Source_Column]],Destinations!$H$2:$I$7,2,FALSE)</f>
        <v>Maintenance</v>
      </c>
      <c r="M781" s="6" t="str">
        <f>CONCATENATE(Table1[[#This Row],[Source_Column]],Table1[[#This Row],[Source_Value]],Table1[[#This Row],[Validation_Status (Y/N)]])</f>
        <v>[maintenance].[type]RPR Qln</v>
      </c>
    </row>
    <row r="782" spans="1:13" hidden="1" x14ac:dyDescent="0.55000000000000004">
      <c r="A782">
        <v>2</v>
      </c>
      <c r="B782" t="s">
        <v>38</v>
      </c>
      <c r="C782" t="s">
        <v>47</v>
      </c>
      <c r="D782" t="s">
        <v>1119</v>
      </c>
      <c r="E782" s="7"/>
      <c r="F782" s="8" t="s">
        <v>180</v>
      </c>
      <c r="G782">
        <v>221</v>
      </c>
      <c r="L782" t="str">
        <f>VLOOKUP(Table1[[#This Row],[Source_Column]],Destinations!$H$2:$I$7,2,FALSE)</f>
        <v>Maintenance</v>
      </c>
      <c r="M782" s="6" t="str">
        <f>CONCATENATE(Table1[[#This Row],[Source_Column]],Table1[[#This Row],[Source_Value]],Table1[[#This Row],[Validation_Status (Y/N)]])</f>
        <v>[maintenance].[type]Hep A AbN</v>
      </c>
    </row>
    <row r="783" spans="1:13" hidden="1" x14ac:dyDescent="0.55000000000000004">
      <c r="A783">
        <v>2</v>
      </c>
      <c r="B783" t="s">
        <v>38</v>
      </c>
      <c r="C783" t="s">
        <v>47</v>
      </c>
      <c r="D783" t="s">
        <v>1598</v>
      </c>
      <c r="E783" t="s">
        <v>213</v>
      </c>
      <c r="F783" s="6" t="s">
        <v>2418</v>
      </c>
      <c r="G783">
        <v>221</v>
      </c>
      <c r="L783" t="str">
        <f>VLOOKUP(Table1[[#This Row],[Source_Column]],Destinations!$H$2:$I$7,2,FALSE)</f>
        <v>Maintenance</v>
      </c>
      <c r="M783" s="6" t="str">
        <f>CONCATENATE(Table1[[#This Row],[Source_Column]],Table1[[#This Row],[Source_Value]],Table1[[#This Row],[Validation_Status (Y/N)]])</f>
        <v>[maintenance].[type]ED Pat Eduy</v>
      </c>
    </row>
    <row r="784" spans="1:13" hidden="1" x14ac:dyDescent="0.55000000000000004">
      <c r="A784">
        <v>2</v>
      </c>
      <c r="B784" t="s">
        <v>38</v>
      </c>
      <c r="C784" t="s">
        <v>47</v>
      </c>
      <c r="D784" t="s">
        <v>981</v>
      </c>
      <c r="F784" s="6" t="s">
        <v>2417</v>
      </c>
      <c r="G784">
        <v>220</v>
      </c>
      <c r="L784" t="str">
        <f>VLOOKUP(Table1[[#This Row],[Source_Column]],Destinations!$H$2:$I$7,2,FALSE)</f>
        <v>Maintenance</v>
      </c>
      <c r="M784" s="6" t="str">
        <f>CONCATENATE(Table1[[#This Row],[Source_Column]],Table1[[#This Row],[Source_Value]],Table1[[#This Row],[Validation_Status (Y/N)]])</f>
        <v>[maintenance].[type]Hepatitis Panel* (Quest)n</v>
      </c>
    </row>
    <row r="785" spans="1:13" hidden="1" x14ac:dyDescent="0.55000000000000004">
      <c r="A785">
        <v>2</v>
      </c>
      <c r="B785" t="s">
        <v>38</v>
      </c>
      <c r="C785" t="s">
        <v>47</v>
      </c>
      <c r="D785" t="s">
        <v>1228</v>
      </c>
      <c r="F785" s="6" t="s">
        <v>2417</v>
      </c>
      <c r="G785">
        <v>220</v>
      </c>
      <c r="L785" t="str">
        <f>VLOOKUP(Table1[[#This Row],[Source_Column]],Destinations!$H$2:$I$7,2,FALSE)</f>
        <v>Maintenance</v>
      </c>
      <c r="M785" s="6" t="str">
        <f>CONCATENATE(Table1[[#This Row],[Source_Column]],Table1[[#This Row],[Source_Value]],Table1[[#This Row],[Validation_Status (Y/N)]])</f>
        <v>[maintenance].[type]Vitamin D (Request)n</v>
      </c>
    </row>
    <row r="786" spans="1:13" hidden="1" x14ac:dyDescent="0.55000000000000004">
      <c r="A786">
        <v>2</v>
      </c>
      <c r="B786" t="s">
        <v>38</v>
      </c>
      <c r="C786" t="s">
        <v>47</v>
      </c>
      <c r="D786" t="s">
        <v>2079</v>
      </c>
      <c r="F786" s="6" t="s">
        <v>2417</v>
      </c>
      <c r="G786">
        <v>220</v>
      </c>
      <c r="L786" t="str">
        <f>VLOOKUP(Table1[[#This Row],[Source_Column]],Destinations!$H$2:$I$7,2,FALSE)</f>
        <v>Maintenance</v>
      </c>
      <c r="M786" s="6" t="str">
        <f>CONCATENATE(Table1[[#This Row],[Source_Column]],Table1[[#This Row],[Source_Value]],Table1[[#This Row],[Validation_Status (Y/N)]])</f>
        <v>[maintenance].[type]Free T3 (Request)n</v>
      </c>
    </row>
    <row r="787" spans="1:13" hidden="1" x14ac:dyDescent="0.55000000000000004">
      <c r="A787">
        <v>2</v>
      </c>
      <c r="B787" t="s">
        <v>38</v>
      </c>
      <c r="C787" t="s">
        <v>47</v>
      </c>
      <c r="D787" t="s">
        <v>1766</v>
      </c>
      <c r="F787" s="6" t="s">
        <v>2417</v>
      </c>
      <c r="G787">
        <v>216</v>
      </c>
      <c r="L787" t="str">
        <f>VLOOKUP(Table1[[#This Row],[Source_Column]],Destinations!$H$2:$I$7,2,FALSE)</f>
        <v>Maintenance</v>
      </c>
      <c r="M787" s="6" t="str">
        <f>CONCATENATE(Table1[[#This Row],[Source_Column]],Table1[[#This Row],[Source_Value]],Table1[[#This Row],[Validation_Status (Y/N)]])</f>
        <v>[maintenance].[type]PTH Intact (Request)n</v>
      </c>
    </row>
    <row r="788" spans="1:13" hidden="1" x14ac:dyDescent="0.55000000000000004">
      <c r="A788">
        <v>2</v>
      </c>
      <c r="B788" t="s">
        <v>36</v>
      </c>
      <c r="C788" t="s">
        <v>46</v>
      </c>
      <c r="D788" t="s">
        <v>1056</v>
      </c>
      <c r="E788" t="s">
        <v>23</v>
      </c>
      <c r="F788" s="6" t="s">
        <v>2418</v>
      </c>
      <c r="G788">
        <v>115</v>
      </c>
      <c r="L788" t="str">
        <f>VLOOKUP(Table1[[#This Row],[Source_Column]],Destinations!$H$2:$I$7,2,FALSE)</f>
        <v>Order_Type</v>
      </c>
      <c r="M788" s="6" t="str">
        <f>CONCATENATE(Table1[[#This Row],[Source_Column]],Table1[[#This Row],[Source_Value]],Table1[[#This Row],[Validation_Status (Y/N)]])</f>
        <v>[order].[order_type](Archive) Point of Care Testing (POC)y</v>
      </c>
    </row>
    <row r="789" spans="1:13" hidden="1" x14ac:dyDescent="0.55000000000000004">
      <c r="A789">
        <v>2</v>
      </c>
      <c r="B789" t="s">
        <v>38</v>
      </c>
      <c r="C789" t="s">
        <v>47</v>
      </c>
      <c r="D789" t="s">
        <v>1189</v>
      </c>
      <c r="F789" s="6" t="s">
        <v>2417</v>
      </c>
      <c r="G789">
        <v>214</v>
      </c>
      <c r="L789" t="str">
        <f>VLOOKUP(Table1[[#This Row],[Source_Column]],Destinations!$H$2:$I$7,2,FALSE)</f>
        <v>Maintenance</v>
      </c>
      <c r="M789" s="6" t="str">
        <f>CONCATENATE(Table1[[#This Row],[Source_Column]],Table1[[#This Row],[Source_Value]],Table1[[#This Row],[Validation_Status (Y/N)]])</f>
        <v>[maintenance].[type]Thyroid Peroxidase Ab (Request)n</v>
      </c>
    </row>
    <row r="790" spans="1:13" hidden="1" x14ac:dyDescent="0.55000000000000004">
      <c r="A790">
        <v>2</v>
      </c>
      <c r="B790" t="s">
        <v>38</v>
      </c>
      <c r="C790" t="s">
        <v>47</v>
      </c>
      <c r="D790" t="s">
        <v>1462</v>
      </c>
      <c r="F790" s="6" t="s">
        <v>2417</v>
      </c>
      <c r="G790">
        <v>212</v>
      </c>
      <c r="L790" t="str">
        <f>VLOOKUP(Table1[[#This Row],[Source_Column]],Destinations!$H$2:$I$7,2,FALSE)</f>
        <v>Maintenance</v>
      </c>
      <c r="M790" s="6" t="str">
        <f>CONCATENATE(Table1[[#This Row],[Source_Column]],Table1[[#This Row],[Source_Value]],Table1[[#This Row],[Validation_Status (Y/N)]])</f>
        <v>[maintenance].[type]Feet, Sensory With Monofilamentn</v>
      </c>
    </row>
    <row r="791" spans="1:13" hidden="1" x14ac:dyDescent="0.55000000000000004">
      <c r="A791">
        <v>2</v>
      </c>
      <c r="B791" t="s">
        <v>38</v>
      </c>
      <c r="C791" t="s">
        <v>47</v>
      </c>
      <c r="D791" t="s">
        <v>2271</v>
      </c>
      <c r="F791" s="6" t="s">
        <v>2417</v>
      </c>
      <c r="G791">
        <v>212</v>
      </c>
      <c r="L791" t="str">
        <f>VLOOKUP(Table1[[#This Row],[Source_Column]],Destinations!$H$2:$I$7,2,FALSE)</f>
        <v>Maintenance</v>
      </c>
      <c r="M791" s="6" t="str">
        <f>CONCATENATE(Table1[[#This Row],[Source_Column]],Table1[[#This Row],[Source_Value]],Table1[[#This Row],[Validation_Status (Y/N)]])</f>
        <v>[maintenance].[type]Cervical Cancer Screen (if sexually active)n</v>
      </c>
    </row>
    <row r="792" spans="1:13" hidden="1" x14ac:dyDescent="0.55000000000000004">
      <c r="A792">
        <v>2</v>
      </c>
      <c r="B792" t="s">
        <v>38</v>
      </c>
      <c r="C792" t="s">
        <v>47</v>
      </c>
      <c r="D792" t="s">
        <v>1840</v>
      </c>
      <c r="F792" s="6" t="s">
        <v>2417</v>
      </c>
      <c r="G792">
        <v>211</v>
      </c>
      <c r="L792" t="str">
        <f>VLOOKUP(Table1[[#This Row],[Source_Column]],Destinations!$H$2:$I$7,2,FALSE)</f>
        <v>Maintenance</v>
      </c>
      <c r="M792" s="6" t="str">
        <f>CONCATENATE(Table1[[#This Row],[Source_Column]],Table1[[#This Row],[Source_Value]],Table1[[#This Row],[Validation_Status (Y/N)]])</f>
        <v>[maintenance].[type]HIV Ab, HIV 1/2, EIA, with Reflexes* (Quest)n</v>
      </c>
    </row>
    <row r="793" spans="1:13" hidden="1" x14ac:dyDescent="0.55000000000000004">
      <c r="A793">
        <v>2</v>
      </c>
      <c r="B793" t="s">
        <v>38</v>
      </c>
      <c r="C793" t="s">
        <v>47</v>
      </c>
      <c r="D793" t="s">
        <v>1732</v>
      </c>
      <c r="F793" s="6" t="s">
        <v>2417</v>
      </c>
      <c r="G793">
        <v>211</v>
      </c>
      <c r="L793" t="str">
        <f>VLOOKUP(Table1[[#This Row],[Source_Column]],Destinations!$H$2:$I$7,2,FALSE)</f>
        <v>Maintenance</v>
      </c>
      <c r="M793" s="6" t="str">
        <f>CONCATENATE(Table1[[#This Row],[Source_Column]],Table1[[#This Row],[Source_Value]],Table1[[#This Row],[Validation_Status (Y/N)]])</f>
        <v>[maintenance].[type]PPD Interpretationn</v>
      </c>
    </row>
    <row r="794" spans="1:13" hidden="1" x14ac:dyDescent="0.55000000000000004">
      <c r="A794">
        <v>2</v>
      </c>
      <c r="B794" t="s">
        <v>38</v>
      </c>
      <c r="C794" t="s">
        <v>47</v>
      </c>
      <c r="D794" t="s">
        <v>1172</v>
      </c>
      <c r="F794" s="6" t="s">
        <v>2417</v>
      </c>
      <c r="G794">
        <v>210</v>
      </c>
      <c r="L794" t="str">
        <f>VLOOKUP(Table1[[#This Row],[Source_Column]],Destinations!$H$2:$I$7,2,FALSE)</f>
        <v>Maintenance</v>
      </c>
      <c r="M794" s="6" t="str">
        <f>CONCATENATE(Table1[[#This Row],[Source_Column]],Table1[[#This Row],[Source_Value]],Table1[[#This Row],[Validation_Status (Y/N)]])</f>
        <v>[maintenance].[type]T4 (Thyroxine)n</v>
      </c>
    </row>
    <row r="795" spans="1:13" hidden="1" x14ac:dyDescent="0.55000000000000004">
      <c r="A795">
        <v>2</v>
      </c>
      <c r="B795" t="s">
        <v>38</v>
      </c>
      <c r="C795" t="s">
        <v>47</v>
      </c>
      <c r="D795" t="s">
        <v>1933</v>
      </c>
      <c r="F795" s="6" t="s">
        <v>2417</v>
      </c>
      <c r="G795">
        <v>210</v>
      </c>
      <c r="L795" t="str">
        <f>VLOOKUP(Table1[[#This Row],[Source_Column]],Destinations!$H$2:$I$7,2,FALSE)</f>
        <v>Maintenance</v>
      </c>
      <c r="M795" s="6" t="str">
        <f>CONCATENATE(Table1[[#This Row],[Source_Column]],Table1[[#This Row],[Source_Value]],Table1[[#This Row],[Validation_Status (Y/N)]])</f>
        <v>[maintenance].[type]HIV Screen (if sexually active) (Female)n</v>
      </c>
    </row>
    <row r="796" spans="1:13" hidden="1" x14ac:dyDescent="0.55000000000000004">
      <c r="A796">
        <v>2</v>
      </c>
      <c r="B796" t="s">
        <v>38</v>
      </c>
      <c r="C796" t="s">
        <v>47</v>
      </c>
      <c r="D796" t="s">
        <v>250</v>
      </c>
      <c r="F796" s="6" t="s">
        <v>2417</v>
      </c>
      <c r="G796">
        <v>209</v>
      </c>
      <c r="L796" t="str">
        <f>VLOOKUP(Table1[[#This Row],[Source_Column]],Destinations!$H$2:$I$7,2,FALSE)</f>
        <v>Maintenance</v>
      </c>
      <c r="M796" s="6" t="str">
        <f>CONCATENATE(Table1[[#This Row],[Source_Column]],Table1[[#This Row],[Source_Value]],Table1[[#This Row],[Validation_Status (Y/N)]])</f>
        <v>[maintenance].[type]93227 xtrnl ecg continuous rhythm phys review+interpj (Charge)n</v>
      </c>
    </row>
    <row r="797" spans="1:13" hidden="1" x14ac:dyDescent="0.55000000000000004">
      <c r="A797">
        <v>2</v>
      </c>
      <c r="B797" t="s">
        <v>38</v>
      </c>
      <c r="C797" t="s">
        <v>47</v>
      </c>
      <c r="D797" t="s">
        <v>2318</v>
      </c>
      <c r="F797" s="6" t="s">
        <v>2417</v>
      </c>
      <c r="G797">
        <v>208</v>
      </c>
      <c r="L797" t="str">
        <f>VLOOKUP(Table1[[#This Row],[Source_Column]],Destinations!$H$2:$I$7,2,FALSE)</f>
        <v>Maintenance</v>
      </c>
      <c r="M797" s="6" t="str">
        <f>CONCATENATE(Table1[[#This Row],[Source_Column]],Table1[[#This Row],[Source_Value]],Table1[[#This Row],[Validation_Status (Y/N)]])</f>
        <v>[maintenance].[type]PPD Amount Administered (mL)n</v>
      </c>
    </row>
    <row r="798" spans="1:13" hidden="1" x14ac:dyDescent="0.55000000000000004">
      <c r="A798">
        <v>2</v>
      </c>
      <c r="B798" t="s">
        <v>38</v>
      </c>
      <c r="C798" t="s">
        <v>47</v>
      </c>
      <c r="D798" t="s">
        <v>1085</v>
      </c>
      <c r="F798" s="6" t="s">
        <v>2417</v>
      </c>
      <c r="G798">
        <v>207</v>
      </c>
      <c r="L798" t="str">
        <f>VLOOKUP(Table1[[#This Row],[Source_Column]],Destinations!$H$2:$I$7,2,FALSE)</f>
        <v>Maintenance</v>
      </c>
      <c r="M798" s="6" t="str">
        <f>CONCATENATE(Table1[[#This Row],[Source_Column]],Table1[[#This Row],[Source_Value]],Table1[[#This Row],[Validation_Status (Y/N)]])</f>
        <v>[maintenance].[type]Polysomnography Sleep Studyn</v>
      </c>
    </row>
    <row r="799" spans="1:13" hidden="1" x14ac:dyDescent="0.55000000000000004">
      <c r="A799">
        <v>2</v>
      </c>
      <c r="B799" t="s">
        <v>38</v>
      </c>
      <c r="C799" t="s">
        <v>47</v>
      </c>
      <c r="D799" t="s">
        <v>2200</v>
      </c>
      <c r="F799" s="6" t="s">
        <v>2417</v>
      </c>
      <c r="G799">
        <v>207</v>
      </c>
      <c r="L799" t="str">
        <f>VLOOKUP(Table1[[#This Row],[Source_Column]],Destinations!$H$2:$I$7,2,FALSE)</f>
        <v>Maintenance</v>
      </c>
      <c r="M799" s="6" t="str">
        <f>CONCATENATE(Table1[[#This Row],[Source_Column]],Table1[[#This Row],[Source_Value]],Table1[[#This Row],[Validation_Status (Y/N)]])</f>
        <v>[maintenance].[type]SM Antibodyn</v>
      </c>
    </row>
    <row r="800" spans="1:13" hidden="1" x14ac:dyDescent="0.55000000000000004">
      <c r="A800">
        <v>2</v>
      </c>
      <c r="B800" t="s">
        <v>38</v>
      </c>
      <c r="C800" t="s">
        <v>47</v>
      </c>
      <c r="D800" t="s">
        <v>1150</v>
      </c>
      <c r="F800" s="6" t="s">
        <v>2417</v>
      </c>
      <c r="G800">
        <v>205</v>
      </c>
      <c r="L800" t="str">
        <f>VLOOKUP(Table1[[#This Row],[Source_Column]],Destinations!$H$2:$I$7,2,FALSE)</f>
        <v>Maintenance</v>
      </c>
      <c r="M800" s="6" t="str">
        <f>CONCATENATE(Table1[[#This Row],[Source_Column]],Table1[[#This Row],[Source_Value]],Table1[[#This Row],[Validation_Status (Y/N)]])</f>
        <v>[maintenance].[type]Iron and TIBC (Request)n</v>
      </c>
    </row>
    <row r="801" spans="1:13" hidden="1" x14ac:dyDescent="0.55000000000000004">
      <c r="A801">
        <v>2</v>
      </c>
      <c r="B801" t="s">
        <v>38</v>
      </c>
      <c r="C801" t="s">
        <v>47</v>
      </c>
      <c r="D801" t="s">
        <v>1621</v>
      </c>
      <c r="F801" s="6" t="s">
        <v>2417</v>
      </c>
      <c r="G801">
        <v>205</v>
      </c>
      <c r="L801" t="str">
        <f>VLOOKUP(Table1[[#This Row],[Source_Column]],Destinations!$H$2:$I$7,2,FALSE)</f>
        <v>Maintenance</v>
      </c>
      <c r="M801" s="6" t="str">
        <f>CONCATENATE(Table1[[#This Row],[Source_Column]],Table1[[#This Row],[Source_Value]],Table1[[#This Row],[Validation_Status (Y/N)]])</f>
        <v>[maintenance].[type]Testosterone Totaln</v>
      </c>
    </row>
    <row r="802" spans="1:13" hidden="1" x14ac:dyDescent="0.55000000000000004">
      <c r="A802">
        <v>2</v>
      </c>
      <c r="B802" t="s">
        <v>38</v>
      </c>
      <c r="C802" t="s">
        <v>47</v>
      </c>
      <c r="D802" t="s">
        <v>1696</v>
      </c>
      <c r="F802" s="6" t="s">
        <v>2417</v>
      </c>
      <c r="G802">
        <v>204</v>
      </c>
      <c r="L802" t="str">
        <f>VLOOKUP(Table1[[#This Row],[Source_Column]],Destinations!$H$2:$I$7,2,FALSE)</f>
        <v>Maintenance</v>
      </c>
      <c r="M802" s="6" t="str">
        <f>CONCATENATE(Table1[[#This Row],[Source_Column]],Table1[[#This Row],[Source_Value]],Table1[[#This Row],[Validation_Status (Y/N)]])</f>
        <v>[maintenance].[type]Lupus Anticoagulant (Request)n</v>
      </c>
    </row>
    <row r="803" spans="1:13" hidden="1" x14ac:dyDescent="0.55000000000000004">
      <c r="A803">
        <v>2</v>
      </c>
      <c r="B803" t="s">
        <v>38</v>
      </c>
      <c r="C803" t="s">
        <v>47</v>
      </c>
      <c r="D803" t="s">
        <v>1828</v>
      </c>
      <c r="F803" s="6" t="s">
        <v>2417</v>
      </c>
      <c r="G803">
        <v>204</v>
      </c>
      <c r="L803" t="str">
        <f>VLOOKUP(Table1[[#This Row],[Source_Column]],Destinations!$H$2:$I$7,2,FALSE)</f>
        <v>Maintenance</v>
      </c>
      <c r="M803" s="6" t="str">
        <f>CONCATENATE(Table1[[#This Row],[Source_Column]],Table1[[#This Row],[Source_Value]],Table1[[#This Row],[Validation_Status (Y/N)]])</f>
        <v>[maintenance].[type]Gastroenterology Consult (Request)n</v>
      </c>
    </row>
    <row r="804" spans="1:13" hidden="1" x14ac:dyDescent="0.55000000000000004">
      <c r="A804">
        <v>2</v>
      </c>
      <c r="B804" t="s">
        <v>38</v>
      </c>
      <c r="C804" t="s">
        <v>47</v>
      </c>
      <c r="D804" t="s">
        <v>352</v>
      </c>
      <c r="F804" s="6" t="s">
        <v>2417</v>
      </c>
      <c r="G804">
        <v>203</v>
      </c>
      <c r="L804" t="str">
        <f>VLOOKUP(Table1[[#This Row],[Source_Column]],Destinations!$H$2:$I$7,2,FALSE)</f>
        <v>Maintenance</v>
      </c>
      <c r="M804" s="6" t="str">
        <f>CONCATENATE(Table1[[#This Row],[Source_Column]],Table1[[#This Row],[Source_Value]],Table1[[#This Row],[Validation_Status (Y/N)]])</f>
        <v>[maintenance].[type]ALT (Request)n</v>
      </c>
    </row>
    <row r="805" spans="1:13" hidden="1" x14ac:dyDescent="0.55000000000000004">
      <c r="A805">
        <v>2</v>
      </c>
      <c r="B805" t="s">
        <v>38</v>
      </c>
      <c r="C805" t="s">
        <v>47</v>
      </c>
      <c r="D805" t="s">
        <v>312</v>
      </c>
      <c r="F805" s="6" t="s">
        <v>2417</v>
      </c>
      <c r="G805">
        <v>202</v>
      </c>
      <c r="L805" t="str">
        <f>VLOOKUP(Table1[[#This Row],[Source_Column]],Destinations!$H$2:$I$7,2,FALSE)</f>
        <v>Maintenance</v>
      </c>
      <c r="M805" s="6" t="str">
        <f>CONCATENATE(Table1[[#This Row],[Source_Column]],Table1[[#This Row],[Source_Value]],Table1[[#This Row],[Validation_Status (Y/N)]])</f>
        <v>[maintenance].[type]36415 collection venous blood venipuncture (Form/Charge)n</v>
      </c>
    </row>
    <row r="806" spans="1:13" hidden="1" x14ac:dyDescent="0.55000000000000004">
      <c r="A806">
        <v>2</v>
      </c>
      <c r="B806" t="s">
        <v>38</v>
      </c>
      <c r="C806" t="s">
        <v>47</v>
      </c>
      <c r="D806" t="s">
        <v>552</v>
      </c>
      <c r="F806" s="6" t="s">
        <v>2417</v>
      </c>
      <c r="G806">
        <v>197</v>
      </c>
      <c r="L806" t="str">
        <f>VLOOKUP(Table1[[#This Row],[Source_Column]],Destinations!$H$2:$I$7,2,FALSE)</f>
        <v>Maintenance</v>
      </c>
      <c r="M806" s="6" t="str">
        <f>CONCATENATE(Table1[[#This Row],[Source_Column]],Table1[[#This Row],[Source_Value]],Table1[[#This Row],[Validation_Status (Y/N)]])</f>
        <v>[maintenance].[type]Cortisol Level (Request)n</v>
      </c>
    </row>
    <row r="807" spans="1:13" hidden="1" x14ac:dyDescent="0.55000000000000004">
      <c r="A807">
        <v>2</v>
      </c>
      <c r="B807" t="s">
        <v>38</v>
      </c>
      <c r="C807" t="s">
        <v>47</v>
      </c>
      <c r="D807" t="s">
        <v>1261</v>
      </c>
      <c r="F807" s="6" t="s">
        <v>2417</v>
      </c>
      <c r="G807">
        <v>197</v>
      </c>
      <c r="L807" t="str">
        <f>VLOOKUP(Table1[[#This Row],[Source_Column]],Destinations!$H$2:$I$7,2,FALSE)</f>
        <v>Maintenance</v>
      </c>
      <c r="M807" s="6" t="str">
        <f>CONCATENATE(Table1[[#This Row],[Source_Column]],Table1[[#This Row],[Source_Value]],Table1[[#This Row],[Validation_Status (Y/N)]])</f>
        <v>[maintenance].[type]76882 us extremity non-vasc real-time img lmtd (Charge)n</v>
      </c>
    </row>
    <row r="808" spans="1:13" hidden="1" x14ac:dyDescent="0.55000000000000004">
      <c r="A808">
        <v>2</v>
      </c>
      <c r="B808" t="s">
        <v>38</v>
      </c>
      <c r="C808" t="s">
        <v>47</v>
      </c>
      <c r="D808" t="s">
        <v>1020</v>
      </c>
      <c r="F808" s="6" t="s">
        <v>2417</v>
      </c>
      <c r="G808">
        <v>197</v>
      </c>
      <c r="L808" t="str">
        <f>VLOOKUP(Table1[[#This Row],[Source_Column]],Destinations!$H$2:$I$7,2,FALSE)</f>
        <v>Maintenance</v>
      </c>
      <c r="M808" s="6" t="str">
        <f>CONCATENATE(Table1[[#This Row],[Source_Column]],Table1[[#This Row],[Source_Value]],Table1[[#This Row],[Validation_Status (Y/N)]])</f>
        <v>[maintenance].[type]Return (Request)n</v>
      </c>
    </row>
    <row r="809" spans="1:13" hidden="1" x14ac:dyDescent="0.55000000000000004">
      <c r="A809">
        <v>2</v>
      </c>
      <c r="B809" t="s">
        <v>38</v>
      </c>
      <c r="C809" t="s">
        <v>47</v>
      </c>
      <c r="D809" t="s">
        <v>438</v>
      </c>
      <c r="F809" s="6" t="s">
        <v>2417</v>
      </c>
      <c r="G809">
        <v>196</v>
      </c>
      <c r="L809" t="str">
        <f>VLOOKUP(Table1[[#This Row],[Source_Column]],Destinations!$H$2:$I$7,2,FALSE)</f>
        <v>Maintenance</v>
      </c>
      <c r="M809" s="6" t="str">
        <f>CONCATENATE(Table1[[#This Row],[Source_Column]],Table1[[#This Row],[Source_Value]],Table1[[#This Row],[Validation_Status (Y/N)]])</f>
        <v>[maintenance].[type]Anti RNP (Request)n</v>
      </c>
    </row>
    <row r="810" spans="1:13" hidden="1" x14ac:dyDescent="0.55000000000000004">
      <c r="A810">
        <v>2</v>
      </c>
      <c r="B810" t="s">
        <v>38</v>
      </c>
      <c r="C810" t="s">
        <v>47</v>
      </c>
      <c r="D810" t="s">
        <v>333</v>
      </c>
      <c r="F810" s="6" t="s">
        <v>2417</v>
      </c>
      <c r="G810">
        <v>195</v>
      </c>
      <c r="L810" t="str">
        <f>VLOOKUP(Table1[[#This Row],[Source_Column]],Destinations!$H$2:$I$7,2,FALSE)</f>
        <v>Maintenance</v>
      </c>
      <c r="M810" s="6" t="str">
        <f>CONCATENATE(Table1[[#This Row],[Source_Column]],Table1[[#This Row],[Source_Value]],Table1[[#This Row],[Validation_Status (Y/N)]])</f>
        <v>[maintenance].[type]99205 office outpt new 60 min level 5 (Charge)n</v>
      </c>
    </row>
    <row r="811" spans="1:13" hidden="1" x14ac:dyDescent="0.55000000000000004">
      <c r="A811">
        <v>2</v>
      </c>
      <c r="B811" t="s">
        <v>38</v>
      </c>
      <c r="C811" t="s">
        <v>47</v>
      </c>
      <c r="D811" t="s">
        <v>1124</v>
      </c>
      <c r="F811" s="6" t="s">
        <v>2417</v>
      </c>
      <c r="G811">
        <v>195</v>
      </c>
      <c r="L811" t="str">
        <f>VLOOKUP(Table1[[#This Row],[Source_Column]],Destinations!$H$2:$I$7,2,FALSE)</f>
        <v>Maintenance</v>
      </c>
      <c r="M811" s="6" t="str">
        <f>CONCATENATE(Table1[[#This Row],[Source_Column]],Table1[[#This Row],[Source_Value]],Table1[[#This Row],[Validation_Status (Y/N)]])</f>
        <v>[maintenance].[type]Hepatitis B Surface Antigen (Request)n</v>
      </c>
    </row>
    <row r="812" spans="1:13" hidden="1" x14ac:dyDescent="0.55000000000000004">
      <c r="A812">
        <v>2</v>
      </c>
      <c r="B812" t="s">
        <v>38</v>
      </c>
      <c r="C812" t="s">
        <v>47</v>
      </c>
      <c r="D812" t="s">
        <v>2113</v>
      </c>
      <c r="F812" s="6" t="s">
        <v>2417</v>
      </c>
      <c r="G812">
        <v>193</v>
      </c>
      <c r="L812" t="str">
        <f>VLOOKUP(Table1[[#This Row],[Source_Column]],Destinations!$H$2:$I$7,2,FALSE)</f>
        <v>Maintenance</v>
      </c>
      <c r="M812" s="6" t="str">
        <f>CONCATENATE(Table1[[#This Row],[Source_Column]],Table1[[#This Row],[Source_Value]],Table1[[#This Row],[Validation_Status (Y/N)]])</f>
        <v>[maintenance].[type]XR Knee (Request)n</v>
      </c>
    </row>
    <row r="813" spans="1:13" hidden="1" x14ac:dyDescent="0.55000000000000004">
      <c r="A813">
        <v>2</v>
      </c>
      <c r="B813" t="s">
        <v>38</v>
      </c>
      <c r="C813" t="s">
        <v>47</v>
      </c>
      <c r="D813" t="s">
        <v>1348</v>
      </c>
      <c r="F813" s="6" t="s">
        <v>2417</v>
      </c>
      <c r="G813">
        <v>189</v>
      </c>
      <c r="L813" t="str">
        <f>VLOOKUP(Table1[[#This Row],[Source_Column]],Destinations!$H$2:$I$7,2,FALSE)</f>
        <v>Maintenance</v>
      </c>
      <c r="M813" s="6" t="str">
        <f>CONCATENATE(Table1[[#This Row],[Source_Column]],Table1[[#This Row],[Source_Value]],Table1[[#This Row],[Validation_Status (Y/N)]])</f>
        <v>[maintenance].[type]Stress Echocardiogram, Treadmill (Request)n</v>
      </c>
    </row>
    <row r="814" spans="1:13" hidden="1" x14ac:dyDescent="0.55000000000000004">
      <c r="A814">
        <v>2</v>
      </c>
      <c r="B814" t="s">
        <v>38</v>
      </c>
      <c r="C814" t="s">
        <v>47</v>
      </c>
      <c r="D814" t="s">
        <v>421</v>
      </c>
      <c r="F814" s="6" t="s">
        <v>2417</v>
      </c>
      <c r="G814">
        <v>186</v>
      </c>
      <c r="L814" t="str">
        <f>VLOOKUP(Table1[[#This Row],[Source_Column]],Destinations!$H$2:$I$7,2,FALSE)</f>
        <v>Maintenance</v>
      </c>
      <c r="M814" s="6" t="str">
        <f>CONCATENATE(Table1[[#This Row],[Source_Column]],Table1[[#This Row],[Source_Value]],Table1[[#This Row],[Validation_Status (Y/N)]])</f>
        <v>[maintenance].[type]Dermatology Consult (Request)n</v>
      </c>
    </row>
    <row r="815" spans="1:13" hidden="1" x14ac:dyDescent="0.55000000000000004">
      <c r="A815">
        <v>2</v>
      </c>
      <c r="B815" t="s">
        <v>38</v>
      </c>
      <c r="C815" t="s">
        <v>47</v>
      </c>
      <c r="D815" t="s">
        <v>1138</v>
      </c>
      <c r="F815" s="6" t="s">
        <v>2417</v>
      </c>
      <c r="G815">
        <v>186</v>
      </c>
      <c r="L815" t="str">
        <f>VLOOKUP(Table1[[#This Row],[Source_Column]],Destinations!$H$2:$I$7,2,FALSE)</f>
        <v>Maintenance</v>
      </c>
      <c r="M815" s="6" t="str">
        <f>CONCATENATE(Table1[[#This Row],[Source_Column]],Table1[[#This Row],[Source_Value]],Table1[[#This Row],[Validation_Status (Y/N)]])</f>
        <v>[maintenance].[type]HLA - B27 Antigen (Request)n</v>
      </c>
    </row>
    <row r="816" spans="1:13" hidden="1" x14ac:dyDescent="0.55000000000000004">
      <c r="A816">
        <v>2</v>
      </c>
      <c r="B816" t="s">
        <v>38</v>
      </c>
      <c r="C816" t="s">
        <v>47</v>
      </c>
      <c r="D816" t="s">
        <v>2219</v>
      </c>
      <c r="F816" s="6" t="s">
        <v>2417</v>
      </c>
      <c r="G816">
        <v>186</v>
      </c>
      <c r="L816" t="str">
        <f>VLOOKUP(Table1[[#This Row],[Source_Column]],Destinations!$H$2:$I$7,2,FALSE)</f>
        <v>Maintenance</v>
      </c>
      <c r="M816" s="6" t="str">
        <f>CONCATENATE(Table1[[#This Row],[Source_Column]],Table1[[#This Row],[Source_Value]],Table1[[#This Row],[Validation_Status (Y/N)]])</f>
        <v>[maintenance].[type]Return to Work Formn</v>
      </c>
    </row>
    <row r="817" spans="1:13" hidden="1" x14ac:dyDescent="0.55000000000000004">
      <c r="A817">
        <v>2</v>
      </c>
      <c r="B817" t="s">
        <v>38</v>
      </c>
      <c r="C817" t="s">
        <v>47</v>
      </c>
      <c r="D817" t="s">
        <v>956</v>
      </c>
      <c r="F817" s="6" t="s">
        <v>2417</v>
      </c>
      <c r="G817">
        <v>185</v>
      </c>
      <c r="L817" t="str">
        <f>VLOOKUP(Table1[[#This Row],[Source_Column]],Destinations!$H$2:$I$7,2,FALSE)</f>
        <v>Maintenance</v>
      </c>
      <c r="M817" s="6" t="str">
        <f>CONCATENATE(Table1[[#This Row],[Source_Column]],Table1[[#This Row],[Source_Value]],Table1[[#This Row],[Validation_Status (Y/N)]])</f>
        <v>[maintenance].[type]CBC w/o Diff (Request)n</v>
      </c>
    </row>
    <row r="818" spans="1:13" hidden="1" x14ac:dyDescent="0.55000000000000004">
      <c r="A818">
        <v>2</v>
      </c>
      <c r="B818" t="s">
        <v>38</v>
      </c>
      <c r="C818" t="s">
        <v>47</v>
      </c>
      <c r="D818" t="s">
        <v>2196</v>
      </c>
      <c r="F818" s="6" t="s">
        <v>2417</v>
      </c>
      <c r="G818">
        <v>182</v>
      </c>
      <c r="L818" t="str">
        <f>VLOOKUP(Table1[[#This Row],[Source_Column]],Destinations!$H$2:$I$7,2,FALSE)</f>
        <v>Maintenance</v>
      </c>
      <c r="M818" s="6" t="str">
        <f>CONCATENATE(Table1[[#This Row],[Source_Column]],Table1[[#This Row],[Source_Value]],Table1[[#This Row],[Validation_Status (Y/N)]])</f>
        <v>[maintenance].[type]Protein Electrophoresis Interpn</v>
      </c>
    </row>
    <row r="819" spans="1:13" hidden="1" x14ac:dyDescent="0.55000000000000004">
      <c r="A819">
        <v>2</v>
      </c>
      <c r="B819" t="s">
        <v>38</v>
      </c>
      <c r="C819" t="s">
        <v>47</v>
      </c>
      <c r="D819" t="s">
        <v>2146</v>
      </c>
      <c r="F819" s="6" t="s">
        <v>2417</v>
      </c>
      <c r="G819">
        <v>181</v>
      </c>
      <c r="L819" t="str">
        <f>VLOOKUP(Table1[[#This Row],[Source_Column]],Destinations!$H$2:$I$7,2,FALSE)</f>
        <v>Maintenance</v>
      </c>
      <c r="M819" s="6" t="str">
        <f>CONCATENATE(Table1[[#This Row],[Source_Column]],Table1[[#This Row],[Source_Value]],Table1[[#This Row],[Validation_Status (Y/N)]])</f>
        <v>[maintenance].[type]Phosphorus Leveln</v>
      </c>
    </row>
    <row r="820" spans="1:13" hidden="1" x14ac:dyDescent="0.55000000000000004">
      <c r="A820">
        <v>2</v>
      </c>
      <c r="B820" t="s">
        <v>38</v>
      </c>
      <c r="C820" t="s">
        <v>47</v>
      </c>
      <c r="D820" t="s">
        <v>1545</v>
      </c>
      <c r="F820" s="6" t="s">
        <v>2417</v>
      </c>
      <c r="G820">
        <v>179</v>
      </c>
      <c r="L820" t="str">
        <f>VLOOKUP(Table1[[#This Row],[Source_Column]],Destinations!$H$2:$I$7,2,FALSE)</f>
        <v>Maintenance</v>
      </c>
      <c r="M820" s="6" t="str">
        <f>CONCATENATE(Table1[[#This Row],[Source_Column]],Table1[[#This Row],[Source_Value]],Table1[[#This Row],[Validation_Status (Y/N)]])</f>
        <v>[maintenance].[type]Abnormal Bandn</v>
      </c>
    </row>
    <row r="821" spans="1:13" hidden="1" x14ac:dyDescent="0.55000000000000004">
      <c r="A821">
        <v>2</v>
      </c>
      <c r="B821" t="s">
        <v>38</v>
      </c>
      <c r="C821" t="s">
        <v>47</v>
      </c>
      <c r="D821" t="s">
        <v>1546</v>
      </c>
      <c r="E821" s="7"/>
      <c r="F821" s="8" t="s">
        <v>180</v>
      </c>
      <c r="G821">
        <v>179</v>
      </c>
      <c r="L821" t="str">
        <f>VLOOKUP(Table1[[#This Row],[Source_Column]],Destinations!$H$2:$I$7,2,FALSE)</f>
        <v>Maintenance</v>
      </c>
      <c r="M821" s="6" t="str">
        <f>CONCATENATE(Table1[[#This Row],[Source_Column]],Table1[[#This Row],[Source_Value]],Table1[[#This Row],[Validation_Status (Y/N)]])</f>
        <v>[maintenance].[type]Abnormal Protein Band 2N</v>
      </c>
    </row>
    <row r="822" spans="1:13" hidden="1" x14ac:dyDescent="0.55000000000000004">
      <c r="A822">
        <v>2</v>
      </c>
      <c r="B822" t="s">
        <v>38</v>
      </c>
      <c r="C822" t="s">
        <v>47</v>
      </c>
      <c r="D822" t="s">
        <v>1564</v>
      </c>
      <c r="E822" s="7"/>
      <c r="F822" s="8" t="s">
        <v>180</v>
      </c>
      <c r="G822">
        <v>179</v>
      </c>
      <c r="L822" t="str">
        <f>VLOOKUP(Table1[[#This Row],[Source_Column]],Destinations!$H$2:$I$7,2,FALSE)</f>
        <v>Maintenance</v>
      </c>
      <c r="M822" s="6" t="str">
        <f>CONCATENATE(Table1[[#This Row],[Source_Column]],Table1[[#This Row],[Source_Value]],Table1[[#This Row],[Validation_Status (Y/N)]])</f>
        <v>[maintenance].[type]Centromere B AbN</v>
      </c>
    </row>
    <row r="823" spans="1:13" hidden="1" x14ac:dyDescent="0.55000000000000004">
      <c r="A823">
        <v>2</v>
      </c>
      <c r="B823" t="s">
        <v>38</v>
      </c>
      <c r="C823" t="s">
        <v>47</v>
      </c>
      <c r="D823" t="s">
        <v>2118</v>
      </c>
      <c r="E823" s="7"/>
      <c r="F823" s="8" t="s">
        <v>180</v>
      </c>
      <c r="G823">
        <v>179</v>
      </c>
      <c r="L823" t="str">
        <f>VLOOKUP(Table1[[#This Row],[Source_Column]],Destinations!$H$2:$I$7,2,FALSE)</f>
        <v>Maintenance</v>
      </c>
      <c r="M823" s="6" t="str">
        <f>CONCATENATE(Table1[[#This Row],[Source_Column]],Table1[[#This Row],[Source_Value]],Table1[[#This Row],[Validation_Status (Y/N)]])</f>
        <v>[maintenance].[type]Abnormal Protein Band 3N</v>
      </c>
    </row>
    <row r="824" spans="1:13" hidden="1" x14ac:dyDescent="0.55000000000000004">
      <c r="A824">
        <v>2</v>
      </c>
      <c r="B824" t="s">
        <v>38</v>
      </c>
      <c r="C824" t="s">
        <v>47</v>
      </c>
      <c r="D824" t="s">
        <v>248</v>
      </c>
      <c r="F824" s="6" t="s">
        <v>2417</v>
      </c>
      <c r="G824">
        <v>177</v>
      </c>
      <c r="L824" t="str">
        <f>VLOOKUP(Table1[[#This Row],[Source_Column]],Destinations!$H$2:$I$7,2,FALSE)</f>
        <v>Maintenance</v>
      </c>
      <c r="M824" s="6" t="str">
        <f>CONCATENATE(Table1[[#This Row],[Source_Column]],Table1[[#This Row],[Source_Value]],Table1[[#This Row],[Validation_Status (Y/N)]])</f>
        <v>[maintenance].[type]93225 xtrnl ecg less than 48 hr recording (Charge)n</v>
      </c>
    </row>
    <row r="825" spans="1:13" hidden="1" x14ac:dyDescent="0.55000000000000004">
      <c r="A825">
        <v>2</v>
      </c>
      <c r="B825" t="s">
        <v>38</v>
      </c>
      <c r="C825" t="s">
        <v>47</v>
      </c>
      <c r="D825" t="s">
        <v>845</v>
      </c>
      <c r="F825" s="6" t="s">
        <v>2417</v>
      </c>
      <c r="G825">
        <v>177</v>
      </c>
      <c r="L825" t="str">
        <f>VLOOKUP(Table1[[#This Row],[Source_Column]],Destinations!$H$2:$I$7,2,FALSE)</f>
        <v>Maintenance</v>
      </c>
      <c r="M825" s="6" t="str">
        <f>CONCATENATE(Table1[[#This Row],[Source_Column]],Table1[[#This Row],[Source_Value]],Table1[[#This Row],[Validation_Status (Y/N)]])</f>
        <v>[maintenance].[type]99215 office outpt est 40 min level 5 (Charge)n</v>
      </c>
    </row>
    <row r="826" spans="1:13" hidden="1" x14ac:dyDescent="0.55000000000000004">
      <c r="A826">
        <v>2</v>
      </c>
      <c r="B826" t="s">
        <v>38</v>
      </c>
      <c r="C826" t="s">
        <v>47</v>
      </c>
      <c r="D826" t="s">
        <v>244</v>
      </c>
      <c r="F826" s="6" t="s">
        <v>2417</v>
      </c>
      <c r="G826">
        <v>176</v>
      </c>
      <c r="L826" t="str">
        <f>VLOOKUP(Table1[[#This Row],[Source_Column]],Destinations!$H$2:$I$7,2,FALSE)</f>
        <v>Maintenance</v>
      </c>
      <c r="M826" s="6" t="str">
        <f>CONCATENATE(Table1[[#This Row],[Source_Column]],Table1[[#This Row],[Source_Value]],Table1[[#This Row],[Validation_Status (Y/N)]])</f>
        <v>[maintenance].[type]90732 pneumococcal polysac vaccine 23-v 2 /greater thanyr subq/im (Task/Charge)n</v>
      </c>
    </row>
    <row r="827" spans="1:13" hidden="1" x14ac:dyDescent="0.55000000000000004">
      <c r="A827">
        <v>2</v>
      </c>
      <c r="B827" t="s">
        <v>38</v>
      </c>
      <c r="C827" t="s">
        <v>47</v>
      </c>
      <c r="D827" t="s">
        <v>2303</v>
      </c>
      <c r="F827" s="6" t="s">
        <v>2417</v>
      </c>
      <c r="G827">
        <v>176</v>
      </c>
      <c r="L827" t="str">
        <f>VLOOKUP(Table1[[#This Row],[Source_Column]],Destinations!$H$2:$I$7,2,FALSE)</f>
        <v>Maintenance</v>
      </c>
      <c r="M827" s="6" t="str">
        <f>CONCATENATE(Table1[[#This Row],[Source_Column]],Table1[[#This Row],[Source_Value]],Table1[[#This Row],[Validation_Status (Y/N)]])</f>
        <v>[maintenance].[type]Phosphate (as phosphorus)* (Quest)n</v>
      </c>
    </row>
    <row r="828" spans="1:13" hidden="1" x14ac:dyDescent="0.55000000000000004">
      <c r="A828">
        <v>2</v>
      </c>
      <c r="B828" t="s">
        <v>38</v>
      </c>
      <c r="C828" t="s">
        <v>47</v>
      </c>
      <c r="D828" t="s">
        <v>1907</v>
      </c>
      <c r="F828" s="6" t="s">
        <v>2417</v>
      </c>
      <c r="G828">
        <v>176</v>
      </c>
      <c r="L828" t="str">
        <f>VLOOKUP(Table1[[#This Row],[Source_Column]],Destinations!$H$2:$I$7,2,FALSE)</f>
        <v>Maintenance</v>
      </c>
      <c r="M828" s="6" t="str">
        <f>CONCATENATE(Table1[[#This Row],[Source_Column]],Table1[[#This Row],[Source_Value]],Table1[[#This Row],[Validation_Status (Y/N)]])</f>
        <v>[maintenance].[type]T3, total* (Quest)n</v>
      </c>
    </row>
    <row r="829" spans="1:13" hidden="1" x14ac:dyDescent="0.55000000000000004">
      <c r="A829">
        <v>2</v>
      </c>
      <c r="B829" t="s">
        <v>38</v>
      </c>
      <c r="C829" t="s">
        <v>47</v>
      </c>
      <c r="D829" t="s">
        <v>2046</v>
      </c>
      <c r="F829" s="6" t="s">
        <v>2417</v>
      </c>
      <c r="G829">
        <v>175</v>
      </c>
      <c r="L829" t="str">
        <f>VLOOKUP(Table1[[#This Row],[Source_Column]],Destinations!$H$2:$I$7,2,FALSE)</f>
        <v>Maintenance</v>
      </c>
      <c r="M829" s="6" t="str">
        <f>CONCATENATE(Table1[[#This Row],[Source_Column]],Table1[[#This Row],[Source_Value]],Table1[[#This Row],[Validation_Status (Y/N)]])</f>
        <v>[maintenance].[type]Workers Compensationn</v>
      </c>
    </row>
    <row r="830" spans="1:13" hidden="1" x14ac:dyDescent="0.55000000000000004">
      <c r="A830">
        <v>2</v>
      </c>
      <c r="B830" t="s">
        <v>38</v>
      </c>
      <c r="C830" t="s">
        <v>47</v>
      </c>
      <c r="D830" t="s">
        <v>1125</v>
      </c>
      <c r="F830" s="6" t="s">
        <v>2417</v>
      </c>
      <c r="G830">
        <v>174</v>
      </c>
      <c r="L830" t="str">
        <f>VLOOKUP(Table1[[#This Row],[Source_Column]],Destinations!$H$2:$I$7,2,FALSE)</f>
        <v>Maintenance</v>
      </c>
      <c r="M830" s="6" t="str">
        <f>CONCATENATE(Table1[[#This Row],[Source_Column]],Table1[[#This Row],[Source_Value]],Table1[[#This Row],[Validation_Status (Y/N)]])</f>
        <v>[maintenance].[type]Hepatitis C Antibody* (Quest)n</v>
      </c>
    </row>
    <row r="831" spans="1:13" hidden="1" x14ac:dyDescent="0.55000000000000004">
      <c r="A831">
        <v>2</v>
      </c>
      <c r="B831" t="s">
        <v>38</v>
      </c>
      <c r="C831" t="s">
        <v>47</v>
      </c>
      <c r="D831" t="s">
        <v>1852</v>
      </c>
      <c r="F831" s="6" t="s">
        <v>2417</v>
      </c>
      <c r="G831">
        <v>174</v>
      </c>
      <c r="L831" t="str">
        <f>VLOOKUP(Table1[[#This Row],[Source_Column]],Destinations!$H$2:$I$7,2,FALSE)</f>
        <v>Maintenance</v>
      </c>
      <c r="M831" s="6" t="str">
        <f>CONCATENATE(Table1[[#This Row],[Source_Column]],Table1[[#This Row],[Source_Value]],Table1[[#This Row],[Validation_Status (Y/N)]])</f>
        <v>[maintenance].[type]J3301 triamcinolone acet inj nos, 10 mg (Form/Charge)n</v>
      </c>
    </row>
    <row r="832" spans="1:13" hidden="1" x14ac:dyDescent="0.55000000000000004">
      <c r="A832">
        <v>2</v>
      </c>
      <c r="B832" t="s">
        <v>38</v>
      </c>
      <c r="C832" t="s">
        <v>47</v>
      </c>
      <c r="D832" t="s">
        <v>2067</v>
      </c>
      <c r="F832" s="6" t="s">
        <v>2417</v>
      </c>
      <c r="G832">
        <v>172</v>
      </c>
      <c r="L832" t="str">
        <f>VLOOKUP(Table1[[#This Row],[Source_Column]],Destinations!$H$2:$I$7,2,FALSE)</f>
        <v>Maintenance</v>
      </c>
      <c r="M832" s="6" t="str">
        <f>CONCATENATE(Table1[[#This Row],[Source_Column]],Table1[[#This Row],[Source_Value]],Table1[[#This Row],[Validation_Status (Y/N)]])</f>
        <v>[maintenance].[type]Ana ifa, w/refl to titer/pattern/cascade* (Quest)n</v>
      </c>
    </row>
    <row r="833" spans="1:13" hidden="1" x14ac:dyDescent="0.55000000000000004">
      <c r="A833">
        <v>2</v>
      </c>
      <c r="B833" t="s">
        <v>38</v>
      </c>
      <c r="C833" t="s">
        <v>47</v>
      </c>
      <c r="D833" t="s">
        <v>479</v>
      </c>
      <c r="F833" s="6" t="s">
        <v>2417</v>
      </c>
      <c r="G833">
        <v>170</v>
      </c>
      <c r="L833" t="str">
        <f>VLOOKUP(Table1[[#This Row],[Source_Column]],Destinations!$H$2:$I$7,2,FALSE)</f>
        <v>Maintenance</v>
      </c>
      <c r="M833" s="6" t="str">
        <f>CONCATENATE(Table1[[#This Row],[Source_Column]],Table1[[#This Row],[Source_Value]],Table1[[#This Row],[Validation_Status (Y/N)]])</f>
        <v>[maintenance].[type]EKG (Request)n</v>
      </c>
    </row>
    <row r="834" spans="1:13" hidden="1" x14ac:dyDescent="0.55000000000000004">
      <c r="A834">
        <v>2</v>
      </c>
      <c r="B834" t="s">
        <v>38</v>
      </c>
      <c r="C834" t="s">
        <v>47</v>
      </c>
      <c r="D834" t="s">
        <v>703</v>
      </c>
      <c r="E834" s="7"/>
      <c r="F834" s="8" t="s">
        <v>180</v>
      </c>
      <c r="G834">
        <v>168</v>
      </c>
      <c r="L834" t="str">
        <f>VLOOKUP(Table1[[#This Row],[Source_Column]],Destinations!$H$2:$I$7,2,FALSE)</f>
        <v>Maintenance</v>
      </c>
      <c r="M834" s="6" t="str">
        <f>CONCATENATE(Table1[[#This Row],[Source_Column]],Table1[[#This Row],[Source_Value]],Table1[[#This Row],[Validation_Status (Y/N)]])</f>
        <v>[maintenance].[type]T3 UptakeN</v>
      </c>
    </row>
    <row r="835" spans="1:13" hidden="1" x14ac:dyDescent="0.55000000000000004">
      <c r="A835">
        <v>2</v>
      </c>
      <c r="B835" t="s">
        <v>38</v>
      </c>
      <c r="C835" t="s">
        <v>47</v>
      </c>
      <c r="D835" t="s">
        <v>1105</v>
      </c>
      <c r="F835" s="6" t="s">
        <v>2417</v>
      </c>
      <c r="G835">
        <v>168</v>
      </c>
      <c r="L835" t="str">
        <f>VLOOKUP(Table1[[#This Row],[Source_Column]],Destinations!$H$2:$I$7,2,FALSE)</f>
        <v>Maintenance</v>
      </c>
      <c r="M835" s="6" t="str">
        <f>CONCATENATE(Table1[[#This Row],[Source_Column]],Table1[[#This Row],[Source_Value]],Table1[[#This Row],[Validation_Status (Y/N)]])</f>
        <v>[maintenance].[type]RNP Abn</v>
      </c>
    </row>
    <row r="836" spans="1:13" hidden="1" x14ac:dyDescent="0.55000000000000004">
      <c r="A836">
        <v>2</v>
      </c>
      <c r="B836" t="s">
        <v>38</v>
      </c>
      <c r="C836" t="s">
        <v>47</v>
      </c>
      <c r="D836" t="s">
        <v>1498</v>
      </c>
      <c r="E836" s="7"/>
      <c r="F836" s="8" t="s">
        <v>180</v>
      </c>
      <c r="G836">
        <v>167</v>
      </c>
      <c r="L836" t="str">
        <f>VLOOKUP(Table1[[#This Row],[Source_Column]],Destinations!$H$2:$I$7,2,FALSE)</f>
        <v>Maintenance</v>
      </c>
      <c r="M836" s="6" t="str">
        <f>CONCATENATE(Table1[[#This Row],[Source_Column]],Table1[[#This Row],[Source_Value]],Table1[[#This Row],[Validation_Status (Y/N)]])</f>
        <v>[maintenance].[type]INRN</v>
      </c>
    </row>
    <row r="837" spans="1:13" hidden="1" x14ac:dyDescent="0.55000000000000004">
      <c r="A837">
        <v>2</v>
      </c>
      <c r="B837" t="s">
        <v>38</v>
      </c>
      <c r="C837" t="s">
        <v>47</v>
      </c>
      <c r="D837" t="s">
        <v>2242</v>
      </c>
      <c r="F837" s="6" t="s">
        <v>2417</v>
      </c>
      <c r="G837">
        <v>167</v>
      </c>
      <c r="L837" t="str">
        <f>VLOOKUP(Table1[[#This Row],[Source_Column]],Destinations!$H$2:$I$7,2,FALSE)</f>
        <v>Maintenance</v>
      </c>
      <c r="M837" s="6" t="str">
        <f>CONCATENATE(Table1[[#This Row],[Source_Column]],Table1[[#This Row],[Source_Value]],Table1[[#This Row],[Validation_Status (Y/N)]])</f>
        <v>[maintenance].[type]N. gonorrhea RNAn</v>
      </c>
    </row>
    <row r="838" spans="1:13" hidden="1" x14ac:dyDescent="0.55000000000000004">
      <c r="A838">
        <v>2</v>
      </c>
      <c r="B838" t="s">
        <v>38</v>
      </c>
      <c r="C838" t="s">
        <v>47</v>
      </c>
      <c r="D838" t="s">
        <v>1111</v>
      </c>
      <c r="F838" s="6" t="s">
        <v>2417</v>
      </c>
      <c r="G838">
        <v>166</v>
      </c>
      <c r="L838" t="str">
        <f>VLOOKUP(Table1[[#This Row],[Source_Column]],Destinations!$H$2:$I$7,2,FALSE)</f>
        <v>Maintenance</v>
      </c>
      <c r="M838" s="6" t="str">
        <f>CONCATENATE(Table1[[#This Row],[Source_Column]],Table1[[#This Row],[Source_Value]],Table1[[#This Row],[Validation_Status (Y/N)]])</f>
        <v>[maintenance].[type]SCL-70 Antibody* (Quest)n</v>
      </c>
    </row>
    <row r="839" spans="1:13" hidden="1" x14ac:dyDescent="0.55000000000000004">
      <c r="A839">
        <v>2</v>
      </c>
      <c r="B839" t="s">
        <v>38</v>
      </c>
      <c r="C839" t="s">
        <v>47</v>
      </c>
      <c r="D839" t="s">
        <v>833</v>
      </c>
      <c r="F839" s="6" t="s">
        <v>2417</v>
      </c>
      <c r="G839">
        <v>165</v>
      </c>
      <c r="L839" t="str">
        <f>VLOOKUP(Table1[[#This Row],[Source_Column]],Destinations!$H$2:$I$7,2,FALSE)</f>
        <v>Maintenance</v>
      </c>
      <c r="M839" s="6" t="str">
        <f>CONCATENATE(Table1[[#This Row],[Source_Column]],Table1[[#This Row],[Source_Value]],Table1[[#This Row],[Validation_Status (Y/N)]])</f>
        <v>[maintenance].[type]71020 x-ray of chest, two views (Charge)n</v>
      </c>
    </row>
    <row r="840" spans="1:13" hidden="1" x14ac:dyDescent="0.55000000000000004">
      <c r="A840">
        <v>2</v>
      </c>
      <c r="B840" t="s">
        <v>38</v>
      </c>
      <c r="C840" t="s">
        <v>47</v>
      </c>
      <c r="D840" t="s">
        <v>2214</v>
      </c>
      <c r="E840" s="7"/>
      <c r="F840" s="8" t="s">
        <v>180</v>
      </c>
      <c r="G840">
        <v>165</v>
      </c>
      <c r="L840" t="str">
        <f>VLOOKUP(Table1[[#This Row],[Source_Column]],Destinations!$H$2:$I$7,2,FALSE)</f>
        <v>Maintenance</v>
      </c>
      <c r="M840" s="6" t="str">
        <f>CONCATENATE(Table1[[#This Row],[Source_Column]],Table1[[#This Row],[Source_Value]],Table1[[#This Row],[Validation_Status (Y/N)]])</f>
        <v>[maintenance].[type]PTN</v>
      </c>
    </row>
    <row r="841" spans="1:13" hidden="1" x14ac:dyDescent="0.55000000000000004">
      <c r="A841">
        <v>2</v>
      </c>
      <c r="B841" t="s">
        <v>38</v>
      </c>
      <c r="C841" t="s">
        <v>47</v>
      </c>
      <c r="D841" t="s">
        <v>270</v>
      </c>
      <c r="E841" s="7"/>
      <c r="F841" s="8" t="s">
        <v>180</v>
      </c>
      <c r="G841">
        <v>164</v>
      </c>
      <c r="L841" t="str">
        <f>VLOOKUP(Table1[[#This Row],[Source_Column]],Destinations!$H$2:$I$7,2,FALSE)</f>
        <v>Maintenance</v>
      </c>
      <c r="M841" s="6" t="str">
        <f>CONCATENATE(Table1[[#This Row],[Source_Column]],Table1[[#This Row],[Source_Value]],Table1[[#This Row],[Validation_Status (Y/N)]])</f>
        <v>[maintenance].[type]ANA PatternN</v>
      </c>
    </row>
    <row r="842" spans="1:13" hidden="1" x14ac:dyDescent="0.55000000000000004">
      <c r="A842">
        <v>2</v>
      </c>
      <c r="B842" t="s">
        <v>38</v>
      </c>
      <c r="C842" t="s">
        <v>47</v>
      </c>
      <c r="D842" t="s">
        <v>311</v>
      </c>
      <c r="F842" s="6" t="s">
        <v>2417</v>
      </c>
      <c r="G842">
        <v>164</v>
      </c>
      <c r="L842" t="str">
        <f>VLOOKUP(Table1[[#This Row],[Source_Column]],Destinations!$H$2:$I$7,2,FALSE)</f>
        <v>Maintenance</v>
      </c>
      <c r="M842" s="6" t="str">
        <f>CONCATENATE(Table1[[#This Row],[Source_Column]],Table1[[#This Row],[Source_Value]],Table1[[#This Row],[Validation_Status (Y/N)]])</f>
        <v>[maintenance].[type]24 Hour Holter Monitor (Request)n</v>
      </c>
    </row>
    <row r="843" spans="1:13" hidden="1" x14ac:dyDescent="0.55000000000000004">
      <c r="A843">
        <v>2</v>
      </c>
      <c r="B843" t="s">
        <v>38</v>
      </c>
      <c r="C843" t="s">
        <v>47</v>
      </c>
      <c r="D843" t="s">
        <v>1593</v>
      </c>
      <c r="F843" s="6" t="s">
        <v>2417</v>
      </c>
      <c r="G843">
        <v>164</v>
      </c>
      <c r="L843" t="str">
        <f>VLOOKUP(Table1[[#This Row],[Source_Column]],Destinations!$H$2:$I$7,2,FALSE)</f>
        <v>Maintenance</v>
      </c>
      <c r="M843" s="6" t="str">
        <f>CONCATENATE(Table1[[#This Row],[Source_Column]],Table1[[#This Row],[Source_Value]],Table1[[#This Row],[Validation_Status (Y/N)]])</f>
        <v>[maintenance].[type]Cyclic Citrullinated Peptide (CCP) AB Ign</v>
      </c>
    </row>
    <row r="844" spans="1:13" hidden="1" x14ac:dyDescent="0.55000000000000004">
      <c r="A844">
        <v>2</v>
      </c>
      <c r="B844" t="s">
        <v>38</v>
      </c>
      <c r="C844" t="s">
        <v>47</v>
      </c>
      <c r="D844" t="s">
        <v>806</v>
      </c>
      <c r="F844" s="6" t="s">
        <v>2417</v>
      </c>
      <c r="G844">
        <v>161</v>
      </c>
      <c r="L844" t="str">
        <f>VLOOKUP(Table1[[#This Row],[Source_Column]],Destinations!$H$2:$I$7,2,FALSE)</f>
        <v>Maintenance</v>
      </c>
      <c r="M844" s="6" t="str">
        <f>CONCATENATE(Table1[[#This Row],[Source_Column]],Table1[[#This Row],[Source_Value]],Table1[[#This Row],[Validation_Status (Y/N)]])</f>
        <v>[maintenance].[type]XR Knee 3 Views Bilateral (Request)n</v>
      </c>
    </row>
    <row r="845" spans="1:13" hidden="1" x14ac:dyDescent="0.55000000000000004">
      <c r="A845">
        <v>2</v>
      </c>
      <c r="B845" t="s">
        <v>38</v>
      </c>
      <c r="C845" t="s">
        <v>47</v>
      </c>
      <c r="D845" t="s">
        <v>233</v>
      </c>
      <c r="F845" s="6" t="s">
        <v>2417</v>
      </c>
      <c r="G845">
        <v>158</v>
      </c>
      <c r="L845" t="str">
        <f>VLOOKUP(Table1[[#This Row],[Source_Column]],Destinations!$H$2:$I$7,2,FALSE)</f>
        <v>Maintenance</v>
      </c>
      <c r="M845" s="6" t="str">
        <f>CONCATENATE(Table1[[#This Row],[Source_Column]],Table1[[#This Row],[Source_Value]],Table1[[#This Row],[Validation_Status (Y/N)]])</f>
        <v>[maintenance].[type]76536 us soft tissue head + neck real time imge docmtn (Task/Charge)n</v>
      </c>
    </row>
    <row r="846" spans="1:13" hidden="1" x14ac:dyDescent="0.55000000000000004">
      <c r="A846">
        <v>2</v>
      </c>
      <c r="B846" t="s">
        <v>38</v>
      </c>
      <c r="C846" t="s">
        <v>47</v>
      </c>
      <c r="D846" t="s">
        <v>2029</v>
      </c>
      <c r="F846" s="6" t="s">
        <v>2417</v>
      </c>
      <c r="G846">
        <v>158</v>
      </c>
      <c r="L846" t="str">
        <f>VLOOKUP(Table1[[#This Row],[Source_Column]],Destinations!$H$2:$I$7,2,FALSE)</f>
        <v>Maintenance</v>
      </c>
      <c r="M846" s="6" t="str">
        <f>CONCATENATE(Table1[[#This Row],[Source_Column]],Table1[[#This Row],[Source_Value]],Table1[[#This Row],[Validation_Status (Y/N)]])</f>
        <v>[maintenance].[type]TSH Interpn</v>
      </c>
    </row>
    <row r="847" spans="1:13" hidden="1" x14ac:dyDescent="0.55000000000000004">
      <c r="A847">
        <v>2</v>
      </c>
      <c r="B847" t="s">
        <v>38</v>
      </c>
      <c r="C847" t="s">
        <v>47</v>
      </c>
      <c r="D847" t="s">
        <v>1525</v>
      </c>
      <c r="F847" s="6" t="s">
        <v>2417</v>
      </c>
      <c r="G847">
        <v>158</v>
      </c>
      <c r="L847" t="str">
        <f>VLOOKUP(Table1[[#This Row],[Source_Column]],Destinations!$H$2:$I$7,2,FALSE)</f>
        <v>Maintenance</v>
      </c>
      <c r="M847" s="6" t="str">
        <f>CONCATENATE(Table1[[#This Row],[Source_Column]],Table1[[#This Row],[Source_Value]],Table1[[#This Row],[Validation_Status (Y/N)]])</f>
        <v>[maintenance].[type]Thyroid peroxidase antibodies* (Quest)n</v>
      </c>
    </row>
    <row r="848" spans="1:13" hidden="1" x14ac:dyDescent="0.55000000000000004">
      <c r="A848">
        <v>2</v>
      </c>
      <c r="B848" t="s">
        <v>38</v>
      </c>
      <c r="C848" t="s">
        <v>47</v>
      </c>
      <c r="D848" t="s">
        <v>1035</v>
      </c>
      <c r="F848" s="6" t="s">
        <v>2417</v>
      </c>
      <c r="G848">
        <v>157</v>
      </c>
      <c r="L848" t="str">
        <f>VLOOKUP(Table1[[#This Row],[Source_Column]],Destinations!$H$2:$I$7,2,FALSE)</f>
        <v>Maintenance</v>
      </c>
      <c r="M848" s="6" t="str">
        <f>CONCATENATE(Table1[[#This Row],[Source_Column]],Table1[[#This Row],[Source_Value]],Table1[[#This Row],[Validation_Status (Y/N)]])</f>
        <v>[maintenance].[type]Uric Acid Serum (Request)n</v>
      </c>
    </row>
    <row r="849" spans="1:13" hidden="1" x14ac:dyDescent="0.55000000000000004">
      <c r="A849">
        <v>2</v>
      </c>
      <c r="B849" t="s">
        <v>38</v>
      </c>
      <c r="C849" t="s">
        <v>47</v>
      </c>
      <c r="D849" t="s">
        <v>940</v>
      </c>
      <c r="F849" s="6" t="s">
        <v>2417</v>
      </c>
      <c r="G849">
        <v>157</v>
      </c>
      <c r="L849" t="str">
        <f>VLOOKUP(Table1[[#This Row],[Source_Column]],Destinations!$H$2:$I$7,2,FALSE)</f>
        <v>Maintenance</v>
      </c>
      <c r="M849" s="6" t="str">
        <f>CONCATENATE(Table1[[#This Row],[Source_Column]],Table1[[#This Row],[Source_Value]],Table1[[#This Row],[Validation_Status (Y/N)]])</f>
        <v>[maintenance].[type]RPR (monitor) w/refl titer* (Quest)n</v>
      </c>
    </row>
    <row r="850" spans="1:13" hidden="1" x14ac:dyDescent="0.55000000000000004">
      <c r="A850">
        <v>2</v>
      </c>
      <c r="B850" t="s">
        <v>38</v>
      </c>
      <c r="C850" t="s">
        <v>47</v>
      </c>
      <c r="D850" t="s">
        <v>437</v>
      </c>
      <c r="F850" s="6" t="s">
        <v>2417</v>
      </c>
      <c r="G850">
        <v>151</v>
      </c>
      <c r="L850" t="str">
        <f>VLOOKUP(Table1[[#This Row],[Source_Column]],Destinations!$H$2:$I$7,2,FALSE)</f>
        <v>Maintenance</v>
      </c>
      <c r="M850" s="6" t="str">
        <f>CONCATENATE(Table1[[#This Row],[Source_Column]],Table1[[#This Row],[Source_Value]],Table1[[#This Row],[Validation_Status (Y/N)]])</f>
        <v>[maintenance].[type]Anti dsDNA Abn</v>
      </c>
    </row>
    <row r="851" spans="1:13" hidden="1" x14ac:dyDescent="0.55000000000000004">
      <c r="A851">
        <v>2</v>
      </c>
      <c r="B851" t="s">
        <v>38</v>
      </c>
      <c r="C851" t="s">
        <v>47</v>
      </c>
      <c r="D851" t="s">
        <v>900</v>
      </c>
      <c r="F851" s="6" t="s">
        <v>2417</v>
      </c>
      <c r="G851">
        <v>151</v>
      </c>
      <c r="L851" t="str">
        <f>VLOOKUP(Table1[[#This Row],[Source_Column]],Destinations!$H$2:$I$7,2,FALSE)</f>
        <v>Maintenance</v>
      </c>
      <c r="M851" s="6" t="str">
        <f>CONCATENATE(Table1[[#This Row],[Source_Column]],Table1[[#This Row],[Source_Value]],Table1[[#This Row],[Validation_Status (Y/N)]])</f>
        <v>[maintenance].[type]96372 therapeutic prophylactic/dx injection subq/im (Charge)n</v>
      </c>
    </row>
    <row r="852" spans="1:13" hidden="1" x14ac:dyDescent="0.55000000000000004">
      <c r="A852">
        <v>2</v>
      </c>
      <c r="B852" t="s">
        <v>38</v>
      </c>
      <c r="C852" t="s">
        <v>47</v>
      </c>
      <c r="D852" t="s">
        <v>1219</v>
      </c>
      <c r="F852" s="6" t="s">
        <v>2417</v>
      </c>
      <c r="G852">
        <v>151</v>
      </c>
      <c r="L852" t="str">
        <f>VLOOKUP(Table1[[#This Row],[Source_Column]],Destinations!$H$2:$I$7,2,FALSE)</f>
        <v>Maintenance</v>
      </c>
      <c r="M852" s="6" t="str">
        <f>CONCATENATE(Table1[[#This Row],[Source_Column]],Table1[[#This Row],[Source_Value]],Table1[[#This Row],[Validation_Status (Y/N)]])</f>
        <v>[maintenance].[type]US Renal Complete (Request)n</v>
      </c>
    </row>
    <row r="853" spans="1:13" hidden="1" x14ac:dyDescent="0.55000000000000004">
      <c r="A853">
        <v>2</v>
      </c>
      <c r="B853" t="s">
        <v>38</v>
      </c>
      <c r="C853" t="s">
        <v>47</v>
      </c>
      <c r="D853" t="s">
        <v>1064</v>
      </c>
      <c r="F853" s="6" t="s">
        <v>2417</v>
      </c>
      <c r="G853">
        <v>151</v>
      </c>
      <c r="L853" t="str">
        <f>VLOOKUP(Table1[[#This Row],[Source_Column]],Destinations!$H$2:$I$7,2,FALSE)</f>
        <v>Maintenance</v>
      </c>
      <c r="M853" s="6" t="str">
        <f>CONCATENATE(Table1[[#This Row],[Source_Column]],Table1[[#This Row],[Source_Value]],Table1[[#This Row],[Validation_Status (Y/N)]])</f>
        <v>[maintenance].[type]Blood Glucose Capillaryn</v>
      </c>
    </row>
    <row r="854" spans="1:13" hidden="1" x14ac:dyDescent="0.55000000000000004">
      <c r="A854">
        <v>2</v>
      </c>
      <c r="B854" t="s">
        <v>38</v>
      </c>
      <c r="C854" t="s">
        <v>47</v>
      </c>
      <c r="D854" t="s">
        <v>939</v>
      </c>
      <c r="F854" s="6" t="s">
        <v>2417</v>
      </c>
      <c r="G854">
        <v>151</v>
      </c>
      <c r="L854" t="str">
        <f>VLOOKUP(Table1[[#This Row],[Source_Column]],Destinations!$H$2:$I$7,2,FALSE)</f>
        <v>Maintenance</v>
      </c>
      <c r="M854" s="6" t="str">
        <f>CONCATENATE(Table1[[#This Row],[Source_Column]],Table1[[#This Row],[Source_Value]],Table1[[#This Row],[Validation_Status (Y/N)]])</f>
        <v>[maintenance].[type]Return to Office (Request)n</v>
      </c>
    </row>
    <row r="855" spans="1:13" hidden="1" x14ac:dyDescent="0.55000000000000004">
      <c r="A855">
        <v>2</v>
      </c>
      <c r="B855" t="s">
        <v>38</v>
      </c>
      <c r="C855" t="s">
        <v>47</v>
      </c>
      <c r="D855" t="s">
        <v>2247</v>
      </c>
      <c r="F855" s="6" t="s">
        <v>2417</v>
      </c>
      <c r="G855">
        <v>151</v>
      </c>
      <c r="L855" t="str">
        <f>VLOOKUP(Table1[[#This Row],[Source_Column]],Destinations!$H$2:$I$7,2,FALSE)</f>
        <v>Maintenance</v>
      </c>
      <c r="M855" s="6" t="str">
        <f>CONCATENATE(Table1[[#This Row],[Source_Column]],Table1[[#This Row],[Source_Value]],Table1[[#This Row],[Validation_Status (Y/N)]])</f>
        <v>[maintenance].[type]Stress Test (ECG)n</v>
      </c>
    </row>
    <row r="856" spans="1:13" hidden="1" x14ac:dyDescent="0.55000000000000004">
      <c r="A856">
        <v>2</v>
      </c>
      <c r="B856" t="s">
        <v>38</v>
      </c>
      <c r="C856" t="s">
        <v>47</v>
      </c>
      <c r="D856" t="s">
        <v>638</v>
      </c>
      <c r="F856" s="6" t="s">
        <v>2417</v>
      </c>
      <c r="G856">
        <v>150</v>
      </c>
      <c r="L856" t="str">
        <f>VLOOKUP(Table1[[#This Row],[Source_Column]],Destinations!$H$2:$I$7,2,FALSE)</f>
        <v>Maintenance</v>
      </c>
      <c r="M856" s="6" t="str">
        <f>CONCATENATE(Table1[[#This Row],[Source_Column]],Table1[[#This Row],[Source_Value]],Table1[[#This Row],[Validation_Status (Y/N)]])</f>
        <v>[maintenance].[type]Esophagogastroduodenoscopy (EGD)n</v>
      </c>
    </row>
    <row r="857" spans="1:13" hidden="1" x14ac:dyDescent="0.55000000000000004">
      <c r="A857">
        <v>2</v>
      </c>
      <c r="B857" t="s">
        <v>38</v>
      </c>
      <c r="C857" t="s">
        <v>47</v>
      </c>
      <c r="D857" t="s">
        <v>706</v>
      </c>
      <c r="F857" s="6" t="s">
        <v>2417</v>
      </c>
      <c r="G857">
        <v>150</v>
      </c>
      <c r="L857" t="str">
        <f>VLOOKUP(Table1[[#This Row],[Source_Column]],Destinations!$H$2:$I$7,2,FALSE)</f>
        <v>Maintenance</v>
      </c>
      <c r="M857" s="6" t="str">
        <f>CONCATENATE(Table1[[#This Row],[Source_Column]],Table1[[#This Row],[Source_Value]],Table1[[#This Row],[Validation_Status (Y/N)]])</f>
        <v>[maintenance].[type]T4 Free Indexn</v>
      </c>
    </row>
    <row r="858" spans="1:13" hidden="1" x14ac:dyDescent="0.55000000000000004">
      <c r="A858">
        <v>2</v>
      </c>
      <c r="B858" t="s">
        <v>38</v>
      </c>
      <c r="C858" t="s">
        <v>47</v>
      </c>
      <c r="D858" t="s">
        <v>2316</v>
      </c>
      <c r="F858" s="6" t="s">
        <v>2417</v>
      </c>
      <c r="G858">
        <v>149</v>
      </c>
      <c r="L858" t="str">
        <f>VLOOKUP(Table1[[#This Row],[Source_Column]],Destinations!$H$2:$I$7,2,FALSE)</f>
        <v>Maintenance</v>
      </c>
      <c r="M858" s="6" t="str">
        <f>CONCATENATE(Table1[[#This Row],[Source_Column]],Table1[[#This Row],[Source_Value]],Table1[[#This Row],[Validation_Status (Y/N)]])</f>
        <v>[maintenance].[type]Prolactin Level (Request)n</v>
      </c>
    </row>
    <row r="859" spans="1:13" hidden="1" x14ac:dyDescent="0.55000000000000004">
      <c r="A859">
        <v>2</v>
      </c>
      <c r="B859" t="s">
        <v>38</v>
      </c>
      <c r="C859" t="s">
        <v>47</v>
      </c>
      <c r="D859" t="s">
        <v>705</v>
      </c>
      <c r="F859" s="6" t="s">
        <v>2417</v>
      </c>
      <c r="G859">
        <v>147</v>
      </c>
      <c r="L859" t="str">
        <f>VLOOKUP(Table1[[#This Row],[Source_Column]],Destinations!$H$2:$I$7,2,FALSE)</f>
        <v>Maintenance</v>
      </c>
      <c r="M859" s="6" t="str">
        <f>CONCATENATE(Table1[[#This Row],[Source_Column]],Table1[[#This Row],[Source_Value]],Table1[[#This Row],[Validation_Status (Y/N)]])</f>
        <v>[maintenance].[type]T4 Free (Request)n</v>
      </c>
    </row>
    <row r="860" spans="1:13" hidden="1" x14ac:dyDescent="0.55000000000000004">
      <c r="A860">
        <v>2</v>
      </c>
      <c r="B860" t="s">
        <v>38</v>
      </c>
      <c r="C860" t="s">
        <v>47</v>
      </c>
      <c r="D860" t="s">
        <v>824</v>
      </c>
      <c r="F860" s="6" t="s">
        <v>2417</v>
      </c>
      <c r="G860">
        <v>147</v>
      </c>
      <c r="L860" t="str">
        <f>VLOOKUP(Table1[[#This Row],[Source_Column]],Destinations!$H$2:$I$7,2,FALSE)</f>
        <v>Maintenance</v>
      </c>
      <c r="M860" s="6" t="str">
        <f>CONCATENATE(Table1[[#This Row],[Source_Column]],Table1[[#This Row],[Source_Value]],Table1[[#This Row],[Validation_Status (Y/N)]])</f>
        <v>[maintenance].[type]ANA Screen/reflex (Request)n</v>
      </c>
    </row>
    <row r="861" spans="1:13" hidden="1" x14ac:dyDescent="0.55000000000000004">
      <c r="A861">
        <v>2</v>
      </c>
      <c r="B861" t="s">
        <v>38</v>
      </c>
      <c r="C861" t="s">
        <v>47</v>
      </c>
      <c r="D861" t="s">
        <v>2199</v>
      </c>
      <c r="F861" s="6" t="s">
        <v>2417</v>
      </c>
      <c r="G861">
        <v>146</v>
      </c>
      <c r="L861" t="str">
        <f>VLOOKUP(Table1[[#This Row],[Source_Column]],Destinations!$H$2:$I$7,2,FALSE)</f>
        <v>Maintenance</v>
      </c>
      <c r="M861" s="6" t="str">
        <f>CONCATENATE(Table1[[#This Row],[Source_Column]],Table1[[#This Row],[Source_Value]],Table1[[#This Row],[Validation_Status (Y/N)]])</f>
        <v>[maintenance].[type]Rheumatoid Factor Interpn</v>
      </c>
    </row>
    <row r="862" spans="1:13" hidden="1" x14ac:dyDescent="0.55000000000000004">
      <c r="A862">
        <v>2</v>
      </c>
      <c r="B862" t="s">
        <v>38</v>
      </c>
      <c r="C862" t="s">
        <v>47</v>
      </c>
      <c r="D862" t="s">
        <v>1500</v>
      </c>
      <c r="F862" s="6" t="s">
        <v>2417</v>
      </c>
      <c r="G862">
        <v>145</v>
      </c>
      <c r="L862" t="str">
        <f>VLOOKUP(Table1[[#This Row],[Source_Column]],Destinations!$H$2:$I$7,2,FALSE)</f>
        <v>Maintenance</v>
      </c>
      <c r="M862" s="6" t="str">
        <f>CONCATENATE(Table1[[#This Row],[Source_Column]],Table1[[#This Row],[Source_Value]],Table1[[#This Row],[Validation_Status (Y/N)]])</f>
        <v>[maintenance].[type]Internal Medicine Progress Noten</v>
      </c>
    </row>
    <row r="863" spans="1:13" hidden="1" x14ac:dyDescent="0.55000000000000004">
      <c r="A863">
        <v>2</v>
      </c>
      <c r="B863" t="s">
        <v>38</v>
      </c>
      <c r="C863" t="s">
        <v>47</v>
      </c>
      <c r="D863" t="s">
        <v>1514</v>
      </c>
      <c r="F863" s="6" t="s">
        <v>2417</v>
      </c>
      <c r="G863">
        <v>144</v>
      </c>
      <c r="L863" t="str">
        <f>VLOOKUP(Table1[[#This Row],[Source_Column]],Destinations!$H$2:$I$7,2,FALSE)</f>
        <v>Maintenance</v>
      </c>
      <c r="M863" s="6" t="str">
        <f>CONCATENATE(Table1[[#This Row],[Source_Column]],Table1[[#This Row],[Source_Value]],Table1[[#This Row],[Validation_Status (Y/N)]])</f>
        <v>[maintenance].[type]PPD mm of Indurationn</v>
      </c>
    </row>
    <row r="864" spans="1:13" hidden="1" x14ac:dyDescent="0.55000000000000004">
      <c r="A864">
        <v>2</v>
      </c>
      <c r="B864" t="s">
        <v>38</v>
      </c>
      <c r="C864" t="s">
        <v>47</v>
      </c>
      <c r="D864" t="s">
        <v>894</v>
      </c>
      <c r="F864" s="6" t="s">
        <v>2417</v>
      </c>
      <c r="G864">
        <v>143</v>
      </c>
      <c r="L864" t="str">
        <f>VLOOKUP(Table1[[#This Row],[Source_Column]],Destinations!$H$2:$I$7,2,FALSE)</f>
        <v>Maintenance</v>
      </c>
      <c r="M864" s="6" t="str">
        <f>CONCATENATE(Table1[[#This Row],[Source_Column]],Table1[[#This Row],[Source_Value]],Table1[[#This Row],[Validation_Status (Y/N)]])</f>
        <v>[maintenance].[type]90471 imadm prq id subq/im njxs 1 vaccine (Charge)n</v>
      </c>
    </row>
    <row r="865" spans="1:13" hidden="1" x14ac:dyDescent="0.55000000000000004">
      <c r="A865">
        <v>2</v>
      </c>
      <c r="B865" t="s">
        <v>38</v>
      </c>
      <c r="C865" t="s">
        <v>47</v>
      </c>
      <c r="D865" t="s">
        <v>1987</v>
      </c>
      <c r="F865" s="6" t="s">
        <v>2417</v>
      </c>
      <c r="G865">
        <v>143</v>
      </c>
      <c r="L865" t="str">
        <f>VLOOKUP(Table1[[#This Row],[Source_Column]],Destinations!$H$2:$I$7,2,FALSE)</f>
        <v>Maintenance</v>
      </c>
      <c r="M865" s="6" t="str">
        <f>CONCATENATE(Table1[[#This Row],[Source_Column]],Table1[[#This Row],[Source_Value]],Table1[[#This Row],[Validation_Status (Y/N)]])</f>
        <v>[maintenance].[type]XR Lumbar Spine 3 Views (Request)n</v>
      </c>
    </row>
    <row r="866" spans="1:13" hidden="1" x14ac:dyDescent="0.55000000000000004">
      <c r="A866">
        <v>2</v>
      </c>
      <c r="B866" t="s">
        <v>38</v>
      </c>
      <c r="C866" t="s">
        <v>47</v>
      </c>
      <c r="D866" t="s">
        <v>1191</v>
      </c>
      <c r="F866" s="6" t="s">
        <v>2417</v>
      </c>
      <c r="G866">
        <v>142</v>
      </c>
      <c r="L866" t="str">
        <f>VLOOKUP(Table1[[#This Row],[Source_Column]],Destinations!$H$2:$I$7,2,FALSE)</f>
        <v>Maintenance</v>
      </c>
      <c r="M866" s="6" t="str">
        <f>CONCATENATE(Table1[[#This Row],[Source_Column]],Table1[[#This Row],[Source_Value]],Table1[[#This Row],[Validation_Status (Y/N)]])</f>
        <v>[maintenance].[type]Thyroid Peroxidase and Thyroglobulin Antibodies* (Quest)n</v>
      </c>
    </row>
    <row r="867" spans="1:13" hidden="1" x14ac:dyDescent="0.55000000000000004">
      <c r="A867">
        <v>2</v>
      </c>
      <c r="B867" t="s">
        <v>38</v>
      </c>
      <c r="C867" t="s">
        <v>47</v>
      </c>
      <c r="D867" t="s">
        <v>1485</v>
      </c>
      <c r="F867" s="6" t="s">
        <v>2417</v>
      </c>
      <c r="G867">
        <v>140</v>
      </c>
      <c r="L867" t="str">
        <f>VLOOKUP(Table1[[#This Row],[Source_Column]],Destinations!$H$2:$I$7,2,FALSE)</f>
        <v>Maintenance</v>
      </c>
      <c r="M867" s="6" t="str">
        <f>CONCATENATE(Table1[[#This Row],[Source_Column]],Table1[[#This Row],[Source_Value]],Table1[[#This Row],[Validation_Status (Y/N)]])</f>
        <v>[maintenance].[type]hCG Ql POCn</v>
      </c>
    </row>
    <row r="868" spans="1:13" hidden="1" x14ac:dyDescent="0.55000000000000004">
      <c r="A868">
        <v>2</v>
      </c>
      <c r="B868" t="s">
        <v>38</v>
      </c>
      <c r="C868" t="s">
        <v>47</v>
      </c>
      <c r="D868" t="s">
        <v>328</v>
      </c>
      <c r="F868" s="6" t="s">
        <v>2417</v>
      </c>
      <c r="G868">
        <v>139</v>
      </c>
      <c r="L868" t="str">
        <f>VLOOKUP(Table1[[#This Row],[Source_Column]],Destinations!$H$2:$I$7,2,FALSE)</f>
        <v>Maintenance</v>
      </c>
      <c r="M868" s="6" t="str">
        <f>CONCATENATE(Table1[[#This Row],[Source_Column]],Table1[[#This Row],[Source_Value]],Table1[[#This Row],[Validation_Status (Y/N)]])</f>
        <v>[maintenance].[type]93351 echo tthrc r-t 2d w/wo m-mode rest+strs cont ecg (Charge)n</v>
      </c>
    </row>
    <row r="869" spans="1:13" hidden="1" x14ac:dyDescent="0.55000000000000004">
      <c r="A869">
        <v>2</v>
      </c>
      <c r="B869" t="s">
        <v>38</v>
      </c>
      <c r="C869" t="s">
        <v>47</v>
      </c>
      <c r="D869" t="s">
        <v>2276</v>
      </c>
      <c r="F869" s="6" t="s">
        <v>2417</v>
      </c>
      <c r="G869">
        <v>139</v>
      </c>
      <c r="L869" t="str">
        <f>VLOOKUP(Table1[[#This Row],[Source_Column]],Destinations!$H$2:$I$7,2,FALSE)</f>
        <v>Maintenance</v>
      </c>
      <c r="M869" s="6" t="str">
        <f>CONCATENATE(Table1[[#This Row],[Source_Column]],Table1[[#This Row],[Source_Value]],Table1[[#This Row],[Validation_Status (Y/N)]])</f>
        <v>[maintenance].[type]Creatine Phosphokinase (Request)n</v>
      </c>
    </row>
    <row r="870" spans="1:13" hidden="1" x14ac:dyDescent="0.55000000000000004">
      <c r="A870">
        <v>2</v>
      </c>
      <c r="B870" t="s">
        <v>38</v>
      </c>
      <c r="C870" t="s">
        <v>47</v>
      </c>
      <c r="D870" t="s">
        <v>2148</v>
      </c>
      <c r="F870" s="6" t="s">
        <v>2417</v>
      </c>
      <c r="G870">
        <v>139</v>
      </c>
      <c r="L870" t="str">
        <f>VLOOKUP(Table1[[#This Row],[Source_Column]],Destinations!$H$2:$I$7,2,FALSE)</f>
        <v>Maintenance</v>
      </c>
      <c r="M870" s="6" t="str">
        <f>CONCATENATE(Table1[[#This Row],[Source_Column]],Table1[[#This Row],[Source_Value]],Table1[[#This Row],[Validation_Status (Y/N)]])</f>
        <v>[maintenance].[type]PPD Completion Statusn</v>
      </c>
    </row>
    <row r="871" spans="1:13" hidden="1" x14ac:dyDescent="0.55000000000000004">
      <c r="A871">
        <v>2</v>
      </c>
      <c r="B871" t="s">
        <v>38</v>
      </c>
      <c r="C871" t="s">
        <v>47</v>
      </c>
      <c r="D871" t="s">
        <v>540</v>
      </c>
      <c r="F871" s="6" t="s">
        <v>2417</v>
      </c>
      <c r="G871">
        <v>137</v>
      </c>
      <c r="L871" t="str">
        <f>VLOOKUP(Table1[[#This Row],[Source_Column]],Destinations!$H$2:$I$7,2,FALSE)</f>
        <v>Maintenance</v>
      </c>
      <c r="M871" s="6" t="str">
        <f>CONCATENATE(Table1[[#This Row],[Source_Column]],Table1[[#This Row],[Source_Value]],Table1[[#This Row],[Validation_Status (Y/N)]])</f>
        <v>[maintenance].[type]Centromere B Antibody* (Quest)n</v>
      </c>
    </row>
    <row r="872" spans="1:13" hidden="1" x14ac:dyDescent="0.55000000000000004">
      <c r="A872">
        <v>2</v>
      </c>
      <c r="B872" t="s">
        <v>38</v>
      </c>
      <c r="C872" t="s">
        <v>47</v>
      </c>
      <c r="D872" t="s">
        <v>2335</v>
      </c>
      <c r="F872" s="6" t="s">
        <v>2417</v>
      </c>
      <c r="G872">
        <v>137</v>
      </c>
      <c r="L872" t="str">
        <f>VLOOKUP(Table1[[#This Row],[Source_Column]],Destinations!$H$2:$I$7,2,FALSE)</f>
        <v>Maintenance</v>
      </c>
      <c r="M872" s="6" t="str">
        <f>CONCATENATE(Table1[[#This Row],[Source_Column]],Table1[[#This Row],[Source_Value]],Table1[[#This Row],[Validation_Status (Y/N)]])</f>
        <v>[maintenance].[type]Hepatitis Panel, Chronic (Request)n</v>
      </c>
    </row>
    <row r="873" spans="1:13" hidden="1" x14ac:dyDescent="0.55000000000000004">
      <c r="A873">
        <v>2</v>
      </c>
      <c r="B873" t="s">
        <v>38</v>
      </c>
      <c r="C873" t="s">
        <v>47</v>
      </c>
      <c r="D873" t="s">
        <v>2353</v>
      </c>
      <c r="F873" s="6" t="s">
        <v>2417</v>
      </c>
      <c r="G873">
        <v>137</v>
      </c>
      <c r="L873" t="str">
        <f>VLOOKUP(Table1[[#This Row],[Source_Column]],Destinations!$H$2:$I$7,2,FALSE)</f>
        <v>Maintenance</v>
      </c>
      <c r="M873" s="6" t="str">
        <f>CONCATENATE(Table1[[#This Row],[Source_Column]],Table1[[#This Row],[Source_Value]],Table1[[#This Row],[Validation_Status (Y/N)]])</f>
        <v>[maintenance].[type]PTH, Intact And Calcium* (Quest)n</v>
      </c>
    </row>
    <row r="874" spans="1:13" hidden="1" x14ac:dyDescent="0.55000000000000004">
      <c r="A874">
        <v>2</v>
      </c>
      <c r="B874" t="s">
        <v>38</v>
      </c>
      <c r="C874" t="s">
        <v>47</v>
      </c>
      <c r="D874" t="s">
        <v>599</v>
      </c>
      <c r="F874" s="6" t="s">
        <v>2417</v>
      </c>
      <c r="G874">
        <v>135</v>
      </c>
      <c r="L874" t="str">
        <f>VLOOKUP(Table1[[#This Row],[Source_Column]],Destinations!$H$2:$I$7,2,FALSE)</f>
        <v>Maintenance</v>
      </c>
      <c r="M874" s="6" t="str">
        <f>CONCATENATE(Table1[[#This Row],[Source_Column]],Table1[[#This Row],[Source_Value]],Table1[[#This Row],[Validation_Status (Y/N)]])</f>
        <v>[maintenance].[type]Magnesium Level (Request)n</v>
      </c>
    </row>
    <row r="875" spans="1:13" hidden="1" x14ac:dyDescent="0.55000000000000004">
      <c r="A875">
        <v>2</v>
      </c>
      <c r="B875" t="s">
        <v>38</v>
      </c>
      <c r="C875" t="s">
        <v>47</v>
      </c>
      <c r="D875" t="s">
        <v>765</v>
      </c>
      <c r="F875" s="6" t="s">
        <v>2417</v>
      </c>
      <c r="G875">
        <v>135</v>
      </c>
      <c r="L875" t="str">
        <f>VLOOKUP(Table1[[#This Row],[Source_Column]],Destinations!$H$2:$I$7,2,FALSE)</f>
        <v>Maintenance</v>
      </c>
      <c r="M875" s="6" t="str">
        <f>CONCATENATE(Table1[[#This Row],[Source_Column]],Table1[[#This Row],[Source_Value]],Table1[[#This Row],[Validation_Status (Y/N)]])</f>
        <v>[maintenance].[type]TSH Cascade (Request)n</v>
      </c>
    </row>
    <row r="876" spans="1:13" hidden="1" x14ac:dyDescent="0.55000000000000004">
      <c r="A876">
        <v>2</v>
      </c>
      <c r="B876" t="s">
        <v>38</v>
      </c>
      <c r="C876" t="s">
        <v>47</v>
      </c>
      <c r="D876" t="s">
        <v>1303</v>
      </c>
      <c r="F876" s="6" t="s">
        <v>2417</v>
      </c>
      <c r="G876">
        <v>135</v>
      </c>
      <c r="L876" t="str">
        <f>VLOOKUP(Table1[[#This Row],[Source_Column]],Destinations!$H$2:$I$7,2,FALSE)</f>
        <v>Maintenance</v>
      </c>
      <c r="M876" s="6" t="str">
        <f>CONCATENATE(Table1[[#This Row],[Source_Column]],Table1[[#This Row],[Source_Value]],Table1[[#This Row],[Validation_Status (Y/N)]])</f>
        <v>[maintenance].[type]Operative Recordn</v>
      </c>
    </row>
    <row r="877" spans="1:13" hidden="1" x14ac:dyDescent="0.55000000000000004">
      <c r="A877">
        <v>2</v>
      </c>
      <c r="B877" t="s">
        <v>38</v>
      </c>
      <c r="C877" t="s">
        <v>47</v>
      </c>
      <c r="D877" t="s">
        <v>521</v>
      </c>
      <c r="F877" s="6" t="s">
        <v>2417</v>
      </c>
      <c r="G877">
        <v>133</v>
      </c>
      <c r="L877" t="str">
        <f>VLOOKUP(Table1[[#This Row],[Source_Column]],Destinations!$H$2:$I$7,2,FALSE)</f>
        <v>Maintenance</v>
      </c>
      <c r="M877" s="6" t="str">
        <f>CONCATENATE(Table1[[#This Row],[Source_Column]],Table1[[#This Row],[Source_Value]],Table1[[#This Row],[Validation_Status (Y/N)]])</f>
        <v>[maintenance].[type]HIV Screen (if sexually active) (Male)n</v>
      </c>
    </row>
    <row r="878" spans="1:13" hidden="1" x14ac:dyDescent="0.55000000000000004">
      <c r="A878">
        <v>2</v>
      </c>
      <c r="B878" t="s">
        <v>38</v>
      </c>
      <c r="C878" t="s">
        <v>47</v>
      </c>
      <c r="D878" t="s">
        <v>536</v>
      </c>
      <c r="F878" s="6" t="s">
        <v>2417</v>
      </c>
      <c r="G878">
        <v>132</v>
      </c>
      <c r="L878" t="str">
        <f>VLOOKUP(Table1[[#This Row],[Source_Column]],Destinations!$H$2:$I$7,2,FALSE)</f>
        <v>Maintenance</v>
      </c>
      <c r="M878" s="6" t="str">
        <f>CONCATENATE(Table1[[#This Row],[Source_Column]],Table1[[#This Row],[Source_Value]],Table1[[#This Row],[Validation_Status (Y/N)]])</f>
        <v>[maintenance].[type]Cardiology Consult (Request)n</v>
      </c>
    </row>
    <row r="879" spans="1:13" hidden="1" x14ac:dyDescent="0.55000000000000004">
      <c r="A879">
        <v>2</v>
      </c>
      <c r="B879" t="s">
        <v>38</v>
      </c>
      <c r="C879" t="s">
        <v>47</v>
      </c>
      <c r="D879" t="s">
        <v>1722</v>
      </c>
      <c r="F879" s="6" t="s">
        <v>2417</v>
      </c>
      <c r="G879">
        <v>132</v>
      </c>
      <c r="L879" t="str">
        <f>VLOOKUP(Table1[[#This Row],[Source_Column]],Destinations!$H$2:$I$7,2,FALSE)</f>
        <v>Maintenance</v>
      </c>
      <c r="M879" s="6" t="str">
        <f>CONCATENATE(Table1[[#This Row],[Source_Column]],Table1[[#This Row],[Source_Value]],Table1[[#This Row],[Validation_Status (Y/N)]])</f>
        <v>[maintenance].[type]Phosphorous (Request)n</v>
      </c>
    </row>
    <row r="880" spans="1:13" hidden="1" x14ac:dyDescent="0.55000000000000004">
      <c r="A880">
        <v>2</v>
      </c>
      <c r="B880" t="s">
        <v>38</v>
      </c>
      <c r="C880" t="s">
        <v>47</v>
      </c>
      <c r="D880" t="s">
        <v>934</v>
      </c>
      <c r="F880" s="6" t="s">
        <v>2417</v>
      </c>
      <c r="G880">
        <v>132</v>
      </c>
      <c r="L880" t="str">
        <f>VLOOKUP(Table1[[#This Row],[Source_Column]],Destinations!$H$2:$I$7,2,FALSE)</f>
        <v>Maintenance</v>
      </c>
      <c r="M880" s="6" t="str">
        <f>CONCATENATE(Table1[[#This Row],[Source_Column]],Table1[[#This Row],[Source_Value]],Table1[[#This Row],[Validation_Status (Y/N)]])</f>
        <v>[maintenance].[type]PSA, Total (Room)* (Quest)n</v>
      </c>
    </row>
    <row r="881" spans="1:13" hidden="1" x14ac:dyDescent="0.55000000000000004">
      <c r="A881">
        <v>2</v>
      </c>
      <c r="B881" t="s">
        <v>38</v>
      </c>
      <c r="C881" t="s">
        <v>47</v>
      </c>
      <c r="D881" t="s">
        <v>876</v>
      </c>
      <c r="F881" s="6" t="s">
        <v>2417</v>
      </c>
      <c r="G881">
        <v>131</v>
      </c>
      <c r="L881" t="str">
        <f>VLOOKUP(Table1[[#This Row],[Source_Column]],Destinations!$H$2:$I$7,2,FALSE)</f>
        <v>Maintenance</v>
      </c>
      <c r="M881" s="6" t="str">
        <f>CONCATENATE(Table1[[#This Row],[Source_Column]],Table1[[#This Row],[Source_Value]],Table1[[#This Row],[Validation_Status (Y/N)]])</f>
        <v>[maintenance].[type]HBsAg (Request)n</v>
      </c>
    </row>
    <row r="882" spans="1:13" hidden="1" x14ac:dyDescent="0.55000000000000004">
      <c r="A882">
        <v>2</v>
      </c>
      <c r="B882" t="s">
        <v>38</v>
      </c>
      <c r="C882" t="s">
        <v>47</v>
      </c>
      <c r="D882" t="s">
        <v>2360</v>
      </c>
      <c r="F882" s="6" t="s">
        <v>2417</v>
      </c>
      <c r="G882">
        <v>131</v>
      </c>
      <c r="L882" t="str">
        <f>VLOOKUP(Table1[[#This Row],[Source_Column]],Destinations!$H$2:$I$7,2,FALSE)</f>
        <v>Maintenance</v>
      </c>
      <c r="M882" s="6" t="str">
        <f>CONCATENATE(Table1[[#This Row],[Source_Column]],Table1[[#This Row],[Source_Value]],Table1[[#This Row],[Validation_Status (Y/N)]])</f>
        <v>[maintenance].[type]Thyroid Panel w/ TSH* (Quest)n</v>
      </c>
    </row>
    <row r="883" spans="1:13" hidden="1" x14ac:dyDescent="0.55000000000000004">
      <c r="A883">
        <v>2</v>
      </c>
      <c r="B883" t="s">
        <v>38</v>
      </c>
      <c r="C883" t="s">
        <v>47</v>
      </c>
      <c r="D883" t="s">
        <v>604</v>
      </c>
      <c r="F883" s="6" t="s">
        <v>2417</v>
      </c>
      <c r="G883">
        <v>130</v>
      </c>
      <c r="L883" t="str">
        <f>VLOOKUP(Table1[[#This Row],[Source_Column]],Destinations!$H$2:$I$7,2,FALSE)</f>
        <v>Maintenance</v>
      </c>
      <c r="M883" s="6" t="str">
        <f>CONCATENATE(Table1[[#This Row],[Source_Column]],Table1[[#This Row],[Source_Value]],Table1[[#This Row],[Validation_Status (Y/N)]])</f>
        <v>[maintenance].[type]Medication Ordersn</v>
      </c>
    </row>
    <row r="884" spans="1:13" hidden="1" x14ac:dyDescent="0.55000000000000004">
      <c r="A884">
        <v>2</v>
      </c>
      <c r="B884" t="s">
        <v>38</v>
      </c>
      <c r="C884" t="s">
        <v>47</v>
      </c>
      <c r="D884" t="s">
        <v>1551</v>
      </c>
      <c r="F884" s="6" t="s">
        <v>2417</v>
      </c>
      <c r="G884">
        <v>130</v>
      </c>
      <c r="L884" t="str">
        <f>VLOOKUP(Table1[[#This Row],[Source_Column]],Destinations!$H$2:$I$7,2,FALSE)</f>
        <v>Maintenance</v>
      </c>
      <c r="M884" s="6" t="str">
        <f>CONCATENATE(Table1[[#This Row],[Source_Column]],Table1[[#This Row],[Source_Value]],Table1[[#This Row],[Validation_Status (Y/N)]])</f>
        <v>[maintenance].[type]ANA Choice Screen W/Refl To Titer, IFA* (Quest)n</v>
      </c>
    </row>
    <row r="885" spans="1:13" hidden="1" x14ac:dyDescent="0.55000000000000004">
      <c r="A885">
        <v>2</v>
      </c>
      <c r="B885" t="s">
        <v>38</v>
      </c>
      <c r="C885" t="s">
        <v>47</v>
      </c>
      <c r="D885" t="s">
        <v>1727</v>
      </c>
      <c r="F885" s="6" t="s">
        <v>2417</v>
      </c>
      <c r="G885">
        <v>130</v>
      </c>
      <c r="L885" t="str">
        <f>VLOOKUP(Table1[[#This Row],[Source_Column]],Destinations!$H$2:$I$7,2,FALSE)</f>
        <v>Maintenance</v>
      </c>
      <c r="M885" s="6" t="str">
        <f>CONCATENATE(Table1[[#This Row],[Source_Column]],Table1[[#This Row],[Source_Value]],Table1[[#This Row],[Validation_Status (Y/N)]])</f>
        <v>[maintenance].[type]PPD Administration Reactionn</v>
      </c>
    </row>
    <row r="886" spans="1:13" hidden="1" x14ac:dyDescent="0.55000000000000004">
      <c r="A886">
        <v>2</v>
      </c>
      <c r="B886" t="s">
        <v>38</v>
      </c>
      <c r="C886" t="s">
        <v>47</v>
      </c>
      <c r="D886" t="s">
        <v>1410</v>
      </c>
      <c r="F886" s="6" t="s">
        <v>2417</v>
      </c>
      <c r="G886">
        <v>130</v>
      </c>
      <c r="L886" t="str">
        <f>VLOOKUP(Table1[[#This Row],[Source_Column]],Destinations!$H$2:$I$7,2,FALSE)</f>
        <v>Maintenance</v>
      </c>
      <c r="M886" s="6" t="str">
        <f>CONCATENATE(Table1[[#This Row],[Source_Column]],Table1[[#This Row],[Source_Value]],Table1[[#This Row],[Validation_Status (Y/N)]])</f>
        <v>[maintenance].[type]ANA Cascade Reflex Panel (Request)n</v>
      </c>
    </row>
    <row r="887" spans="1:13" hidden="1" x14ac:dyDescent="0.55000000000000004">
      <c r="A887">
        <v>2</v>
      </c>
      <c r="B887" t="s">
        <v>38</v>
      </c>
      <c r="C887" t="s">
        <v>47</v>
      </c>
      <c r="D887" t="s">
        <v>2174</v>
      </c>
      <c r="E887" t="s">
        <v>1568</v>
      </c>
      <c r="F887" s="6" t="s">
        <v>2418</v>
      </c>
      <c r="G887">
        <v>130</v>
      </c>
      <c r="L887" t="str">
        <f>VLOOKUP(Table1[[#This Row],[Source_Column]],Destinations!$H$2:$I$7,2,FALSE)</f>
        <v>Maintenance</v>
      </c>
      <c r="M887" s="6" t="str">
        <f>CONCATENATE(Table1[[#This Row],[Source_Column]],Table1[[#This Row],[Source_Value]],Table1[[#This Row],[Validation_Status (Y/N)]])</f>
        <v>[maintenance].[type]Colorectal Cancer Screen (Occult Blood) (Male)y</v>
      </c>
    </row>
    <row r="888" spans="1:13" hidden="1" x14ac:dyDescent="0.55000000000000004">
      <c r="A888">
        <v>2</v>
      </c>
      <c r="B888" t="s">
        <v>38</v>
      </c>
      <c r="C888" t="s">
        <v>47</v>
      </c>
      <c r="D888" t="s">
        <v>780</v>
      </c>
      <c r="E888" t="s">
        <v>2419</v>
      </c>
      <c r="F888" s="6" t="s">
        <v>2418</v>
      </c>
      <c r="G888">
        <v>128</v>
      </c>
      <c r="L888" t="str">
        <f>VLOOKUP(Table1[[#This Row],[Source_Column]],Destinations!$H$2:$I$7,2,FALSE)</f>
        <v>Maintenance</v>
      </c>
      <c r="M888" s="6" t="str">
        <f>CONCATENATE(Table1[[#This Row],[Source_Column]],Table1[[#This Row],[Source_Value]],Table1[[#This Row],[Validation_Status (Y/N)]])</f>
        <v>[maintenance].[type]Ur Proteiny</v>
      </c>
    </row>
    <row r="889" spans="1:13" hidden="1" x14ac:dyDescent="0.55000000000000004">
      <c r="A889">
        <v>2</v>
      </c>
      <c r="B889" t="s">
        <v>38</v>
      </c>
      <c r="C889" t="s">
        <v>47</v>
      </c>
      <c r="D889" t="s">
        <v>1973</v>
      </c>
      <c r="F889" s="6" t="s">
        <v>2417</v>
      </c>
      <c r="G889">
        <v>128</v>
      </c>
      <c r="L889" t="str">
        <f>VLOOKUP(Table1[[#This Row],[Source_Column]],Destinations!$H$2:$I$7,2,FALSE)</f>
        <v>Maintenance</v>
      </c>
      <c r="M889" s="6" t="str">
        <f>CONCATENATE(Table1[[#This Row],[Source_Column]],Table1[[#This Row],[Source_Value]],Table1[[#This Row],[Validation_Status (Y/N)]])</f>
        <v>[maintenance].[type]US Breast Bilateral (Request)n</v>
      </c>
    </row>
    <row r="890" spans="1:13" hidden="1" x14ac:dyDescent="0.55000000000000004">
      <c r="A890">
        <v>2</v>
      </c>
      <c r="B890" t="s">
        <v>38</v>
      </c>
      <c r="C890" t="s">
        <v>47</v>
      </c>
      <c r="D890" t="s">
        <v>206</v>
      </c>
      <c r="F890" s="6" t="s">
        <v>2417</v>
      </c>
      <c r="G890">
        <v>127</v>
      </c>
      <c r="L890" t="str">
        <f>VLOOKUP(Table1[[#This Row],[Source_Column]],Destinations!$H$2:$I$7,2,FALSE)</f>
        <v>Maintenance</v>
      </c>
      <c r="M890" s="6" t="str">
        <f>CONCATENATE(Table1[[#This Row],[Source_Column]],Table1[[#This Row],[Source_Value]],Table1[[#This Row],[Validation_Status (Y/N)]])</f>
        <v>[maintenance].[type]90736 zoster shingles vaccine live subcutaneous (Task/Charge)n</v>
      </c>
    </row>
    <row r="891" spans="1:13" hidden="1" x14ac:dyDescent="0.55000000000000004">
      <c r="A891">
        <v>2</v>
      </c>
      <c r="B891" t="s">
        <v>38</v>
      </c>
      <c r="C891" t="s">
        <v>47</v>
      </c>
      <c r="D891" t="s">
        <v>1649</v>
      </c>
      <c r="F891" s="6" t="s">
        <v>2417</v>
      </c>
      <c r="G891">
        <v>127</v>
      </c>
      <c r="L891" t="str">
        <f>VLOOKUP(Table1[[#This Row],[Source_Column]],Destinations!$H$2:$I$7,2,FALSE)</f>
        <v>Maintenance</v>
      </c>
      <c r="M891" s="6" t="str">
        <f>CONCATENATE(Table1[[#This Row],[Source_Column]],Table1[[#This Row],[Source_Value]],Table1[[#This Row],[Validation_Status (Y/N)]])</f>
        <v>[maintenance].[type]Hepatitis B Surface Antibody (Request)n</v>
      </c>
    </row>
    <row r="892" spans="1:13" hidden="1" x14ac:dyDescent="0.55000000000000004">
      <c r="A892">
        <v>2</v>
      </c>
      <c r="B892" t="s">
        <v>38</v>
      </c>
      <c r="C892" t="s">
        <v>47</v>
      </c>
      <c r="D892" t="s">
        <v>1558</v>
      </c>
      <c r="F892" s="6" t="s">
        <v>2417</v>
      </c>
      <c r="G892">
        <v>126</v>
      </c>
      <c r="L892" t="str">
        <f>VLOOKUP(Table1[[#This Row],[Source_Column]],Destinations!$H$2:$I$7,2,FALSE)</f>
        <v>Maintenance</v>
      </c>
      <c r="M892" s="6" t="str">
        <f>CONCATENATE(Table1[[#This Row],[Source_Column]],Table1[[#This Row],[Source_Value]],Table1[[#This Row],[Validation_Status (Y/N)]])</f>
        <v>[maintenance].[type]B12 (Request)n</v>
      </c>
    </row>
    <row r="893" spans="1:13" hidden="1" x14ac:dyDescent="0.55000000000000004">
      <c r="A893">
        <v>2</v>
      </c>
      <c r="B893" t="s">
        <v>38</v>
      </c>
      <c r="C893" t="s">
        <v>47</v>
      </c>
      <c r="D893" t="s">
        <v>1781</v>
      </c>
      <c r="F893" s="6" t="s">
        <v>2417</v>
      </c>
      <c r="G893">
        <v>126</v>
      </c>
      <c r="L893" t="str">
        <f>VLOOKUP(Table1[[#This Row],[Source_Column]],Destinations!$H$2:$I$7,2,FALSE)</f>
        <v>Maintenance</v>
      </c>
      <c r="M893" s="6" t="str">
        <f>CONCATENATE(Table1[[#This Row],[Source_Column]],Table1[[#This Row],[Source_Value]],Table1[[#This Row],[Validation_Status (Y/N)]])</f>
        <v>[maintenance].[type]Sleep Study (Request)n</v>
      </c>
    </row>
    <row r="894" spans="1:13" hidden="1" x14ac:dyDescent="0.55000000000000004">
      <c r="A894">
        <v>2</v>
      </c>
      <c r="B894" t="s">
        <v>38</v>
      </c>
      <c r="C894" t="s">
        <v>47</v>
      </c>
      <c r="D894" t="s">
        <v>1792</v>
      </c>
      <c r="F894" s="6" t="s">
        <v>2417</v>
      </c>
      <c r="G894">
        <v>125</v>
      </c>
      <c r="L894" t="str">
        <f>VLOOKUP(Table1[[#This Row],[Source_Column]],Destinations!$H$2:$I$7,2,FALSE)</f>
        <v>Maintenance</v>
      </c>
      <c r="M894" s="6" t="str">
        <f>CONCATENATE(Table1[[#This Row],[Source_Column]],Table1[[#This Row],[Source_Value]],Table1[[#This Row],[Validation_Status (Y/N)]])</f>
        <v>[maintenance].[type]Testosterone Freen</v>
      </c>
    </row>
    <row r="895" spans="1:13" hidden="1" x14ac:dyDescent="0.55000000000000004">
      <c r="A895">
        <v>2</v>
      </c>
      <c r="B895" t="s">
        <v>38</v>
      </c>
      <c r="C895" t="s">
        <v>47</v>
      </c>
      <c r="D895" t="s">
        <v>2066</v>
      </c>
      <c r="F895" s="6" t="s">
        <v>2417</v>
      </c>
      <c r="G895">
        <v>125</v>
      </c>
      <c r="L895" t="str">
        <f>VLOOKUP(Table1[[#This Row],[Source_Column]],Destinations!$H$2:$I$7,2,FALSE)</f>
        <v>Maintenance</v>
      </c>
      <c r="M895" s="6" t="str">
        <f>CONCATENATE(Table1[[#This Row],[Source_Column]],Table1[[#This Row],[Source_Value]],Table1[[#This Row],[Validation_Status (Y/N)]])</f>
        <v>[maintenance].[type]ALT* (Quest)n</v>
      </c>
    </row>
    <row r="896" spans="1:13" hidden="1" x14ac:dyDescent="0.55000000000000004">
      <c r="A896">
        <v>2</v>
      </c>
      <c r="B896" t="s">
        <v>38</v>
      </c>
      <c r="C896" t="s">
        <v>47</v>
      </c>
      <c r="D896" t="s">
        <v>268</v>
      </c>
      <c r="F896" s="6" t="s">
        <v>2417</v>
      </c>
      <c r="G896">
        <v>124</v>
      </c>
      <c r="L896" t="str">
        <f>VLOOKUP(Table1[[#This Row],[Source_Column]],Destinations!$H$2:$I$7,2,FALSE)</f>
        <v>Maintenance</v>
      </c>
      <c r="M896" s="6" t="str">
        <f>CONCATENATE(Table1[[#This Row],[Source_Column]],Table1[[#This Row],[Source_Value]],Table1[[#This Row],[Validation_Status (Y/N)]])</f>
        <v>[maintenance].[type]Ambulatory Intake Additional Informationn</v>
      </c>
    </row>
    <row r="897" spans="1:13" hidden="1" x14ac:dyDescent="0.55000000000000004">
      <c r="A897">
        <v>2</v>
      </c>
      <c r="B897" t="s">
        <v>38</v>
      </c>
      <c r="C897" t="s">
        <v>47</v>
      </c>
      <c r="D897" t="s">
        <v>403</v>
      </c>
      <c r="E897" t="s">
        <v>1568</v>
      </c>
      <c r="F897" s="6" t="s">
        <v>2418</v>
      </c>
      <c r="G897">
        <v>124</v>
      </c>
      <c r="L897" t="str">
        <f>VLOOKUP(Table1[[#This Row],[Source_Column]],Destinations!$H$2:$I$7,2,FALSE)</f>
        <v>Maintenance</v>
      </c>
      <c r="M897" s="6" t="str">
        <f>CONCATENATE(Table1[[#This Row],[Source_Column]],Table1[[#This Row],[Source_Value]],Table1[[#This Row],[Validation_Status (Y/N)]])</f>
        <v>[maintenance].[type]Colorectal Cancer Screen (Occult Blood) (Female)y</v>
      </c>
    </row>
    <row r="898" spans="1:13" hidden="1" x14ac:dyDescent="0.55000000000000004">
      <c r="A898">
        <v>2</v>
      </c>
      <c r="B898" t="s">
        <v>38</v>
      </c>
      <c r="C898" t="s">
        <v>47</v>
      </c>
      <c r="D898" t="s">
        <v>673</v>
      </c>
      <c r="F898" s="6" t="s">
        <v>2417</v>
      </c>
      <c r="G898">
        <v>124</v>
      </c>
      <c r="L898" t="str">
        <f>VLOOKUP(Table1[[#This Row],[Source_Column]],Destinations!$H$2:$I$7,2,FALSE)</f>
        <v>Maintenance</v>
      </c>
      <c r="M898" s="6" t="str">
        <f>CONCATENATE(Table1[[#This Row],[Source_Column]],Table1[[#This Row],[Source_Value]],Table1[[#This Row],[Validation_Status (Y/N)]])</f>
        <v>[maintenance].[type]Pulmonary Function Studiesn</v>
      </c>
    </row>
    <row r="899" spans="1:13" hidden="1" x14ac:dyDescent="0.55000000000000004">
      <c r="A899">
        <v>2</v>
      </c>
      <c r="B899" t="s">
        <v>38</v>
      </c>
      <c r="C899" t="s">
        <v>47</v>
      </c>
      <c r="D899" t="s">
        <v>933</v>
      </c>
      <c r="F899" s="6" t="s">
        <v>2417</v>
      </c>
      <c r="G899">
        <v>124</v>
      </c>
      <c r="L899" t="str">
        <f>VLOOKUP(Table1[[#This Row],[Source_Column]],Destinations!$H$2:$I$7,2,FALSE)</f>
        <v>Maintenance</v>
      </c>
      <c r="M899" s="6" t="str">
        <f>CONCATENATE(Table1[[#This Row],[Source_Column]],Table1[[#This Row],[Source_Value]],Table1[[#This Row],[Validation_Status (Y/N)]])</f>
        <v>[maintenance].[type]Prothrombin time-INR* (Quest)n</v>
      </c>
    </row>
    <row r="900" spans="1:13" hidden="1" x14ac:dyDescent="0.55000000000000004">
      <c r="A900">
        <v>2</v>
      </c>
      <c r="B900" t="s">
        <v>38</v>
      </c>
      <c r="C900" t="s">
        <v>47</v>
      </c>
      <c r="D900" t="s">
        <v>2108</v>
      </c>
      <c r="F900" s="6" t="s">
        <v>2417</v>
      </c>
      <c r="G900">
        <v>124</v>
      </c>
      <c r="L900" t="str">
        <f>VLOOKUP(Table1[[#This Row],[Source_Column]],Destinations!$H$2:$I$7,2,FALSE)</f>
        <v>Maintenance</v>
      </c>
      <c r="M900" s="6" t="str">
        <f>CONCATENATE(Table1[[#This Row],[Source_Column]],Table1[[#This Row],[Source_Value]],Table1[[#This Row],[Validation_Status (Y/N)]])</f>
        <v>[maintenance].[type]Q2036 flulaval vacc, 3 yrs + &gt;, im (Task/Charge)n</v>
      </c>
    </row>
    <row r="901" spans="1:13" hidden="1" x14ac:dyDescent="0.55000000000000004">
      <c r="A901">
        <v>2</v>
      </c>
      <c r="B901" t="s">
        <v>38</v>
      </c>
      <c r="C901" t="s">
        <v>47</v>
      </c>
      <c r="D901" t="s">
        <v>1263</v>
      </c>
      <c r="F901" s="6" t="s">
        <v>2417</v>
      </c>
      <c r="G901">
        <v>123</v>
      </c>
      <c r="L901" t="str">
        <f>VLOOKUP(Table1[[#This Row],[Source_Column]],Destinations!$H$2:$I$7,2,FALSE)</f>
        <v>Maintenance</v>
      </c>
      <c r="M901" s="6" t="str">
        <f>CONCATENATE(Table1[[#This Row],[Source_Column]],Table1[[#This Row],[Source_Value]],Table1[[#This Row],[Validation_Status (Y/N)]])</f>
        <v>[maintenance].[type]81003 urnls dip stick/tablet rgnt auto w/o mic (POC)n</v>
      </c>
    </row>
    <row r="902" spans="1:13" hidden="1" x14ac:dyDescent="0.55000000000000004">
      <c r="A902">
        <v>2</v>
      </c>
      <c r="B902" t="s">
        <v>38</v>
      </c>
      <c r="C902" t="s">
        <v>47</v>
      </c>
      <c r="D902" t="s">
        <v>2297</v>
      </c>
      <c r="F902" s="6" t="s">
        <v>2417</v>
      </c>
      <c r="G902">
        <v>123</v>
      </c>
      <c r="L902" t="str">
        <f>VLOOKUP(Table1[[#This Row],[Source_Column]],Destinations!$H$2:$I$7,2,FALSE)</f>
        <v>Maintenance</v>
      </c>
      <c r="M902" s="6" t="str">
        <f>CONCATENATE(Table1[[#This Row],[Source_Column]],Table1[[#This Row],[Source_Value]],Table1[[#This Row],[Validation_Status (Y/N)]])</f>
        <v>[maintenance].[type]Measurement Commentsn</v>
      </c>
    </row>
    <row r="903" spans="1:13" hidden="1" x14ac:dyDescent="0.55000000000000004">
      <c r="A903">
        <v>2</v>
      </c>
      <c r="B903" t="s">
        <v>38</v>
      </c>
      <c r="C903" t="s">
        <v>47</v>
      </c>
      <c r="D903" t="s">
        <v>359</v>
      </c>
      <c r="F903" s="6" t="s">
        <v>2417</v>
      </c>
      <c r="G903">
        <v>122</v>
      </c>
      <c r="L903" t="str">
        <f>VLOOKUP(Table1[[#This Row],[Source_Column]],Destinations!$H$2:$I$7,2,FALSE)</f>
        <v>Maintenance</v>
      </c>
      <c r="M903" s="6" t="str">
        <f>CONCATENATE(Table1[[#This Row],[Source_Column]],Table1[[#This Row],[Source_Value]],Table1[[#This Row],[Validation_Status (Y/N)]])</f>
        <v>[maintenance].[type]Anticardiolipin Antibodies IgG/A/M (Request)n</v>
      </c>
    </row>
    <row r="904" spans="1:13" hidden="1" x14ac:dyDescent="0.55000000000000004">
      <c r="A904">
        <v>2</v>
      </c>
      <c r="B904" t="s">
        <v>38</v>
      </c>
      <c r="C904" t="s">
        <v>47</v>
      </c>
      <c r="D904" t="s">
        <v>1481</v>
      </c>
      <c r="F904" s="6" t="s">
        <v>2417</v>
      </c>
      <c r="G904">
        <v>122</v>
      </c>
      <c r="L904" t="str">
        <f>VLOOKUP(Table1[[#This Row],[Source_Column]],Destinations!$H$2:$I$7,2,FALSE)</f>
        <v>Maintenance</v>
      </c>
      <c r="M904" s="6" t="str">
        <f>CONCATENATE(Table1[[#This Row],[Source_Column]],Table1[[#This Row],[Source_Value]],Table1[[#This Row],[Validation_Status (Y/N)]])</f>
        <v>[maintenance].[type]General Clinic Note (Nurse)n</v>
      </c>
    </row>
    <row r="905" spans="1:13" hidden="1" x14ac:dyDescent="0.55000000000000004">
      <c r="A905">
        <v>2</v>
      </c>
      <c r="B905" t="s">
        <v>38</v>
      </c>
      <c r="C905" t="s">
        <v>47</v>
      </c>
      <c r="D905" t="s">
        <v>571</v>
      </c>
      <c r="F905" s="6" t="s">
        <v>2417</v>
      </c>
      <c r="G905">
        <v>121</v>
      </c>
      <c r="L905" t="str">
        <f>VLOOKUP(Table1[[#This Row],[Source_Column]],Destinations!$H$2:$I$7,2,FALSE)</f>
        <v>Maintenance</v>
      </c>
      <c r="M905" s="6" t="str">
        <f>CONCATENATE(Table1[[#This Row],[Source_Column]],Table1[[#This Row],[Source_Value]],Table1[[#This Row],[Validation_Status (Y/N)]])</f>
        <v>[maintenance].[type]Diastolic Blood Pressure Standingn</v>
      </c>
    </row>
    <row r="906" spans="1:13" hidden="1" x14ac:dyDescent="0.55000000000000004">
      <c r="A906">
        <v>2</v>
      </c>
      <c r="B906" t="s">
        <v>38</v>
      </c>
      <c r="C906" t="s">
        <v>47</v>
      </c>
      <c r="D906" t="s">
        <v>2248</v>
      </c>
      <c r="F906" s="6" t="s">
        <v>2417</v>
      </c>
      <c r="G906">
        <v>121</v>
      </c>
      <c r="L906" t="str">
        <f>VLOOKUP(Table1[[#This Row],[Source_Column]],Destinations!$H$2:$I$7,2,FALSE)</f>
        <v>Maintenance</v>
      </c>
      <c r="M906" s="6" t="str">
        <f>CONCATENATE(Table1[[#This Row],[Source_Column]],Table1[[#This Row],[Source_Value]],Table1[[#This Row],[Validation_Status (Y/N)]])</f>
        <v>[maintenance].[type]Systolic Blood Pressure Standingn</v>
      </c>
    </row>
    <row r="907" spans="1:13" hidden="1" x14ac:dyDescent="0.55000000000000004">
      <c r="A907">
        <v>2</v>
      </c>
      <c r="B907" t="s">
        <v>38</v>
      </c>
      <c r="C907" t="s">
        <v>47</v>
      </c>
      <c r="D907" t="s">
        <v>930</v>
      </c>
      <c r="F907" s="6" t="s">
        <v>2417</v>
      </c>
      <c r="G907">
        <v>120</v>
      </c>
      <c r="L907" t="str">
        <f>VLOOKUP(Table1[[#This Row],[Source_Column]],Destinations!$H$2:$I$7,2,FALSE)</f>
        <v>Maintenance</v>
      </c>
      <c r="M907" s="6" t="str">
        <f>CONCATENATE(Table1[[#This Row],[Source_Column]],Table1[[#This Row],[Source_Value]],Table1[[#This Row],[Validation_Status (Y/N)]])</f>
        <v>[maintenance].[type]Pneumovax 23 ORDER SETn</v>
      </c>
    </row>
    <row r="908" spans="1:13" hidden="1" x14ac:dyDescent="0.55000000000000004">
      <c r="A908">
        <v>2</v>
      </c>
      <c r="B908" t="s">
        <v>38</v>
      </c>
      <c r="C908" t="s">
        <v>47</v>
      </c>
      <c r="D908" t="s">
        <v>1351</v>
      </c>
      <c r="E908" s="7"/>
      <c r="F908" s="8" t="s">
        <v>180</v>
      </c>
      <c r="G908">
        <v>120</v>
      </c>
      <c r="L908" t="str">
        <f>VLOOKUP(Table1[[#This Row],[Source_Column]],Destinations!$H$2:$I$7,2,FALSE)</f>
        <v>Maintenance</v>
      </c>
      <c r="M908" s="6" t="str">
        <f>CONCATENATE(Table1[[#This Row],[Source_Column]],Table1[[#This Row],[Source_Value]],Table1[[#This Row],[Validation_Status (Y/N)]])</f>
        <v>[maintenance].[type]T3 TotalN</v>
      </c>
    </row>
    <row r="909" spans="1:13" hidden="1" x14ac:dyDescent="0.55000000000000004">
      <c r="A909">
        <v>2</v>
      </c>
      <c r="B909" t="s">
        <v>38</v>
      </c>
      <c r="C909" t="s">
        <v>47</v>
      </c>
      <c r="D909" t="s">
        <v>1492</v>
      </c>
      <c r="F909" s="6" t="s">
        <v>2417</v>
      </c>
      <c r="G909">
        <v>120</v>
      </c>
      <c r="L909" t="str">
        <f>VLOOKUP(Table1[[#This Row],[Source_Column]],Destinations!$H$2:$I$7,2,FALSE)</f>
        <v>Maintenance</v>
      </c>
      <c r="M909" s="6" t="str">
        <f>CONCATENATE(Table1[[#This Row],[Source_Column]],Table1[[#This Row],[Source_Value]],Table1[[#This Row],[Validation_Status (Y/N)]])</f>
        <v>[maintenance].[type]HIV Ag/Abn</v>
      </c>
    </row>
    <row r="910" spans="1:13" hidden="1" x14ac:dyDescent="0.55000000000000004">
      <c r="A910">
        <v>2</v>
      </c>
      <c r="B910" t="s">
        <v>38</v>
      </c>
      <c r="C910" t="s">
        <v>47</v>
      </c>
      <c r="D910" t="s">
        <v>226</v>
      </c>
      <c r="F910" s="6" t="s">
        <v>2417</v>
      </c>
      <c r="G910">
        <v>119</v>
      </c>
      <c r="L910" t="str">
        <f>VLOOKUP(Table1[[#This Row],[Source_Column]],Destinations!$H$2:$I$7,2,FALSE)</f>
        <v>Maintenance</v>
      </c>
      <c r="M910" s="6" t="str">
        <f>CONCATENATE(Table1[[#This Row],[Source_Column]],Table1[[#This Row],[Source_Value]],Table1[[#This Row],[Validation_Status (Y/N)]])</f>
        <v>[maintenance].[type]20611 arthrocentesis aspir&amp;/inj major jt/bursa w/us (Charge)n</v>
      </c>
    </row>
    <row r="911" spans="1:13" hidden="1" x14ac:dyDescent="0.55000000000000004">
      <c r="A911">
        <v>2</v>
      </c>
      <c r="B911" t="s">
        <v>38</v>
      </c>
      <c r="C911" t="s">
        <v>47</v>
      </c>
      <c r="D911" t="s">
        <v>1659</v>
      </c>
      <c r="F911" s="6" t="s">
        <v>2417</v>
      </c>
      <c r="G911">
        <v>119</v>
      </c>
      <c r="L911" t="str">
        <f>VLOOKUP(Table1[[#This Row],[Source_Column]],Destinations!$H$2:$I$7,2,FALSE)</f>
        <v>Maintenance</v>
      </c>
      <c r="M911" s="6" t="str">
        <f>CONCATENATE(Table1[[#This Row],[Source_Column]],Table1[[#This Row],[Source_Value]],Table1[[#This Row],[Validation_Status (Y/N)]])</f>
        <v>[maintenance].[type]Immunoglobulins (Request)n</v>
      </c>
    </row>
    <row r="912" spans="1:13" hidden="1" x14ac:dyDescent="0.55000000000000004">
      <c r="A912">
        <v>2</v>
      </c>
      <c r="B912" t="s">
        <v>38</v>
      </c>
      <c r="C912" t="s">
        <v>47</v>
      </c>
      <c r="D912" t="s">
        <v>1830</v>
      </c>
      <c r="F912" s="6" t="s">
        <v>2417</v>
      </c>
      <c r="G912">
        <v>119</v>
      </c>
      <c r="L912" t="str">
        <f>VLOOKUP(Table1[[#This Row],[Source_Column]],Destinations!$H$2:$I$7,2,FALSE)</f>
        <v>Maintenance</v>
      </c>
      <c r="M912" s="6" t="str">
        <f>CONCATENATE(Table1[[#This Row],[Source_Column]],Table1[[#This Row],[Source_Value]],Table1[[#This Row],[Validation_Status (Y/N)]])</f>
        <v>[maintenance].[type]HBsAb (Request)n</v>
      </c>
    </row>
    <row r="913" spans="1:13" hidden="1" x14ac:dyDescent="0.55000000000000004">
      <c r="A913">
        <v>2</v>
      </c>
      <c r="B913" t="s">
        <v>38</v>
      </c>
      <c r="C913" t="s">
        <v>47</v>
      </c>
      <c r="D913" t="s">
        <v>1984</v>
      </c>
      <c r="F913" s="6" t="s">
        <v>2417</v>
      </c>
      <c r="G913">
        <v>119</v>
      </c>
      <c r="L913" t="str">
        <f>VLOOKUP(Table1[[#This Row],[Source_Column]],Destinations!$H$2:$I$7,2,FALSE)</f>
        <v>Maintenance</v>
      </c>
      <c r="M913" s="6" t="str">
        <f>CONCATENATE(Table1[[#This Row],[Source_Column]],Table1[[#This Row],[Source_Value]],Table1[[#This Row],[Validation_Status (Y/N)]])</f>
        <v>[maintenance].[type]XR Hand 2 Views Bilateral (Request)n</v>
      </c>
    </row>
    <row r="914" spans="1:13" hidden="1" x14ac:dyDescent="0.55000000000000004">
      <c r="A914">
        <v>2</v>
      </c>
      <c r="B914" t="s">
        <v>38</v>
      </c>
      <c r="C914" t="s">
        <v>47</v>
      </c>
      <c r="D914" t="s">
        <v>1102</v>
      </c>
      <c r="F914" s="6" t="s">
        <v>2417</v>
      </c>
      <c r="G914">
        <v>118</v>
      </c>
      <c r="L914" t="str">
        <f>VLOOKUP(Table1[[#This Row],[Source_Column]],Destinations!$H$2:$I$7,2,FALSE)</f>
        <v>Maintenance</v>
      </c>
      <c r="M914" s="6" t="str">
        <f>CONCATENATE(Table1[[#This Row],[Source_Column]],Table1[[#This Row],[Source_Value]],Table1[[#This Row],[Validation_Status (Y/N)]])</f>
        <v>[maintenance].[type]Result 1n</v>
      </c>
    </row>
    <row r="915" spans="1:13" hidden="1" x14ac:dyDescent="0.55000000000000004">
      <c r="A915">
        <v>2</v>
      </c>
      <c r="B915" t="s">
        <v>38</v>
      </c>
      <c r="C915" t="s">
        <v>47</v>
      </c>
      <c r="D915" t="s">
        <v>1747</v>
      </c>
      <c r="F915" s="6" t="s">
        <v>2417</v>
      </c>
      <c r="G915">
        <v>117</v>
      </c>
      <c r="L915" t="str">
        <f>VLOOKUP(Table1[[#This Row],[Source_Column]],Destinations!$H$2:$I$7,2,FALSE)</f>
        <v>Maintenance</v>
      </c>
      <c r="M915" s="6" t="str">
        <f>CONCATENATE(Table1[[#This Row],[Source_Column]],Table1[[#This Row],[Source_Value]],Table1[[#This Row],[Validation_Status (Y/N)]])</f>
        <v>[maintenance].[type]Systolic Blood Pressure Supinen</v>
      </c>
    </row>
    <row r="916" spans="1:13" hidden="1" x14ac:dyDescent="0.55000000000000004">
      <c r="A916">
        <v>2</v>
      </c>
      <c r="B916" t="s">
        <v>38</v>
      </c>
      <c r="C916" t="s">
        <v>47</v>
      </c>
      <c r="D916" t="s">
        <v>1054</v>
      </c>
      <c r="F916" s="6" t="s">
        <v>2417</v>
      </c>
      <c r="G916">
        <v>117</v>
      </c>
      <c r="L916" t="str">
        <f>VLOOKUP(Table1[[#This Row],[Source_Column]],Destinations!$H$2:$I$7,2,FALSE)</f>
        <v>Maintenance</v>
      </c>
      <c r="M916" s="6" t="str">
        <f>CONCATENATE(Table1[[#This Row],[Source_Column]],Table1[[#This Row],[Source_Value]],Table1[[#This Row],[Validation_Status (Y/N)]])</f>
        <v>[maintenance].[type]XR Wrist Complete Bilateral (Request)n</v>
      </c>
    </row>
    <row r="917" spans="1:13" hidden="1" x14ac:dyDescent="0.55000000000000004">
      <c r="A917">
        <v>2</v>
      </c>
      <c r="B917" t="s">
        <v>38</v>
      </c>
      <c r="C917" t="s">
        <v>47</v>
      </c>
      <c r="D917" t="s">
        <v>2013</v>
      </c>
      <c r="F917" s="6" t="s">
        <v>2417</v>
      </c>
      <c r="G917">
        <v>117</v>
      </c>
      <c r="L917" t="str">
        <f>VLOOKUP(Table1[[#This Row],[Source_Column]],Destinations!$H$2:$I$7,2,FALSE)</f>
        <v>Maintenance</v>
      </c>
      <c r="M917" s="6" t="str">
        <f>CONCATENATE(Table1[[#This Row],[Source_Column]],Table1[[#This Row],[Source_Value]],Table1[[#This Row],[Validation_Status (Y/N)]])</f>
        <v>[maintenance].[type]Diastolic Blood Pressure Supinen</v>
      </c>
    </row>
    <row r="918" spans="1:13" hidden="1" x14ac:dyDescent="0.55000000000000004">
      <c r="A918">
        <v>2</v>
      </c>
      <c r="B918" t="s">
        <v>38</v>
      </c>
      <c r="C918" t="s">
        <v>47</v>
      </c>
      <c r="D918" t="s">
        <v>637</v>
      </c>
      <c r="F918" s="6" t="s">
        <v>2417</v>
      </c>
      <c r="G918">
        <v>116</v>
      </c>
      <c r="L918" t="str">
        <f>VLOOKUP(Table1[[#This Row],[Source_Column]],Destinations!$H$2:$I$7,2,FALSE)</f>
        <v>Maintenance</v>
      </c>
      <c r="M918" s="6" t="str">
        <f>CONCATENATE(Table1[[#This Row],[Source_Column]],Table1[[#This Row],[Source_Value]],Table1[[#This Row],[Validation_Status (Y/N)]])</f>
        <v>[maintenance].[type]ENT Consult (Request)n</v>
      </c>
    </row>
    <row r="919" spans="1:13" hidden="1" x14ac:dyDescent="0.55000000000000004">
      <c r="A919">
        <v>2</v>
      </c>
      <c r="B919" t="s">
        <v>38</v>
      </c>
      <c r="C919" t="s">
        <v>47</v>
      </c>
      <c r="D919" t="s">
        <v>928</v>
      </c>
      <c r="F919" s="6" t="s">
        <v>2417</v>
      </c>
      <c r="G919">
        <v>115</v>
      </c>
      <c r="L919" t="str">
        <f>VLOOKUP(Table1[[#This Row],[Source_Column]],Destinations!$H$2:$I$7,2,FALSE)</f>
        <v>Maintenance</v>
      </c>
      <c r="M919" s="6" t="str">
        <f>CONCATENATE(Table1[[#This Row],[Source_Column]],Table1[[#This Row],[Source_Value]],Table1[[#This Row],[Validation_Status (Y/N)]])</f>
        <v>[maintenance].[type]Orthopedic Consult (Request)n</v>
      </c>
    </row>
    <row r="920" spans="1:13" hidden="1" x14ac:dyDescent="0.55000000000000004">
      <c r="A920">
        <v>2</v>
      </c>
      <c r="B920" t="s">
        <v>38</v>
      </c>
      <c r="C920" t="s">
        <v>47</v>
      </c>
      <c r="D920" t="s">
        <v>469</v>
      </c>
      <c r="F920" s="6" t="s">
        <v>2417</v>
      </c>
      <c r="G920">
        <v>114</v>
      </c>
      <c r="L920" t="str">
        <f>VLOOKUP(Table1[[#This Row],[Source_Column]],Destinations!$H$2:$I$7,2,FALSE)</f>
        <v>Maintenance</v>
      </c>
      <c r="M920" s="6" t="str">
        <f>CONCATENATE(Table1[[#This Row],[Source_Column]],Table1[[#This Row],[Source_Value]],Table1[[#This Row],[Validation_Status (Y/N)]])</f>
        <v>[maintenance].[type]Cholesterol TRn</v>
      </c>
    </row>
    <row r="921" spans="1:13" hidden="1" x14ac:dyDescent="0.55000000000000004">
      <c r="A921">
        <v>2</v>
      </c>
      <c r="B921" t="s">
        <v>38</v>
      </c>
      <c r="C921" t="s">
        <v>47</v>
      </c>
      <c r="D921" t="s">
        <v>476</v>
      </c>
      <c r="F921" s="6" t="s">
        <v>2417</v>
      </c>
      <c r="G921">
        <v>114</v>
      </c>
      <c r="L921" t="str">
        <f>VLOOKUP(Table1[[#This Row],[Source_Column]],Destinations!$H$2:$I$7,2,FALSE)</f>
        <v>Maintenance</v>
      </c>
      <c r="M921" s="6" t="str">
        <f>CONCATENATE(Table1[[#This Row],[Source_Column]],Table1[[#This Row],[Source_Value]],Table1[[#This Row],[Validation_Status (Y/N)]])</f>
        <v>[maintenance].[type]dRVVT Scrnn</v>
      </c>
    </row>
    <row r="922" spans="1:13" hidden="1" x14ac:dyDescent="0.55000000000000004">
      <c r="A922">
        <v>2</v>
      </c>
      <c r="B922" t="s">
        <v>38</v>
      </c>
      <c r="C922" t="s">
        <v>47</v>
      </c>
      <c r="D922" t="s">
        <v>2213</v>
      </c>
      <c r="F922" s="6" t="s">
        <v>2417</v>
      </c>
      <c r="G922">
        <v>114</v>
      </c>
      <c r="L922" t="str">
        <f>VLOOKUP(Table1[[#This Row],[Source_Column]],Destinations!$H$2:$I$7,2,FALSE)</f>
        <v>Maintenance</v>
      </c>
      <c r="M922" s="6" t="str">
        <f>CONCATENATE(Table1[[#This Row],[Source_Column]],Table1[[#This Row],[Source_Value]],Table1[[#This Row],[Validation_Status (Y/N)]])</f>
        <v>[maintenance].[type]PSA, Total (Refrig)* (Quest)n</v>
      </c>
    </row>
    <row r="923" spans="1:13" hidden="1" x14ac:dyDescent="0.55000000000000004">
      <c r="A923">
        <v>2</v>
      </c>
      <c r="B923" t="s">
        <v>38</v>
      </c>
      <c r="C923" t="s">
        <v>47</v>
      </c>
      <c r="D923" t="s">
        <v>726</v>
      </c>
      <c r="F923" s="6" t="s">
        <v>2417</v>
      </c>
      <c r="G923">
        <v>113</v>
      </c>
      <c r="L923" t="str">
        <f>VLOOKUP(Table1[[#This Row],[Source_Column]],Destinations!$H$2:$I$7,2,FALSE)</f>
        <v>Maintenance</v>
      </c>
      <c r="M923" s="6" t="str">
        <f>CONCATENATE(Table1[[#This Row],[Source_Column]],Table1[[#This Row],[Source_Value]],Table1[[#This Row],[Validation_Status (Y/N)]])</f>
        <v>[maintenance].[type]US Neck (Request)n</v>
      </c>
    </row>
    <row r="924" spans="1:13" hidden="1" x14ac:dyDescent="0.55000000000000004">
      <c r="A924">
        <v>2</v>
      </c>
      <c r="B924" t="s">
        <v>38</v>
      </c>
      <c r="C924" t="s">
        <v>47</v>
      </c>
      <c r="D924" t="s">
        <v>1920</v>
      </c>
      <c r="F924" s="6" t="s">
        <v>2417</v>
      </c>
      <c r="G924">
        <v>113</v>
      </c>
      <c r="L924" t="str">
        <f>VLOOKUP(Table1[[#This Row],[Source_Column]],Destinations!$H$2:$I$7,2,FALSE)</f>
        <v>Maintenance</v>
      </c>
      <c r="M924" s="6" t="str">
        <f>CONCATENATE(Table1[[#This Row],[Source_Column]],Table1[[#This Row],[Source_Value]],Table1[[#This Row],[Validation_Status (Y/N)]])</f>
        <v>[maintenance].[type]HDL TRn</v>
      </c>
    </row>
    <row r="925" spans="1:13" hidden="1" x14ac:dyDescent="0.55000000000000004">
      <c r="A925">
        <v>2</v>
      </c>
      <c r="B925" t="s">
        <v>38</v>
      </c>
      <c r="C925" t="s">
        <v>47</v>
      </c>
      <c r="D925" t="s">
        <v>1490</v>
      </c>
      <c r="F925" s="6" t="s">
        <v>2417</v>
      </c>
      <c r="G925">
        <v>113</v>
      </c>
      <c r="L925" t="str">
        <f>VLOOKUP(Table1[[#This Row],[Source_Column]],Destinations!$H$2:$I$7,2,FALSE)</f>
        <v>Maintenance</v>
      </c>
      <c r="M925" s="6" t="str">
        <f>CONCATENATE(Table1[[#This Row],[Source_Column]],Table1[[#This Row],[Source_Value]],Table1[[#This Row],[Validation_Status (Y/N)]])</f>
        <v>[maintenance].[type]HIV 1/2 EIA Ab Scrnn</v>
      </c>
    </row>
    <row r="926" spans="1:13" hidden="1" x14ac:dyDescent="0.55000000000000004">
      <c r="A926">
        <v>2</v>
      </c>
      <c r="B926" t="s">
        <v>38</v>
      </c>
      <c r="C926" t="s">
        <v>47</v>
      </c>
      <c r="D926" t="s">
        <v>255</v>
      </c>
      <c r="F926" s="6" t="s">
        <v>2417</v>
      </c>
      <c r="G926">
        <v>112</v>
      </c>
      <c r="L926" t="str">
        <f>VLOOKUP(Table1[[#This Row],[Source_Column]],Destinations!$H$2:$I$7,2,FALSE)</f>
        <v>Maintenance</v>
      </c>
      <c r="M926" s="6" t="str">
        <f>CONCATENATE(Table1[[#This Row],[Source_Column]],Table1[[#This Row],[Source_Value]],Table1[[#This Row],[Validation_Status (Y/N)]])</f>
        <v>[maintenance].[type]99202 office outpatient new 20 minutes (Charge)n</v>
      </c>
    </row>
    <row r="927" spans="1:13" hidden="1" x14ac:dyDescent="0.55000000000000004">
      <c r="A927">
        <v>2</v>
      </c>
      <c r="B927" t="s">
        <v>38</v>
      </c>
      <c r="C927" t="s">
        <v>47</v>
      </c>
      <c r="D927" t="s">
        <v>1239</v>
      </c>
      <c r="F927" s="6" t="s">
        <v>2417</v>
      </c>
      <c r="G927">
        <v>112</v>
      </c>
      <c r="L927" t="str">
        <f>VLOOKUP(Table1[[#This Row],[Source_Column]],Destinations!$H$2:$I$7,2,FALSE)</f>
        <v>Maintenance</v>
      </c>
      <c r="M927" s="6" t="str">
        <f>CONCATENATE(Table1[[#This Row],[Source_Column]],Table1[[#This Row],[Source_Value]],Table1[[#This Row],[Validation_Status (Y/N)]])</f>
        <v>[maintenance].[type]XR Chest 2 Views (Request)n</v>
      </c>
    </row>
    <row r="928" spans="1:13" hidden="1" x14ac:dyDescent="0.55000000000000004">
      <c r="A928">
        <v>2</v>
      </c>
      <c r="B928" t="s">
        <v>38</v>
      </c>
      <c r="C928" t="s">
        <v>47</v>
      </c>
      <c r="D928" t="s">
        <v>1784</v>
      </c>
      <c r="F928" s="6" t="s">
        <v>2417</v>
      </c>
      <c r="G928">
        <v>112</v>
      </c>
      <c r="L928" t="str">
        <f>VLOOKUP(Table1[[#This Row],[Source_Column]],Destinations!$H$2:$I$7,2,FALSE)</f>
        <v>Maintenance</v>
      </c>
      <c r="M928" s="6" t="str">
        <f>CONCATENATE(Table1[[#This Row],[Source_Column]],Table1[[#This Row],[Source_Value]],Table1[[#This Row],[Validation_Status (Y/N)]])</f>
        <v>[maintenance].[type]SPEP (Request)n</v>
      </c>
    </row>
    <row r="929" spans="1:13" hidden="1" x14ac:dyDescent="0.55000000000000004">
      <c r="A929">
        <v>2</v>
      </c>
      <c r="B929" t="s">
        <v>38</v>
      </c>
      <c r="C929" t="s">
        <v>47</v>
      </c>
      <c r="D929" t="s">
        <v>2215</v>
      </c>
      <c r="F929" s="6" t="s">
        <v>2417</v>
      </c>
      <c r="G929">
        <v>112</v>
      </c>
      <c r="L929" t="str">
        <f>VLOOKUP(Table1[[#This Row],[Source_Column]],Destinations!$H$2:$I$7,2,FALSE)</f>
        <v>Maintenance</v>
      </c>
      <c r="M929" s="6" t="str">
        <f>CONCATENATE(Table1[[#This Row],[Source_Column]],Table1[[#This Row],[Source_Value]],Table1[[#This Row],[Validation_Status (Y/N)]])</f>
        <v>[maintenance].[type]PT/INR (Request)n</v>
      </c>
    </row>
    <row r="930" spans="1:13" hidden="1" x14ac:dyDescent="0.55000000000000004">
      <c r="A930">
        <v>2</v>
      </c>
      <c r="B930" t="s">
        <v>38</v>
      </c>
      <c r="C930" t="s">
        <v>47</v>
      </c>
      <c r="D930" t="s">
        <v>2004</v>
      </c>
      <c r="F930" s="6" t="s">
        <v>2417</v>
      </c>
      <c r="G930">
        <v>112</v>
      </c>
      <c r="L930" t="str">
        <f>VLOOKUP(Table1[[#This Row],[Source_Column]],Destinations!$H$2:$I$7,2,FALSE)</f>
        <v>Maintenance</v>
      </c>
      <c r="M930" s="6" t="str">
        <f>CONCATENATE(Table1[[#This Row],[Source_Column]],Table1[[#This Row],[Source_Value]],Table1[[#This Row],[Validation_Status (Y/N)]])</f>
        <v>[maintenance].[type]Electrocardiogram (EKG)n</v>
      </c>
    </row>
    <row r="931" spans="1:13" hidden="1" x14ac:dyDescent="0.55000000000000004">
      <c r="A931">
        <v>2</v>
      </c>
      <c r="B931" t="s">
        <v>38</v>
      </c>
      <c r="C931" t="s">
        <v>47</v>
      </c>
      <c r="D931" t="s">
        <v>2131</v>
      </c>
      <c r="F931" s="6" t="s">
        <v>2417</v>
      </c>
      <c r="G931">
        <v>112</v>
      </c>
      <c r="L931" t="str">
        <f>VLOOKUP(Table1[[#This Row],[Source_Column]],Destinations!$H$2:$I$7,2,FALSE)</f>
        <v>Maintenance</v>
      </c>
      <c r="M931" s="6" t="str">
        <f>CONCATENATE(Table1[[#This Row],[Source_Column]],Table1[[#This Row],[Source_Value]],Table1[[#This Row],[Validation_Status (Y/N)]])</f>
        <v>[maintenance].[type]LDL TRn</v>
      </c>
    </row>
    <row r="932" spans="1:13" hidden="1" x14ac:dyDescent="0.55000000000000004">
      <c r="A932">
        <v>2</v>
      </c>
      <c r="B932" t="s">
        <v>38</v>
      </c>
      <c r="C932" t="s">
        <v>47</v>
      </c>
      <c r="D932" t="s">
        <v>2111</v>
      </c>
      <c r="F932" s="6" t="s">
        <v>2417</v>
      </c>
      <c r="G932">
        <v>112</v>
      </c>
      <c r="L932" t="str">
        <f>VLOOKUP(Table1[[#This Row],[Source_Column]],Destinations!$H$2:$I$7,2,FALSE)</f>
        <v>Maintenance</v>
      </c>
      <c r="M932" s="6" t="str">
        <f>CONCATENATE(Table1[[#This Row],[Source_Column]],Table1[[#This Row],[Source_Value]],Table1[[#This Row],[Validation_Status (Y/N)]])</f>
        <v>[maintenance].[type]TSH, 3rd Generation (Request)n</v>
      </c>
    </row>
    <row r="933" spans="1:13" hidden="1" x14ac:dyDescent="0.55000000000000004">
      <c r="A933">
        <v>2</v>
      </c>
      <c r="B933" t="s">
        <v>38</v>
      </c>
      <c r="C933" t="s">
        <v>47</v>
      </c>
      <c r="D933" t="s">
        <v>662</v>
      </c>
      <c r="F933" s="6" t="s">
        <v>2417</v>
      </c>
      <c r="G933">
        <v>111</v>
      </c>
      <c r="L933" t="str">
        <f>VLOOKUP(Table1[[#This Row],[Source_Column]],Destinations!$H$2:$I$7,2,FALSE)</f>
        <v>Maintenance</v>
      </c>
      <c r="M933" s="6" t="str">
        <f>CONCATENATE(Table1[[#This Row],[Source_Column]],Table1[[#This Row],[Source_Value]],Table1[[#This Row],[Validation_Status (Y/N)]])</f>
        <v>[maintenance].[type]Glucose Estimated Meann</v>
      </c>
    </row>
    <row r="934" spans="1:13" hidden="1" x14ac:dyDescent="0.55000000000000004">
      <c r="A934">
        <v>2</v>
      </c>
      <c r="B934" t="s">
        <v>38</v>
      </c>
      <c r="C934" t="s">
        <v>47</v>
      </c>
      <c r="D934" t="s">
        <v>1199</v>
      </c>
      <c r="E934" t="s">
        <v>2419</v>
      </c>
      <c r="F934" s="6" t="s">
        <v>2418</v>
      </c>
      <c r="G934">
        <v>111</v>
      </c>
      <c r="L934" t="str">
        <f>VLOOKUP(Table1[[#This Row],[Source_Column]],Destinations!$H$2:$I$7,2,FALSE)</f>
        <v>Maintenance</v>
      </c>
      <c r="M934" s="6" t="str">
        <f>CONCATENATE(Table1[[#This Row],[Source_Column]],Table1[[#This Row],[Source_Value]],Table1[[#This Row],[Validation_Status (Y/N)]])</f>
        <v>[maintenance].[type]U Creatinine/Protein Ratioy</v>
      </c>
    </row>
    <row r="935" spans="1:13" hidden="1" x14ac:dyDescent="0.55000000000000004">
      <c r="A935">
        <v>2</v>
      </c>
      <c r="B935" t="s">
        <v>38</v>
      </c>
      <c r="C935" t="s">
        <v>47</v>
      </c>
      <c r="D935" t="s">
        <v>1482</v>
      </c>
      <c r="F935" s="6" t="s">
        <v>2417</v>
      </c>
      <c r="G935">
        <v>111</v>
      </c>
      <c r="L935" t="str">
        <f>VLOOKUP(Table1[[#This Row],[Source_Column]],Destinations!$H$2:$I$7,2,FALSE)</f>
        <v>Maintenance</v>
      </c>
      <c r="M935" s="6" t="str">
        <f>CONCATENATE(Table1[[#This Row],[Source_Column]],Table1[[#This Row],[Source_Value]],Table1[[#This Row],[Validation_Status (Y/N)]])</f>
        <v>[maintenance].[type]Glucose Mean Calculatedn</v>
      </c>
    </row>
    <row r="936" spans="1:13" hidden="1" x14ac:dyDescent="0.55000000000000004">
      <c r="A936">
        <v>2</v>
      </c>
      <c r="B936" t="s">
        <v>38</v>
      </c>
      <c r="C936" t="s">
        <v>47</v>
      </c>
      <c r="D936" t="s">
        <v>2105</v>
      </c>
      <c r="F936" s="6" t="s">
        <v>2417</v>
      </c>
      <c r="G936">
        <v>111</v>
      </c>
      <c r="L936" t="str">
        <f>VLOOKUP(Table1[[#This Row],[Source_Column]],Destinations!$H$2:$I$7,2,FALSE)</f>
        <v>Maintenance</v>
      </c>
      <c r="M936" s="6" t="str">
        <f>CONCATENATE(Table1[[#This Row],[Source_Column]],Table1[[#This Row],[Source_Value]],Table1[[#This Row],[Validation_Status (Y/N)]])</f>
        <v>[maintenance].[type]Neurology Consult (Request)n</v>
      </c>
    </row>
    <row r="937" spans="1:13" hidden="1" x14ac:dyDescent="0.55000000000000004">
      <c r="A937">
        <v>2</v>
      </c>
      <c r="B937" t="s">
        <v>38</v>
      </c>
      <c r="C937" t="s">
        <v>47</v>
      </c>
      <c r="D937" t="s">
        <v>2100</v>
      </c>
      <c r="F937" s="6" t="s">
        <v>2417</v>
      </c>
      <c r="G937">
        <v>111</v>
      </c>
      <c r="L937" t="str">
        <f>VLOOKUP(Table1[[#This Row],[Source_Column]],Destinations!$H$2:$I$7,2,FALSE)</f>
        <v>Maintenance</v>
      </c>
      <c r="M937" s="6" t="str">
        <f>CONCATENATE(Table1[[#This Row],[Source_Column]],Table1[[#This Row],[Source_Value]],Table1[[#This Row],[Validation_Status (Y/N)]])</f>
        <v>[maintenance].[type]Misc Supply (Request)n</v>
      </c>
    </row>
    <row r="938" spans="1:13" hidden="1" x14ac:dyDescent="0.55000000000000004">
      <c r="A938">
        <v>2</v>
      </c>
      <c r="B938" t="s">
        <v>38</v>
      </c>
      <c r="C938" t="s">
        <v>47</v>
      </c>
      <c r="D938" t="s">
        <v>478</v>
      </c>
      <c r="E938" s="7"/>
      <c r="F938" s="8" t="s">
        <v>180</v>
      </c>
      <c r="G938">
        <v>110</v>
      </c>
      <c r="L938" t="str">
        <f>VLOOKUP(Table1[[#This Row],[Source_Column]],Destinations!$H$2:$I$7,2,FALSE)</f>
        <v>Maintenance</v>
      </c>
      <c r="M938" s="6" t="str">
        <f>CONCATENATE(Table1[[#This Row],[Source_Column]],Table1[[#This Row],[Source_Value]],Table1[[#This Row],[Validation_Status (Y/N)]])</f>
        <v>[maintenance].[type]Echocardiogram ReportN</v>
      </c>
    </row>
    <row r="939" spans="1:13" hidden="1" x14ac:dyDescent="0.55000000000000004">
      <c r="A939">
        <v>2</v>
      </c>
      <c r="B939" t="s">
        <v>38</v>
      </c>
      <c r="C939" t="s">
        <v>47</v>
      </c>
      <c r="D939" t="s">
        <v>796</v>
      </c>
      <c r="F939" s="6" t="s">
        <v>2417</v>
      </c>
      <c r="G939">
        <v>110</v>
      </c>
      <c r="L939" t="str">
        <f>VLOOKUP(Table1[[#This Row],[Source_Column]],Destinations!$H$2:$I$7,2,FALSE)</f>
        <v>Maintenance</v>
      </c>
      <c r="M939" s="6" t="str">
        <f>CONCATENATE(Table1[[#This Row],[Source_Column]],Table1[[#This Row],[Source_Value]],Table1[[#This Row],[Validation_Status (Y/N)]])</f>
        <v>[maintenance].[type]XR Cervical Spine 3 Views (Request)n</v>
      </c>
    </row>
    <row r="940" spans="1:13" hidden="1" x14ac:dyDescent="0.55000000000000004">
      <c r="A940">
        <v>2</v>
      </c>
      <c r="B940" t="s">
        <v>38</v>
      </c>
      <c r="C940" t="s">
        <v>47</v>
      </c>
      <c r="D940" t="s">
        <v>1718</v>
      </c>
      <c r="F940" s="6" t="s">
        <v>2417</v>
      </c>
      <c r="G940">
        <v>110</v>
      </c>
      <c r="L940" t="str">
        <f>VLOOKUP(Table1[[#This Row],[Source_Column]],Destinations!$H$2:$I$7,2,FALSE)</f>
        <v>Maintenance</v>
      </c>
      <c r="M940" s="6" t="str">
        <f>CONCATENATE(Table1[[#This Row],[Source_Column]],Table1[[#This Row],[Source_Value]],Table1[[#This Row],[Validation_Status (Y/N)]])</f>
        <v>[maintenance].[type]Onset of Symptomsn</v>
      </c>
    </row>
    <row r="941" spans="1:13" hidden="1" x14ac:dyDescent="0.55000000000000004">
      <c r="A941">
        <v>2</v>
      </c>
      <c r="B941" t="s">
        <v>38</v>
      </c>
      <c r="C941" t="s">
        <v>47</v>
      </c>
      <c r="D941" t="s">
        <v>2028</v>
      </c>
      <c r="F941" s="6" t="s">
        <v>2417</v>
      </c>
      <c r="G941">
        <v>110</v>
      </c>
      <c r="L941" t="str">
        <f>VLOOKUP(Table1[[#This Row],[Source_Column]],Destinations!$H$2:$I$7,2,FALSE)</f>
        <v>Maintenance</v>
      </c>
      <c r="M941" s="6" t="str">
        <f>CONCATENATE(Table1[[#This Row],[Source_Column]],Table1[[#This Row],[Source_Value]],Table1[[#This Row],[Validation_Status (Y/N)]])</f>
        <v>[maintenance].[type]Triglyceride TRn</v>
      </c>
    </row>
    <row r="942" spans="1:13" hidden="1" x14ac:dyDescent="0.55000000000000004">
      <c r="A942">
        <v>2</v>
      </c>
      <c r="B942" t="s">
        <v>38</v>
      </c>
      <c r="C942" t="s">
        <v>47</v>
      </c>
      <c r="D942" t="s">
        <v>869</v>
      </c>
      <c r="F942" s="6" t="s">
        <v>2417</v>
      </c>
      <c r="G942">
        <v>110</v>
      </c>
      <c r="L942" t="str">
        <f>VLOOKUP(Table1[[#This Row],[Source_Column]],Destinations!$H$2:$I$7,2,FALSE)</f>
        <v>Maintenance</v>
      </c>
      <c r="M942" s="6" t="str">
        <f>CONCATENATE(Table1[[#This Row],[Source_Column]],Table1[[#This Row],[Source_Value]],Table1[[#This Row],[Validation_Status (Y/N)]])</f>
        <v>[maintenance].[type]Endocrinology Consult (Request)n</v>
      </c>
    </row>
    <row r="943" spans="1:13" hidden="1" x14ac:dyDescent="0.55000000000000004">
      <c r="A943">
        <v>2</v>
      </c>
      <c r="B943" t="s">
        <v>38</v>
      </c>
      <c r="C943" t="s">
        <v>47</v>
      </c>
      <c r="D943" t="s">
        <v>980</v>
      </c>
      <c r="F943" s="6" t="s">
        <v>2417</v>
      </c>
      <c r="G943">
        <v>110</v>
      </c>
      <c r="L943" t="str">
        <f>VLOOKUP(Table1[[#This Row],[Source_Column]],Destinations!$H$2:$I$7,2,FALSE)</f>
        <v>Maintenance</v>
      </c>
      <c r="M943" s="6" t="str">
        <f>CONCATENATE(Table1[[#This Row],[Source_Column]],Table1[[#This Row],[Source_Value]],Table1[[#This Row],[Validation_Status (Y/N)]])</f>
        <v>[maintenance].[type]Hepatitis Panel (Request)n</v>
      </c>
    </row>
    <row r="944" spans="1:13" hidden="1" x14ac:dyDescent="0.55000000000000004">
      <c r="A944">
        <v>2</v>
      </c>
      <c r="B944" t="s">
        <v>38</v>
      </c>
      <c r="C944" t="s">
        <v>47</v>
      </c>
      <c r="D944" t="s">
        <v>689</v>
      </c>
      <c r="F944" s="6" t="s">
        <v>2417</v>
      </c>
      <c r="G944">
        <v>109</v>
      </c>
      <c r="L944" t="str">
        <f>VLOOKUP(Table1[[#This Row],[Source_Column]],Destinations!$H$2:$I$7,2,FALSE)</f>
        <v>Maintenance</v>
      </c>
      <c r="M944" s="6" t="str">
        <f>CONCATENATE(Table1[[#This Row],[Source_Column]],Table1[[#This Row],[Source_Value]],Table1[[#This Row],[Validation_Status (Y/N)]])</f>
        <v>[maintenance].[type]Sjogren's Anti SS-An</v>
      </c>
    </row>
    <row r="945" spans="1:13" hidden="1" x14ac:dyDescent="0.55000000000000004">
      <c r="A945">
        <v>2</v>
      </c>
      <c r="B945" t="s">
        <v>38</v>
      </c>
      <c r="C945" t="s">
        <v>47</v>
      </c>
      <c r="D945" t="s">
        <v>1744</v>
      </c>
      <c r="F945" s="6" t="s">
        <v>2417</v>
      </c>
      <c r="G945">
        <v>109</v>
      </c>
      <c r="L945" t="str">
        <f>VLOOKUP(Table1[[#This Row],[Source_Column]],Destinations!$H$2:$I$7,2,FALSE)</f>
        <v>Maintenance</v>
      </c>
      <c r="M945" s="6" t="str">
        <f>CONCATENATE(Table1[[#This Row],[Source_Column]],Table1[[#This Row],[Source_Value]],Table1[[#This Row],[Validation_Status (Y/N)]])</f>
        <v>[maintenance].[type]Sjogren's Anti SS-Bn</v>
      </c>
    </row>
    <row r="946" spans="1:13" hidden="1" x14ac:dyDescent="0.55000000000000004">
      <c r="A946">
        <v>2</v>
      </c>
      <c r="B946" t="s">
        <v>38</v>
      </c>
      <c r="C946" t="s">
        <v>47</v>
      </c>
      <c r="D946" t="s">
        <v>356</v>
      </c>
      <c r="F946" s="6" t="s">
        <v>2417</v>
      </c>
      <c r="G946">
        <v>108</v>
      </c>
      <c r="L946" t="str">
        <f>VLOOKUP(Table1[[#This Row],[Source_Column]],Destinations!$H$2:$I$7,2,FALSE)</f>
        <v>Maintenance</v>
      </c>
      <c r="M946" s="6" t="str">
        <f>CONCATENATE(Table1[[#This Row],[Source_Column]],Table1[[#This Row],[Source_Value]],Table1[[#This Row],[Validation_Status (Y/N)]])</f>
        <v>[maintenance].[type]ANA, IFA panel comprehensive* (Quest)n</v>
      </c>
    </row>
    <row r="947" spans="1:13" hidden="1" x14ac:dyDescent="0.55000000000000004">
      <c r="A947">
        <v>2</v>
      </c>
      <c r="B947" t="s">
        <v>38</v>
      </c>
      <c r="C947" t="s">
        <v>47</v>
      </c>
      <c r="D947" t="s">
        <v>657</v>
      </c>
      <c r="F947" s="6" t="s">
        <v>2417</v>
      </c>
      <c r="G947">
        <v>108</v>
      </c>
      <c r="L947" t="str">
        <f>VLOOKUP(Table1[[#This Row],[Source_Column]],Destinations!$H$2:$I$7,2,FALSE)</f>
        <v>Maintenance</v>
      </c>
      <c r="M947" s="6" t="str">
        <f>CONCATENATE(Table1[[#This Row],[Source_Column]],Table1[[#This Row],[Source_Value]],Table1[[#This Row],[Validation_Status (Y/N)]])</f>
        <v>[maintenance].[type]Gardasil ORDER SETn</v>
      </c>
    </row>
    <row r="948" spans="1:13" hidden="1" x14ac:dyDescent="0.55000000000000004">
      <c r="A948">
        <v>2</v>
      </c>
      <c r="B948" t="s">
        <v>38</v>
      </c>
      <c r="C948" t="s">
        <v>47</v>
      </c>
      <c r="D948" t="s">
        <v>693</v>
      </c>
      <c r="F948" s="6" t="s">
        <v>2417</v>
      </c>
      <c r="G948">
        <v>108</v>
      </c>
      <c r="L948" t="str">
        <f>VLOOKUP(Table1[[#This Row],[Source_Column]],Destinations!$H$2:$I$7,2,FALSE)</f>
        <v>Maintenance</v>
      </c>
      <c r="M948" s="6" t="str">
        <f>CONCATENATE(Table1[[#This Row],[Source_Column]],Table1[[#This Row],[Source_Value]],Table1[[#This Row],[Validation_Status (Y/N)]])</f>
        <v>[maintenance].[type]Sm/Rnp Antibody* (Quest)n</v>
      </c>
    </row>
    <row r="949" spans="1:13" hidden="1" x14ac:dyDescent="0.55000000000000004">
      <c r="A949">
        <v>2</v>
      </c>
      <c r="B949" t="s">
        <v>38</v>
      </c>
      <c r="C949" t="s">
        <v>47</v>
      </c>
      <c r="D949" t="s">
        <v>1369</v>
      </c>
      <c r="F949" s="6" t="s">
        <v>2417</v>
      </c>
      <c r="G949">
        <v>108</v>
      </c>
      <c r="L949" t="str">
        <f>VLOOKUP(Table1[[#This Row],[Source_Column]],Destinations!$H$2:$I$7,2,FALSE)</f>
        <v>Maintenance</v>
      </c>
      <c r="M949" s="6" t="str">
        <f>CONCATENATE(Table1[[#This Row],[Source_Column]],Table1[[#This Row],[Source_Value]],Table1[[#This Row],[Validation_Status (Y/N)]])</f>
        <v>[maintenance].[type]UA Culturen</v>
      </c>
    </row>
    <row r="950" spans="1:13" hidden="1" x14ac:dyDescent="0.55000000000000004">
      <c r="A950">
        <v>2</v>
      </c>
      <c r="B950" t="s">
        <v>38</v>
      </c>
      <c r="C950" t="s">
        <v>47</v>
      </c>
      <c r="D950" t="s">
        <v>1464</v>
      </c>
      <c r="F950" s="6" t="s">
        <v>2417</v>
      </c>
      <c r="G950">
        <v>108</v>
      </c>
      <c r="L950" t="str">
        <f>VLOOKUP(Table1[[#This Row],[Source_Column]],Destinations!$H$2:$I$7,2,FALSE)</f>
        <v>Maintenance</v>
      </c>
      <c r="M950" s="6" t="str">
        <f>CONCATENATE(Table1[[#This Row],[Source_Column]],Table1[[#This Row],[Source_Value]],Table1[[#This Row],[Validation_Status (Y/N)]])</f>
        <v>[maintenance].[type]Folaten</v>
      </c>
    </row>
    <row r="951" spans="1:13" hidden="1" x14ac:dyDescent="0.55000000000000004">
      <c r="A951">
        <v>2</v>
      </c>
      <c r="B951" t="s">
        <v>38</v>
      </c>
      <c r="C951" t="s">
        <v>47</v>
      </c>
      <c r="D951" t="s">
        <v>1607</v>
      </c>
      <c r="F951" s="6" t="s">
        <v>2417</v>
      </c>
      <c r="G951">
        <v>108</v>
      </c>
      <c r="L951" t="str">
        <f>VLOOKUP(Table1[[#This Row],[Source_Column]],Destinations!$H$2:$I$7,2,FALSE)</f>
        <v>Maintenance</v>
      </c>
      <c r="M951" s="6" t="str">
        <f>CONCATENATE(Table1[[#This Row],[Source_Column]],Table1[[#This Row],[Source_Value]],Table1[[#This Row],[Validation_Status (Y/N)]])</f>
        <v>[maintenance].[type]Ferritin* (Quest)n</v>
      </c>
    </row>
    <row r="952" spans="1:13" hidden="1" x14ac:dyDescent="0.55000000000000004">
      <c r="A952">
        <v>2</v>
      </c>
      <c r="B952" t="s">
        <v>38</v>
      </c>
      <c r="C952" t="s">
        <v>47</v>
      </c>
      <c r="D952" t="s">
        <v>2074</v>
      </c>
      <c r="F952" s="6" t="s">
        <v>2417</v>
      </c>
      <c r="G952">
        <v>108</v>
      </c>
      <c r="L952" t="str">
        <f>VLOOKUP(Table1[[#This Row],[Source_Column]],Destinations!$H$2:$I$7,2,FALSE)</f>
        <v>Maintenance</v>
      </c>
      <c r="M952" s="6" t="str">
        <f>CONCATENATE(Table1[[#This Row],[Source_Column]],Table1[[#This Row],[Source_Value]],Table1[[#This Row],[Validation_Status (Y/N)]])</f>
        <v>[maintenance].[type]Cardiovascular Stress Test using Maximal or Submaximal Treadmill or Bicycle (Request)n</v>
      </c>
    </row>
    <row r="953" spans="1:13" hidden="1" x14ac:dyDescent="0.55000000000000004">
      <c r="A953">
        <v>2</v>
      </c>
      <c r="B953" t="s">
        <v>38</v>
      </c>
      <c r="C953" t="s">
        <v>47</v>
      </c>
      <c r="D953" t="s">
        <v>2084</v>
      </c>
      <c r="F953" s="6" t="s">
        <v>2417</v>
      </c>
      <c r="G953">
        <v>108</v>
      </c>
      <c r="L953" t="str">
        <f>VLOOKUP(Table1[[#This Row],[Source_Column]],Destinations!$H$2:$I$7,2,FALSE)</f>
        <v>Maintenance</v>
      </c>
      <c r="M953" s="6" t="str">
        <f>CONCATENATE(Table1[[#This Row],[Source_Column]],Table1[[#This Row],[Source_Value]],Table1[[#This Row],[Validation_Status (Y/N)]])</f>
        <v>[maintenance].[type]Gynecology Consult (Request)n</v>
      </c>
    </row>
    <row r="954" spans="1:13" hidden="1" x14ac:dyDescent="0.55000000000000004">
      <c r="A954">
        <v>2</v>
      </c>
      <c r="B954" t="s">
        <v>38</v>
      </c>
      <c r="C954" t="s">
        <v>47</v>
      </c>
      <c r="D954" t="s">
        <v>1025</v>
      </c>
      <c r="F954" s="6" t="s">
        <v>2417</v>
      </c>
      <c r="G954">
        <v>107</v>
      </c>
      <c r="L954" t="str">
        <f>VLOOKUP(Table1[[#This Row],[Source_Column]],Destinations!$H$2:$I$7,2,FALSE)</f>
        <v>Maintenance</v>
      </c>
      <c r="M954" s="6" t="str">
        <f>CONCATENATE(Table1[[#This Row],[Source_Column]],Table1[[#This Row],[Source_Value]],Table1[[#This Row],[Validation_Status (Y/N)]])</f>
        <v>[maintenance].[type]Splint Request (Request)n</v>
      </c>
    </row>
    <row r="955" spans="1:13" hidden="1" x14ac:dyDescent="0.55000000000000004">
      <c r="A955">
        <v>2</v>
      </c>
      <c r="B955" t="s">
        <v>38</v>
      </c>
      <c r="C955" t="s">
        <v>47</v>
      </c>
      <c r="D955" t="s">
        <v>234</v>
      </c>
      <c r="F955" s="6" t="s">
        <v>2417</v>
      </c>
      <c r="G955">
        <v>106</v>
      </c>
      <c r="L955" t="str">
        <f>VLOOKUP(Table1[[#This Row],[Source_Column]],Destinations!$H$2:$I$7,2,FALSE)</f>
        <v>Maintenance</v>
      </c>
      <c r="M955" s="6" t="str">
        <f>CONCATENATE(Table1[[#This Row],[Source_Column]],Table1[[#This Row],[Source_Value]],Table1[[#This Row],[Validation_Status (Y/N)]])</f>
        <v>[maintenance].[type]76881 us extremity non-vasc real-time img compl (Charge)n</v>
      </c>
    </row>
    <row r="956" spans="1:13" hidden="1" x14ac:dyDescent="0.55000000000000004">
      <c r="A956">
        <v>2</v>
      </c>
      <c r="B956" t="s">
        <v>38</v>
      </c>
      <c r="C956" t="s">
        <v>47</v>
      </c>
      <c r="D956" t="s">
        <v>303</v>
      </c>
      <c r="E956" t="s">
        <v>2377</v>
      </c>
      <c r="F956" s="6" t="s">
        <v>2418</v>
      </c>
      <c r="G956">
        <v>105</v>
      </c>
      <c r="L956" t="str">
        <f>VLOOKUP(Table1[[#This Row],[Source_Column]],Destinations!$H$2:$I$7,2,FALSE)</f>
        <v>Maintenance</v>
      </c>
      <c r="M956" s="6" t="str">
        <f>CONCATENATE(Table1[[#This Row],[Source_Column]],Table1[[#This Row],[Source_Value]],Table1[[#This Row],[Validation_Status (Y/N)]])</f>
        <v>[maintenance].[type]CAGE Scorey</v>
      </c>
    </row>
    <row r="957" spans="1:13" hidden="1" x14ac:dyDescent="0.55000000000000004">
      <c r="A957">
        <v>2</v>
      </c>
      <c r="B957" t="s">
        <v>38</v>
      </c>
      <c r="C957" t="s">
        <v>47</v>
      </c>
      <c r="D957" t="s">
        <v>1267</v>
      </c>
      <c r="F957" s="6" t="s">
        <v>2417</v>
      </c>
      <c r="G957">
        <v>104</v>
      </c>
      <c r="L957" t="str">
        <f>VLOOKUP(Table1[[#This Row],[Source_Column]],Destinations!$H$2:$I$7,2,FALSE)</f>
        <v>Maintenance</v>
      </c>
      <c r="M957" s="6" t="str">
        <f>CONCATENATE(Table1[[#This Row],[Source_Column]],Table1[[#This Row],[Source_Value]],Table1[[#This Row],[Validation_Status (Y/N)]])</f>
        <v>[maintenance].[type]90472 imadm prq id subq/im njxs ea vaccine (Task/Charge)n</v>
      </c>
    </row>
    <row r="958" spans="1:13" hidden="1" x14ac:dyDescent="0.55000000000000004">
      <c r="A958">
        <v>2</v>
      </c>
      <c r="B958" t="s">
        <v>38</v>
      </c>
      <c r="C958" t="s">
        <v>47</v>
      </c>
      <c r="D958" t="s">
        <v>1030</v>
      </c>
      <c r="F958" s="6" t="s">
        <v>2417</v>
      </c>
      <c r="G958">
        <v>103</v>
      </c>
      <c r="L958" t="str">
        <f>VLOOKUP(Table1[[#This Row],[Source_Column]],Destinations!$H$2:$I$7,2,FALSE)</f>
        <v>Maintenance</v>
      </c>
      <c r="M958" s="6" t="str">
        <f>CONCATENATE(Table1[[#This Row],[Source_Column]],Table1[[#This Row],[Source_Value]],Table1[[#This Row],[Validation_Status (Y/N)]])</f>
        <v>[maintenance].[type]Testosterone, Free ,Bio and Total, LC/MS/MS* (Quest)n</v>
      </c>
    </row>
    <row r="959" spans="1:13" hidden="1" x14ac:dyDescent="0.55000000000000004">
      <c r="A959">
        <v>2</v>
      </c>
      <c r="B959" t="s">
        <v>38</v>
      </c>
      <c r="C959" t="s">
        <v>47</v>
      </c>
      <c r="D959" t="s">
        <v>1215</v>
      </c>
      <c r="F959" s="6" t="s">
        <v>2417</v>
      </c>
      <c r="G959">
        <v>103</v>
      </c>
      <c r="L959" t="str">
        <f>VLOOKUP(Table1[[#This Row],[Source_Column]],Destinations!$H$2:$I$7,2,FALSE)</f>
        <v>Maintenance</v>
      </c>
      <c r="M959" s="6" t="str">
        <f>CONCATENATE(Table1[[#This Row],[Source_Column]],Table1[[#This Row],[Source_Value]],Table1[[#This Row],[Validation_Status (Y/N)]])</f>
        <v>[maintenance].[type]Urology Consult (Request)n</v>
      </c>
    </row>
    <row r="960" spans="1:13" hidden="1" x14ac:dyDescent="0.55000000000000004">
      <c r="A960">
        <v>2</v>
      </c>
      <c r="B960" t="s">
        <v>38</v>
      </c>
      <c r="C960" t="s">
        <v>47</v>
      </c>
      <c r="D960" t="s">
        <v>1992</v>
      </c>
      <c r="E960" s="7"/>
      <c r="F960" s="8" t="s">
        <v>180</v>
      </c>
      <c r="G960">
        <v>103</v>
      </c>
      <c r="L960" t="str">
        <f>VLOOKUP(Table1[[#This Row],[Source_Column]],Destinations!$H$2:$I$7,2,FALSE)</f>
        <v>Maintenance</v>
      </c>
      <c r="M960" s="6" t="str">
        <f>CONCATENATE(Table1[[#This Row],[Source_Column]],Table1[[#This Row],[Source_Value]],Table1[[#This Row],[Validation_Status (Y/N)]])</f>
        <v>[maintenance].[type]AldolaseN</v>
      </c>
    </row>
    <row r="961" spans="1:13" hidden="1" x14ac:dyDescent="0.55000000000000004">
      <c r="A961">
        <v>2</v>
      </c>
      <c r="B961" t="s">
        <v>38</v>
      </c>
      <c r="C961" t="s">
        <v>47</v>
      </c>
      <c r="D961" t="s">
        <v>1275</v>
      </c>
      <c r="F961" s="6" t="s">
        <v>2417</v>
      </c>
      <c r="G961">
        <v>102</v>
      </c>
      <c r="L961" t="str">
        <f>VLOOKUP(Table1[[#This Row],[Source_Column]],Destinations!$H$2:$I$7,2,FALSE)</f>
        <v>Maintenance</v>
      </c>
      <c r="M961" s="6" t="str">
        <f>CONCATENATE(Table1[[#This Row],[Source_Column]],Table1[[#This Row],[Source_Value]],Table1[[#This Row],[Validation_Status (Y/N)]])</f>
        <v>[maintenance].[type]93015 cv strs tst xers+/or rx cont ecg phys si+r (Charge)n</v>
      </c>
    </row>
    <row r="962" spans="1:13" hidden="1" x14ac:dyDescent="0.55000000000000004">
      <c r="A962">
        <v>2</v>
      </c>
      <c r="B962" t="s">
        <v>38</v>
      </c>
      <c r="C962" t="s">
        <v>47</v>
      </c>
      <c r="D962" t="s">
        <v>265</v>
      </c>
      <c r="F962" s="6" t="s">
        <v>2417</v>
      </c>
      <c r="G962">
        <v>101</v>
      </c>
      <c r="L962" t="str">
        <f>VLOOKUP(Table1[[#This Row],[Source_Column]],Destinations!$H$2:$I$7,2,FALSE)</f>
        <v>Maintenance</v>
      </c>
      <c r="M962" s="6" t="str">
        <f>CONCATENATE(Table1[[#This Row],[Source_Column]],Table1[[#This Row],[Source_Value]],Table1[[#This Row],[Validation_Status (Y/N)]])</f>
        <v>[maintenance].[type]Aldolase (Request)n</v>
      </c>
    </row>
    <row r="963" spans="1:13" hidden="1" x14ac:dyDescent="0.55000000000000004">
      <c r="A963">
        <v>2</v>
      </c>
      <c r="B963" t="s">
        <v>38</v>
      </c>
      <c r="C963" t="s">
        <v>47</v>
      </c>
      <c r="D963" t="s">
        <v>1251</v>
      </c>
      <c r="F963" s="6" t="s">
        <v>2417</v>
      </c>
      <c r="G963">
        <v>101</v>
      </c>
      <c r="L963" t="str">
        <f>VLOOKUP(Table1[[#This Row],[Source_Column]],Destinations!$H$2:$I$7,2,FALSE)</f>
        <v>Maintenance</v>
      </c>
      <c r="M963" s="6" t="str">
        <f>CONCATENATE(Table1[[#This Row],[Source_Column]],Table1[[#This Row],[Source_Value]],Table1[[#This Row],[Validation_Status (Y/N)]])</f>
        <v>[maintenance].[type]XR Lumbar Spine 4 Views (Request)n</v>
      </c>
    </row>
    <row r="964" spans="1:13" hidden="1" x14ac:dyDescent="0.55000000000000004">
      <c r="A964">
        <v>2</v>
      </c>
      <c r="B964" t="s">
        <v>38</v>
      </c>
      <c r="C964" t="s">
        <v>47</v>
      </c>
      <c r="D964" t="s">
        <v>2308</v>
      </c>
      <c r="F964" s="6" t="s">
        <v>2417</v>
      </c>
      <c r="G964">
        <v>101</v>
      </c>
      <c r="L964" t="str">
        <f>VLOOKUP(Table1[[#This Row],[Source_Column]],Destinations!$H$2:$I$7,2,FALSE)</f>
        <v>Maintenance</v>
      </c>
      <c r="M964" s="6" t="str">
        <f>CONCATENATE(Table1[[#This Row],[Source_Column]],Table1[[#This Row],[Source_Value]],Table1[[#This Row],[Validation_Status (Y/N)]])</f>
        <v>[maintenance].[type]Tetanus Vaccinen</v>
      </c>
    </row>
    <row r="965" spans="1:13" hidden="1" x14ac:dyDescent="0.55000000000000004">
      <c r="A965">
        <v>2</v>
      </c>
      <c r="B965" t="s">
        <v>38</v>
      </c>
      <c r="C965" t="s">
        <v>47</v>
      </c>
      <c r="D965" t="s">
        <v>2136</v>
      </c>
      <c r="F965" s="6" t="s">
        <v>2417</v>
      </c>
      <c r="G965">
        <v>100</v>
      </c>
      <c r="L965" t="str">
        <f>VLOOKUP(Table1[[#This Row],[Source_Column]],Destinations!$H$2:$I$7,2,FALSE)</f>
        <v>Maintenance</v>
      </c>
      <c r="M965" s="6" t="str">
        <f>CONCATENATE(Table1[[#This Row],[Source_Column]],Table1[[#This Row],[Source_Value]],Table1[[#This Row],[Validation_Status (Y/N)]])</f>
        <v>[maintenance].[type]Nuclear Medicine Reportn</v>
      </c>
    </row>
    <row r="966" spans="1:13" hidden="1" x14ac:dyDescent="0.55000000000000004">
      <c r="A966">
        <v>2</v>
      </c>
      <c r="B966" t="s">
        <v>38</v>
      </c>
      <c r="C966" t="s">
        <v>47</v>
      </c>
      <c r="D966" t="s">
        <v>2229</v>
      </c>
      <c r="F966" s="6" t="s">
        <v>2417</v>
      </c>
      <c r="G966">
        <v>100</v>
      </c>
      <c r="L966" t="str">
        <f>VLOOKUP(Table1[[#This Row],[Source_Column]],Destinations!$H$2:$I$7,2,FALSE)</f>
        <v>Maintenance</v>
      </c>
      <c r="M966" s="6" t="str">
        <f>CONCATENATE(Table1[[#This Row],[Source_Column]],Table1[[#This Row],[Source_Value]],Table1[[#This Row],[Validation_Status (Y/N)]])</f>
        <v>[maintenance].[type]Test in Question - Person Contactn</v>
      </c>
    </row>
    <row r="967" spans="1:13" hidden="1" x14ac:dyDescent="0.55000000000000004">
      <c r="A967">
        <v>2</v>
      </c>
      <c r="B967" t="s">
        <v>38</v>
      </c>
      <c r="C967" t="s">
        <v>47</v>
      </c>
      <c r="D967" t="s">
        <v>1768</v>
      </c>
      <c r="F967" s="6" t="s">
        <v>2417</v>
      </c>
      <c r="G967">
        <v>99</v>
      </c>
      <c r="L967" t="str">
        <f>VLOOKUP(Table1[[#This Row],[Source_Column]],Destinations!$H$2:$I$7,2,FALSE)</f>
        <v>Maintenance</v>
      </c>
      <c r="M967" s="6" t="str">
        <f>CONCATENATE(Table1[[#This Row],[Source_Column]],Table1[[#This Row],[Source_Value]],Table1[[#This Row],[Validation_Status (Y/N)]])</f>
        <v>[maintenance].[type]PTT LAn</v>
      </c>
    </row>
    <row r="968" spans="1:13" hidden="1" x14ac:dyDescent="0.55000000000000004">
      <c r="A968">
        <v>2</v>
      </c>
      <c r="B968" t="s">
        <v>38</v>
      </c>
      <c r="C968" t="s">
        <v>47</v>
      </c>
      <c r="D968" t="s">
        <v>2017</v>
      </c>
      <c r="F968" s="6" t="s">
        <v>2417</v>
      </c>
      <c r="G968">
        <v>97</v>
      </c>
      <c r="L968" t="str">
        <f>VLOOKUP(Table1[[#This Row],[Source_Column]],Destinations!$H$2:$I$7,2,FALSE)</f>
        <v>Maintenance</v>
      </c>
      <c r="M968" s="6" t="str">
        <f>CONCATENATE(Table1[[#This Row],[Source_Column]],Table1[[#This Row],[Source_Value]],Table1[[#This Row],[Validation_Status (Y/N)]])</f>
        <v>[maintenance].[type]Gyn Comment 1n</v>
      </c>
    </row>
    <row r="969" spans="1:13" hidden="1" x14ac:dyDescent="0.55000000000000004">
      <c r="A969">
        <v>2</v>
      </c>
      <c r="B969" t="s">
        <v>38</v>
      </c>
      <c r="C969" t="s">
        <v>47</v>
      </c>
      <c r="D969" t="s">
        <v>1344</v>
      </c>
      <c r="F969" s="6" t="s">
        <v>2417</v>
      </c>
      <c r="G969">
        <v>96</v>
      </c>
      <c r="L969" t="str">
        <f>VLOOKUP(Table1[[#This Row],[Source_Column]],Destinations!$H$2:$I$7,2,FALSE)</f>
        <v>Maintenance</v>
      </c>
      <c r="M969" s="6" t="str">
        <f>CONCATENATE(Table1[[#This Row],[Source_Column]],Table1[[#This Row],[Source_Value]],Table1[[#This Row],[Validation_Status (Y/N)]])</f>
        <v>[maintenance].[type]Smith (ENA) Abn</v>
      </c>
    </row>
    <row r="970" spans="1:13" hidden="1" x14ac:dyDescent="0.55000000000000004">
      <c r="A970">
        <v>2</v>
      </c>
      <c r="B970" t="s">
        <v>38</v>
      </c>
      <c r="C970" t="s">
        <v>47</v>
      </c>
      <c r="D970" t="s">
        <v>1354</v>
      </c>
      <c r="F970" s="6" t="s">
        <v>2417</v>
      </c>
      <c r="G970">
        <v>96</v>
      </c>
      <c r="L970" t="str">
        <f>VLOOKUP(Table1[[#This Row],[Source_Column]],Destinations!$H$2:$I$7,2,FALSE)</f>
        <v>Maintenance</v>
      </c>
      <c r="M970" s="6" t="str">
        <f>CONCATENATE(Table1[[#This Row],[Source_Column]],Table1[[#This Row],[Source_Value]],Table1[[#This Row],[Validation_Status (Y/N)]])</f>
        <v>[maintenance].[type]Test in Question - Final Resolutionn</v>
      </c>
    </row>
    <row r="971" spans="1:13" hidden="1" x14ac:dyDescent="0.55000000000000004">
      <c r="A971">
        <v>2</v>
      </c>
      <c r="B971" t="s">
        <v>38</v>
      </c>
      <c r="C971" t="s">
        <v>47</v>
      </c>
      <c r="D971" t="s">
        <v>1442</v>
      </c>
      <c r="F971" s="6" t="s">
        <v>2417</v>
      </c>
      <c r="G971">
        <v>95</v>
      </c>
      <c r="L971" t="str">
        <f>VLOOKUP(Table1[[#This Row],[Source_Column]],Destinations!$H$2:$I$7,2,FALSE)</f>
        <v>Maintenance</v>
      </c>
      <c r="M971" s="6" t="str">
        <f>CONCATENATE(Table1[[#This Row],[Source_Column]],Table1[[#This Row],[Source_Value]],Table1[[#This Row],[Validation_Status (Y/N)]])</f>
        <v>[maintenance].[type]Creatinine TRn</v>
      </c>
    </row>
    <row r="972" spans="1:13" hidden="1" x14ac:dyDescent="0.55000000000000004">
      <c r="A972">
        <v>2</v>
      </c>
      <c r="B972" t="s">
        <v>38</v>
      </c>
      <c r="C972" t="s">
        <v>47</v>
      </c>
      <c r="D972" t="s">
        <v>594</v>
      </c>
      <c r="F972" s="6" t="s">
        <v>2417</v>
      </c>
      <c r="G972">
        <v>94</v>
      </c>
      <c r="L972" t="str">
        <f>VLOOKUP(Table1[[#This Row],[Source_Column]],Destinations!$H$2:$I$7,2,FALSE)</f>
        <v>Maintenance</v>
      </c>
      <c r="M972" s="6" t="str">
        <f>CONCATENATE(Table1[[#This Row],[Source_Column]],Table1[[#This Row],[Source_Value]],Table1[[#This Row],[Validation_Status (Y/N)]])</f>
        <v>[maintenance].[type]Lipase Level (Request)n</v>
      </c>
    </row>
    <row r="973" spans="1:13" hidden="1" x14ac:dyDescent="0.55000000000000004">
      <c r="A973">
        <v>2</v>
      </c>
      <c r="B973" t="s">
        <v>38</v>
      </c>
      <c r="C973" t="s">
        <v>47</v>
      </c>
      <c r="D973" t="s">
        <v>435</v>
      </c>
      <c r="F973" s="6" t="s">
        <v>2417</v>
      </c>
      <c r="G973">
        <v>93</v>
      </c>
      <c r="L973" t="str">
        <f>VLOOKUP(Table1[[#This Row],[Source_Column]],Destinations!$H$2:$I$7,2,FALSE)</f>
        <v>Maintenance</v>
      </c>
      <c r="M973" s="6" t="str">
        <f>CONCATENATE(Table1[[#This Row],[Source_Column]],Table1[[#This Row],[Source_Value]],Table1[[#This Row],[Validation_Status (Y/N)]])</f>
        <v>[maintenance].[type]ANCA Screen with MPO and PR3 with reflex to ANCA titer)  (Request)n</v>
      </c>
    </row>
    <row r="974" spans="1:13" hidden="1" x14ac:dyDescent="0.55000000000000004">
      <c r="A974">
        <v>2</v>
      </c>
      <c r="B974" t="s">
        <v>38</v>
      </c>
      <c r="C974" t="s">
        <v>47</v>
      </c>
      <c r="D974" t="s">
        <v>1402</v>
      </c>
      <c r="F974" s="6" t="s">
        <v>2417</v>
      </c>
      <c r="G974">
        <v>93</v>
      </c>
      <c r="L974" t="str">
        <f>VLOOKUP(Table1[[#This Row],[Source_Column]],Destinations!$H$2:$I$7,2,FALSE)</f>
        <v>Maintenance</v>
      </c>
      <c r="M974" s="6" t="str">
        <f>CONCATENATE(Table1[[#This Row],[Source_Column]],Table1[[#This Row],[Source_Value]],Table1[[#This Row],[Validation_Status (Y/N)]])</f>
        <v>[maintenance].[type]Zoster Shingles vaccination ORDERSETn</v>
      </c>
    </row>
    <row r="975" spans="1:13" hidden="1" x14ac:dyDescent="0.55000000000000004">
      <c r="A975">
        <v>2</v>
      </c>
      <c r="B975" t="s">
        <v>38</v>
      </c>
      <c r="C975" t="s">
        <v>47</v>
      </c>
      <c r="D975" t="s">
        <v>849</v>
      </c>
      <c r="F975" s="6" t="s">
        <v>2417</v>
      </c>
      <c r="G975">
        <v>93</v>
      </c>
      <c r="L975" t="str">
        <f>VLOOKUP(Table1[[#This Row],[Source_Column]],Destinations!$H$2:$I$7,2,FALSE)</f>
        <v>Maintenance</v>
      </c>
      <c r="M975" s="6" t="str">
        <f>CONCATENATE(Table1[[#This Row],[Source_Column]],Table1[[#This Row],[Source_Value]],Table1[[#This Row],[Validation_Status (Y/N)]])</f>
        <v>[maintenance].[type]Aldolase* (Quest)n</v>
      </c>
    </row>
    <row r="976" spans="1:13" hidden="1" x14ac:dyDescent="0.55000000000000004">
      <c r="A976">
        <v>2</v>
      </c>
      <c r="B976" t="s">
        <v>38</v>
      </c>
      <c r="C976" t="s">
        <v>47</v>
      </c>
      <c r="D976" t="s">
        <v>792</v>
      </c>
      <c r="F976" s="6" t="s">
        <v>2417</v>
      </c>
      <c r="G976">
        <v>92</v>
      </c>
      <c r="L976" t="str">
        <f>VLOOKUP(Table1[[#This Row],[Source_Column]],Destinations!$H$2:$I$7,2,FALSE)</f>
        <v>Maintenance</v>
      </c>
      <c r="M976" s="6" t="str">
        <f>CONCATENATE(Table1[[#This Row],[Source_Column]],Table1[[#This Row],[Source_Value]],Table1[[#This Row],[Validation_Status (Y/N)]])</f>
        <v>[maintenance].[type]Vitamin D, 1, 25 Dihydroxy Totaln</v>
      </c>
    </row>
    <row r="977" spans="1:13" hidden="1" x14ac:dyDescent="0.55000000000000004">
      <c r="A977">
        <v>2</v>
      </c>
      <c r="B977" t="s">
        <v>38</v>
      </c>
      <c r="C977" t="s">
        <v>47</v>
      </c>
      <c r="D977" t="s">
        <v>794</v>
      </c>
      <c r="F977" s="6" t="s">
        <v>2417</v>
      </c>
      <c r="G977">
        <v>92</v>
      </c>
      <c r="L977" t="str">
        <f>VLOOKUP(Table1[[#This Row],[Source_Column]],Destinations!$H$2:$I$7,2,FALSE)</f>
        <v>Maintenance</v>
      </c>
      <c r="M977" s="6" t="str">
        <f>CONCATENATE(Table1[[#This Row],[Source_Column]],Table1[[#This Row],[Source_Value]],Table1[[#This Row],[Validation_Status (Y/N)]])</f>
        <v>[maintenance].[type]Vitamin D2, 1, 25 Dihydroxyn</v>
      </c>
    </row>
    <row r="978" spans="1:13" hidden="1" x14ac:dyDescent="0.55000000000000004">
      <c r="A978">
        <v>2</v>
      </c>
      <c r="B978" t="s">
        <v>38</v>
      </c>
      <c r="C978" t="s">
        <v>47</v>
      </c>
      <c r="D978" t="s">
        <v>905</v>
      </c>
      <c r="F978" s="6" t="s">
        <v>2417</v>
      </c>
      <c r="G978">
        <v>92</v>
      </c>
      <c r="L978" t="str">
        <f>VLOOKUP(Table1[[#This Row],[Source_Column]],Destinations!$H$2:$I$7,2,FALSE)</f>
        <v>Maintenance</v>
      </c>
      <c r="M978" s="6" t="str">
        <f>CONCATENATE(Table1[[#This Row],[Source_Column]],Table1[[#This Row],[Source_Value]],Table1[[#This Row],[Validation_Status (Y/N)]])</f>
        <v>[maintenance].[type]Iron Panel (Request)n</v>
      </c>
    </row>
    <row r="979" spans="1:13" hidden="1" x14ac:dyDescent="0.55000000000000004">
      <c r="A979">
        <v>2</v>
      </c>
      <c r="B979" t="s">
        <v>38</v>
      </c>
      <c r="C979" t="s">
        <v>47</v>
      </c>
      <c r="D979" t="s">
        <v>2075</v>
      </c>
      <c r="F979" s="6" t="s">
        <v>2417</v>
      </c>
      <c r="G979">
        <v>92</v>
      </c>
      <c r="L979" t="str">
        <f>VLOOKUP(Table1[[#This Row],[Source_Column]],Destinations!$H$2:$I$7,2,FALSE)</f>
        <v>Maintenance</v>
      </c>
      <c r="M979" s="6" t="str">
        <f>CONCATENATE(Table1[[#This Row],[Source_Column]],Table1[[#This Row],[Source_Value]],Table1[[#This Row],[Validation_Status (Y/N)]])</f>
        <v>[maintenance].[type]Celiac Panel (Request)n</v>
      </c>
    </row>
    <row r="980" spans="1:13" hidden="1" x14ac:dyDescent="0.55000000000000004">
      <c r="A980">
        <v>2</v>
      </c>
      <c r="B980" t="s">
        <v>38</v>
      </c>
      <c r="C980" t="s">
        <v>47</v>
      </c>
      <c r="D980" t="s">
        <v>2295</v>
      </c>
      <c r="F980" s="6" t="s">
        <v>2417</v>
      </c>
      <c r="G980">
        <v>92</v>
      </c>
      <c r="L980" t="str">
        <f>VLOOKUP(Table1[[#This Row],[Source_Column]],Destinations!$H$2:$I$7,2,FALSE)</f>
        <v>Maintenance</v>
      </c>
      <c r="M980" s="6" t="str">
        <f>CONCATENATE(Table1[[#This Row],[Source_Column]],Table1[[#This Row],[Source_Value]],Table1[[#This Row],[Validation_Status (Y/N)]])</f>
        <v>[maintenance].[type]Lupus Anticoag Interpn</v>
      </c>
    </row>
    <row r="981" spans="1:13" hidden="1" x14ac:dyDescent="0.55000000000000004">
      <c r="A981">
        <v>2</v>
      </c>
      <c r="B981" t="s">
        <v>38</v>
      </c>
      <c r="C981" t="s">
        <v>47</v>
      </c>
      <c r="D981" t="s">
        <v>2327</v>
      </c>
      <c r="F981" s="6" t="s">
        <v>2417</v>
      </c>
      <c r="G981">
        <v>92</v>
      </c>
      <c r="L981" t="str">
        <f>VLOOKUP(Table1[[#This Row],[Source_Column]],Destinations!$H$2:$I$7,2,FALSE)</f>
        <v>Maintenance</v>
      </c>
      <c r="M981" s="6" t="str">
        <f>CONCATENATE(Table1[[#This Row],[Source_Column]],Table1[[#This Row],[Source_Value]],Table1[[#This Row],[Validation_Status (Y/N)]])</f>
        <v>[maintenance].[type]Vitamin D3, 1, 25 Dihydroxyn</v>
      </c>
    </row>
    <row r="982" spans="1:13" hidden="1" x14ac:dyDescent="0.55000000000000004">
      <c r="A982">
        <v>2</v>
      </c>
      <c r="B982" t="s">
        <v>38</v>
      </c>
      <c r="C982" t="s">
        <v>47</v>
      </c>
      <c r="D982" t="s">
        <v>1279</v>
      </c>
      <c r="F982" s="6" t="s">
        <v>2417</v>
      </c>
      <c r="G982">
        <v>91</v>
      </c>
      <c r="L982" t="str">
        <f>VLOOKUP(Table1[[#This Row],[Source_Column]],Destinations!$H$2:$I$7,2,FALSE)</f>
        <v>Maintenance</v>
      </c>
      <c r="M982" s="6" t="str">
        <f>CONCATENATE(Table1[[#This Row],[Source_Column]],Table1[[#This Row],[Source_Value]],Table1[[#This Row],[Validation_Status (Y/N)]])</f>
        <v>[maintenance].[type]Magnesium Leveln</v>
      </c>
    </row>
    <row r="983" spans="1:13" hidden="1" x14ac:dyDescent="0.55000000000000004">
      <c r="A983">
        <v>2</v>
      </c>
      <c r="B983" t="s">
        <v>38</v>
      </c>
      <c r="C983" t="s">
        <v>47</v>
      </c>
      <c r="D983" t="s">
        <v>1416</v>
      </c>
      <c r="F983" s="6" t="s">
        <v>2417</v>
      </c>
      <c r="G983">
        <v>91</v>
      </c>
      <c r="L983" t="str">
        <f>VLOOKUP(Table1[[#This Row],[Source_Column]],Destinations!$H$2:$I$7,2,FALSE)</f>
        <v>Maintenance</v>
      </c>
      <c r="M983" s="6" t="str">
        <f>CONCATENATE(Table1[[#This Row],[Source_Column]],Table1[[#This Row],[Source_Value]],Table1[[#This Row],[Validation_Status (Y/N)]])</f>
        <v>[maintenance].[type]C-Reactive Protein (Request)n</v>
      </c>
    </row>
    <row r="984" spans="1:13" hidden="1" x14ac:dyDescent="0.55000000000000004">
      <c r="A984">
        <v>2</v>
      </c>
      <c r="B984" t="s">
        <v>38</v>
      </c>
      <c r="C984" t="s">
        <v>47</v>
      </c>
      <c r="D984" t="s">
        <v>1825</v>
      </c>
      <c r="F984" s="6" t="s">
        <v>2417</v>
      </c>
      <c r="G984">
        <v>91</v>
      </c>
      <c r="L984" t="str">
        <f>VLOOKUP(Table1[[#This Row],[Source_Column]],Destinations!$H$2:$I$7,2,FALSE)</f>
        <v>Maintenance</v>
      </c>
      <c r="M984" s="6" t="str">
        <f>CONCATENATE(Table1[[#This Row],[Source_Column]],Table1[[#This Row],[Source_Value]],Table1[[#This Row],[Validation_Status (Y/N)]])</f>
        <v>[maintenance].[type]Follow-up w/ PCP (Request)n</v>
      </c>
    </row>
    <row r="985" spans="1:13" hidden="1" x14ac:dyDescent="0.55000000000000004">
      <c r="A985">
        <v>2</v>
      </c>
      <c r="B985" t="s">
        <v>38</v>
      </c>
      <c r="C985" t="s">
        <v>47</v>
      </c>
      <c r="D985" t="s">
        <v>1902</v>
      </c>
      <c r="F985" s="6" t="s">
        <v>2417</v>
      </c>
      <c r="G985">
        <v>91</v>
      </c>
      <c r="L985" t="str">
        <f>VLOOKUP(Table1[[#This Row],[Source_Column]],Destinations!$H$2:$I$7,2,FALSE)</f>
        <v>Maintenance</v>
      </c>
      <c r="M985" s="6" t="str">
        <f>CONCATENATE(Table1[[#This Row],[Source_Column]],Table1[[#This Row],[Source_Value]],Table1[[#This Row],[Validation_Status (Y/N)]])</f>
        <v>[maintenance].[type]SM and SM/RNP antibodies* (Quest)n</v>
      </c>
    </row>
    <row r="986" spans="1:13" hidden="1" x14ac:dyDescent="0.55000000000000004">
      <c r="A986">
        <v>2</v>
      </c>
      <c r="B986" t="s">
        <v>38</v>
      </c>
      <c r="C986" t="s">
        <v>47</v>
      </c>
      <c r="D986" t="s">
        <v>490</v>
      </c>
      <c r="F986" s="6" t="s">
        <v>2417</v>
      </c>
      <c r="G986">
        <v>90</v>
      </c>
      <c r="L986" t="str">
        <f>VLOOKUP(Table1[[#This Row],[Source_Column]],Destinations!$H$2:$I$7,2,FALSE)</f>
        <v>Maintenance</v>
      </c>
      <c r="M986" s="6" t="str">
        <f>CONCATENATE(Table1[[#This Row],[Source_Column]],Table1[[#This Row],[Source_Value]],Table1[[#This Row],[Validation_Status (Y/N)]])</f>
        <v>[maintenance].[type]FSH (Request)n</v>
      </c>
    </row>
    <row r="987" spans="1:13" hidden="1" x14ac:dyDescent="0.55000000000000004">
      <c r="A987">
        <v>2</v>
      </c>
      <c r="B987" t="s">
        <v>38</v>
      </c>
      <c r="C987" t="s">
        <v>47</v>
      </c>
      <c r="D987" t="s">
        <v>1491</v>
      </c>
      <c r="F987" s="6" t="s">
        <v>2417</v>
      </c>
      <c r="G987">
        <v>90</v>
      </c>
      <c r="L987" t="str">
        <f>VLOOKUP(Table1[[#This Row],[Source_Column]],Destinations!$H$2:$I$7,2,FALSE)</f>
        <v>Maintenance</v>
      </c>
      <c r="M987" s="6" t="str">
        <f>CONCATENATE(Table1[[#This Row],[Source_Column]],Table1[[#This Row],[Source_Value]],Table1[[#This Row],[Validation_Status (Y/N)]])</f>
        <v>[maintenance].[type]HIV 1/O/2 Abs Indexn</v>
      </c>
    </row>
    <row r="988" spans="1:13" hidden="1" x14ac:dyDescent="0.55000000000000004">
      <c r="A988">
        <v>2</v>
      </c>
      <c r="B988" t="s">
        <v>38</v>
      </c>
      <c r="C988" t="s">
        <v>47</v>
      </c>
      <c r="D988" t="s">
        <v>1931</v>
      </c>
      <c r="F988" s="6" t="s">
        <v>2417</v>
      </c>
      <c r="G988">
        <v>90</v>
      </c>
      <c r="L988" t="str">
        <f>VLOOKUP(Table1[[#This Row],[Source_Column]],Destinations!$H$2:$I$7,2,FALSE)</f>
        <v>Maintenance</v>
      </c>
      <c r="M988" s="6" t="str">
        <f>CONCATENATE(Table1[[#This Row],[Source_Column]],Table1[[#This Row],[Source_Value]],Table1[[#This Row],[Validation_Status (Y/N)]])</f>
        <v>[maintenance].[type]HIV 1/O/2 Abs Qln</v>
      </c>
    </row>
    <row r="989" spans="1:13" hidden="1" x14ac:dyDescent="0.55000000000000004">
      <c r="A989">
        <v>2</v>
      </c>
      <c r="B989" t="s">
        <v>38</v>
      </c>
      <c r="C989" t="s">
        <v>47</v>
      </c>
      <c r="D989" t="s">
        <v>2043</v>
      </c>
      <c r="F989" s="6" t="s">
        <v>2417</v>
      </c>
      <c r="G989">
        <v>90</v>
      </c>
      <c r="L989" t="str">
        <f>VLOOKUP(Table1[[#This Row],[Source_Column]],Destinations!$H$2:$I$7,2,FALSE)</f>
        <v>Maintenance</v>
      </c>
      <c r="M989" s="6" t="str">
        <f>CONCATENATE(Table1[[#This Row],[Source_Column]],Table1[[#This Row],[Source_Value]],Table1[[#This Row],[Validation_Status (Y/N)]])</f>
        <v>[maintenance].[type]Vaginal Culture (Request)n</v>
      </c>
    </row>
    <row r="990" spans="1:13" hidden="1" x14ac:dyDescent="0.55000000000000004">
      <c r="A990">
        <v>2</v>
      </c>
      <c r="B990" t="s">
        <v>38</v>
      </c>
      <c r="C990" t="s">
        <v>47</v>
      </c>
      <c r="D990" t="s">
        <v>2166</v>
      </c>
      <c r="F990" s="6" t="s">
        <v>2417</v>
      </c>
      <c r="G990">
        <v>90</v>
      </c>
      <c r="L990" t="str">
        <f>VLOOKUP(Table1[[#This Row],[Source_Column]],Destinations!$H$2:$I$7,2,FALSE)</f>
        <v>Maintenance</v>
      </c>
      <c r="M990" s="6" t="str">
        <f>CONCATENATE(Table1[[#This Row],[Source_Column]],Table1[[#This Row],[Source_Value]],Table1[[#This Row],[Validation_Status (Y/N)]])</f>
        <v>[maintenance].[type]Aspirin Therapy for Prevention of CVD (Male)n</v>
      </c>
    </row>
    <row r="991" spans="1:13" hidden="1" x14ac:dyDescent="0.55000000000000004">
      <c r="A991">
        <v>2</v>
      </c>
      <c r="B991" t="s">
        <v>38</v>
      </c>
      <c r="C991" t="s">
        <v>47</v>
      </c>
      <c r="D991" t="s">
        <v>2290</v>
      </c>
      <c r="F991" s="6" t="s">
        <v>2417</v>
      </c>
      <c r="G991">
        <v>89</v>
      </c>
      <c r="L991" t="str">
        <f>VLOOKUP(Table1[[#This Row],[Source_Column]],Destinations!$H$2:$I$7,2,FALSE)</f>
        <v>Maintenance</v>
      </c>
      <c r="M991" s="6" t="str">
        <f>CONCATENATE(Table1[[#This Row],[Source_Column]],Table1[[#This Row],[Source_Value]],Table1[[#This Row],[Validation_Status (Y/N)]])</f>
        <v>[maintenance].[type]Health Screening Formn</v>
      </c>
    </row>
    <row r="992" spans="1:13" hidden="1" x14ac:dyDescent="0.55000000000000004">
      <c r="A992">
        <v>2</v>
      </c>
      <c r="B992" t="s">
        <v>38</v>
      </c>
      <c r="C992" t="s">
        <v>47</v>
      </c>
      <c r="D992" t="s">
        <v>524</v>
      </c>
      <c r="E992" s="7"/>
      <c r="F992" s="8" t="s">
        <v>180</v>
      </c>
      <c r="G992">
        <v>88</v>
      </c>
      <c r="L992" t="str">
        <f>VLOOKUP(Table1[[#This Row],[Source_Column]],Destinations!$H$2:$I$7,2,FALSE)</f>
        <v>Maintenance</v>
      </c>
      <c r="M992" s="6" t="str">
        <f>CONCATENATE(Table1[[#This Row],[Source_Column]],Table1[[#This Row],[Source_Value]],Table1[[#This Row],[Validation_Status (Y/N)]])</f>
        <v>[maintenance].[type]HLA-B27N</v>
      </c>
    </row>
    <row r="993" spans="1:13" hidden="1" x14ac:dyDescent="0.55000000000000004">
      <c r="A993">
        <v>2</v>
      </c>
      <c r="B993" t="s">
        <v>38</v>
      </c>
      <c r="C993" t="s">
        <v>47</v>
      </c>
      <c r="D993" t="s">
        <v>570</v>
      </c>
      <c r="F993" s="6" t="s">
        <v>2417</v>
      </c>
      <c r="G993">
        <v>88</v>
      </c>
      <c r="L993" t="str">
        <f>VLOOKUP(Table1[[#This Row],[Source_Column]],Destinations!$H$2:$I$7,2,FALSE)</f>
        <v>Maintenance</v>
      </c>
      <c r="M993" s="6" t="str">
        <f>CONCATENATE(Table1[[#This Row],[Source_Column]],Table1[[#This Row],[Source_Value]],Table1[[#This Row],[Validation_Status (Y/N)]])</f>
        <v>[maintenance].[type]Diastolic Blood Pressure Sittingn</v>
      </c>
    </row>
    <row r="994" spans="1:13" hidden="1" x14ac:dyDescent="0.55000000000000004">
      <c r="A994">
        <v>2</v>
      </c>
      <c r="B994" t="s">
        <v>38</v>
      </c>
      <c r="C994" t="s">
        <v>47</v>
      </c>
      <c r="D994" t="s">
        <v>1170</v>
      </c>
      <c r="F994" s="6" t="s">
        <v>2417</v>
      </c>
      <c r="G994">
        <v>88</v>
      </c>
      <c r="L994" t="str">
        <f>VLOOKUP(Table1[[#This Row],[Source_Column]],Destinations!$H$2:$I$7,2,FALSE)</f>
        <v>Maintenance</v>
      </c>
      <c r="M994" s="6" t="str">
        <f>CONCATENATE(Table1[[#This Row],[Source_Column]],Table1[[#This Row],[Source_Value]],Table1[[#This Row],[Validation_Status (Y/N)]])</f>
        <v>[maintenance].[type]Systolic Blood Pressure Sittingn</v>
      </c>
    </row>
    <row r="995" spans="1:13" hidden="1" x14ac:dyDescent="0.55000000000000004">
      <c r="A995">
        <v>2</v>
      </c>
      <c r="B995" t="s">
        <v>38</v>
      </c>
      <c r="C995" t="s">
        <v>47</v>
      </c>
      <c r="D995" t="s">
        <v>1264</v>
      </c>
      <c r="F995" s="6" t="s">
        <v>2417</v>
      </c>
      <c r="G995">
        <v>88</v>
      </c>
      <c r="L995" t="str">
        <f>VLOOKUP(Table1[[#This Row],[Source_Column]],Destinations!$H$2:$I$7,2,FALSE)</f>
        <v>Maintenance</v>
      </c>
      <c r="M995" s="6" t="str">
        <f>CONCATENATE(Table1[[#This Row],[Source_Column]],Table1[[#This Row],[Source_Value]],Table1[[#This Row],[Validation_Status (Y/N)]])</f>
        <v>[maintenance].[type]86580 skin test tuberculosis intradermal (Charge)n</v>
      </c>
    </row>
    <row r="996" spans="1:13" hidden="1" x14ac:dyDescent="0.55000000000000004">
      <c r="A996">
        <v>2</v>
      </c>
      <c r="B996" t="s">
        <v>38</v>
      </c>
      <c r="C996" t="s">
        <v>47</v>
      </c>
      <c r="D996" t="s">
        <v>1036</v>
      </c>
      <c r="F996" s="6" t="s">
        <v>2417</v>
      </c>
      <c r="G996">
        <v>88</v>
      </c>
      <c r="L996" t="str">
        <f>VLOOKUP(Table1[[#This Row],[Source_Column]],Destinations!$H$2:$I$7,2,FALSE)</f>
        <v>Maintenance</v>
      </c>
      <c r="M996" s="6" t="str">
        <f>CONCATENATE(Table1[[#This Row],[Source_Column]],Table1[[#This Row],[Source_Value]],Table1[[#This Row],[Validation_Status (Y/N)]])</f>
        <v>[maintenance].[type]US Abdomen Complete (Request)n</v>
      </c>
    </row>
    <row r="997" spans="1:13" hidden="1" x14ac:dyDescent="0.55000000000000004">
      <c r="A997">
        <v>2</v>
      </c>
      <c r="B997" t="s">
        <v>38</v>
      </c>
      <c r="C997" t="s">
        <v>47</v>
      </c>
      <c r="D997" t="s">
        <v>2340</v>
      </c>
      <c r="F997" s="6" t="s">
        <v>2417</v>
      </c>
      <c r="G997">
        <v>87</v>
      </c>
      <c r="L997" t="str">
        <f>VLOOKUP(Table1[[#This Row],[Source_Column]],Destinations!$H$2:$I$7,2,FALSE)</f>
        <v>Maintenance</v>
      </c>
      <c r="M997" s="6" t="str">
        <f>CONCATENATE(Table1[[#This Row],[Source_Column]],Table1[[#This Row],[Source_Value]],Table1[[#This Row],[Validation_Status (Y/N)]])</f>
        <v>[maintenance].[type]Iron Level and TIBC (Request)n</v>
      </c>
    </row>
    <row r="998" spans="1:13" hidden="1" x14ac:dyDescent="0.55000000000000004">
      <c r="A998">
        <v>2</v>
      </c>
      <c r="B998" t="s">
        <v>38</v>
      </c>
      <c r="C998" t="s">
        <v>47</v>
      </c>
      <c r="D998" t="s">
        <v>1259</v>
      </c>
      <c r="F998" s="6" t="s">
        <v>2417</v>
      </c>
      <c r="G998">
        <v>86</v>
      </c>
      <c r="L998" t="str">
        <f>VLOOKUP(Table1[[#This Row],[Source_Column]],Destinations!$H$2:$I$7,2,FALSE)</f>
        <v>Maintenance</v>
      </c>
      <c r="M998" s="6" t="str">
        <f>CONCATENATE(Table1[[#This Row],[Source_Column]],Table1[[#This Row],[Source_Value]],Table1[[#This Row],[Validation_Status (Y/N)]])</f>
        <v>[maintenance].[type]20610 arthrocentesis aspir+/injection major jt/bursa (Task/Charge)n</v>
      </c>
    </row>
    <row r="999" spans="1:13" hidden="1" x14ac:dyDescent="0.55000000000000004">
      <c r="A999">
        <v>2</v>
      </c>
      <c r="B999" t="s">
        <v>38</v>
      </c>
      <c r="C999" t="s">
        <v>47</v>
      </c>
      <c r="D999" t="s">
        <v>1831</v>
      </c>
      <c r="F999" s="6" t="s">
        <v>2417</v>
      </c>
      <c r="G999">
        <v>86</v>
      </c>
      <c r="L999" t="str">
        <f>VLOOKUP(Table1[[#This Row],[Source_Column]],Destinations!$H$2:$I$7,2,FALSE)</f>
        <v>Maintenance</v>
      </c>
      <c r="M999" s="6" t="str">
        <f>CONCATENATE(Table1[[#This Row],[Source_Column]],Table1[[#This Row],[Source_Value]],Table1[[#This Row],[Validation_Status (Y/N)]])</f>
        <v>[maintenance].[type]HCV Ab (Request)n</v>
      </c>
    </row>
    <row r="1000" spans="1:13" hidden="1" x14ac:dyDescent="0.55000000000000004">
      <c r="A1000">
        <v>2</v>
      </c>
      <c r="B1000" t="s">
        <v>38</v>
      </c>
      <c r="C1000" t="s">
        <v>47</v>
      </c>
      <c r="D1000" t="s">
        <v>1622</v>
      </c>
      <c r="F1000" s="6" t="s">
        <v>2417</v>
      </c>
      <c r="G1000">
        <v>86</v>
      </c>
      <c r="L1000" t="str">
        <f>VLOOKUP(Table1[[#This Row],[Source_Column]],Destinations!$H$2:$I$7,2,FALSE)</f>
        <v>Maintenance</v>
      </c>
      <c r="M1000" s="6" t="str">
        <f>CONCATENATE(Table1[[#This Row],[Source_Column]],Table1[[#This Row],[Source_Value]],Table1[[#This Row],[Validation_Status (Y/N)]])</f>
        <v>[maintenance].[type]Tissue Transglutaminase IgAn</v>
      </c>
    </row>
    <row r="1001" spans="1:13" hidden="1" x14ac:dyDescent="0.55000000000000004">
      <c r="A1001">
        <v>2</v>
      </c>
      <c r="B1001" t="s">
        <v>38</v>
      </c>
      <c r="C1001" t="s">
        <v>47</v>
      </c>
      <c r="D1001" t="s">
        <v>2351</v>
      </c>
      <c r="F1001" s="6" t="s">
        <v>2417</v>
      </c>
      <c r="G1001">
        <v>86</v>
      </c>
      <c r="L1001" t="str">
        <f>VLOOKUP(Table1[[#This Row],[Source_Column]],Destinations!$H$2:$I$7,2,FALSE)</f>
        <v>Maintenance</v>
      </c>
      <c r="M1001" s="6" t="str">
        <f>CONCATENATE(Table1[[#This Row],[Source_Column]],Table1[[#This Row],[Source_Value]],Table1[[#This Row],[Validation_Status (Y/N)]])</f>
        <v>[maintenance].[type]PSA Screening (Request)n</v>
      </c>
    </row>
    <row r="1002" spans="1:13" hidden="1" x14ac:dyDescent="0.55000000000000004">
      <c r="A1002">
        <v>2</v>
      </c>
      <c r="B1002" t="s">
        <v>38</v>
      </c>
      <c r="C1002" t="s">
        <v>47</v>
      </c>
      <c r="D1002" t="s">
        <v>181</v>
      </c>
      <c r="F1002" t="s">
        <v>2417</v>
      </c>
      <c r="G1002">
        <v>7</v>
      </c>
      <c r="L1002" t="str">
        <f>VLOOKUP(Table1[[#This Row],[Source_Column]],Destinations!$H$2:$I$7,2,FALSE)</f>
        <v>Maintenance</v>
      </c>
      <c r="M1002" t="str">
        <f>CONCATENATE(Table1[[#This Row],[Source_Column]],Table1[[#This Row],[Source_Value]],Table1[[#This Row],[Validation_Status (Y/N)]])</f>
        <v>[maintenance].[type]1,25 Dihydroxy Vitamin D (Request)n</v>
      </c>
    </row>
    <row r="1003" spans="1:13" hidden="1" x14ac:dyDescent="0.55000000000000004">
      <c r="A1003">
        <v>2</v>
      </c>
      <c r="B1003" t="s">
        <v>38</v>
      </c>
      <c r="C1003" t="s">
        <v>47</v>
      </c>
      <c r="D1003" t="s">
        <v>585</v>
      </c>
      <c r="E1003" s="7"/>
      <c r="F1003" s="8" t="s">
        <v>180</v>
      </c>
      <c r="G1003">
        <v>85</v>
      </c>
      <c r="L1003" t="str">
        <f>VLOOKUP(Table1[[#This Row],[Source_Column]],Destinations!$H$2:$I$7,2,FALSE)</f>
        <v>Maintenance</v>
      </c>
      <c r="M1003" s="6" t="str">
        <f>CONCATENATE(Table1[[#This Row],[Source_Column]],Table1[[#This Row],[Source_Value]],Table1[[#This Row],[Validation_Status (Y/N)]])</f>
        <v>[maintenance].[type]Jo-1 AbN</v>
      </c>
    </row>
    <row r="1004" spans="1:13" hidden="1" x14ac:dyDescent="0.55000000000000004">
      <c r="A1004">
        <v>2</v>
      </c>
      <c r="B1004" t="s">
        <v>38</v>
      </c>
      <c r="C1004" t="s">
        <v>47</v>
      </c>
      <c r="D1004" t="s">
        <v>2055</v>
      </c>
      <c r="F1004" t="s">
        <v>2417</v>
      </c>
      <c r="G1004">
        <v>79</v>
      </c>
      <c r="L1004" t="str">
        <f>VLOOKUP(Table1[[#This Row],[Source_Column]],Destinations!$H$2:$I$7,2,FALSE)</f>
        <v>Maintenance</v>
      </c>
      <c r="M1004" s="6" t="str">
        <f>CONCATENATE(Table1[[#This Row],[Source_Column]],Table1[[#This Row],[Source_Value]],Table1[[#This Row],[Validation_Status (Y/N)]])</f>
        <v>[maintenance].[type]10022 fine needle aspiration with imaging guidance (Charge)n</v>
      </c>
    </row>
    <row r="1005" spans="1:13" hidden="1" x14ac:dyDescent="0.55000000000000004">
      <c r="A1005">
        <v>2</v>
      </c>
      <c r="B1005" t="s">
        <v>38</v>
      </c>
      <c r="C1005" t="s">
        <v>47</v>
      </c>
      <c r="D1005" t="s">
        <v>182</v>
      </c>
      <c r="F1005" t="s">
        <v>2417</v>
      </c>
      <c r="G1005">
        <v>6</v>
      </c>
      <c r="L1005" t="str">
        <f>VLOOKUP(Table1[[#This Row],[Source_Column]],Destinations!$H$2:$I$7,2,FALSE)</f>
        <v>Maintenance</v>
      </c>
      <c r="M1005" t="str">
        <f>CONCATENATE(Table1[[#This Row],[Source_Column]],Table1[[#This Row],[Source_Value]],Table1[[#This Row],[Validation_Status (Y/N)]])</f>
        <v>[maintenance].[type]10060 incision and drainage of abscess of subcutaneous tissue (Charge)n</v>
      </c>
    </row>
    <row r="1006" spans="1:13" hidden="1" x14ac:dyDescent="0.55000000000000004">
      <c r="A1006">
        <v>2</v>
      </c>
      <c r="B1006" t="s">
        <v>38</v>
      </c>
      <c r="C1006" t="s">
        <v>47</v>
      </c>
      <c r="D1006" t="s">
        <v>1256</v>
      </c>
      <c r="F1006" t="s">
        <v>2417</v>
      </c>
      <c r="G1006">
        <v>5</v>
      </c>
      <c r="L1006" t="str">
        <f>VLOOKUP(Table1[[#This Row],[Source_Column]],Destinations!$H$2:$I$7,2,FALSE)</f>
        <v>Maintenance</v>
      </c>
      <c r="M1006" s="6" t="str">
        <f>CONCATENATE(Table1[[#This Row],[Source_Column]],Table1[[#This Row],[Source_Value]],Table1[[#This Row],[Validation_Status (Y/N)]])</f>
        <v>[maintenance].[type]11100 bx skin subcutaneous+/mucous membrane 1 lesion (Charge)n</v>
      </c>
    </row>
    <row r="1007" spans="1:13" hidden="1" x14ac:dyDescent="0.55000000000000004">
      <c r="A1007">
        <v>2</v>
      </c>
      <c r="B1007" t="s">
        <v>38</v>
      </c>
      <c r="C1007" t="s">
        <v>47</v>
      </c>
      <c r="D1007" t="s">
        <v>2257</v>
      </c>
      <c r="F1007" t="s">
        <v>2417</v>
      </c>
      <c r="G1007">
        <v>7</v>
      </c>
      <c r="L1007" t="str">
        <f>VLOOKUP(Table1[[#This Row],[Source_Column]],Destinations!$H$2:$I$7,2,FALSE)</f>
        <v>Maintenance</v>
      </c>
      <c r="M1007" s="6" t="str">
        <f>CONCATENATE(Table1[[#This Row],[Source_Column]],Table1[[#This Row],[Source_Value]],Table1[[#This Row],[Validation_Status (Y/N)]])</f>
        <v>[maintenance].[type]17 Hydroxyprogesteronen</v>
      </c>
    </row>
    <row r="1008" spans="1:13" hidden="1" x14ac:dyDescent="0.55000000000000004">
      <c r="A1008">
        <v>2</v>
      </c>
      <c r="B1008" t="s">
        <v>38</v>
      </c>
      <c r="C1008" t="s">
        <v>47</v>
      </c>
      <c r="D1008" t="s">
        <v>758</v>
      </c>
      <c r="F1008" t="s">
        <v>2417</v>
      </c>
      <c r="G1008">
        <v>20</v>
      </c>
      <c r="L1008" t="str">
        <f>VLOOKUP(Table1[[#This Row],[Source_Column]],Destinations!$H$2:$I$7,2,FALSE)</f>
        <v>Maintenance</v>
      </c>
      <c r="M1008" s="6" t="str">
        <f>CONCATENATE(Table1[[#This Row],[Source_Column]],Table1[[#This Row],[Source_Value]],Table1[[#This Row],[Validation_Status (Y/N)]])</f>
        <v>[maintenance].[type]17 Hydroxyprogesterone (Request)n</v>
      </c>
    </row>
    <row r="1009" spans="1:13" hidden="1" x14ac:dyDescent="0.55000000000000004">
      <c r="A1009">
        <v>2</v>
      </c>
      <c r="B1009" t="s">
        <v>38</v>
      </c>
      <c r="C1009" t="s">
        <v>47</v>
      </c>
      <c r="D1009" t="s">
        <v>883</v>
      </c>
      <c r="F1009" t="s">
        <v>2417</v>
      </c>
      <c r="G1009">
        <v>7</v>
      </c>
      <c r="L1009" t="str">
        <f>VLOOKUP(Table1[[#This Row],[Source_Column]],Destinations!$H$2:$I$7,2,FALSE)</f>
        <v>Maintenance</v>
      </c>
      <c r="M1009" s="6" t="str">
        <f>CONCATENATE(Table1[[#This Row],[Source_Column]],Table1[[#This Row],[Source_Value]],Table1[[#This Row],[Validation_Status (Y/N)]])</f>
        <v>[maintenance].[type]17 hydroxyprogesterone, lc/ms/ms* (Quest)n</v>
      </c>
    </row>
    <row r="1010" spans="1:13" hidden="1" x14ac:dyDescent="0.55000000000000004">
      <c r="A1010">
        <v>2</v>
      </c>
      <c r="B1010" t="s">
        <v>38</v>
      </c>
      <c r="C1010" t="s">
        <v>47</v>
      </c>
      <c r="D1010" t="s">
        <v>220</v>
      </c>
      <c r="F1010" t="s">
        <v>2417</v>
      </c>
      <c r="G1010">
        <v>15</v>
      </c>
      <c r="L1010" t="str">
        <f>VLOOKUP(Table1[[#This Row],[Source_Column]],Destinations!$H$2:$I$7,2,FALSE)</f>
        <v>Maintenance</v>
      </c>
      <c r="M1010" s="6" t="str">
        <f>CONCATENATE(Table1[[#This Row],[Source_Column]],Table1[[#This Row],[Source_Value]],Table1[[#This Row],[Validation_Status (Y/N)]])</f>
        <v>[maintenance].[type]20550 injection 1 tendon sheath/ligament aponeurosis (Charge)n</v>
      </c>
    </row>
    <row r="1011" spans="1:13" hidden="1" x14ac:dyDescent="0.55000000000000004">
      <c r="A1011">
        <v>2</v>
      </c>
      <c r="B1011" t="s">
        <v>38</v>
      </c>
      <c r="C1011" t="s">
        <v>47</v>
      </c>
      <c r="D1011" t="s">
        <v>309</v>
      </c>
      <c r="F1011" t="s">
        <v>2417</v>
      </c>
      <c r="G1011">
        <v>5</v>
      </c>
      <c r="L1011" t="str">
        <f>VLOOKUP(Table1[[#This Row],[Source_Column]],Destinations!$H$2:$I$7,2,FALSE)</f>
        <v>Maintenance</v>
      </c>
      <c r="M1011" s="6" t="str">
        <f>CONCATENATE(Table1[[#This Row],[Source_Column]],Table1[[#This Row],[Source_Value]],Table1[[#This Row],[Validation_Status (Y/N)]])</f>
        <v>[maintenance].[type]20550 injection 1 tendon sheath/ligament aponeurosis (Form/Charge)n</v>
      </c>
    </row>
    <row r="1012" spans="1:13" hidden="1" x14ac:dyDescent="0.55000000000000004">
      <c r="A1012">
        <v>2</v>
      </c>
      <c r="B1012" t="s">
        <v>38</v>
      </c>
      <c r="C1012" t="s">
        <v>47</v>
      </c>
      <c r="D1012" t="s">
        <v>183</v>
      </c>
      <c r="F1012" t="s">
        <v>2417</v>
      </c>
      <c r="G1012">
        <v>10</v>
      </c>
      <c r="L1012" t="str">
        <f>VLOOKUP(Table1[[#This Row],[Source_Column]],Destinations!$H$2:$I$7,2,FALSE)</f>
        <v>Maintenance</v>
      </c>
      <c r="M1012" t="str">
        <f>CONCATENATE(Table1[[#This Row],[Source_Column]],Table1[[#This Row],[Source_Value]],Table1[[#This Row],[Validation_Status (Y/N)]])</f>
        <v>[maintenance].[type]20550 injection of single tendon sheath (Charge)n</v>
      </c>
    </row>
    <row r="1013" spans="1:13" hidden="1" x14ac:dyDescent="0.55000000000000004">
      <c r="A1013">
        <v>2</v>
      </c>
      <c r="B1013" t="s">
        <v>38</v>
      </c>
      <c r="C1013" t="s">
        <v>47</v>
      </c>
      <c r="D1013" t="s">
        <v>184</v>
      </c>
      <c r="F1013" t="s">
        <v>2417</v>
      </c>
      <c r="G1013">
        <v>10</v>
      </c>
      <c r="L1013" t="str">
        <f>VLOOKUP(Table1[[#This Row],[Source_Column]],Destinations!$H$2:$I$7,2,FALSE)</f>
        <v>Maintenance</v>
      </c>
      <c r="M1013" t="str">
        <f>CONCATENATE(Table1[[#This Row],[Source_Column]],Table1[[#This Row],[Source_Value]],Table1[[#This Row],[Validation_Status (Y/N)]])</f>
        <v>[maintenance].[type]20551 injection single tendon origin/insertion (Charge)n</v>
      </c>
    </row>
    <row r="1014" spans="1:13" hidden="1" x14ac:dyDescent="0.55000000000000004">
      <c r="A1014">
        <v>2</v>
      </c>
      <c r="B1014" t="s">
        <v>38</v>
      </c>
      <c r="C1014" t="s">
        <v>47</v>
      </c>
      <c r="D1014" t="s">
        <v>185</v>
      </c>
      <c r="F1014" t="s">
        <v>2417</v>
      </c>
      <c r="G1014">
        <v>19</v>
      </c>
      <c r="L1014" t="str">
        <f>VLOOKUP(Table1[[#This Row],[Source_Column]],Destinations!$H$2:$I$7,2,FALSE)</f>
        <v>Maintenance</v>
      </c>
      <c r="M1014" t="str">
        <f>CONCATENATE(Table1[[#This Row],[Source_Column]],Table1[[#This Row],[Source_Value]],Table1[[#This Row],[Validation_Status (Y/N)]])</f>
        <v>[maintenance].[type]20600 arthrocentesis aspir+/injection small jt/bursa (Charge)n</v>
      </c>
    </row>
    <row r="1015" spans="1:13" hidden="1" x14ac:dyDescent="0.55000000000000004">
      <c r="A1015">
        <v>2</v>
      </c>
      <c r="B1015" t="s">
        <v>38</v>
      </c>
      <c r="C1015" t="s">
        <v>47</v>
      </c>
      <c r="D1015" t="s">
        <v>1257</v>
      </c>
      <c r="F1015" t="s">
        <v>2417</v>
      </c>
      <c r="G1015">
        <v>6</v>
      </c>
      <c r="L1015" t="str">
        <f>VLOOKUP(Table1[[#This Row],[Source_Column]],Destinations!$H$2:$I$7,2,FALSE)</f>
        <v>Maintenance</v>
      </c>
      <c r="M1015" s="6" t="str">
        <f>CONCATENATE(Table1[[#This Row],[Source_Column]],Table1[[#This Row],[Source_Value]],Table1[[#This Row],[Validation_Status (Y/N)]])</f>
        <v>[maintenance].[type]20605 arthrocentesis aspir&amp;/injection interm jt/bursa (Charge)n</v>
      </c>
    </row>
    <row r="1016" spans="1:13" hidden="1" x14ac:dyDescent="0.55000000000000004">
      <c r="A1016">
        <v>2</v>
      </c>
      <c r="B1016" t="s">
        <v>38</v>
      </c>
      <c r="C1016" t="s">
        <v>47</v>
      </c>
      <c r="D1016" t="s">
        <v>884</v>
      </c>
      <c r="F1016" t="s">
        <v>2417</v>
      </c>
      <c r="G1016">
        <v>33</v>
      </c>
      <c r="L1016" t="str">
        <f>VLOOKUP(Table1[[#This Row],[Source_Column]],Destinations!$H$2:$I$7,2,FALSE)</f>
        <v>Maintenance</v>
      </c>
      <c r="M1016" s="6" t="str">
        <f>CONCATENATE(Table1[[#This Row],[Source_Column]],Table1[[#This Row],[Source_Value]],Table1[[#This Row],[Validation_Status (Y/N)]])</f>
        <v>[maintenance].[type]20605 arthrocentesis aspir+/injection interm jt/bursa (Charge)n</v>
      </c>
    </row>
    <row r="1017" spans="1:13" hidden="1" x14ac:dyDescent="0.55000000000000004">
      <c r="A1017">
        <v>2</v>
      </c>
      <c r="B1017" t="s">
        <v>38</v>
      </c>
      <c r="C1017" t="s">
        <v>47</v>
      </c>
      <c r="D1017" t="s">
        <v>221</v>
      </c>
      <c r="F1017" t="s">
        <v>2417</v>
      </c>
      <c r="G1017">
        <v>11</v>
      </c>
      <c r="L1017" t="str">
        <f>VLOOKUP(Table1[[#This Row],[Source_Column]],Destinations!$H$2:$I$7,2,FALSE)</f>
        <v>Maintenance</v>
      </c>
      <c r="M1017" s="6" t="str">
        <f>CONCATENATE(Table1[[#This Row],[Source_Column]],Table1[[#This Row],[Source_Value]],Table1[[#This Row],[Validation_Status (Y/N)]])</f>
        <v>[maintenance].[type]20605 arthrocentesis aspir+/injection interm jt/bursa (Task/Charge)n</v>
      </c>
    </row>
    <row r="1018" spans="1:13" hidden="1" x14ac:dyDescent="0.55000000000000004">
      <c r="A1018">
        <v>2</v>
      </c>
      <c r="B1018" t="s">
        <v>38</v>
      </c>
      <c r="C1018" t="s">
        <v>47</v>
      </c>
      <c r="D1018" t="s">
        <v>2056</v>
      </c>
      <c r="F1018" t="s">
        <v>2417</v>
      </c>
      <c r="G1018">
        <v>10</v>
      </c>
      <c r="L1018" t="str">
        <f>VLOOKUP(Table1[[#This Row],[Source_Column]],Destinations!$H$2:$I$7,2,FALSE)</f>
        <v>Maintenance</v>
      </c>
      <c r="M1018" s="6" t="str">
        <f>CONCATENATE(Table1[[#This Row],[Source_Column]],Table1[[#This Row],[Source_Value]],Table1[[#This Row],[Validation_Status (Y/N)]])</f>
        <v>[maintenance].[type]20610 arthrocentesis aspir&amp;/injection major jt/bursa (Charge)n</v>
      </c>
    </row>
    <row r="1019" spans="1:13" hidden="1" x14ac:dyDescent="0.55000000000000004">
      <c r="A1019">
        <v>2</v>
      </c>
      <c r="B1019" t="s">
        <v>38</v>
      </c>
      <c r="C1019" t="s">
        <v>47</v>
      </c>
      <c r="D1019" t="s">
        <v>222</v>
      </c>
      <c r="F1019" t="s">
        <v>2417</v>
      </c>
      <c r="G1019">
        <v>8</v>
      </c>
      <c r="L1019" t="str">
        <f>VLOOKUP(Table1[[#This Row],[Source_Column]],Destinations!$H$2:$I$7,2,FALSE)</f>
        <v>Maintenance</v>
      </c>
      <c r="M1019" s="6" t="str">
        <f>CONCATENATE(Table1[[#This Row],[Source_Column]],Table1[[#This Row],[Source_Value]],Table1[[#This Row],[Validation_Status (Y/N)]])</f>
        <v>[maintenance].[type]20610 arthrocentesis aspir&amp;/injection major jt/bursa (Task/Charge)n</v>
      </c>
    </row>
    <row r="1020" spans="1:13" hidden="1" x14ac:dyDescent="0.55000000000000004">
      <c r="A1020">
        <v>2</v>
      </c>
      <c r="B1020" t="s">
        <v>38</v>
      </c>
      <c r="C1020" t="s">
        <v>47</v>
      </c>
      <c r="D1020" t="s">
        <v>885</v>
      </c>
      <c r="F1020" t="s">
        <v>2417</v>
      </c>
      <c r="G1020">
        <v>17</v>
      </c>
      <c r="L1020" t="str">
        <f>VLOOKUP(Table1[[#This Row],[Source_Column]],Destinations!$H$2:$I$7,2,FALSE)</f>
        <v>Maintenance</v>
      </c>
      <c r="M1020" s="6" t="str">
        <f>CONCATENATE(Table1[[#This Row],[Source_Column]],Table1[[#This Row],[Source_Value]],Table1[[#This Row],[Validation_Status (Y/N)]])</f>
        <v>[maintenance].[type]20610 arthrocentesis aspir+/injection major jt/bursa (Form/Charge)n</v>
      </c>
    </row>
    <row r="1021" spans="1:13" hidden="1" x14ac:dyDescent="0.55000000000000004">
      <c r="A1021">
        <v>2</v>
      </c>
      <c r="B1021" t="s">
        <v>38</v>
      </c>
      <c r="C1021" t="s">
        <v>47</v>
      </c>
      <c r="D1021" t="s">
        <v>2258</v>
      </c>
      <c r="F1021" t="s">
        <v>2417</v>
      </c>
      <c r="G1021">
        <v>9</v>
      </c>
      <c r="L1021" t="str">
        <f>VLOOKUP(Table1[[#This Row],[Source_Column]],Destinations!$H$2:$I$7,2,FALSE)</f>
        <v>Maintenance</v>
      </c>
      <c r="M1021" s="6" t="str">
        <f>CONCATENATE(Table1[[#This Row],[Source_Column]],Table1[[#This Row],[Source_Value]],Table1[[#This Row],[Validation_Status (Y/N)]])</f>
        <v>[maintenance].[type]20610 arthrocentesis of major joint (Charge)n</v>
      </c>
    </row>
    <row r="1022" spans="1:13" hidden="1" x14ac:dyDescent="0.55000000000000004">
      <c r="A1022">
        <v>2</v>
      </c>
      <c r="B1022" t="s">
        <v>38</v>
      </c>
      <c r="C1022" t="s">
        <v>47</v>
      </c>
      <c r="D1022" t="s">
        <v>1258</v>
      </c>
      <c r="F1022" t="s">
        <v>2417</v>
      </c>
      <c r="G1022">
        <v>35</v>
      </c>
      <c r="L1022" t="str">
        <f>VLOOKUP(Table1[[#This Row],[Source_Column]],Destinations!$H$2:$I$7,2,FALSE)</f>
        <v>Maintenance</v>
      </c>
      <c r="M1022" s="6" t="str">
        <f>CONCATENATE(Table1[[#This Row],[Source_Column]],Table1[[#This Row],[Source_Value]],Table1[[#This Row],[Validation_Status (Y/N)]])</f>
        <v>[maintenance].[type]20610 arthrocentesis, hip (Charge)n</v>
      </c>
    </row>
    <row r="1023" spans="1:13" hidden="1" x14ac:dyDescent="0.55000000000000004">
      <c r="A1023">
        <v>2</v>
      </c>
      <c r="B1023" t="s">
        <v>38</v>
      </c>
      <c r="C1023" t="s">
        <v>47</v>
      </c>
      <c r="D1023" t="s">
        <v>832</v>
      </c>
      <c r="F1023" t="s">
        <v>2417</v>
      </c>
      <c r="G1023">
        <v>5</v>
      </c>
      <c r="L1023" t="str">
        <f>VLOOKUP(Table1[[#This Row],[Source_Column]],Destinations!$H$2:$I$7,2,FALSE)</f>
        <v>Maintenance</v>
      </c>
      <c r="M1023" s="6" t="str">
        <f>CONCATENATE(Table1[[#This Row],[Source_Column]],Table1[[#This Row],[Source_Value]],Table1[[#This Row],[Validation_Status (Y/N)]])</f>
        <v>[maintenance].[type]20610 arthrocentesis, hip (Form/Charge)n</v>
      </c>
    </row>
    <row r="1024" spans="1:13" hidden="1" x14ac:dyDescent="0.55000000000000004">
      <c r="A1024">
        <v>2</v>
      </c>
      <c r="B1024" t="s">
        <v>38</v>
      </c>
      <c r="C1024" t="s">
        <v>47</v>
      </c>
      <c r="D1024" t="s">
        <v>223</v>
      </c>
      <c r="F1024" t="s">
        <v>2417</v>
      </c>
      <c r="G1024">
        <v>9</v>
      </c>
      <c r="L1024" t="str">
        <f>VLOOKUP(Table1[[#This Row],[Source_Column]],Destinations!$H$2:$I$7,2,FALSE)</f>
        <v>Maintenance</v>
      </c>
      <c r="M1024" s="6" t="str">
        <f>CONCATENATE(Table1[[#This Row],[Source_Column]],Table1[[#This Row],[Source_Value]],Table1[[#This Row],[Validation_Status (Y/N)]])</f>
        <v>[maintenance].[type]20610 arthrocentesis, joint, major (Charge)n</v>
      </c>
    </row>
    <row r="1025" spans="1:13" hidden="1" x14ac:dyDescent="0.55000000000000004">
      <c r="A1025">
        <v>2</v>
      </c>
      <c r="B1025" t="s">
        <v>38</v>
      </c>
      <c r="C1025" t="s">
        <v>47</v>
      </c>
      <c r="D1025" t="s">
        <v>1403</v>
      </c>
      <c r="F1025" t="s">
        <v>2417</v>
      </c>
      <c r="G1025">
        <v>15</v>
      </c>
      <c r="L1025" t="str">
        <f>VLOOKUP(Table1[[#This Row],[Source_Column]],Destinations!$H$2:$I$7,2,FALSE)</f>
        <v>Maintenance</v>
      </c>
      <c r="M1025" s="6" t="str">
        <f>CONCATENATE(Table1[[#This Row],[Source_Column]],Table1[[#This Row],[Source_Value]],Table1[[#This Row],[Validation_Status (Y/N)]])</f>
        <v>[maintenance].[type]20610 arthrocentesis, knee (Charge)n</v>
      </c>
    </row>
    <row r="1026" spans="1:13" hidden="1" x14ac:dyDescent="0.55000000000000004">
      <c r="A1026">
        <v>2</v>
      </c>
      <c r="B1026" t="s">
        <v>38</v>
      </c>
      <c r="C1026" t="s">
        <v>47</v>
      </c>
      <c r="D1026" t="s">
        <v>224</v>
      </c>
      <c r="F1026" t="s">
        <v>2417</v>
      </c>
      <c r="G1026">
        <v>18</v>
      </c>
      <c r="L1026" t="str">
        <f>VLOOKUP(Table1[[#This Row],[Source_Column]],Destinations!$H$2:$I$7,2,FALSE)</f>
        <v>Maintenance</v>
      </c>
      <c r="M1026" s="6" t="str">
        <f>CONCATENATE(Table1[[#This Row],[Source_Column]],Table1[[#This Row],[Source_Value]],Table1[[#This Row],[Validation_Status (Y/N)]])</f>
        <v>[maintenance].[type]20610 arthrocentesis, shoulder (Charge)n</v>
      </c>
    </row>
    <row r="1027" spans="1:13" hidden="1" x14ac:dyDescent="0.55000000000000004">
      <c r="A1027">
        <v>2</v>
      </c>
      <c r="B1027" t="s">
        <v>38</v>
      </c>
      <c r="C1027" t="s">
        <v>47</v>
      </c>
      <c r="D1027" t="s">
        <v>225</v>
      </c>
      <c r="F1027" t="s">
        <v>2417</v>
      </c>
      <c r="G1027">
        <v>6</v>
      </c>
      <c r="L1027" t="str">
        <f>VLOOKUP(Table1[[#This Row],[Source_Column]],Destinations!$H$2:$I$7,2,FALSE)</f>
        <v>Maintenance</v>
      </c>
      <c r="M1027" s="6" t="str">
        <f>CONCATENATE(Table1[[#This Row],[Source_Column]],Table1[[#This Row],[Source_Value]],Table1[[#This Row],[Validation_Status (Y/N)]])</f>
        <v>[maintenance].[type]20610 injection, steroid, hip joint (Form/Charge)n</v>
      </c>
    </row>
    <row r="1028" spans="1:13" hidden="1" x14ac:dyDescent="0.55000000000000004">
      <c r="A1028">
        <v>2</v>
      </c>
      <c r="B1028" t="s">
        <v>38</v>
      </c>
      <c r="C1028" t="s">
        <v>47</v>
      </c>
      <c r="D1028" t="s">
        <v>2259</v>
      </c>
      <c r="F1028" t="s">
        <v>2417</v>
      </c>
      <c r="G1028">
        <v>16</v>
      </c>
      <c r="L1028" t="str">
        <f>VLOOKUP(Table1[[#This Row],[Source_Column]],Destinations!$H$2:$I$7,2,FALSE)</f>
        <v>Maintenance</v>
      </c>
      <c r="M1028" s="6" t="str">
        <f>CONCATENATE(Table1[[#This Row],[Source_Column]],Table1[[#This Row],[Source_Value]],Table1[[#This Row],[Validation_Status (Y/N)]])</f>
        <v>[maintenance].[type]20610 injection, steroid, knee joint (Charge)n</v>
      </c>
    </row>
    <row r="1029" spans="1:13" hidden="1" x14ac:dyDescent="0.55000000000000004">
      <c r="A1029">
        <v>2</v>
      </c>
      <c r="B1029" t="s">
        <v>38</v>
      </c>
      <c r="C1029" t="s">
        <v>47</v>
      </c>
      <c r="D1029" t="s">
        <v>186</v>
      </c>
      <c r="F1029" t="s">
        <v>2417</v>
      </c>
      <c r="G1029">
        <v>19</v>
      </c>
      <c r="L1029" t="str">
        <f>VLOOKUP(Table1[[#This Row],[Source_Column]],Destinations!$H$2:$I$7,2,FALSE)</f>
        <v>Maintenance</v>
      </c>
      <c r="M1029" t="str">
        <f>CONCATENATE(Table1[[#This Row],[Source_Column]],Table1[[#This Row],[Source_Value]],Table1[[#This Row],[Validation_Status (Y/N)]])</f>
        <v>[maintenance].[type]24 Hour pH Proben</v>
      </c>
    </row>
    <row r="1030" spans="1:13" hidden="1" x14ac:dyDescent="0.55000000000000004">
      <c r="A1030">
        <v>2</v>
      </c>
      <c r="B1030" t="s">
        <v>38</v>
      </c>
      <c r="C1030" t="s">
        <v>47</v>
      </c>
      <c r="D1030" t="s">
        <v>187</v>
      </c>
      <c r="F1030" t="s">
        <v>2417</v>
      </c>
      <c r="G1030">
        <v>52</v>
      </c>
      <c r="L1030" t="str">
        <f>VLOOKUP(Table1[[#This Row],[Source_Column]],Destinations!$H$2:$I$7,2,FALSE)</f>
        <v>Maintenance</v>
      </c>
      <c r="M1030" s="6" t="str">
        <f>CONCATENATE(Table1[[#This Row],[Source_Column]],Table1[[#This Row],[Source_Value]],Table1[[#This Row],[Validation_Status (Y/N)]])</f>
        <v>[maintenance].[type]25-Hydroxyvitamin D2 and D3 (Request)n</v>
      </c>
    </row>
    <row r="1031" spans="1:13" hidden="1" x14ac:dyDescent="0.55000000000000004">
      <c r="A1031">
        <v>2</v>
      </c>
      <c r="B1031" t="s">
        <v>38</v>
      </c>
      <c r="C1031" t="s">
        <v>47</v>
      </c>
      <c r="D1031" t="s">
        <v>227</v>
      </c>
      <c r="F1031" t="s">
        <v>2417</v>
      </c>
      <c r="G1031">
        <v>13</v>
      </c>
      <c r="L1031" t="str">
        <f>VLOOKUP(Table1[[#This Row],[Source_Column]],Destinations!$H$2:$I$7,2,FALSE)</f>
        <v>Maintenance</v>
      </c>
      <c r="M1031" s="6" t="str">
        <f>CONCATENATE(Table1[[#This Row],[Source_Column]],Table1[[#This Row],[Source_Value]],Table1[[#This Row],[Validation_Status (Y/N)]])</f>
        <v>[maintenance].[type]3016F pt scrnd unhlthy oh use by systmtc scrng methd (Charge)n</v>
      </c>
    </row>
    <row r="1032" spans="1:13" hidden="1" x14ac:dyDescent="0.55000000000000004">
      <c r="A1032">
        <v>2</v>
      </c>
      <c r="B1032" t="s">
        <v>38</v>
      </c>
      <c r="C1032" t="s">
        <v>47</v>
      </c>
      <c r="D1032" t="s">
        <v>2058</v>
      </c>
      <c r="F1032" t="s">
        <v>2417</v>
      </c>
      <c r="G1032">
        <v>27</v>
      </c>
      <c r="L1032" t="str">
        <f>VLOOKUP(Table1[[#This Row],[Source_Column]],Destinations!$H$2:$I$7,2,FALSE)</f>
        <v>Maintenance</v>
      </c>
      <c r="M1032" s="6" t="str">
        <f>CONCATENATE(Table1[[#This Row],[Source_Column]],Table1[[#This Row],[Source_Value]],Table1[[#This Row],[Validation_Status (Y/N)]])</f>
        <v>[maintenance].[type]36415 collection venous blood venipuncture (Task/Charge)n</v>
      </c>
    </row>
    <row r="1033" spans="1:13" hidden="1" x14ac:dyDescent="0.55000000000000004">
      <c r="A1033">
        <v>2</v>
      </c>
      <c r="B1033" t="s">
        <v>38</v>
      </c>
      <c r="C1033" t="s">
        <v>47</v>
      </c>
      <c r="D1033" t="s">
        <v>2260</v>
      </c>
      <c r="F1033" t="s">
        <v>2417</v>
      </c>
      <c r="G1033">
        <v>20</v>
      </c>
      <c r="L1033" t="str">
        <f>VLOOKUP(Table1[[#This Row],[Source_Column]],Destinations!$H$2:$I$7,2,FALSE)</f>
        <v>Maintenance</v>
      </c>
      <c r="M1033" s="6" t="str">
        <f>CONCATENATE(Table1[[#This Row],[Source_Column]],Table1[[#This Row],[Source_Value]],Table1[[#This Row],[Validation_Status (Y/N)]])</f>
        <v>[maintenance].[type]36415 collj ven bld vnpnxr (Task/Charge)n</v>
      </c>
    </row>
    <row r="1034" spans="1:13" hidden="1" x14ac:dyDescent="0.55000000000000004">
      <c r="A1034">
        <v>2</v>
      </c>
      <c r="B1034" t="s">
        <v>38</v>
      </c>
      <c r="C1034" t="s">
        <v>47</v>
      </c>
      <c r="D1034" t="s">
        <v>506</v>
      </c>
      <c r="E1034" s="7"/>
      <c r="F1034" s="8" t="s">
        <v>180</v>
      </c>
      <c r="G1034">
        <v>75</v>
      </c>
      <c r="L1034" t="str">
        <f>VLOOKUP(Table1[[#This Row],[Source_Column]],Destinations!$H$2:$I$7,2,FALSE)</f>
        <v>Maintenance</v>
      </c>
      <c r="M1034" s="6" t="str">
        <f>CONCATENATE(Table1[[#This Row],[Source_Column]],Table1[[#This Row],[Source_Value]],Table1[[#This Row],[Validation_Status (Y/N)]])</f>
        <v>[maintenance].[type]Hep B Core IgMN</v>
      </c>
    </row>
    <row r="1035" spans="1:13" hidden="1" x14ac:dyDescent="0.55000000000000004">
      <c r="A1035">
        <v>2</v>
      </c>
      <c r="B1035" t="s">
        <v>38</v>
      </c>
      <c r="C1035" t="s">
        <v>47</v>
      </c>
      <c r="D1035" t="s">
        <v>759</v>
      </c>
      <c r="F1035" t="s">
        <v>2417</v>
      </c>
      <c r="G1035">
        <v>16</v>
      </c>
      <c r="L1035" t="str">
        <f>VLOOKUP(Table1[[#This Row],[Source_Column]],Destinations!$H$2:$I$7,2,FALSE)</f>
        <v>Maintenance</v>
      </c>
      <c r="M1035" s="6" t="str">
        <f>CONCATENATE(Table1[[#This Row],[Source_Column]],Table1[[#This Row],[Source_Value]],Table1[[#This Row],[Validation_Status (Y/N)]])</f>
        <v>[maintenance].[type]45100 bx anorectal wall anal approach (Task/Charge)n</v>
      </c>
    </row>
    <row r="1036" spans="1:13" hidden="1" x14ac:dyDescent="0.55000000000000004">
      <c r="A1036">
        <v>2</v>
      </c>
      <c r="B1036" t="s">
        <v>38</v>
      </c>
      <c r="C1036" t="s">
        <v>47</v>
      </c>
      <c r="D1036" t="s">
        <v>886</v>
      </c>
      <c r="F1036" t="s">
        <v>2417</v>
      </c>
      <c r="G1036">
        <v>6</v>
      </c>
      <c r="L1036" t="str">
        <f>VLOOKUP(Table1[[#This Row],[Source_Column]],Destinations!$H$2:$I$7,2,FALSE)</f>
        <v>Maintenance</v>
      </c>
      <c r="M1036" s="6" t="str">
        <f>CONCATENATE(Table1[[#This Row],[Source_Column]],Table1[[#This Row],[Source_Value]],Table1[[#This Row],[Validation_Status (Y/N)]])</f>
        <v>[maintenance].[type]48 Hour Holter Monitor (Request)n</v>
      </c>
    </row>
    <row r="1037" spans="1:13" hidden="1" x14ac:dyDescent="0.55000000000000004">
      <c r="A1037">
        <v>2</v>
      </c>
      <c r="B1037" t="s">
        <v>38</v>
      </c>
      <c r="C1037" t="s">
        <v>47</v>
      </c>
      <c r="D1037" t="s">
        <v>228</v>
      </c>
      <c r="F1037" t="s">
        <v>2417</v>
      </c>
      <c r="G1037">
        <v>7</v>
      </c>
      <c r="L1037" t="str">
        <f>VLOOKUP(Table1[[#This Row],[Source_Column]],Destinations!$H$2:$I$7,2,FALSE)</f>
        <v>Maintenance</v>
      </c>
      <c r="M1037" s="6" t="str">
        <f>CONCATENATE(Table1[[#This Row],[Source_Column]],Table1[[#This Row],[Source_Value]],Table1[[#This Row],[Validation_Status (Y/N)]])</f>
        <v>[maintenance].[type]69210 impacted cerumen removal (Charge)n</v>
      </c>
    </row>
    <row r="1038" spans="1:13" hidden="1" x14ac:dyDescent="0.55000000000000004">
      <c r="A1038">
        <v>2</v>
      </c>
      <c r="B1038" t="s">
        <v>38</v>
      </c>
      <c r="C1038" t="s">
        <v>47</v>
      </c>
      <c r="D1038" t="s">
        <v>1404</v>
      </c>
      <c r="F1038" t="s">
        <v>2417</v>
      </c>
      <c r="G1038">
        <v>10</v>
      </c>
      <c r="L1038" t="str">
        <f>VLOOKUP(Table1[[#This Row],[Source_Column]],Destinations!$H$2:$I$7,2,FALSE)</f>
        <v>Maintenance</v>
      </c>
      <c r="M1038" s="6" t="str">
        <f>CONCATENATE(Table1[[#This Row],[Source_Column]],Table1[[#This Row],[Source_Value]],Table1[[#This Row],[Validation_Status (Y/N)]])</f>
        <v>[maintenance].[type]69210 impacted cerumen removal (Task/Charge)n</v>
      </c>
    </row>
    <row r="1039" spans="1:13" hidden="1" x14ac:dyDescent="0.55000000000000004">
      <c r="A1039">
        <v>2</v>
      </c>
      <c r="B1039" t="s">
        <v>38</v>
      </c>
      <c r="C1039" t="s">
        <v>47</v>
      </c>
      <c r="D1039" t="s">
        <v>2059</v>
      </c>
      <c r="F1039" t="s">
        <v>2417</v>
      </c>
      <c r="G1039">
        <v>5</v>
      </c>
      <c r="L1039" t="str">
        <f>VLOOKUP(Table1[[#This Row],[Source_Column]],Destinations!$H$2:$I$7,2,FALSE)</f>
        <v>Maintenance</v>
      </c>
      <c r="M1039" s="6" t="str">
        <f>CONCATENATE(Table1[[#This Row],[Source_Column]],Table1[[#This Row],[Source_Value]],Table1[[#This Row],[Validation_Status (Y/N)]])</f>
        <v>[maintenance].[type]69210 removal impacted cerumen (separate procedure), 1 or both ears (POC)n</v>
      </c>
    </row>
    <row r="1040" spans="1:13" hidden="1" x14ac:dyDescent="0.55000000000000004">
      <c r="A1040">
        <v>2</v>
      </c>
      <c r="B1040" t="s">
        <v>38</v>
      </c>
      <c r="C1040" t="s">
        <v>47</v>
      </c>
      <c r="D1040" t="s">
        <v>1557</v>
      </c>
      <c r="E1040" s="7"/>
      <c r="F1040" s="8" t="s">
        <v>180</v>
      </c>
      <c r="G1040">
        <v>74</v>
      </c>
      <c r="L1040" t="str">
        <f>VLOOKUP(Table1[[#This Row],[Source_Column]],Destinations!$H$2:$I$7,2,FALSE)</f>
        <v>Maintenance</v>
      </c>
      <c r="M1040" s="6" t="str">
        <f>CONCATENATE(Table1[[#This Row],[Source_Column]],Table1[[#This Row],[Source_Value]],Table1[[#This Row],[Validation_Status (Y/N)]])</f>
        <v>[maintenance].[type]Atopobium vaginaeN</v>
      </c>
    </row>
    <row r="1041" spans="1:13" hidden="1" x14ac:dyDescent="0.55000000000000004">
      <c r="A1041">
        <v>2</v>
      </c>
      <c r="B1041" t="s">
        <v>38</v>
      </c>
      <c r="C1041" t="s">
        <v>47</v>
      </c>
      <c r="D1041" t="s">
        <v>313</v>
      </c>
      <c r="F1041" t="s">
        <v>2417</v>
      </c>
      <c r="G1041">
        <v>18</v>
      </c>
      <c r="L1041" t="str">
        <f>VLOOKUP(Table1[[#This Row],[Source_Column]],Destinations!$H$2:$I$7,2,FALSE)</f>
        <v>Maintenance</v>
      </c>
      <c r="M1041" s="6" t="str">
        <f>CONCATENATE(Table1[[#This Row],[Source_Column]],Table1[[#This Row],[Source_Value]],Table1[[#This Row],[Validation_Status (Y/N)]])</f>
        <v>[maintenance].[type]69210 rmvl impacted cerumen spx 1/bth ears (Task/Charge)n</v>
      </c>
    </row>
    <row r="1042" spans="1:13" hidden="1" x14ac:dyDescent="0.55000000000000004">
      <c r="A1042">
        <v>2</v>
      </c>
      <c r="B1042" t="s">
        <v>38</v>
      </c>
      <c r="C1042" t="s">
        <v>47</v>
      </c>
      <c r="D1042" t="s">
        <v>1502</v>
      </c>
      <c r="E1042" s="7"/>
      <c r="F1042" s="8" t="s">
        <v>180</v>
      </c>
      <c r="G1042">
        <v>73</v>
      </c>
      <c r="L1042" t="str">
        <f>VLOOKUP(Table1[[#This Row],[Source_Column]],Destinations!$H$2:$I$7,2,FALSE)</f>
        <v>Maintenance</v>
      </c>
      <c r="M1042" s="6" t="str">
        <f>CONCATENATE(Table1[[#This Row],[Source_Column]],Table1[[#This Row],[Source_Value]],Table1[[#This Row],[Validation_Status (Y/N)]])</f>
        <v>[maintenance].[type]Lupus AnticoagulantN</v>
      </c>
    </row>
    <row r="1043" spans="1:13" hidden="1" x14ac:dyDescent="0.55000000000000004">
      <c r="A1043">
        <v>2</v>
      </c>
      <c r="B1043" t="s">
        <v>38</v>
      </c>
      <c r="C1043" t="s">
        <v>47</v>
      </c>
      <c r="D1043" t="s">
        <v>229</v>
      </c>
      <c r="F1043" t="s">
        <v>2417</v>
      </c>
      <c r="G1043">
        <v>16</v>
      </c>
      <c r="L1043" t="str">
        <f>VLOOKUP(Table1[[#This Row],[Source_Column]],Destinations!$H$2:$I$7,2,FALSE)</f>
        <v>Maintenance</v>
      </c>
      <c r="M1043" s="6" t="str">
        <f>CONCATENATE(Table1[[#This Row],[Source_Column]],Table1[[#This Row],[Source_Value]],Table1[[#This Row],[Validation_Status (Y/N)]])</f>
        <v>[maintenance].[type]72040 radex spine cervical 2/3 views (Charge)n</v>
      </c>
    </row>
    <row r="1044" spans="1:13" hidden="1" x14ac:dyDescent="0.55000000000000004">
      <c r="A1044">
        <v>2</v>
      </c>
      <c r="B1044" t="s">
        <v>38</v>
      </c>
      <c r="C1044" t="s">
        <v>47</v>
      </c>
      <c r="D1044" t="s">
        <v>834</v>
      </c>
      <c r="F1044" t="s">
        <v>2417</v>
      </c>
      <c r="G1044">
        <v>7</v>
      </c>
      <c r="L1044" t="str">
        <f>VLOOKUP(Table1[[#This Row],[Source_Column]],Destinations!$H$2:$I$7,2,FALSE)</f>
        <v>Maintenance</v>
      </c>
      <c r="M1044" s="6" t="str">
        <f>CONCATENATE(Table1[[#This Row],[Source_Column]],Table1[[#This Row],[Source_Value]],Table1[[#This Row],[Validation_Status (Y/N)]])</f>
        <v>[maintenance].[type]72050 radex spine cervical minimum 4 views (Charge)n</v>
      </c>
    </row>
    <row r="1045" spans="1:13" hidden="1" x14ac:dyDescent="0.55000000000000004">
      <c r="A1045">
        <v>2</v>
      </c>
      <c r="B1045" t="s">
        <v>38</v>
      </c>
      <c r="C1045" t="s">
        <v>47</v>
      </c>
      <c r="D1045" t="s">
        <v>314</v>
      </c>
      <c r="F1045" t="s">
        <v>2417</v>
      </c>
      <c r="G1045">
        <v>6</v>
      </c>
      <c r="L1045" t="str">
        <f>VLOOKUP(Table1[[#This Row],[Source_Column]],Destinations!$H$2:$I$7,2,FALSE)</f>
        <v>Maintenance</v>
      </c>
      <c r="M1045" s="6" t="str">
        <f>CONCATENATE(Table1[[#This Row],[Source_Column]],Table1[[#This Row],[Source_Value]],Table1[[#This Row],[Validation_Status (Y/N)]])</f>
        <v>[maintenance].[type]72052 radex spine crv compl w/oblq+flex+/xtn stds (Charge)n</v>
      </c>
    </row>
    <row r="1046" spans="1:13" hidden="1" x14ac:dyDescent="0.55000000000000004">
      <c r="A1046">
        <v>2</v>
      </c>
      <c r="B1046" t="s">
        <v>38</v>
      </c>
      <c r="C1046" t="s">
        <v>47</v>
      </c>
      <c r="D1046" t="s">
        <v>1771</v>
      </c>
      <c r="E1046" s="7"/>
      <c r="F1046" s="8" t="s">
        <v>180</v>
      </c>
      <c r="G1046">
        <v>72</v>
      </c>
      <c r="L1046" t="str">
        <f>VLOOKUP(Table1[[#This Row],[Source_Column]],Destinations!$H$2:$I$7,2,FALSE)</f>
        <v>Maintenance</v>
      </c>
      <c r="M1046" s="6" t="str">
        <f>CONCATENATE(Table1[[#This Row],[Source_Column]],Table1[[#This Row],[Source_Value]],Table1[[#This Row],[Validation_Status (Y/N)]])</f>
        <v>[maintenance].[type]Pulse StandingN</v>
      </c>
    </row>
    <row r="1047" spans="1:13" hidden="1" x14ac:dyDescent="0.55000000000000004">
      <c r="A1047">
        <v>2</v>
      </c>
      <c r="B1047" t="s">
        <v>38</v>
      </c>
      <c r="C1047" t="s">
        <v>47</v>
      </c>
      <c r="D1047" t="s">
        <v>230</v>
      </c>
      <c r="F1047" t="s">
        <v>2417</v>
      </c>
      <c r="G1047">
        <v>41</v>
      </c>
      <c r="L1047" t="str">
        <f>VLOOKUP(Table1[[#This Row],[Source_Column]],Destinations!$H$2:$I$7,2,FALSE)</f>
        <v>Maintenance</v>
      </c>
      <c r="M1047" s="6" t="str">
        <f>CONCATENATE(Table1[[#This Row],[Source_Column]],Table1[[#This Row],[Source_Value]],Table1[[#This Row],[Validation_Status (Y/N)]])</f>
        <v>[maintenance].[type]72100 radex spine lumbosacral 2/3 views (Charge)n</v>
      </c>
    </row>
    <row r="1048" spans="1:13" hidden="1" x14ac:dyDescent="0.55000000000000004">
      <c r="A1048">
        <v>2</v>
      </c>
      <c r="B1048" t="s">
        <v>38</v>
      </c>
      <c r="C1048" t="s">
        <v>47</v>
      </c>
      <c r="D1048" t="s">
        <v>315</v>
      </c>
      <c r="F1048" t="s">
        <v>2417</v>
      </c>
      <c r="G1048">
        <v>10</v>
      </c>
      <c r="L1048" t="str">
        <f>VLOOKUP(Table1[[#This Row],[Source_Column]],Destinations!$H$2:$I$7,2,FALSE)</f>
        <v>Maintenance</v>
      </c>
      <c r="M1048" s="6" t="str">
        <f>CONCATENATE(Table1[[#This Row],[Source_Column]],Table1[[#This Row],[Source_Value]],Table1[[#This Row],[Validation_Status (Y/N)]])</f>
        <v>[maintenance].[type]72110 radex spine lumbosacral minimum 4 views (Charge)n</v>
      </c>
    </row>
    <row r="1049" spans="1:13" hidden="1" x14ac:dyDescent="0.55000000000000004">
      <c r="A1049">
        <v>2</v>
      </c>
      <c r="B1049" t="s">
        <v>38</v>
      </c>
      <c r="C1049" t="s">
        <v>47</v>
      </c>
      <c r="D1049" t="s">
        <v>190</v>
      </c>
      <c r="F1049" t="s">
        <v>2417</v>
      </c>
      <c r="G1049">
        <v>5</v>
      </c>
      <c r="L1049" t="str">
        <f>VLOOKUP(Table1[[#This Row],[Source_Column]],Destinations!$H$2:$I$7,2,FALSE)</f>
        <v>Maintenance</v>
      </c>
      <c r="M1049" s="6" t="str">
        <f>CONCATENATE(Table1[[#This Row],[Source_Column]],Table1[[#This Row],[Source_Value]],Table1[[#This Row],[Validation_Status (Y/N)]])</f>
        <v>[maintenance].[type]72200 radiologic examination sacroiliac jnts less than 3 views (Charge)n</v>
      </c>
    </row>
    <row r="1050" spans="1:13" hidden="1" x14ac:dyDescent="0.55000000000000004">
      <c r="A1050">
        <v>2</v>
      </c>
      <c r="B1050" t="s">
        <v>38</v>
      </c>
      <c r="C1050" t="s">
        <v>47</v>
      </c>
      <c r="D1050" t="s">
        <v>1594</v>
      </c>
      <c r="E1050" s="7"/>
      <c r="F1050" s="8" t="s">
        <v>180</v>
      </c>
      <c r="G1050">
        <v>71</v>
      </c>
      <c r="L1050" t="str">
        <f>VLOOKUP(Table1[[#This Row],[Source_Column]],Destinations!$H$2:$I$7,2,FALSE)</f>
        <v>Maintenance</v>
      </c>
      <c r="M1050" s="6" t="str">
        <f>CONCATENATE(Table1[[#This Row],[Source_Column]],Table1[[#This Row],[Source_Value]],Table1[[#This Row],[Validation_Status (Y/N)]])</f>
        <v>[maintenance].[type]Cytotechnologist:N</v>
      </c>
    </row>
    <row r="1051" spans="1:13" hidden="1" x14ac:dyDescent="0.55000000000000004">
      <c r="A1051">
        <v>2</v>
      </c>
      <c r="B1051" t="s">
        <v>38</v>
      </c>
      <c r="C1051" t="s">
        <v>47</v>
      </c>
      <c r="D1051" t="s">
        <v>760</v>
      </c>
      <c r="F1051" t="s">
        <v>2417</v>
      </c>
      <c r="G1051">
        <v>5</v>
      </c>
      <c r="L1051" t="str">
        <f>VLOOKUP(Table1[[#This Row],[Source_Column]],Destinations!$H$2:$I$7,2,FALSE)</f>
        <v>Maintenance</v>
      </c>
      <c r="M1051" s="6" t="str">
        <f>CONCATENATE(Table1[[#This Row],[Source_Column]],Table1[[#This Row],[Source_Value]],Table1[[#This Row],[Validation_Status (Y/N)]])</f>
        <v>[maintenance].[type]72202 radiologic exam sacroiliac joints 3/more views (Charge)n</v>
      </c>
    </row>
    <row r="1052" spans="1:13" hidden="1" x14ac:dyDescent="0.55000000000000004">
      <c r="A1052">
        <v>2</v>
      </c>
      <c r="B1052" t="s">
        <v>38</v>
      </c>
      <c r="C1052" t="s">
        <v>47</v>
      </c>
      <c r="D1052" t="s">
        <v>761</v>
      </c>
      <c r="F1052" t="s">
        <v>2417</v>
      </c>
      <c r="G1052">
        <v>52</v>
      </c>
      <c r="L1052" t="str">
        <f>VLOOKUP(Table1[[#This Row],[Source_Column]],Destinations!$H$2:$I$7,2,FALSE)</f>
        <v>Maintenance</v>
      </c>
      <c r="M1052" s="6" t="str">
        <f>CONCATENATE(Table1[[#This Row],[Source_Column]],Table1[[#This Row],[Source_Value]],Table1[[#This Row],[Validation_Status (Y/N)]])</f>
        <v>[maintenance].[type]73030 x-ray of shoulder, two views (Charge)n</v>
      </c>
    </row>
    <row r="1053" spans="1:13" hidden="1" x14ac:dyDescent="0.55000000000000004">
      <c r="A1053">
        <v>2</v>
      </c>
      <c r="B1053" t="s">
        <v>38</v>
      </c>
      <c r="C1053" t="s">
        <v>47</v>
      </c>
      <c r="D1053" t="s">
        <v>316</v>
      </c>
      <c r="F1053" t="s">
        <v>2417</v>
      </c>
      <c r="G1053">
        <v>8</v>
      </c>
      <c r="L1053" t="str">
        <f>VLOOKUP(Table1[[#This Row],[Source_Column]],Destinations!$H$2:$I$7,2,FALSE)</f>
        <v>Maintenance</v>
      </c>
      <c r="M1053" s="6" t="str">
        <f>CONCATENATE(Table1[[#This Row],[Source_Column]],Table1[[#This Row],[Source_Value]],Table1[[#This Row],[Validation_Status (Y/N)]])</f>
        <v>[maintenance].[type]73080 x-ray of elbow, three views (Charge)n</v>
      </c>
    </row>
    <row r="1054" spans="1:13" hidden="1" x14ac:dyDescent="0.55000000000000004">
      <c r="A1054">
        <v>2</v>
      </c>
      <c r="B1054" t="s">
        <v>38</v>
      </c>
      <c r="C1054" t="s">
        <v>47</v>
      </c>
      <c r="D1054" t="s">
        <v>317</v>
      </c>
      <c r="F1054" t="s">
        <v>2417</v>
      </c>
      <c r="G1054">
        <v>11</v>
      </c>
      <c r="L1054" t="str">
        <f>VLOOKUP(Table1[[#This Row],[Source_Column]],Destinations!$H$2:$I$7,2,FALSE)</f>
        <v>Maintenance</v>
      </c>
      <c r="M1054" s="6" t="str">
        <f>CONCATENATE(Table1[[#This Row],[Source_Column]],Table1[[#This Row],[Source_Value]],Table1[[#This Row],[Validation_Status (Y/N)]])</f>
        <v>[maintenance].[type]73100 radex wrist 2 views (Charge)n</v>
      </c>
    </row>
    <row r="1055" spans="1:13" hidden="1" x14ac:dyDescent="0.55000000000000004">
      <c r="A1055">
        <v>2</v>
      </c>
      <c r="B1055" t="s">
        <v>38</v>
      </c>
      <c r="C1055" t="s">
        <v>47</v>
      </c>
      <c r="D1055" t="s">
        <v>762</v>
      </c>
      <c r="F1055" t="s">
        <v>2417</v>
      </c>
      <c r="G1055">
        <v>28</v>
      </c>
      <c r="L1055" t="str">
        <f>VLOOKUP(Table1[[#This Row],[Source_Column]],Destinations!$H$2:$I$7,2,FALSE)</f>
        <v>Maintenance</v>
      </c>
      <c r="M1055" s="6" t="str">
        <f>CONCATENATE(Table1[[#This Row],[Source_Column]],Table1[[#This Row],[Source_Value]],Table1[[#This Row],[Validation_Status (Y/N)]])</f>
        <v>[maintenance].[type]73110 radex wrist complete minimum 3 views (Charge)n</v>
      </c>
    </row>
    <row r="1056" spans="1:13" hidden="1" x14ac:dyDescent="0.55000000000000004">
      <c r="A1056">
        <v>2</v>
      </c>
      <c r="B1056" t="s">
        <v>38</v>
      </c>
      <c r="C1056" t="s">
        <v>47</v>
      </c>
      <c r="D1056" t="s">
        <v>763</v>
      </c>
      <c r="F1056" t="s">
        <v>2417</v>
      </c>
      <c r="G1056">
        <v>58</v>
      </c>
      <c r="L1056" t="str">
        <f>VLOOKUP(Table1[[#This Row],[Source_Column]],Destinations!$H$2:$I$7,2,FALSE)</f>
        <v>Maintenance</v>
      </c>
      <c r="M1056" s="6" t="str">
        <f>CONCATENATE(Table1[[#This Row],[Source_Column]],Table1[[#This Row],[Source_Value]],Table1[[#This Row],[Validation_Status (Y/N)]])</f>
        <v>[maintenance].[type]73120 radex hand 2 views (Charge)n</v>
      </c>
    </row>
    <row r="1057" spans="1:13" hidden="1" x14ac:dyDescent="0.55000000000000004">
      <c r="A1057">
        <v>2</v>
      </c>
      <c r="B1057" t="s">
        <v>38</v>
      </c>
      <c r="C1057" t="s">
        <v>47</v>
      </c>
      <c r="D1057" t="s">
        <v>1736</v>
      </c>
      <c r="E1057" s="7"/>
      <c r="F1057" s="8" t="s">
        <v>180</v>
      </c>
      <c r="G1057">
        <v>70</v>
      </c>
      <c r="L1057" t="str">
        <f>VLOOKUP(Table1[[#This Row],[Source_Column]],Destinations!$H$2:$I$7,2,FALSE)</f>
        <v>Maintenance</v>
      </c>
      <c r="M1057" s="6" t="str">
        <f>CONCATENATE(Table1[[#This Row],[Source_Column]],Table1[[#This Row],[Source_Value]],Table1[[#This Row],[Validation_Status (Y/N)]])</f>
        <v>[maintenance].[type]Pulse SupineN</v>
      </c>
    </row>
    <row r="1058" spans="1:13" hidden="1" x14ac:dyDescent="0.55000000000000004">
      <c r="A1058">
        <v>2</v>
      </c>
      <c r="B1058" t="s">
        <v>38</v>
      </c>
      <c r="C1058" t="s">
        <v>47</v>
      </c>
      <c r="D1058" t="s">
        <v>318</v>
      </c>
      <c r="F1058" t="s">
        <v>2417</v>
      </c>
      <c r="G1058">
        <v>76</v>
      </c>
      <c r="L1058" t="str">
        <f>VLOOKUP(Table1[[#This Row],[Source_Column]],Destinations!$H$2:$I$7,2,FALSE)</f>
        <v>Maintenance</v>
      </c>
      <c r="M1058" s="6" t="str">
        <f>CONCATENATE(Table1[[#This Row],[Source_Column]],Table1[[#This Row],[Source_Value]],Table1[[#This Row],[Validation_Status (Y/N)]])</f>
        <v>[maintenance].[type]73130 radex hand minimum 3 views (Charge)n</v>
      </c>
    </row>
    <row r="1059" spans="1:13" hidden="1" x14ac:dyDescent="0.55000000000000004">
      <c r="A1059">
        <v>2</v>
      </c>
      <c r="B1059" t="s">
        <v>38</v>
      </c>
      <c r="C1059" t="s">
        <v>47</v>
      </c>
      <c r="D1059" t="s">
        <v>1405</v>
      </c>
      <c r="F1059" t="s">
        <v>2417</v>
      </c>
      <c r="G1059">
        <v>11</v>
      </c>
      <c r="L1059" t="str">
        <f>VLOOKUP(Table1[[#This Row],[Source_Column]],Destinations!$H$2:$I$7,2,FALSE)</f>
        <v>Maintenance</v>
      </c>
      <c r="M1059" s="6" t="str">
        <f>CONCATENATE(Table1[[#This Row],[Source_Column]],Table1[[#This Row],[Source_Value]],Table1[[#This Row],[Validation_Status (Y/N)]])</f>
        <v>[maintenance].[type]73130 x-ray of hand, three views (Charge)n</v>
      </c>
    </row>
    <row r="1060" spans="1:13" hidden="1" x14ac:dyDescent="0.55000000000000004">
      <c r="A1060">
        <v>2</v>
      </c>
      <c r="B1060" t="s">
        <v>38</v>
      </c>
      <c r="C1060" t="s">
        <v>47</v>
      </c>
      <c r="D1060" t="s">
        <v>887</v>
      </c>
      <c r="F1060" t="s">
        <v>2417</v>
      </c>
      <c r="G1060">
        <v>7</v>
      </c>
      <c r="L1060" t="str">
        <f>VLOOKUP(Table1[[#This Row],[Source_Column]],Destinations!$H$2:$I$7,2,FALSE)</f>
        <v>Maintenance</v>
      </c>
      <c r="M1060" s="6" t="str">
        <f>CONCATENATE(Table1[[#This Row],[Source_Column]],Table1[[#This Row],[Source_Value]],Table1[[#This Row],[Validation_Status (Y/N)]])</f>
        <v>[maintenance].[type]73140 radex fingr minimum 2 views (Charge)n</v>
      </c>
    </row>
    <row r="1061" spans="1:13" hidden="1" x14ac:dyDescent="0.55000000000000004">
      <c r="A1061">
        <v>2</v>
      </c>
      <c r="B1061" t="s">
        <v>38</v>
      </c>
      <c r="C1061" t="s">
        <v>47</v>
      </c>
      <c r="D1061" t="s">
        <v>835</v>
      </c>
      <c r="F1061" t="s">
        <v>2417</v>
      </c>
      <c r="G1061">
        <v>24</v>
      </c>
      <c r="L1061" t="str">
        <f>VLOOKUP(Table1[[#This Row],[Source_Column]],Destinations!$H$2:$I$7,2,FALSE)</f>
        <v>Maintenance</v>
      </c>
      <c r="M1061" s="6" t="str">
        <f>CONCATENATE(Table1[[#This Row],[Source_Column]],Table1[[#This Row],[Source_Value]],Table1[[#This Row],[Validation_Status (Y/N)]])</f>
        <v>[maintenance].[type]73510 radex hip unilateral complete minimum 2 views (Charge)n</v>
      </c>
    </row>
    <row r="1062" spans="1:13" hidden="1" x14ac:dyDescent="0.55000000000000004">
      <c r="A1062">
        <v>2</v>
      </c>
      <c r="B1062" t="s">
        <v>38</v>
      </c>
      <c r="C1062" t="s">
        <v>47</v>
      </c>
      <c r="D1062" t="s">
        <v>191</v>
      </c>
      <c r="F1062" t="s">
        <v>2417</v>
      </c>
      <c r="G1062">
        <v>5</v>
      </c>
      <c r="L1062" t="str">
        <f>VLOOKUP(Table1[[#This Row],[Source_Column]],Destinations!$H$2:$I$7,2,FALSE)</f>
        <v>Maintenance</v>
      </c>
      <c r="M1062" s="6" t="str">
        <f>CONCATENATE(Table1[[#This Row],[Source_Column]],Table1[[#This Row],[Source_Value]],Table1[[#This Row],[Validation_Status (Y/N)]])</f>
        <v>[maintenance].[type]73560 x-ray of knee, one or two views (Charge)n</v>
      </c>
    </row>
    <row r="1063" spans="1:13" hidden="1" x14ac:dyDescent="0.55000000000000004">
      <c r="A1063">
        <v>2</v>
      </c>
      <c r="B1063" t="s">
        <v>38</v>
      </c>
      <c r="C1063" t="s">
        <v>47</v>
      </c>
      <c r="D1063" t="s">
        <v>192</v>
      </c>
      <c r="F1063" t="s">
        <v>2417</v>
      </c>
      <c r="G1063">
        <v>68</v>
      </c>
      <c r="L1063" t="str">
        <f>VLOOKUP(Table1[[#This Row],[Source_Column]],Destinations!$H$2:$I$7,2,FALSE)</f>
        <v>Maintenance</v>
      </c>
      <c r="M1063" s="6" t="str">
        <f>CONCATENATE(Table1[[#This Row],[Source_Column]],Table1[[#This Row],[Source_Value]],Table1[[#This Row],[Validation_Status (Y/N)]])</f>
        <v>[maintenance].[type]73562 x-ray of knee, three views (Charge)n</v>
      </c>
    </row>
    <row r="1064" spans="1:13" hidden="1" x14ac:dyDescent="0.55000000000000004">
      <c r="A1064">
        <v>2</v>
      </c>
      <c r="B1064" t="s">
        <v>38</v>
      </c>
      <c r="C1064" t="s">
        <v>47</v>
      </c>
      <c r="D1064" t="s">
        <v>231</v>
      </c>
      <c r="F1064" t="s">
        <v>2417</v>
      </c>
      <c r="G1064">
        <v>48</v>
      </c>
      <c r="L1064" t="str">
        <f>VLOOKUP(Table1[[#This Row],[Source_Column]],Destinations!$H$2:$I$7,2,FALSE)</f>
        <v>Maintenance</v>
      </c>
      <c r="M1064" s="6" t="str">
        <f>CONCATENATE(Table1[[#This Row],[Source_Column]],Table1[[#This Row],[Source_Value]],Table1[[#This Row],[Validation_Status (Y/N)]])</f>
        <v>[maintenance].[type]73564 radiologic exam knee complete 4/more views (Charge)n</v>
      </c>
    </row>
    <row r="1065" spans="1:13" hidden="1" x14ac:dyDescent="0.55000000000000004">
      <c r="A1065">
        <v>2</v>
      </c>
      <c r="B1065" t="s">
        <v>38</v>
      </c>
      <c r="C1065" t="s">
        <v>47</v>
      </c>
      <c r="D1065" t="s">
        <v>319</v>
      </c>
      <c r="F1065" t="s">
        <v>2417</v>
      </c>
      <c r="G1065">
        <v>9</v>
      </c>
      <c r="L1065" t="str">
        <f>VLOOKUP(Table1[[#This Row],[Source_Column]],Destinations!$H$2:$I$7,2,FALSE)</f>
        <v>Maintenance</v>
      </c>
      <c r="M1065" s="6" t="str">
        <f>CONCATENATE(Table1[[#This Row],[Source_Column]],Table1[[#This Row],[Source_Value]],Table1[[#This Row],[Validation_Status (Y/N)]])</f>
        <v>[maintenance].[type]73600 x-ray of ankle, two views (Charge)n</v>
      </c>
    </row>
    <row r="1066" spans="1:13" hidden="1" x14ac:dyDescent="0.55000000000000004">
      <c r="A1066">
        <v>2</v>
      </c>
      <c r="B1066" t="s">
        <v>38</v>
      </c>
      <c r="C1066" t="s">
        <v>47</v>
      </c>
      <c r="D1066" t="s">
        <v>193</v>
      </c>
      <c r="F1066" t="s">
        <v>2417</v>
      </c>
      <c r="G1066">
        <v>27</v>
      </c>
      <c r="L1066" t="str">
        <f>VLOOKUP(Table1[[#This Row],[Source_Column]],Destinations!$H$2:$I$7,2,FALSE)</f>
        <v>Maintenance</v>
      </c>
      <c r="M1066" s="6" t="str">
        <f>CONCATENATE(Table1[[#This Row],[Source_Column]],Table1[[#This Row],[Source_Value]],Table1[[#This Row],[Validation_Status (Y/N)]])</f>
        <v>[maintenance].[type]73610 x-ray of ankle, three views (Charge)n</v>
      </c>
    </row>
    <row r="1067" spans="1:13" hidden="1" x14ac:dyDescent="0.55000000000000004">
      <c r="A1067">
        <v>2</v>
      </c>
      <c r="B1067" t="s">
        <v>38</v>
      </c>
      <c r="C1067" t="s">
        <v>47</v>
      </c>
      <c r="D1067" t="s">
        <v>232</v>
      </c>
      <c r="F1067" t="s">
        <v>2417</v>
      </c>
      <c r="G1067">
        <v>6</v>
      </c>
      <c r="L1067" t="str">
        <f>VLOOKUP(Table1[[#This Row],[Source_Column]],Destinations!$H$2:$I$7,2,FALSE)</f>
        <v>Maintenance</v>
      </c>
      <c r="M1067" s="6" t="str">
        <f>CONCATENATE(Table1[[#This Row],[Source_Column]],Table1[[#This Row],[Source_Value]],Table1[[#This Row],[Validation_Status (Y/N)]])</f>
        <v>[maintenance].[type]73650 radex calcaneus minimum 2 views (Charge)n</v>
      </c>
    </row>
    <row r="1068" spans="1:13" hidden="1" x14ac:dyDescent="0.55000000000000004">
      <c r="A1068">
        <v>2</v>
      </c>
      <c r="B1068" t="s">
        <v>38</v>
      </c>
      <c r="C1068" t="s">
        <v>47</v>
      </c>
      <c r="D1068" t="s">
        <v>1260</v>
      </c>
      <c r="F1068" t="s">
        <v>2417</v>
      </c>
      <c r="G1068">
        <v>30</v>
      </c>
      <c r="L1068" t="str">
        <f>VLOOKUP(Table1[[#This Row],[Source_Column]],Destinations!$H$2:$I$7,2,FALSE)</f>
        <v>Maintenance</v>
      </c>
      <c r="M1068" s="6" t="str">
        <f>CONCATENATE(Table1[[#This Row],[Source_Column]],Table1[[#This Row],[Source_Value]],Table1[[#This Row],[Validation_Status (Y/N)]])</f>
        <v>[maintenance].[type]76536 us soft tissue head + neck real time imge docmtn (Charge)n</v>
      </c>
    </row>
    <row r="1069" spans="1:13" hidden="1" x14ac:dyDescent="0.55000000000000004">
      <c r="A1069">
        <v>2</v>
      </c>
      <c r="B1069" t="s">
        <v>38</v>
      </c>
      <c r="C1069" t="s">
        <v>47</v>
      </c>
      <c r="D1069" t="s">
        <v>320</v>
      </c>
      <c r="F1069" t="s">
        <v>2417</v>
      </c>
      <c r="G1069">
        <v>22</v>
      </c>
      <c r="L1069" t="str">
        <f>VLOOKUP(Table1[[#This Row],[Source_Column]],Destinations!$H$2:$I$7,2,FALSE)</f>
        <v>Maintenance</v>
      </c>
      <c r="M1069" s="6" t="str">
        <f>CONCATENATE(Table1[[#This Row],[Source_Column]],Table1[[#This Row],[Source_Value]],Table1[[#This Row],[Validation_Status (Y/N)]])</f>
        <v>[maintenance].[type]76881 ultrasound of extremity (Charge)n</v>
      </c>
    </row>
    <row r="1070" spans="1:13" hidden="1" x14ac:dyDescent="0.55000000000000004">
      <c r="A1070">
        <v>2</v>
      </c>
      <c r="B1070" t="s">
        <v>38</v>
      </c>
      <c r="C1070" t="s">
        <v>47</v>
      </c>
      <c r="D1070" t="s">
        <v>888</v>
      </c>
      <c r="F1070" t="s">
        <v>2417</v>
      </c>
      <c r="G1070">
        <v>9</v>
      </c>
      <c r="L1070" t="str">
        <f>VLOOKUP(Table1[[#This Row],[Source_Column]],Destinations!$H$2:$I$7,2,FALSE)</f>
        <v>Maintenance</v>
      </c>
      <c r="M1070" s="6" t="str">
        <f>CONCATENATE(Table1[[#This Row],[Source_Column]],Table1[[#This Row],[Source_Value]],Table1[[#This Row],[Validation_Status (Y/N)]])</f>
        <v>[maintenance].[type]76942 ultrasound of extremity for localization (Charge)n</v>
      </c>
    </row>
    <row r="1071" spans="1:13" hidden="1" x14ac:dyDescent="0.55000000000000004">
      <c r="A1071">
        <v>2</v>
      </c>
      <c r="B1071" t="s">
        <v>38</v>
      </c>
      <c r="C1071" t="s">
        <v>47</v>
      </c>
      <c r="D1071" t="s">
        <v>889</v>
      </c>
      <c r="F1071" t="s">
        <v>2417</v>
      </c>
      <c r="G1071">
        <v>7</v>
      </c>
      <c r="L1071" t="str">
        <f>VLOOKUP(Table1[[#This Row],[Source_Column]],Destinations!$H$2:$I$7,2,FALSE)</f>
        <v>Maintenance</v>
      </c>
      <c r="M1071" s="6" t="str">
        <f>CONCATENATE(Table1[[#This Row],[Source_Column]],Table1[[#This Row],[Source_Value]],Table1[[#This Row],[Validation_Status (Y/N)]])</f>
        <v>[maintenance].[type]76942 us ndl plmt img s&amp;i (Charge)n</v>
      </c>
    </row>
    <row r="1072" spans="1:13" hidden="1" x14ac:dyDescent="0.55000000000000004">
      <c r="A1072">
        <v>2</v>
      </c>
      <c r="B1072" t="s">
        <v>38</v>
      </c>
      <c r="C1072" t="s">
        <v>47</v>
      </c>
      <c r="D1072" t="s">
        <v>1262</v>
      </c>
      <c r="F1072" t="s">
        <v>2417</v>
      </c>
      <c r="G1072">
        <v>5</v>
      </c>
      <c r="L1072" t="str">
        <f>VLOOKUP(Table1[[#This Row],[Source_Column]],Destinations!$H$2:$I$7,2,FALSE)</f>
        <v>Maintenance</v>
      </c>
      <c r="M1072" s="6" t="str">
        <f>CONCATENATE(Table1[[#This Row],[Source_Column]],Table1[[#This Row],[Source_Value]],Table1[[#This Row],[Validation_Status (Y/N)]])</f>
        <v>[maintenance].[type]80061 lipid panel (Charge)n</v>
      </c>
    </row>
    <row r="1073" spans="1:13" hidden="1" x14ac:dyDescent="0.55000000000000004">
      <c r="A1073">
        <v>2</v>
      </c>
      <c r="B1073" t="s">
        <v>38</v>
      </c>
      <c r="C1073" t="s">
        <v>47</v>
      </c>
      <c r="D1073" t="s">
        <v>235</v>
      </c>
      <c r="F1073" t="s">
        <v>2417</v>
      </c>
      <c r="G1073">
        <v>12</v>
      </c>
      <c r="L1073" t="str">
        <f>VLOOKUP(Table1[[#This Row],[Source_Column]],Destinations!$H$2:$I$7,2,FALSE)</f>
        <v>Maintenance</v>
      </c>
      <c r="M1073" s="6" t="str">
        <f>CONCATENATE(Table1[[#This Row],[Source_Column]],Table1[[#This Row],[Source_Value]],Table1[[#This Row],[Validation_Status (Y/N)]])</f>
        <v>[maintenance].[type]80061 lipid panel (POC)n</v>
      </c>
    </row>
    <row r="1074" spans="1:13" hidden="1" x14ac:dyDescent="0.55000000000000004">
      <c r="A1074">
        <v>2</v>
      </c>
      <c r="B1074" t="s">
        <v>38</v>
      </c>
      <c r="C1074" t="s">
        <v>47</v>
      </c>
      <c r="D1074" t="s">
        <v>2261</v>
      </c>
      <c r="E1074" t="s">
        <v>322</v>
      </c>
      <c r="F1074" s="6" t="s">
        <v>2418</v>
      </c>
      <c r="G1074">
        <v>33</v>
      </c>
      <c r="L1074" t="str">
        <f>VLOOKUP(Table1[[#This Row],[Source_Column]],Destinations!$H$2:$I$7,2,FALSE)</f>
        <v>Maintenance</v>
      </c>
      <c r="M1074" s="6" t="str">
        <f>CONCATENATE(Table1[[#This Row],[Source_Column]],Table1[[#This Row],[Source_Value]],Table1[[#This Row],[Validation_Status (Y/N)]])</f>
        <v>[maintenance].[type]81000 urnls dip stick/tablet rgnt non-auto mic (POC)y</v>
      </c>
    </row>
    <row r="1075" spans="1:13" hidden="1" x14ac:dyDescent="0.55000000000000004">
      <c r="A1075">
        <v>2</v>
      </c>
      <c r="B1075" t="s">
        <v>38</v>
      </c>
      <c r="C1075" t="s">
        <v>47</v>
      </c>
      <c r="D1075" t="s">
        <v>236</v>
      </c>
      <c r="E1075" t="s">
        <v>322</v>
      </c>
      <c r="F1075" s="6" t="s">
        <v>2418</v>
      </c>
      <c r="G1075">
        <v>12</v>
      </c>
      <c r="L1075" t="str">
        <f>VLOOKUP(Table1[[#This Row],[Source_Column]],Destinations!$H$2:$I$7,2,FALSE)</f>
        <v>Maintenance</v>
      </c>
      <c r="M1075" s="6" t="str">
        <f>CONCATENATE(Table1[[#This Row],[Source_Column]],Table1[[#This Row],[Source_Value]],Table1[[#This Row],[Validation_Status (Y/N)]])</f>
        <v>[maintenance].[type]81002 urnls dip stick/tablet rgnt non-auto w/o mic (POC)y</v>
      </c>
    </row>
    <row r="1076" spans="1:13" hidden="1" x14ac:dyDescent="0.55000000000000004">
      <c r="A1076">
        <v>2</v>
      </c>
      <c r="B1076" t="s">
        <v>38</v>
      </c>
      <c r="C1076" t="s">
        <v>47</v>
      </c>
      <c r="D1076" t="s">
        <v>196</v>
      </c>
      <c r="E1076" t="s">
        <v>322</v>
      </c>
      <c r="F1076" s="6" t="s">
        <v>2418</v>
      </c>
      <c r="G1076">
        <v>16</v>
      </c>
      <c r="L1076" t="str">
        <f>VLOOKUP(Table1[[#This Row],[Source_Column]],Destinations!$H$2:$I$7,2,FALSE)</f>
        <v>Maintenance</v>
      </c>
      <c r="M1076" s="6" t="str">
        <f>CONCATENATE(Table1[[#This Row],[Source_Column]],Table1[[#This Row],[Source_Value]],Table1[[#This Row],[Validation_Status (Y/N)]])</f>
        <v>[maintenance].[type]81002 urnls dip stick/tablet rgnt non-auto w/o micrscp (Form/Charge)y</v>
      </c>
    </row>
    <row r="1077" spans="1:13" hidden="1" x14ac:dyDescent="0.55000000000000004">
      <c r="A1077">
        <v>2</v>
      </c>
      <c r="B1077" t="s">
        <v>38</v>
      </c>
      <c r="C1077" t="s">
        <v>47</v>
      </c>
      <c r="D1077" t="s">
        <v>197</v>
      </c>
      <c r="E1077" t="s">
        <v>322</v>
      </c>
      <c r="F1077" s="6" t="s">
        <v>2418</v>
      </c>
      <c r="G1077">
        <v>44</v>
      </c>
      <c r="L1077" t="str">
        <f>VLOOKUP(Table1[[#This Row],[Source_Column]],Destinations!$H$2:$I$7,2,FALSE)</f>
        <v>Maintenance</v>
      </c>
      <c r="M1077" s="6" t="str">
        <f>CONCATENATE(Table1[[#This Row],[Source_Column]],Table1[[#This Row],[Source_Value]],Table1[[#This Row],[Validation_Status (Y/N)]])</f>
        <v>[maintenance].[type]81003 urnls dip stick/tablet rgnt auto w/o mic (Task/Charge)y</v>
      </c>
    </row>
    <row r="1078" spans="1:13" hidden="1" x14ac:dyDescent="0.55000000000000004">
      <c r="A1078">
        <v>2</v>
      </c>
      <c r="B1078" t="s">
        <v>38</v>
      </c>
      <c r="C1078" t="s">
        <v>47</v>
      </c>
      <c r="D1078" t="s">
        <v>2262</v>
      </c>
      <c r="E1078" t="s">
        <v>322</v>
      </c>
      <c r="F1078" s="6" t="s">
        <v>2418</v>
      </c>
      <c r="G1078">
        <v>28</v>
      </c>
      <c r="L1078" t="str">
        <f>VLOOKUP(Table1[[#This Row],[Source_Column]],Destinations!$H$2:$I$7,2,FALSE)</f>
        <v>Maintenance</v>
      </c>
      <c r="M1078" s="6" t="str">
        <f>CONCATENATE(Table1[[#This Row],[Source_Column]],Table1[[#This Row],[Source_Value]],Table1[[#This Row],[Validation_Status (Y/N)]])</f>
        <v>[maintenance].[type]81003 urnls dip stick/tablet rgnt auto w/o microscopy (Charge)y</v>
      </c>
    </row>
    <row r="1079" spans="1:13" hidden="1" x14ac:dyDescent="0.55000000000000004">
      <c r="A1079">
        <v>2</v>
      </c>
      <c r="B1079" t="s">
        <v>38</v>
      </c>
      <c r="C1079" t="s">
        <v>47</v>
      </c>
      <c r="D1079" t="s">
        <v>891</v>
      </c>
      <c r="E1079" t="s">
        <v>322</v>
      </c>
      <c r="F1079" s="6" t="s">
        <v>2418</v>
      </c>
      <c r="G1079">
        <v>20</v>
      </c>
      <c r="L1079" t="str">
        <f>VLOOKUP(Table1[[#This Row],[Source_Column]],Destinations!$H$2:$I$7,2,FALSE)</f>
        <v>Maintenance</v>
      </c>
      <c r="M1079" s="6" t="str">
        <f>CONCATENATE(Table1[[#This Row],[Source_Column]],Table1[[#This Row],[Source_Value]],Table1[[#This Row],[Validation_Status (Y/N)]])</f>
        <v>[maintenance].[type]81003 urnls dip stick/tablet rgnt auto w/o microscopy (Task/Charge)y</v>
      </c>
    </row>
    <row r="1080" spans="1:13" hidden="1" x14ac:dyDescent="0.55000000000000004">
      <c r="A1080">
        <v>2</v>
      </c>
      <c r="B1080" t="s">
        <v>38</v>
      </c>
      <c r="C1080" t="s">
        <v>47</v>
      </c>
      <c r="D1080" t="s">
        <v>836</v>
      </c>
      <c r="F1080" s="6" t="s">
        <v>2417</v>
      </c>
      <c r="G1080">
        <v>10</v>
      </c>
      <c r="L1080" t="str">
        <f>VLOOKUP(Table1[[#This Row],[Source_Column]],Destinations!$H$2:$I$7,2,FALSE)</f>
        <v>Maintenance</v>
      </c>
      <c r="M1080" s="6" t="str">
        <f>CONCATENATE(Table1[[#This Row],[Source_Column]],Table1[[#This Row],[Source_Value]],Table1[[#This Row],[Validation_Status (Y/N)]])</f>
        <v>[maintenance].[type]82947 gluc quan bld (Form/Charge)n</v>
      </c>
    </row>
    <row r="1081" spans="1:13" hidden="1" x14ac:dyDescent="0.55000000000000004">
      <c r="A1081">
        <v>2</v>
      </c>
      <c r="B1081" t="s">
        <v>38</v>
      </c>
      <c r="C1081" t="s">
        <v>47</v>
      </c>
      <c r="D1081" t="s">
        <v>2060</v>
      </c>
      <c r="F1081" s="6" t="s">
        <v>2417</v>
      </c>
      <c r="G1081">
        <v>52</v>
      </c>
      <c r="L1081" t="str">
        <f>VLOOKUP(Table1[[#This Row],[Source_Column]],Destinations!$H$2:$I$7,2,FALSE)</f>
        <v>Maintenance</v>
      </c>
      <c r="M1081" s="6" t="str">
        <f>CONCATENATE(Table1[[#This Row],[Source_Column]],Table1[[#This Row],[Source_Value]],Table1[[#This Row],[Validation_Status (Y/N)]])</f>
        <v>[maintenance].[type]82962 gluc bld gluc mntr dev cleared fda spec home use (Form/Charge)n</v>
      </c>
    </row>
    <row r="1082" spans="1:13" hidden="1" x14ac:dyDescent="0.55000000000000004">
      <c r="A1082">
        <v>2</v>
      </c>
      <c r="B1082" t="s">
        <v>38</v>
      </c>
      <c r="C1082" t="s">
        <v>47</v>
      </c>
      <c r="D1082" t="s">
        <v>2061</v>
      </c>
      <c r="F1082" s="6" t="s">
        <v>2417</v>
      </c>
      <c r="G1082">
        <v>30</v>
      </c>
      <c r="L1082" t="str">
        <f>VLOOKUP(Table1[[#This Row],[Source_Column]],Destinations!$H$2:$I$7,2,FALSE)</f>
        <v>Maintenance</v>
      </c>
      <c r="M1082" s="6" t="str">
        <f>CONCATENATE(Table1[[#This Row],[Source_Column]],Table1[[#This Row],[Source_Value]],Table1[[#This Row],[Validation_Status (Y/N)]])</f>
        <v>[maintenance].[type]82962 gluc bld gluc mntr dev cleared fda spec home use (POC)n</v>
      </c>
    </row>
    <row r="1083" spans="1:13" hidden="1" x14ac:dyDescent="0.55000000000000004">
      <c r="A1083">
        <v>2</v>
      </c>
      <c r="B1083" t="s">
        <v>38</v>
      </c>
      <c r="C1083" t="s">
        <v>47</v>
      </c>
      <c r="D1083" t="s">
        <v>2263</v>
      </c>
      <c r="F1083" s="6" t="s">
        <v>2417</v>
      </c>
      <c r="G1083">
        <v>13</v>
      </c>
      <c r="L1083" t="str">
        <f>VLOOKUP(Table1[[#This Row],[Source_Column]],Destinations!$H$2:$I$7,2,FALSE)</f>
        <v>Maintenance</v>
      </c>
      <c r="M1083" s="6" t="str">
        <f>CONCATENATE(Table1[[#This Row],[Source_Column]],Table1[[#This Row],[Source_Value]],Table1[[#This Row],[Validation_Status (Y/N)]])</f>
        <v>[maintenance].[type]82962 gluc bld gluc mntr dev cleared fda spec home use (Task/Charge)n</v>
      </c>
    </row>
    <row r="1084" spans="1:13" hidden="1" x14ac:dyDescent="0.55000000000000004">
      <c r="A1084">
        <v>2</v>
      </c>
      <c r="B1084" t="s">
        <v>38</v>
      </c>
      <c r="C1084" t="s">
        <v>47</v>
      </c>
      <c r="D1084" t="s">
        <v>198</v>
      </c>
      <c r="F1084" s="6" t="s">
        <v>2417</v>
      </c>
      <c r="G1084">
        <v>7</v>
      </c>
      <c r="L1084" t="str">
        <f>VLOOKUP(Table1[[#This Row],[Source_Column]],Destinations!$H$2:$I$7,2,FALSE)</f>
        <v>Maintenance</v>
      </c>
      <c r="M1084" s="6" t="str">
        <f>CONCATENATE(Table1[[#This Row],[Source_Column]],Table1[[#This Row],[Source_Value]],Table1[[#This Row],[Validation_Status (Y/N)]])</f>
        <v>[maintenance].[type]82962 glucose home monitoring (Charge)n</v>
      </c>
    </row>
    <row r="1085" spans="1:13" hidden="1" x14ac:dyDescent="0.55000000000000004">
      <c r="A1085">
        <v>2</v>
      </c>
      <c r="B1085" t="s">
        <v>38</v>
      </c>
      <c r="C1085" t="s">
        <v>47</v>
      </c>
      <c r="D1085" t="s">
        <v>812</v>
      </c>
      <c r="F1085" s="6" t="s">
        <v>2417</v>
      </c>
      <c r="G1085">
        <v>56</v>
      </c>
      <c r="L1085" t="str">
        <f>VLOOKUP(Table1[[#This Row],[Source_Column]],Destinations!$H$2:$I$7,2,FALSE)</f>
        <v>Maintenance</v>
      </c>
      <c r="M1085" s="6" t="str">
        <f>CONCATENATE(Table1[[#This Row],[Source_Column]],Table1[[#This Row],[Source_Value]],Table1[[#This Row],[Validation_Status (Y/N)]])</f>
        <v>[maintenance].[type]82962 glucose home monitoring (Form/Charge)n</v>
      </c>
    </row>
    <row r="1086" spans="1:13" hidden="1" x14ac:dyDescent="0.55000000000000004">
      <c r="A1086">
        <v>2</v>
      </c>
      <c r="B1086" t="s">
        <v>38</v>
      </c>
      <c r="C1086" t="s">
        <v>47</v>
      </c>
      <c r="D1086" t="s">
        <v>237</v>
      </c>
      <c r="F1086" s="6" t="s">
        <v>2417</v>
      </c>
      <c r="G1086">
        <v>7</v>
      </c>
      <c r="L1086" t="str">
        <f>VLOOKUP(Table1[[#This Row],[Source_Column]],Destinations!$H$2:$I$7,2,FALSE)</f>
        <v>Maintenance</v>
      </c>
      <c r="M1086" s="6" t="str">
        <f>CONCATENATE(Table1[[#This Row],[Source_Column]],Table1[[#This Row],[Source_Value]],Table1[[#This Row],[Validation_Status (Y/N)]])</f>
        <v>[maintenance].[type]83937 osteocalcin (Charge)n</v>
      </c>
    </row>
    <row r="1087" spans="1:13" hidden="1" x14ac:dyDescent="0.55000000000000004">
      <c r="A1087">
        <v>2</v>
      </c>
      <c r="B1087" t="s">
        <v>38</v>
      </c>
      <c r="C1087" t="s">
        <v>47</v>
      </c>
      <c r="D1087" t="s">
        <v>199</v>
      </c>
      <c r="F1087" s="6" t="s">
        <v>2417</v>
      </c>
      <c r="G1087">
        <v>38</v>
      </c>
      <c r="L1087" t="str">
        <f>VLOOKUP(Table1[[#This Row],[Source_Column]],Destinations!$H$2:$I$7,2,FALSE)</f>
        <v>Maintenance</v>
      </c>
      <c r="M1087" s="6" t="str">
        <f>CONCATENATE(Table1[[#This Row],[Source_Column]],Table1[[#This Row],[Source_Value]],Table1[[#This Row],[Validation_Status (Y/N)]])</f>
        <v>[maintenance].[type]86308 heterophile antibodies screen (Form/Charge)n</v>
      </c>
    </row>
    <row r="1088" spans="1:13" hidden="1" x14ac:dyDescent="0.55000000000000004">
      <c r="A1088">
        <v>2</v>
      </c>
      <c r="B1088" t="s">
        <v>38</v>
      </c>
      <c r="C1088" t="s">
        <v>47</v>
      </c>
      <c r="D1088" t="s">
        <v>238</v>
      </c>
      <c r="F1088" s="6" t="s">
        <v>2417</v>
      </c>
      <c r="G1088">
        <v>6</v>
      </c>
      <c r="L1088" t="str">
        <f>VLOOKUP(Table1[[#This Row],[Source_Column]],Destinations!$H$2:$I$7,2,FALSE)</f>
        <v>Maintenance</v>
      </c>
      <c r="M1088" s="6" t="str">
        <f>CONCATENATE(Table1[[#This Row],[Source_Column]],Table1[[#This Row],[Source_Value]],Table1[[#This Row],[Validation_Status (Y/N)]])</f>
        <v>[maintenance].[type]86308 htrophl antibodies scr (POC)n</v>
      </c>
    </row>
    <row r="1089" spans="1:13" hidden="1" x14ac:dyDescent="0.55000000000000004">
      <c r="A1089">
        <v>2</v>
      </c>
      <c r="B1089" t="s">
        <v>38</v>
      </c>
      <c r="C1089" t="s">
        <v>47</v>
      </c>
      <c r="D1089" t="s">
        <v>323</v>
      </c>
      <c r="F1089" s="6" t="s">
        <v>2417</v>
      </c>
      <c r="G1089">
        <v>12</v>
      </c>
      <c r="L1089" t="str">
        <f>VLOOKUP(Table1[[#This Row],[Source_Column]],Destinations!$H$2:$I$7,2,FALSE)</f>
        <v>Maintenance</v>
      </c>
      <c r="M1089" s="6" t="str">
        <f>CONCATENATE(Table1[[#This Row],[Source_Column]],Table1[[#This Row],[Source_Value]],Table1[[#This Row],[Validation_Status (Y/N)]])</f>
        <v>[maintenance].[type]86308 monospot test (Form/Charge)n</v>
      </c>
    </row>
    <row r="1090" spans="1:13" hidden="1" x14ac:dyDescent="0.55000000000000004">
      <c r="A1090">
        <v>2</v>
      </c>
      <c r="B1090" t="s">
        <v>38</v>
      </c>
      <c r="C1090" t="s">
        <v>47</v>
      </c>
      <c r="D1090" t="s">
        <v>200</v>
      </c>
      <c r="F1090" s="6" t="s">
        <v>2417</v>
      </c>
      <c r="G1090">
        <v>18</v>
      </c>
      <c r="L1090" t="str">
        <f>VLOOKUP(Table1[[#This Row],[Source_Column]],Destinations!$H$2:$I$7,2,FALSE)</f>
        <v>Maintenance</v>
      </c>
      <c r="M1090" s="6" t="str">
        <f>CONCATENATE(Table1[[#This Row],[Source_Column]],Table1[[#This Row],[Source_Value]],Table1[[#This Row],[Validation_Status (Y/N)]])</f>
        <v>[maintenance].[type]86580 ppd (purified protein derivative) skin test (Charge)n</v>
      </c>
    </row>
    <row r="1091" spans="1:13" hidden="1" x14ac:dyDescent="0.55000000000000004">
      <c r="A1091">
        <v>2</v>
      </c>
      <c r="B1091" t="s">
        <v>38</v>
      </c>
      <c r="C1091" t="s">
        <v>47</v>
      </c>
      <c r="D1091" t="s">
        <v>892</v>
      </c>
      <c r="F1091" s="6" t="s">
        <v>2417</v>
      </c>
      <c r="G1091">
        <v>56</v>
      </c>
      <c r="L1091" t="str">
        <f>VLOOKUP(Table1[[#This Row],[Source_Column]],Destinations!$H$2:$I$7,2,FALSE)</f>
        <v>Maintenance</v>
      </c>
      <c r="M1091" s="6" t="str">
        <f>CONCATENATE(Table1[[#This Row],[Source_Column]],Table1[[#This Row],[Source_Value]],Table1[[#This Row],[Validation_Status (Y/N)]])</f>
        <v>[maintenance].[type]86580 ppd (purified protein derivative) skin test (Form/Charge)n</v>
      </c>
    </row>
    <row r="1092" spans="1:13" hidden="1" x14ac:dyDescent="0.55000000000000004">
      <c r="A1092">
        <v>2</v>
      </c>
      <c r="B1092" t="s">
        <v>38</v>
      </c>
      <c r="C1092" t="s">
        <v>47</v>
      </c>
      <c r="D1092" t="s">
        <v>239</v>
      </c>
      <c r="F1092" s="6" t="s">
        <v>2417</v>
      </c>
      <c r="G1092">
        <v>16</v>
      </c>
      <c r="L1092" t="str">
        <f>VLOOKUP(Table1[[#This Row],[Source_Column]],Destinations!$H$2:$I$7,2,FALSE)</f>
        <v>Maintenance</v>
      </c>
      <c r="M1092" s="6" t="str">
        <f>CONCATENATE(Table1[[#This Row],[Source_Column]],Table1[[#This Row],[Source_Value]],Table1[[#This Row],[Validation_Status (Y/N)]])</f>
        <v>[maintenance].[type]86580 ppd (purified protein derivative) skin test (Task/Charge)n</v>
      </c>
    </row>
    <row r="1093" spans="1:13" hidden="1" x14ac:dyDescent="0.55000000000000004">
      <c r="A1093">
        <v>2</v>
      </c>
      <c r="B1093" t="s">
        <v>38</v>
      </c>
      <c r="C1093" t="s">
        <v>47</v>
      </c>
      <c r="D1093" t="s">
        <v>1265</v>
      </c>
      <c r="F1093" s="6" t="s">
        <v>2417</v>
      </c>
      <c r="G1093">
        <v>52</v>
      </c>
      <c r="L1093" t="str">
        <f>VLOOKUP(Table1[[#This Row],[Source_Column]],Destinations!$H$2:$I$7,2,FALSE)</f>
        <v>Maintenance</v>
      </c>
      <c r="M1093" s="6" t="str">
        <f>CONCATENATE(Table1[[#This Row],[Source_Column]],Table1[[#This Row],[Source_Value]],Table1[[#This Row],[Validation_Status (Y/N)]])</f>
        <v>[maintenance].[type]86580 skin test tuberculosis intradermal (Form/Charge)n</v>
      </c>
    </row>
    <row r="1094" spans="1:13" hidden="1" x14ac:dyDescent="0.55000000000000004">
      <c r="A1094">
        <v>2</v>
      </c>
      <c r="B1094" t="s">
        <v>38</v>
      </c>
      <c r="C1094" t="s">
        <v>47</v>
      </c>
      <c r="D1094" t="s">
        <v>893</v>
      </c>
      <c r="F1094" s="6" t="s">
        <v>2417</v>
      </c>
      <c r="G1094">
        <v>17</v>
      </c>
      <c r="L1094" t="str">
        <f>VLOOKUP(Table1[[#This Row],[Source_Column]],Destinations!$H$2:$I$7,2,FALSE)</f>
        <v>Maintenance</v>
      </c>
      <c r="M1094" s="6" t="str">
        <f>CONCATENATE(Table1[[#This Row],[Source_Column]],Table1[[#This Row],[Source_Value]],Table1[[#This Row],[Validation_Status (Y/N)]])</f>
        <v>[maintenance].[type]86580 skin test tuberculosis intradermal (POC)n</v>
      </c>
    </row>
    <row r="1095" spans="1:13" hidden="1" x14ac:dyDescent="0.55000000000000004">
      <c r="A1095">
        <v>2</v>
      </c>
      <c r="B1095" t="s">
        <v>38</v>
      </c>
      <c r="C1095" t="s">
        <v>47</v>
      </c>
      <c r="D1095" t="s">
        <v>1266</v>
      </c>
      <c r="F1095" s="6" t="s">
        <v>2417</v>
      </c>
      <c r="G1095">
        <v>15</v>
      </c>
      <c r="L1095" t="str">
        <f>VLOOKUP(Table1[[#This Row],[Source_Column]],Destinations!$H$2:$I$7,2,FALSE)</f>
        <v>Maintenance</v>
      </c>
      <c r="M1095" s="6" t="str">
        <f>CONCATENATE(Table1[[#This Row],[Source_Column]],Table1[[#This Row],[Source_Value]],Table1[[#This Row],[Validation_Status (Y/N)]])</f>
        <v>[maintenance].[type]86580 skin test tuberculosis intradermal (Task/Charge)n</v>
      </c>
    </row>
    <row r="1096" spans="1:13" hidden="1" x14ac:dyDescent="0.55000000000000004">
      <c r="A1096">
        <v>2</v>
      </c>
      <c r="B1096" t="s">
        <v>38</v>
      </c>
      <c r="C1096" t="s">
        <v>47</v>
      </c>
      <c r="D1096" t="s">
        <v>201</v>
      </c>
      <c r="F1096" s="6" t="s">
        <v>2417</v>
      </c>
      <c r="G1096">
        <v>16</v>
      </c>
      <c r="L1096" t="str">
        <f>VLOOKUP(Table1[[#This Row],[Source_Column]],Destinations!$H$2:$I$7,2,FALSE)</f>
        <v>Maintenance</v>
      </c>
      <c r="M1096" s="6" t="str">
        <f>CONCATENATE(Table1[[#This Row],[Source_Column]],Table1[[#This Row],[Source_Value]],Table1[[#This Row],[Validation_Status (Y/N)]])</f>
        <v>[maintenance].[type]87804 iaadiadoo inf (POC)n</v>
      </c>
    </row>
    <row r="1097" spans="1:13" hidden="1" x14ac:dyDescent="0.55000000000000004">
      <c r="A1097">
        <v>2</v>
      </c>
      <c r="B1097" t="s">
        <v>38</v>
      </c>
      <c r="C1097" t="s">
        <v>47</v>
      </c>
      <c r="D1097" t="s">
        <v>1800</v>
      </c>
      <c r="F1097" s="6" t="s">
        <v>2417</v>
      </c>
      <c r="G1097">
        <v>24</v>
      </c>
      <c r="L1097" t="str">
        <f>VLOOKUP(Table1[[#This Row],[Source_Column]],Destinations!$H$2:$I$7,2,FALSE)</f>
        <v>Maintenance</v>
      </c>
      <c r="M1097" s="6" t="str">
        <f>CONCATENATE(Table1[[#This Row],[Source_Column]],Table1[[#This Row],[Source_Value]],Table1[[#This Row],[Validation_Status (Y/N)]])</f>
        <v>[maintenance].[type]90460 im adm thru 18yr any rte 1st/only compt vac/tox (Task/Charge)n</v>
      </c>
    </row>
    <row r="1098" spans="1:13" hidden="1" x14ac:dyDescent="0.55000000000000004">
      <c r="A1098">
        <v>2</v>
      </c>
      <c r="B1098" t="s">
        <v>38</v>
      </c>
      <c r="C1098" t="s">
        <v>47</v>
      </c>
      <c r="D1098" t="s">
        <v>240</v>
      </c>
      <c r="F1098" s="6" t="s">
        <v>2417</v>
      </c>
      <c r="G1098">
        <v>25</v>
      </c>
      <c r="L1098" t="str">
        <f>VLOOKUP(Table1[[#This Row],[Source_Column]],Destinations!$H$2:$I$7,2,FALSE)</f>
        <v>Maintenance</v>
      </c>
      <c r="M1098" s="6" t="str">
        <f>CONCATENATE(Table1[[#This Row],[Source_Column]],Table1[[#This Row],[Source_Value]],Table1[[#This Row],[Validation_Status (Y/N)]])</f>
        <v>[maintenance].[type]90471 imadm prq id subq/im njxs 1 vacc (Charge)n</v>
      </c>
    </row>
    <row r="1099" spans="1:13" hidden="1" x14ac:dyDescent="0.55000000000000004">
      <c r="A1099">
        <v>2</v>
      </c>
      <c r="B1099" t="s">
        <v>38</v>
      </c>
      <c r="C1099" t="s">
        <v>47</v>
      </c>
      <c r="D1099" t="s">
        <v>2062</v>
      </c>
      <c r="F1099" s="6" t="s">
        <v>2417</v>
      </c>
      <c r="G1099">
        <v>51</v>
      </c>
      <c r="L1099" t="str">
        <f>VLOOKUP(Table1[[#This Row],[Source_Column]],Destinations!$H$2:$I$7,2,FALSE)</f>
        <v>Maintenance</v>
      </c>
      <c r="M1099" s="6" t="str">
        <f>CONCATENATE(Table1[[#This Row],[Source_Column]],Table1[[#This Row],[Source_Value]],Table1[[#This Row],[Validation_Status (Y/N)]])</f>
        <v>[maintenance].[type]90471 imadm prq id subq/im njxs 1 vacc (Task/Charge)n</v>
      </c>
    </row>
    <row r="1100" spans="1:13" hidden="1" x14ac:dyDescent="0.55000000000000004">
      <c r="A1100">
        <v>2</v>
      </c>
      <c r="B1100" t="s">
        <v>38</v>
      </c>
      <c r="C1100" t="s">
        <v>47</v>
      </c>
      <c r="D1100" t="s">
        <v>203</v>
      </c>
      <c r="F1100" s="6" t="s">
        <v>2417</v>
      </c>
      <c r="G1100">
        <v>6</v>
      </c>
      <c r="L1100" t="str">
        <f>VLOOKUP(Table1[[#This Row],[Source_Column]],Destinations!$H$2:$I$7,2,FALSE)</f>
        <v>Maintenance</v>
      </c>
      <c r="M1100" s="6" t="str">
        <f>CONCATENATE(Table1[[#This Row],[Source_Column]],Table1[[#This Row],[Source_Value]],Table1[[#This Row],[Validation_Status (Y/N)]])</f>
        <v>[maintenance].[type]90472 imadm prq id subq/im njxs ea vacc (Charge)n</v>
      </c>
    </row>
    <row r="1101" spans="1:13" hidden="1" x14ac:dyDescent="0.55000000000000004">
      <c r="A1101">
        <v>2</v>
      </c>
      <c r="B1101" t="s">
        <v>38</v>
      </c>
      <c r="C1101" t="s">
        <v>47</v>
      </c>
      <c r="D1101" t="s">
        <v>204</v>
      </c>
      <c r="F1101" s="6" t="s">
        <v>2417</v>
      </c>
      <c r="G1101">
        <v>34</v>
      </c>
      <c r="L1101" t="str">
        <f>VLOOKUP(Table1[[#This Row],[Source_Column]],Destinations!$H$2:$I$7,2,FALSE)</f>
        <v>Maintenance</v>
      </c>
      <c r="M1101" s="6" t="str">
        <f>CONCATENATE(Table1[[#This Row],[Source_Column]],Table1[[#This Row],[Source_Value]],Table1[[#This Row],[Validation_Status (Y/N)]])</f>
        <v>[maintenance].[type]90472 imadm prq id subq/im njxs ea vaccine (Charge)n</v>
      </c>
    </row>
    <row r="1102" spans="1:13" hidden="1" x14ac:dyDescent="0.55000000000000004">
      <c r="A1102">
        <v>2</v>
      </c>
      <c r="B1102" t="s">
        <v>38</v>
      </c>
      <c r="C1102" t="s">
        <v>47</v>
      </c>
      <c r="D1102" t="s">
        <v>813</v>
      </c>
      <c r="F1102" s="6" t="s">
        <v>2417</v>
      </c>
      <c r="G1102">
        <v>61</v>
      </c>
      <c r="L1102" t="str">
        <f>VLOOKUP(Table1[[#This Row],[Source_Column]],Destinations!$H$2:$I$7,2,FALSE)</f>
        <v>Maintenance</v>
      </c>
      <c r="M1102" s="6" t="str">
        <f>CONCATENATE(Table1[[#This Row],[Source_Column]],Table1[[#This Row],[Source_Value]],Table1[[#This Row],[Validation_Status (Y/N)]])</f>
        <v>[maintenance].[type]90632 hepatitis a vaccine adult for intramuscular use (Task/Charge)n</v>
      </c>
    </row>
    <row r="1103" spans="1:13" hidden="1" x14ac:dyDescent="0.55000000000000004">
      <c r="A1103">
        <v>2</v>
      </c>
      <c r="B1103" t="s">
        <v>38</v>
      </c>
      <c r="C1103" t="s">
        <v>47</v>
      </c>
      <c r="D1103" t="s">
        <v>895</v>
      </c>
      <c r="F1103" s="6" t="s">
        <v>2417</v>
      </c>
      <c r="G1103">
        <v>8</v>
      </c>
      <c r="L1103" t="str">
        <f>VLOOKUP(Table1[[#This Row],[Source_Column]],Destinations!$H$2:$I$7,2,FALSE)</f>
        <v>Maintenance</v>
      </c>
      <c r="M1103" s="6" t="str">
        <f>CONCATENATE(Table1[[#This Row],[Source_Column]],Table1[[#This Row],[Source_Value]],Table1[[#This Row],[Validation_Status (Y/N)]])</f>
        <v>[maintenance].[type]90675 rabies vaccine intramuscular (Task/Charge)n</v>
      </c>
    </row>
    <row r="1104" spans="1:13" hidden="1" x14ac:dyDescent="0.55000000000000004">
      <c r="A1104">
        <v>2</v>
      </c>
      <c r="B1104" t="s">
        <v>38</v>
      </c>
      <c r="C1104" t="s">
        <v>47</v>
      </c>
      <c r="D1104" t="s">
        <v>837</v>
      </c>
      <c r="F1104" s="6" t="s">
        <v>2417</v>
      </c>
      <c r="G1104">
        <v>6</v>
      </c>
      <c r="L1104" t="str">
        <f>VLOOKUP(Table1[[#This Row],[Source_Column]],Destinations!$H$2:$I$7,2,FALSE)</f>
        <v>Maintenance</v>
      </c>
      <c r="M1104" s="6" t="str">
        <f>CONCATENATE(Table1[[#This Row],[Source_Column]],Table1[[#This Row],[Source_Value]],Table1[[#This Row],[Validation_Status (Y/N)]])</f>
        <v>[maintenance].[type]90700 diphth tetanus tox acell pertussis vacc less than7 yr im (Task/Charge)n</v>
      </c>
    </row>
    <row r="1105" spans="1:13" hidden="1" x14ac:dyDescent="0.55000000000000004">
      <c r="A1105">
        <v>2</v>
      </c>
      <c r="B1105" t="s">
        <v>38</v>
      </c>
      <c r="C1105" t="s">
        <v>47</v>
      </c>
      <c r="D1105" t="s">
        <v>242</v>
      </c>
      <c r="F1105" s="6" t="s">
        <v>2417</v>
      </c>
      <c r="G1105">
        <v>7</v>
      </c>
      <c r="L1105" t="str">
        <f>VLOOKUP(Table1[[#This Row],[Source_Column]],Destinations!$H$2:$I$7,2,FALSE)</f>
        <v>Maintenance</v>
      </c>
      <c r="M1105" s="6" t="str">
        <f>CONCATENATE(Table1[[#This Row],[Source_Column]],Table1[[#This Row],[Source_Value]],Table1[[#This Row],[Validation_Status (Y/N)]])</f>
        <v>[maintenance].[type]90703 tetanus toxoid adsorbed intramuscular (Task/Charge)n</v>
      </c>
    </row>
    <row r="1106" spans="1:13" hidden="1" x14ac:dyDescent="0.55000000000000004">
      <c r="A1106">
        <v>2</v>
      </c>
      <c r="B1106" t="s">
        <v>38</v>
      </c>
      <c r="C1106" t="s">
        <v>47</v>
      </c>
      <c r="D1106" t="s">
        <v>243</v>
      </c>
      <c r="F1106" s="6" t="s">
        <v>2417</v>
      </c>
      <c r="G1106">
        <v>15</v>
      </c>
      <c r="L1106" t="str">
        <f>VLOOKUP(Table1[[#This Row],[Source_Column]],Destinations!$H$2:$I$7,2,FALSE)</f>
        <v>Maintenance</v>
      </c>
      <c r="M1106" s="6" t="str">
        <f>CONCATENATE(Table1[[#This Row],[Source_Column]],Table1[[#This Row],[Source_Value]],Table1[[#This Row],[Validation_Status (Y/N)]])</f>
        <v>[maintenance].[type]90714 td toxoids adsorbed prsrv fr 7/greater than yr im (Task/Charge)n</v>
      </c>
    </row>
    <row r="1107" spans="1:13" hidden="1" x14ac:dyDescent="0.55000000000000004">
      <c r="A1107">
        <v>2</v>
      </c>
      <c r="B1107" t="s">
        <v>38</v>
      </c>
      <c r="C1107" t="s">
        <v>47</v>
      </c>
      <c r="D1107" t="s">
        <v>1752</v>
      </c>
      <c r="E1107" s="7"/>
      <c r="F1107" s="8" t="s">
        <v>180</v>
      </c>
      <c r="G1107">
        <v>59</v>
      </c>
      <c r="L1107" t="str">
        <f>VLOOKUP(Table1[[#This Row],[Source_Column]],Destinations!$H$2:$I$7,2,FALSE)</f>
        <v>Maintenance</v>
      </c>
      <c r="M1107" s="6" t="str">
        <f>CONCATENATE(Table1[[#This Row],[Source_Column]],Table1[[#This Row],[Source_Value]],Table1[[#This Row],[Validation_Status (Y/N)]])</f>
        <v>[maintenance].[type]ThyroglobulinN</v>
      </c>
    </row>
    <row r="1108" spans="1:13" hidden="1" x14ac:dyDescent="0.55000000000000004">
      <c r="A1108">
        <v>2</v>
      </c>
      <c r="B1108" t="s">
        <v>38</v>
      </c>
      <c r="C1108" t="s">
        <v>47</v>
      </c>
      <c r="D1108" t="s">
        <v>2324</v>
      </c>
      <c r="E1108" s="7"/>
      <c r="F1108" s="8" t="s">
        <v>180</v>
      </c>
      <c r="G1108">
        <v>59</v>
      </c>
      <c r="L1108" t="str">
        <f>VLOOKUP(Table1[[#This Row],[Source_Column]],Destinations!$H$2:$I$7,2,FALSE)</f>
        <v>Maintenance</v>
      </c>
      <c r="M1108" s="6" t="str">
        <f>CONCATENATE(Table1[[#This Row],[Source_Column]],Table1[[#This Row],[Source_Value]],Table1[[#This Row],[Validation_Status (Y/N)]])</f>
        <v>[maintenance].[type]TrichomonasN</v>
      </c>
    </row>
    <row r="1109" spans="1:13" hidden="1" x14ac:dyDescent="0.55000000000000004">
      <c r="A1109">
        <v>2</v>
      </c>
      <c r="B1109" t="s">
        <v>38</v>
      </c>
      <c r="C1109" t="s">
        <v>47</v>
      </c>
      <c r="D1109" t="s">
        <v>1268</v>
      </c>
      <c r="F1109" s="6" t="s">
        <v>2417</v>
      </c>
      <c r="G1109">
        <v>32</v>
      </c>
      <c r="L1109" t="str">
        <f>VLOOKUP(Table1[[#This Row],[Source_Column]],Destinations!$H$2:$I$7,2,FALSE)</f>
        <v>Maintenance</v>
      </c>
      <c r="M1109" s="6" t="str">
        <f>CONCATENATE(Table1[[#This Row],[Source_Column]],Table1[[#This Row],[Source_Value]],Table1[[#This Row],[Validation_Status (Y/N)]])</f>
        <v>[maintenance].[type]90715 tdap vaccine 7 yr + im (Task/Charge)n</v>
      </c>
    </row>
    <row r="1110" spans="1:13" hidden="1" x14ac:dyDescent="0.55000000000000004">
      <c r="A1110">
        <v>2</v>
      </c>
      <c r="B1110" t="s">
        <v>38</v>
      </c>
      <c r="C1110" t="s">
        <v>47</v>
      </c>
      <c r="D1110" t="s">
        <v>205</v>
      </c>
      <c r="F1110" s="6" t="s">
        <v>2417</v>
      </c>
      <c r="G1110">
        <v>20</v>
      </c>
      <c r="L1110" t="str">
        <f>VLOOKUP(Table1[[#This Row],[Source_Column]],Destinations!$H$2:$I$7,2,FALSE)</f>
        <v>Maintenance</v>
      </c>
      <c r="M1110" s="6" t="str">
        <f>CONCATENATE(Table1[[#This Row],[Source_Column]],Table1[[#This Row],[Source_Value]],Table1[[#This Row],[Validation_Status (Y/N)]])</f>
        <v>[maintenance].[type]90715 tdap vaccine 7/&gt; yr im (Charge)n</v>
      </c>
    </row>
    <row r="1111" spans="1:13" hidden="1" x14ac:dyDescent="0.55000000000000004">
      <c r="A1111">
        <v>2</v>
      </c>
      <c r="B1111" t="s">
        <v>38</v>
      </c>
      <c r="C1111" t="s">
        <v>47</v>
      </c>
      <c r="D1111" t="s">
        <v>1802</v>
      </c>
      <c r="F1111" s="6" t="s">
        <v>2417</v>
      </c>
      <c r="G1111">
        <v>21</v>
      </c>
      <c r="L1111" t="str">
        <f>VLOOKUP(Table1[[#This Row],[Source_Column]],Destinations!$H$2:$I$7,2,FALSE)</f>
        <v>Maintenance</v>
      </c>
      <c r="M1111" s="6" t="str">
        <f>CONCATENATE(Table1[[#This Row],[Source_Column]],Table1[[#This Row],[Source_Value]],Table1[[#This Row],[Validation_Status (Y/N)]])</f>
        <v>[maintenance].[type]90716 varicella virus vaccine live subq (Task/Charge)n</v>
      </c>
    </row>
    <row r="1112" spans="1:13" hidden="1" x14ac:dyDescent="0.55000000000000004">
      <c r="A1112">
        <v>2</v>
      </c>
      <c r="B1112" t="s">
        <v>38</v>
      </c>
      <c r="C1112" t="s">
        <v>47</v>
      </c>
      <c r="D1112" t="s">
        <v>1269</v>
      </c>
      <c r="F1112" s="6" t="s">
        <v>2417</v>
      </c>
      <c r="G1112">
        <v>7</v>
      </c>
      <c r="L1112" t="str">
        <f>VLOOKUP(Table1[[#This Row],[Source_Column]],Destinations!$H$2:$I$7,2,FALSE)</f>
        <v>Maintenance</v>
      </c>
      <c r="M1112" s="6" t="str">
        <f>CONCATENATE(Table1[[#This Row],[Source_Column]],Table1[[#This Row],[Source_Value]],Table1[[#This Row],[Validation_Status (Y/N)]])</f>
        <v>[maintenance].[type]90732 pneumococcal polysac vaccine 23-v 2 /&gt;yr subq/im (Charge)n</v>
      </c>
    </row>
    <row r="1113" spans="1:13" hidden="1" x14ac:dyDescent="0.55000000000000004">
      <c r="A1113">
        <v>2</v>
      </c>
      <c r="B1113" t="s">
        <v>38</v>
      </c>
      <c r="C1113" t="s">
        <v>47</v>
      </c>
      <c r="D1113" t="s">
        <v>325</v>
      </c>
      <c r="F1113" s="6" t="s">
        <v>2417</v>
      </c>
      <c r="G1113">
        <v>9</v>
      </c>
      <c r="L1113" t="str">
        <f>VLOOKUP(Table1[[#This Row],[Source_Column]],Destinations!$H$2:$I$7,2,FALSE)</f>
        <v>Maintenance</v>
      </c>
      <c r="M1113" s="6" t="str">
        <f>CONCATENATE(Table1[[#This Row],[Source_Column]],Table1[[#This Row],[Source_Value]],Table1[[#This Row],[Validation_Status (Y/N)]])</f>
        <v>[maintenance].[type]90732 pneumococcal polysac vaccine 23-v 2 yr + subq/im (Task/Charge)n</v>
      </c>
    </row>
    <row r="1114" spans="1:13" hidden="1" x14ac:dyDescent="0.55000000000000004">
      <c r="A1114">
        <v>2</v>
      </c>
      <c r="B1114" t="s">
        <v>38</v>
      </c>
      <c r="C1114" t="s">
        <v>47</v>
      </c>
      <c r="D1114" t="s">
        <v>1270</v>
      </c>
      <c r="F1114" s="6" t="s">
        <v>2417</v>
      </c>
      <c r="G1114">
        <v>49</v>
      </c>
      <c r="L1114" t="str">
        <f>VLOOKUP(Table1[[#This Row],[Source_Column]],Destinations!$H$2:$I$7,2,FALSE)</f>
        <v>Maintenance</v>
      </c>
      <c r="M1114" s="6" t="str">
        <f>CONCATENATE(Table1[[#This Row],[Source_Column]],Table1[[#This Row],[Source_Value]],Table1[[#This Row],[Validation_Status (Y/N)]])</f>
        <v>[maintenance].[type]90734 meningococcal conj vaccine tetravalent im (Task/Charge)n</v>
      </c>
    </row>
    <row r="1115" spans="1:13" hidden="1" x14ac:dyDescent="0.55000000000000004">
      <c r="A1115">
        <v>2</v>
      </c>
      <c r="B1115" t="s">
        <v>38</v>
      </c>
      <c r="C1115" t="s">
        <v>47</v>
      </c>
      <c r="D1115" t="s">
        <v>245</v>
      </c>
      <c r="F1115" s="6" t="s">
        <v>2417</v>
      </c>
      <c r="G1115">
        <v>13</v>
      </c>
      <c r="L1115" t="str">
        <f>VLOOKUP(Table1[[#This Row],[Source_Column]],Destinations!$H$2:$I$7,2,FALSE)</f>
        <v>Maintenance</v>
      </c>
      <c r="M1115" s="6" t="str">
        <f>CONCATENATE(Table1[[#This Row],[Source_Column]],Table1[[#This Row],[Source_Value]],Table1[[#This Row],[Validation_Status (Y/N)]])</f>
        <v>[maintenance].[type]90740 hepatitis b vaccine dialysis dosage 3 dose im (Task/Charge)n</v>
      </c>
    </row>
    <row r="1116" spans="1:13" hidden="1" x14ac:dyDescent="0.55000000000000004">
      <c r="A1116">
        <v>2</v>
      </c>
      <c r="B1116" t="s">
        <v>38</v>
      </c>
      <c r="C1116" t="s">
        <v>47</v>
      </c>
      <c r="D1116" t="s">
        <v>1271</v>
      </c>
      <c r="F1116" s="6" t="s">
        <v>2417</v>
      </c>
      <c r="G1116">
        <v>7</v>
      </c>
      <c r="L1116" t="str">
        <f>VLOOKUP(Table1[[#This Row],[Source_Column]],Destinations!$H$2:$I$7,2,FALSE)</f>
        <v>Maintenance</v>
      </c>
      <c r="M1116" s="6" t="str">
        <f>CONCATENATE(Table1[[#This Row],[Source_Column]],Table1[[#This Row],[Source_Value]],Table1[[#This Row],[Validation_Status (Y/N)]])</f>
        <v>[maintenance].[type]90746 hepatitis b vaccine adult dosage intramuscular (Charge)n</v>
      </c>
    </row>
    <row r="1117" spans="1:13" hidden="1" x14ac:dyDescent="0.55000000000000004">
      <c r="A1117">
        <v>2</v>
      </c>
      <c r="B1117" t="s">
        <v>38</v>
      </c>
      <c r="C1117" t="s">
        <v>47</v>
      </c>
      <c r="D1117" t="s">
        <v>207</v>
      </c>
      <c r="F1117" s="6" t="s">
        <v>2417</v>
      </c>
      <c r="G1117">
        <v>65</v>
      </c>
      <c r="L1117" t="str">
        <f>VLOOKUP(Table1[[#This Row],[Source_Column]],Destinations!$H$2:$I$7,2,FALSE)</f>
        <v>Maintenance</v>
      </c>
      <c r="M1117" s="6" t="str">
        <f>CONCATENATE(Table1[[#This Row],[Source_Column]],Table1[[#This Row],[Source_Value]],Table1[[#This Row],[Validation_Status (Y/N)]])</f>
        <v>[maintenance].[type]90746 hepatitis b vaccine adult dosage intramuscular (Task/Charge)n</v>
      </c>
    </row>
    <row r="1118" spans="1:13" hidden="1" x14ac:dyDescent="0.55000000000000004">
      <c r="A1118">
        <v>2</v>
      </c>
      <c r="B1118" t="s">
        <v>38</v>
      </c>
      <c r="C1118" t="s">
        <v>47</v>
      </c>
      <c r="D1118" t="s">
        <v>326</v>
      </c>
      <c r="F1118" s="6" t="s">
        <v>2417</v>
      </c>
      <c r="G1118">
        <v>16</v>
      </c>
      <c r="L1118" t="str">
        <f>VLOOKUP(Table1[[#This Row],[Source_Column]],Destinations!$H$2:$I$7,2,FALSE)</f>
        <v>Maintenance</v>
      </c>
      <c r="M1118" s="6" t="str">
        <f>CONCATENATE(Table1[[#This Row],[Source_Column]],Table1[[#This Row],[Source_Value]],Table1[[#This Row],[Validation_Status (Y/N)]])</f>
        <v>[maintenance].[type]93000 ecg routine ecg w/least 12 lds w/i&amp;r (Charge)n</v>
      </c>
    </row>
    <row r="1119" spans="1:13" hidden="1" x14ac:dyDescent="0.55000000000000004">
      <c r="A1119">
        <v>2</v>
      </c>
      <c r="B1119" t="s">
        <v>38</v>
      </c>
      <c r="C1119" t="s">
        <v>47</v>
      </c>
      <c r="D1119" t="s">
        <v>1272</v>
      </c>
      <c r="F1119" s="6" t="s">
        <v>2417</v>
      </c>
      <c r="G1119">
        <v>51</v>
      </c>
      <c r="L1119" t="str">
        <f>VLOOKUP(Table1[[#This Row],[Source_Column]],Destinations!$H$2:$I$7,2,FALSE)</f>
        <v>Maintenance</v>
      </c>
      <c r="M1119" s="6" t="str">
        <f>CONCATENATE(Table1[[#This Row],[Source_Column]],Table1[[#This Row],[Source_Value]],Table1[[#This Row],[Validation_Status (Y/N)]])</f>
        <v>[maintenance].[type]93000 ecg routine ecg w/least 12 lds w/i&amp;r (Task/Charge)n</v>
      </c>
    </row>
    <row r="1120" spans="1:13" hidden="1" x14ac:dyDescent="0.55000000000000004">
      <c r="A1120">
        <v>2</v>
      </c>
      <c r="B1120" t="s">
        <v>38</v>
      </c>
      <c r="C1120" t="s">
        <v>47</v>
      </c>
      <c r="D1120" t="s">
        <v>246</v>
      </c>
      <c r="F1120" s="6" t="s">
        <v>2417</v>
      </c>
      <c r="G1120">
        <v>78</v>
      </c>
      <c r="L1120" t="str">
        <f>VLOOKUP(Table1[[#This Row],[Source_Column]],Destinations!$H$2:$I$7,2,FALSE)</f>
        <v>Maintenance</v>
      </c>
      <c r="M1120" s="6" t="str">
        <f>CONCATENATE(Table1[[#This Row],[Source_Column]],Table1[[#This Row],[Source_Value]],Table1[[#This Row],[Validation_Status (Y/N)]])</f>
        <v>[maintenance].[type]93000 ecg routine ecg w/least 12 lds w/i+r (Charge)n</v>
      </c>
    </row>
    <row r="1121" spans="1:13" hidden="1" x14ac:dyDescent="0.55000000000000004">
      <c r="A1121">
        <v>2</v>
      </c>
      <c r="B1121" t="s">
        <v>38</v>
      </c>
      <c r="C1121" t="s">
        <v>47</v>
      </c>
      <c r="D1121" t="s">
        <v>1274</v>
      </c>
      <c r="F1121" s="6" t="s">
        <v>2417</v>
      </c>
      <c r="G1121">
        <v>6</v>
      </c>
      <c r="L1121" t="str">
        <f>VLOOKUP(Table1[[#This Row],[Source_Column]],Destinations!$H$2:$I$7,2,FALSE)</f>
        <v>Maintenance</v>
      </c>
      <c r="M1121" s="6" t="str">
        <f>CONCATENATE(Table1[[#This Row],[Source_Column]],Table1[[#This Row],[Source_Value]],Table1[[#This Row],[Validation_Status (Y/N)]])</f>
        <v>[maintenance].[type]93005 ecg routine ecg w/least 12 lds trcg only w/o i&amp;r (Charge)n</v>
      </c>
    </row>
    <row r="1122" spans="1:13" hidden="1" x14ac:dyDescent="0.55000000000000004">
      <c r="A1122">
        <v>2</v>
      </c>
      <c r="B1122" t="s">
        <v>38</v>
      </c>
      <c r="C1122" t="s">
        <v>47</v>
      </c>
      <c r="D1122" t="s">
        <v>2063</v>
      </c>
      <c r="F1122" s="6" t="s">
        <v>2417</v>
      </c>
      <c r="G1122">
        <v>29</v>
      </c>
      <c r="L1122" t="str">
        <f>VLOOKUP(Table1[[#This Row],[Source_Column]],Destinations!$H$2:$I$7,2,FALSE)</f>
        <v>Maintenance</v>
      </c>
      <c r="M1122" s="6" t="str">
        <f>CONCATENATE(Table1[[#This Row],[Source_Column]],Table1[[#This Row],[Source_Value]],Table1[[#This Row],[Validation_Status (Y/N)]])</f>
        <v>[maintenance].[type]93015 cardiovascular stress test (Charge)n</v>
      </c>
    </row>
    <row r="1123" spans="1:13" hidden="1" x14ac:dyDescent="0.55000000000000004">
      <c r="A1123">
        <v>2</v>
      </c>
      <c r="B1123" t="s">
        <v>38</v>
      </c>
      <c r="C1123" t="s">
        <v>47</v>
      </c>
      <c r="D1123" t="s">
        <v>896</v>
      </c>
      <c r="F1123" s="6" t="s">
        <v>2417</v>
      </c>
      <c r="G1123">
        <v>31</v>
      </c>
      <c r="L1123" t="str">
        <f>VLOOKUP(Table1[[#This Row],[Source_Column]],Destinations!$H$2:$I$7,2,FALSE)</f>
        <v>Maintenance</v>
      </c>
      <c r="M1123" s="6" t="str">
        <f>CONCATENATE(Table1[[#This Row],[Source_Column]],Table1[[#This Row],[Source_Value]],Table1[[#This Row],[Validation_Status (Y/N)]])</f>
        <v>[maintenance].[type]93225 xtrnl ecg less than 48 hr recording (Task/Charge)n</v>
      </c>
    </row>
    <row r="1124" spans="1:13" hidden="1" x14ac:dyDescent="0.55000000000000004">
      <c r="A1124">
        <v>2</v>
      </c>
      <c r="B1124" t="s">
        <v>38</v>
      </c>
      <c r="C1124" t="s">
        <v>47</v>
      </c>
      <c r="D1124" t="s">
        <v>1493</v>
      </c>
      <c r="E1124" s="7"/>
      <c r="F1124" s="8" t="s">
        <v>180</v>
      </c>
      <c r="G1124">
        <v>55</v>
      </c>
      <c r="L1124" t="str">
        <f>VLOOKUP(Table1[[#This Row],[Source_Column]],Destinations!$H$2:$I$7,2,FALSE)</f>
        <v>Maintenance</v>
      </c>
      <c r="M1124" s="6" t="str">
        <f>CONCATENATE(Table1[[#This Row],[Source_Column]],Table1[[#This Row],[Source_Value]],Table1[[#This Row],[Validation_Status (Y/N)]])</f>
        <v>[maintenance].[type]IgAN</v>
      </c>
    </row>
    <row r="1125" spans="1:13" hidden="1" x14ac:dyDescent="0.55000000000000004">
      <c r="A1125">
        <v>2</v>
      </c>
      <c r="B1125" t="s">
        <v>38</v>
      </c>
      <c r="C1125" t="s">
        <v>47</v>
      </c>
      <c r="D1125" t="s">
        <v>249</v>
      </c>
      <c r="F1125" s="6" t="s">
        <v>2417</v>
      </c>
      <c r="G1125">
        <v>8</v>
      </c>
      <c r="L1125" t="str">
        <f>VLOOKUP(Table1[[#This Row],[Source_Column]],Destinations!$H$2:$I$7,2,FALSE)</f>
        <v>Maintenance</v>
      </c>
      <c r="M1125" s="6" t="str">
        <f>CONCATENATE(Table1[[#This Row],[Source_Column]],Table1[[#This Row],[Source_Value]],Table1[[#This Row],[Validation_Status (Y/N)]])</f>
        <v>[maintenance].[type]93225 xtrnl ecg up to 48 hr recording (Charge)n</v>
      </c>
    </row>
    <row r="1126" spans="1:13" hidden="1" x14ac:dyDescent="0.55000000000000004">
      <c r="A1126">
        <v>2</v>
      </c>
      <c r="B1126" t="s">
        <v>38</v>
      </c>
      <c r="C1126" t="s">
        <v>47</v>
      </c>
      <c r="D1126" t="s">
        <v>1803</v>
      </c>
      <c r="F1126" s="6" t="s">
        <v>2417</v>
      </c>
      <c r="G1126">
        <v>11</v>
      </c>
      <c r="L1126" t="str">
        <f>VLOOKUP(Table1[[#This Row],[Source_Column]],Destinations!$H$2:$I$7,2,FALSE)</f>
        <v>Maintenance</v>
      </c>
      <c r="M1126" s="6" t="str">
        <f>CONCATENATE(Table1[[#This Row],[Source_Column]],Table1[[#This Row],[Source_Value]],Table1[[#This Row],[Validation_Status (Y/N)]])</f>
        <v>[maintenance].[type]93227 xtrnl ecg continuous rhythm phys review&amp;interpj (Charge)n</v>
      </c>
    </row>
    <row r="1127" spans="1:13" hidden="1" x14ac:dyDescent="0.55000000000000004">
      <c r="A1127">
        <v>2</v>
      </c>
      <c r="B1127" t="s">
        <v>38</v>
      </c>
      <c r="C1127" t="s">
        <v>47</v>
      </c>
      <c r="D1127" t="s">
        <v>838</v>
      </c>
      <c r="F1127" s="6" t="s">
        <v>2417</v>
      </c>
      <c r="G1127">
        <v>32</v>
      </c>
      <c r="L1127" t="str">
        <f>VLOOKUP(Table1[[#This Row],[Source_Column]],Destinations!$H$2:$I$7,2,FALSE)</f>
        <v>Maintenance</v>
      </c>
      <c r="M1127" s="6" t="str">
        <f>CONCATENATE(Table1[[#This Row],[Source_Column]],Table1[[#This Row],[Source_Value]],Table1[[#This Row],[Validation_Status (Y/N)]])</f>
        <v>[maintenance].[type]93272 xtrnl pt activtd ecg dwnld 30 days phys r+i (Charge)n</v>
      </c>
    </row>
    <row r="1128" spans="1:13" hidden="1" x14ac:dyDescent="0.55000000000000004">
      <c r="A1128">
        <v>2</v>
      </c>
      <c r="B1128" t="s">
        <v>38</v>
      </c>
      <c r="C1128" t="s">
        <v>47</v>
      </c>
      <c r="D1128" t="s">
        <v>2064</v>
      </c>
      <c r="F1128" s="6" t="s">
        <v>2417</v>
      </c>
      <c r="G1128">
        <v>10</v>
      </c>
      <c r="L1128" t="str">
        <f>VLOOKUP(Table1[[#This Row],[Source_Column]],Destinations!$H$2:$I$7,2,FALSE)</f>
        <v>Maintenance</v>
      </c>
      <c r="M1128" s="6" t="str">
        <f>CONCATENATE(Table1[[#This Row],[Source_Column]],Table1[[#This Row],[Source_Value]],Table1[[#This Row],[Validation_Status (Y/N)]])</f>
        <v>[maintenance].[type]93280 program eval implantable in persn dual ld pacer (Charge)n</v>
      </c>
    </row>
    <row r="1129" spans="1:13" hidden="1" x14ac:dyDescent="0.55000000000000004">
      <c r="A1129">
        <v>2</v>
      </c>
      <c r="B1129" t="s">
        <v>38</v>
      </c>
      <c r="C1129" t="s">
        <v>47</v>
      </c>
      <c r="D1129" t="s">
        <v>1276</v>
      </c>
      <c r="F1129" s="6" t="s">
        <v>2417</v>
      </c>
      <c r="G1129">
        <v>29</v>
      </c>
      <c r="L1129" t="str">
        <f>VLOOKUP(Table1[[#This Row],[Source_Column]],Destinations!$H$2:$I$7,2,FALSE)</f>
        <v>Maintenance</v>
      </c>
      <c r="M1129" s="6" t="str">
        <f>CONCATENATE(Table1[[#This Row],[Source_Column]],Table1[[#This Row],[Source_Value]],Table1[[#This Row],[Validation_Status (Y/N)]])</f>
        <v>[maintenance].[type]93306 echocardiography for detecting cardiac output (Charge)n</v>
      </c>
    </row>
    <row r="1130" spans="1:13" hidden="1" x14ac:dyDescent="0.55000000000000004">
      <c r="A1130">
        <v>2</v>
      </c>
      <c r="B1130" t="s">
        <v>38</v>
      </c>
      <c r="C1130" t="s">
        <v>47</v>
      </c>
      <c r="D1130" t="s">
        <v>1157</v>
      </c>
      <c r="E1130" s="7"/>
      <c r="F1130" s="8" t="s">
        <v>180</v>
      </c>
      <c r="G1130">
        <v>54</v>
      </c>
      <c r="L1130" t="str">
        <f>VLOOKUP(Table1[[#This Row],[Source_Column]],Destinations!$H$2:$I$7,2,FALSE)</f>
        <v>Maintenance</v>
      </c>
      <c r="M1130" s="6" t="str">
        <f>CONCATENATE(Table1[[#This Row],[Source_Column]],Table1[[#This Row],[Source_Value]],Table1[[#This Row],[Validation_Status (Y/N)]])</f>
        <v>[maintenance].[type]Lactobacillus SpeciesN</v>
      </c>
    </row>
    <row r="1131" spans="1:13" hidden="1" x14ac:dyDescent="0.55000000000000004">
      <c r="A1131">
        <v>2</v>
      </c>
      <c r="B1131" t="s">
        <v>38</v>
      </c>
      <c r="C1131" t="s">
        <v>47</v>
      </c>
      <c r="D1131" t="s">
        <v>1281</v>
      </c>
      <c r="E1131" s="7"/>
      <c r="F1131" s="8" t="s">
        <v>180</v>
      </c>
      <c r="G1131">
        <v>54</v>
      </c>
      <c r="L1131" t="str">
        <f>VLOOKUP(Table1[[#This Row],[Source_Column]],Destinations!$H$2:$I$7,2,FALSE)</f>
        <v>Maintenance</v>
      </c>
      <c r="M1131" s="6" t="str">
        <f>CONCATENATE(Table1[[#This Row],[Source_Column]],Table1[[#This Row],[Source_Value]],Table1[[#This Row],[Validation_Status (Y/N)]])</f>
        <v>[maintenance].[type]Megasphaera SpeciesN</v>
      </c>
    </row>
    <row r="1132" spans="1:13" hidden="1" x14ac:dyDescent="0.55000000000000004">
      <c r="A1132">
        <v>2</v>
      </c>
      <c r="B1132" t="s">
        <v>38</v>
      </c>
      <c r="C1132" t="s">
        <v>47</v>
      </c>
      <c r="D1132" t="s">
        <v>210</v>
      </c>
      <c r="F1132" s="6" t="s">
        <v>2417</v>
      </c>
      <c r="G1132">
        <v>12</v>
      </c>
      <c r="L1132" t="str">
        <f>VLOOKUP(Table1[[#This Row],[Source_Column]],Destinations!$H$2:$I$7,2,FALSE)</f>
        <v>Maintenance</v>
      </c>
      <c r="M1132" s="6" t="str">
        <f>CONCATENATE(Table1[[#This Row],[Source_Column]],Table1[[#This Row],[Source_Value]],Table1[[#This Row],[Validation_Status (Y/N)]])</f>
        <v>[maintenance].[type]93308 echo transthorc r-t 2d w/wo m-mode rec f-up/lmtd (Charge)n</v>
      </c>
    </row>
    <row r="1133" spans="1:13" hidden="1" x14ac:dyDescent="0.55000000000000004">
      <c r="A1133">
        <v>2</v>
      </c>
      <c r="B1133" t="s">
        <v>38</v>
      </c>
      <c r="C1133" t="s">
        <v>47</v>
      </c>
      <c r="D1133" t="s">
        <v>1915</v>
      </c>
      <c r="E1133" s="7"/>
      <c r="F1133" s="8" t="s">
        <v>180</v>
      </c>
      <c r="G1133">
        <v>54</v>
      </c>
      <c r="L1133" t="str">
        <f>VLOOKUP(Table1[[#This Row],[Source_Column]],Destinations!$H$2:$I$7,2,FALSE)</f>
        <v>Maintenance</v>
      </c>
      <c r="M1133" s="6" t="str">
        <f>CONCATENATE(Table1[[#This Row],[Source_Column]],Table1[[#This Row],[Source_Value]],Table1[[#This Row],[Validation_Status (Y/N)]])</f>
        <v>[maintenance].[type]Gardnerella VaginalisN</v>
      </c>
    </row>
    <row r="1134" spans="1:13" hidden="1" x14ac:dyDescent="0.55000000000000004">
      <c r="A1134">
        <v>2</v>
      </c>
      <c r="B1134" t="s">
        <v>38</v>
      </c>
      <c r="C1134" t="s">
        <v>47</v>
      </c>
      <c r="D1134" t="s">
        <v>252</v>
      </c>
      <c r="F1134" s="6" t="s">
        <v>2417</v>
      </c>
      <c r="G1134">
        <v>8</v>
      </c>
      <c r="L1134" t="str">
        <f>VLOOKUP(Table1[[#This Row],[Source_Column]],Destinations!$H$2:$I$7,2,FALSE)</f>
        <v>Maintenance</v>
      </c>
      <c r="M1134" s="6" t="str">
        <f>CONCATENATE(Table1[[#This Row],[Source_Column]],Table1[[#This Row],[Source_Value]],Table1[[#This Row],[Validation_Status (Y/N)]])</f>
        <v>[maintenance].[type]93325 dop echocard color flow velocity mapping (Charge)n</v>
      </c>
    </row>
    <row r="1135" spans="1:13" hidden="1" x14ac:dyDescent="0.55000000000000004">
      <c r="A1135">
        <v>2</v>
      </c>
      <c r="B1135" t="s">
        <v>38</v>
      </c>
      <c r="C1135" t="s">
        <v>47</v>
      </c>
      <c r="D1135" t="s">
        <v>329</v>
      </c>
      <c r="F1135" s="6" t="s">
        <v>2417</v>
      </c>
      <c r="G1135">
        <v>13</v>
      </c>
      <c r="L1135" t="str">
        <f>VLOOKUP(Table1[[#This Row],[Source_Column]],Destinations!$H$2:$I$7,2,FALSE)</f>
        <v>Maintenance</v>
      </c>
      <c r="M1135" s="6" t="str">
        <f>CONCATENATE(Table1[[#This Row],[Source_Column]],Table1[[#This Row],[Source_Value]],Table1[[#This Row],[Validation_Status (Y/N)]])</f>
        <v>[maintenance].[type]93784 ambl bld press w/tape+/disk 24/&gt; hr alys i+r (Charge)n</v>
      </c>
    </row>
    <row r="1136" spans="1:13" hidden="1" x14ac:dyDescent="0.55000000000000004">
      <c r="A1136">
        <v>2</v>
      </c>
      <c r="B1136" t="s">
        <v>38</v>
      </c>
      <c r="C1136" t="s">
        <v>47</v>
      </c>
      <c r="D1136" t="s">
        <v>1804</v>
      </c>
      <c r="F1136" s="6" t="s">
        <v>2417</v>
      </c>
      <c r="G1136">
        <v>6</v>
      </c>
      <c r="L1136" t="str">
        <f>VLOOKUP(Table1[[#This Row],[Source_Column]],Destinations!$H$2:$I$7,2,FALSE)</f>
        <v>Maintenance</v>
      </c>
      <c r="M1136" s="6" t="str">
        <f>CONCATENATE(Table1[[#This Row],[Source_Column]],Table1[[#This Row],[Source_Value]],Table1[[#This Row],[Validation_Status (Y/N)]])</f>
        <v>[maintenance].[type]94010 pulmonary spirometry (Charge)n</v>
      </c>
    </row>
    <row r="1137" spans="1:13" hidden="1" x14ac:dyDescent="0.55000000000000004">
      <c r="A1137">
        <v>2</v>
      </c>
      <c r="B1137" t="s">
        <v>38</v>
      </c>
      <c r="C1137" t="s">
        <v>47</v>
      </c>
      <c r="D1137" t="s">
        <v>330</v>
      </c>
      <c r="F1137" s="6" t="s">
        <v>2417</v>
      </c>
      <c r="G1137">
        <v>6</v>
      </c>
      <c r="L1137" t="str">
        <f>VLOOKUP(Table1[[#This Row],[Source_Column]],Destinations!$H$2:$I$7,2,FALSE)</f>
        <v>Maintenance</v>
      </c>
      <c r="M1137" s="6" t="str">
        <f>CONCATENATE(Table1[[#This Row],[Source_Column]],Table1[[#This Row],[Source_Value]],Table1[[#This Row],[Validation_Status (Y/N)]])</f>
        <v>[maintenance].[type]94010 pulmonary spirometry (Task/Charge)n</v>
      </c>
    </row>
    <row r="1138" spans="1:13" hidden="1" x14ac:dyDescent="0.55000000000000004">
      <c r="A1138">
        <v>2</v>
      </c>
      <c r="B1138" t="s">
        <v>38</v>
      </c>
      <c r="C1138" t="s">
        <v>47</v>
      </c>
      <c r="D1138" t="s">
        <v>253</v>
      </c>
      <c r="F1138" s="6" t="s">
        <v>2417</v>
      </c>
      <c r="G1138">
        <v>12</v>
      </c>
      <c r="L1138" t="str">
        <f>VLOOKUP(Table1[[#This Row],[Source_Column]],Destinations!$H$2:$I$7,2,FALSE)</f>
        <v>Maintenance</v>
      </c>
      <c r="M1138" s="6" t="str">
        <f>CONCATENATE(Table1[[#This Row],[Source_Column]],Table1[[#This Row],[Source_Value]],Table1[[#This Row],[Validation_Status (Y/N)]])</f>
        <v>[maintenance].[type]94060 brncdilat rspse spmtry pre+post-brncdilat admn (Charge)n</v>
      </c>
    </row>
    <row r="1139" spans="1:13" hidden="1" x14ac:dyDescent="0.55000000000000004">
      <c r="A1139">
        <v>2</v>
      </c>
      <c r="B1139" t="s">
        <v>38</v>
      </c>
      <c r="C1139" t="s">
        <v>47</v>
      </c>
      <c r="D1139" t="s">
        <v>839</v>
      </c>
      <c r="F1139" s="6" t="s">
        <v>2417</v>
      </c>
      <c r="G1139">
        <v>24</v>
      </c>
      <c r="L1139" t="str">
        <f>VLOOKUP(Table1[[#This Row],[Source_Column]],Destinations!$H$2:$I$7,2,FALSE)</f>
        <v>Maintenance</v>
      </c>
      <c r="M1139" s="6" t="str">
        <f>CONCATENATE(Table1[[#This Row],[Source_Column]],Table1[[#This Row],[Source_Value]],Table1[[#This Row],[Validation_Status (Y/N)]])</f>
        <v>[maintenance].[type]94060 brncdilat rspse spmtry pre+post-brncdilat admn (Task/Charge)n</v>
      </c>
    </row>
    <row r="1140" spans="1:13" hidden="1" x14ac:dyDescent="0.55000000000000004">
      <c r="A1140">
        <v>2</v>
      </c>
      <c r="B1140" t="s">
        <v>38</v>
      </c>
      <c r="C1140" t="s">
        <v>47</v>
      </c>
      <c r="D1140" t="s">
        <v>840</v>
      </c>
      <c r="F1140" s="6" t="s">
        <v>2417</v>
      </c>
      <c r="G1140">
        <v>8</v>
      </c>
      <c r="L1140" t="str">
        <f>VLOOKUP(Table1[[#This Row],[Source_Column]],Destinations!$H$2:$I$7,2,FALSE)</f>
        <v>Maintenance</v>
      </c>
      <c r="M1140" s="6" t="str">
        <f>CONCATENATE(Table1[[#This Row],[Source_Column]],Table1[[#This Row],[Source_Value]],Table1[[#This Row],[Validation_Status (Y/N)]])</f>
        <v>[maintenance].[type]94640 pressurized/nonpressurized inhalation treatment (Charge)n</v>
      </c>
    </row>
    <row r="1141" spans="1:13" hidden="1" x14ac:dyDescent="0.55000000000000004">
      <c r="A1141">
        <v>2</v>
      </c>
      <c r="B1141" t="s">
        <v>38</v>
      </c>
      <c r="C1141" t="s">
        <v>47</v>
      </c>
      <c r="D1141" t="s">
        <v>331</v>
      </c>
      <c r="F1141" s="6" t="s">
        <v>2417</v>
      </c>
      <c r="G1141">
        <v>11</v>
      </c>
      <c r="L1141" t="str">
        <f>VLOOKUP(Table1[[#This Row],[Source_Column]],Destinations!$H$2:$I$7,2,FALSE)</f>
        <v>Maintenance</v>
      </c>
      <c r="M1141" s="6" t="str">
        <f>CONCATENATE(Table1[[#This Row],[Source_Column]],Table1[[#This Row],[Source_Value]],Table1[[#This Row],[Validation_Status (Y/N)]])</f>
        <v>[maintenance].[type]94640 pressurized/nonpressurized inhalation treatment (Form/Charge)n</v>
      </c>
    </row>
    <row r="1142" spans="1:13" hidden="1" x14ac:dyDescent="0.55000000000000004">
      <c r="A1142">
        <v>2</v>
      </c>
      <c r="B1142" t="s">
        <v>38</v>
      </c>
      <c r="C1142" t="s">
        <v>47</v>
      </c>
      <c r="D1142" t="s">
        <v>1406</v>
      </c>
      <c r="F1142" s="6" t="s">
        <v>2417</v>
      </c>
      <c r="G1142">
        <v>82</v>
      </c>
      <c r="L1142" t="str">
        <f>VLOOKUP(Table1[[#This Row],[Source_Column]],Destinations!$H$2:$I$7,2,FALSE)</f>
        <v>Maintenance</v>
      </c>
      <c r="M1142" s="6" t="str">
        <f>CONCATENATE(Table1[[#This Row],[Source_Column]],Table1[[#This Row],[Source_Value]],Table1[[#This Row],[Validation_Status (Y/N)]])</f>
        <v>[maintenance].[type]94640 pressurized/nonpressurized inhalation treatment (Task/Charge)n</v>
      </c>
    </row>
    <row r="1143" spans="1:13" hidden="1" x14ac:dyDescent="0.55000000000000004">
      <c r="A1143">
        <v>2</v>
      </c>
      <c r="B1143" t="s">
        <v>38</v>
      </c>
      <c r="C1143" t="s">
        <v>47</v>
      </c>
      <c r="D1143" t="s">
        <v>897</v>
      </c>
      <c r="F1143" s="6" t="s">
        <v>2417</v>
      </c>
      <c r="G1143">
        <v>29</v>
      </c>
      <c r="L1143" t="str">
        <f>VLOOKUP(Table1[[#This Row],[Source_Column]],Destinations!$H$2:$I$7,2,FALSE)</f>
        <v>Maintenance</v>
      </c>
      <c r="M1143" s="6" t="str">
        <f>CONCATENATE(Table1[[#This Row],[Source_Column]],Table1[[#This Row],[Source_Value]],Table1[[#This Row],[Validation_Status (Y/N)]])</f>
        <v>[maintenance].[type]94760 noninvasive ear/pulse oximetry single deter (Charge)n</v>
      </c>
    </row>
    <row r="1144" spans="1:13" hidden="1" x14ac:dyDescent="0.55000000000000004">
      <c r="A1144">
        <v>2</v>
      </c>
      <c r="B1144" t="s">
        <v>38</v>
      </c>
      <c r="C1144" t="s">
        <v>47</v>
      </c>
      <c r="D1144" t="s">
        <v>841</v>
      </c>
      <c r="F1144" s="6" t="s">
        <v>2417</v>
      </c>
      <c r="G1144">
        <v>18</v>
      </c>
      <c r="L1144" t="str">
        <f>VLOOKUP(Table1[[#This Row],[Source_Column]],Destinations!$H$2:$I$7,2,FALSE)</f>
        <v>Maintenance</v>
      </c>
      <c r="M1144" s="6" t="str">
        <f>CONCATENATE(Table1[[#This Row],[Source_Column]],Table1[[#This Row],[Source_Value]],Table1[[#This Row],[Validation_Status (Y/N)]])</f>
        <v>[maintenance].[type]94760 noninvasive ear/pulse oximetry single deter (POC)n</v>
      </c>
    </row>
    <row r="1145" spans="1:13" hidden="1" x14ac:dyDescent="0.55000000000000004">
      <c r="A1145">
        <v>2</v>
      </c>
      <c r="B1145" t="s">
        <v>38</v>
      </c>
      <c r="C1145" t="s">
        <v>47</v>
      </c>
      <c r="D1145" t="s">
        <v>898</v>
      </c>
      <c r="F1145" s="6" t="s">
        <v>2417</v>
      </c>
      <c r="G1145">
        <v>7</v>
      </c>
      <c r="L1145" t="str">
        <f>VLOOKUP(Table1[[#This Row],[Source_Column]],Destinations!$H$2:$I$7,2,FALSE)</f>
        <v>Maintenance</v>
      </c>
      <c r="M1145" s="6" t="str">
        <f>CONCATENATE(Table1[[#This Row],[Source_Column]],Table1[[#This Row],[Source_Value]],Table1[[#This Row],[Validation_Status (Y/N)]])</f>
        <v>[maintenance].[type]94760 noninvasive ear/pulse oximetry single deter (Task/Charge)n</v>
      </c>
    </row>
    <row r="1146" spans="1:13" hidden="1" x14ac:dyDescent="0.55000000000000004">
      <c r="A1146">
        <v>2</v>
      </c>
      <c r="B1146" t="s">
        <v>38</v>
      </c>
      <c r="C1146" t="s">
        <v>47</v>
      </c>
      <c r="D1146" t="s">
        <v>332</v>
      </c>
      <c r="F1146" s="6" t="s">
        <v>2417</v>
      </c>
      <c r="G1146">
        <v>5</v>
      </c>
      <c r="L1146" t="str">
        <f>VLOOKUP(Table1[[#This Row],[Source_Column]],Destinations!$H$2:$I$7,2,FALSE)</f>
        <v>Maintenance</v>
      </c>
      <c r="M1146" s="6" t="str">
        <f>CONCATENATE(Table1[[#This Row],[Source_Column]],Table1[[#This Row],[Source_Value]],Table1[[#This Row],[Validation_Status (Y/N)]])</f>
        <v>[maintenance].[type]94760 oximetry (Charge)n</v>
      </c>
    </row>
    <row r="1147" spans="1:13" hidden="1" x14ac:dyDescent="0.55000000000000004">
      <c r="A1147">
        <v>2</v>
      </c>
      <c r="B1147" t="s">
        <v>38</v>
      </c>
      <c r="C1147" t="s">
        <v>47</v>
      </c>
      <c r="D1147" t="s">
        <v>1277</v>
      </c>
      <c r="F1147" s="6" t="s">
        <v>2417</v>
      </c>
      <c r="G1147">
        <v>5</v>
      </c>
      <c r="L1147" t="str">
        <f>VLOOKUP(Table1[[#This Row],[Source_Column]],Destinations!$H$2:$I$7,2,FALSE)</f>
        <v>Maintenance</v>
      </c>
      <c r="M1147" s="6" t="str">
        <f>CONCATENATE(Table1[[#This Row],[Source_Column]],Table1[[#This Row],[Source_Value]],Table1[[#This Row],[Validation_Status (Y/N)]])</f>
        <v>[maintenance].[type]94760 oximetry (Form/Charge)n</v>
      </c>
    </row>
    <row r="1148" spans="1:13" hidden="1" x14ac:dyDescent="0.55000000000000004">
      <c r="A1148">
        <v>2</v>
      </c>
      <c r="B1148" t="s">
        <v>38</v>
      </c>
      <c r="C1148" t="s">
        <v>47</v>
      </c>
      <c r="D1148" t="s">
        <v>814</v>
      </c>
      <c r="F1148" s="6" t="s">
        <v>2417</v>
      </c>
      <c r="G1148">
        <v>17</v>
      </c>
      <c r="L1148" t="str">
        <f>VLOOKUP(Table1[[#This Row],[Source_Column]],Destinations!$H$2:$I$7,2,FALSE)</f>
        <v>Maintenance</v>
      </c>
      <c r="M1148" s="6" t="str">
        <f>CONCATENATE(Table1[[#This Row],[Source_Column]],Table1[[#This Row],[Source_Value]],Table1[[#This Row],[Validation_Status (Y/N)]])</f>
        <v>[maintenance].[type]95250 gluc mntr cont rec from interstitial tiss fluid (Charge)n</v>
      </c>
    </row>
    <row r="1149" spans="1:13" hidden="1" x14ac:dyDescent="0.55000000000000004">
      <c r="A1149">
        <v>2</v>
      </c>
      <c r="B1149" t="s">
        <v>38</v>
      </c>
      <c r="C1149" t="s">
        <v>47</v>
      </c>
      <c r="D1149" t="s">
        <v>495</v>
      </c>
      <c r="E1149" s="7"/>
      <c r="F1149" s="8" t="s">
        <v>180</v>
      </c>
      <c r="G1149">
        <v>52</v>
      </c>
      <c r="L1149" t="str">
        <f>VLOOKUP(Table1[[#This Row],[Source_Column]],Destinations!$H$2:$I$7,2,FALSE)</f>
        <v>Maintenance</v>
      </c>
      <c r="M1149" s="6" t="str">
        <f>CONCATENATE(Table1[[#This Row],[Source_Column]],Table1[[#This Row],[Source_Value]],Table1[[#This Row],[Validation_Status (Y/N)]])</f>
        <v>[maintenance].[type]General Categorization:N</v>
      </c>
    </row>
    <row r="1150" spans="1:13" hidden="1" x14ac:dyDescent="0.55000000000000004">
      <c r="A1150">
        <v>2</v>
      </c>
      <c r="B1150" t="s">
        <v>38</v>
      </c>
      <c r="C1150" t="s">
        <v>47</v>
      </c>
      <c r="D1150" t="s">
        <v>899</v>
      </c>
      <c r="F1150" s="6" t="s">
        <v>2417</v>
      </c>
      <c r="G1150">
        <v>7</v>
      </c>
      <c r="L1150" t="str">
        <f>VLOOKUP(Table1[[#This Row],[Source_Column]],Destinations!$H$2:$I$7,2,FALSE)</f>
        <v>Maintenance</v>
      </c>
      <c r="M1150" s="6" t="str">
        <f>CONCATENATE(Table1[[#This Row],[Source_Column]],Table1[[#This Row],[Source_Value]],Table1[[#This Row],[Validation_Status (Y/N)]])</f>
        <v>[maintenance].[type]95250 gluc mntr cont rec from interstitial tiss fluid (Task/Charge)n</v>
      </c>
    </row>
    <row r="1151" spans="1:13" hidden="1" x14ac:dyDescent="0.55000000000000004">
      <c r="A1151">
        <v>2</v>
      </c>
      <c r="B1151" t="s">
        <v>38</v>
      </c>
      <c r="C1151" t="s">
        <v>47</v>
      </c>
      <c r="D1151" t="s">
        <v>1158</v>
      </c>
      <c r="E1151" s="7"/>
      <c r="F1151" s="8" t="s">
        <v>180</v>
      </c>
      <c r="G1151">
        <v>52</v>
      </c>
      <c r="L1151" t="str">
        <f>VLOOKUP(Table1[[#This Row],[Source_Column]],Destinations!$H$2:$I$7,2,FALSE)</f>
        <v>Maintenance</v>
      </c>
      <c r="M1151" s="6" t="str">
        <f>CONCATENATE(Table1[[#This Row],[Source_Column]],Table1[[#This Row],[Source_Value]],Table1[[#This Row],[Validation_Status (Y/N)]])</f>
        <v>[maintenance].[type]Last Menstrual Period:N</v>
      </c>
    </row>
    <row r="1152" spans="1:13" hidden="1" x14ac:dyDescent="0.55000000000000004">
      <c r="A1152">
        <v>2</v>
      </c>
      <c r="B1152" t="s">
        <v>38</v>
      </c>
      <c r="C1152" t="s">
        <v>47</v>
      </c>
      <c r="D1152" t="s">
        <v>842</v>
      </c>
      <c r="F1152" s="6" t="s">
        <v>2417</v>
      </c>
      <c r="G1152">
        <v>64</v>
      </c>
      <c r="L1152" t="str">
        <f>VLOOKUP(Table1[[#This Row],[Source_Column]],Destinations!$H$2:$I$7,2,FALSE)</f>
        <v>Maintenance</v>
      </c>
      <c r="M1152" s="6" t="str">
        <f>CONCATENATE(Table1[[#This Row],[Source_Column]],Table1[[#This Row],[Source_Value]],Table1[[#This Row],[Validation_Status (Y/N)]])</f>
        <v>[maintenance].[type]96120 neuropsycholog testing computer w/prof i+r (Charge)n</v>
      </c>
    </row>
    <row r="1153" spans="1:13" hidden="1" x14ac:dyDescent="0.55000000000000004">
      <c r="A1153">
        <v>2</v>
      </c>
      <c r="B1153" t="s">
        <v>38</v>
      </c>
      <c r="C1153" t="s">
        <v>47</v>
      </c>
      <c r="D1153" t="s">
        <v>211</v>
      </c>
      <c r="F1153" s="6" t="s">
        <v>2417</v>
      </c>
      <c r="G1153">
        <v>6</v>
      </c>
      <c r="L1153" t="str">
        <f>VLOOKUP(Table1[[#This Row],[Source_Column]],Destinations!$H$2:$I$7,2,FALSE)</f>
        <v>Maintenance</v>
      </c>
      <c r="M1153" s="6" t="str">
        <f>CONCATENATE(Table1[[#This Row],[Source_Column]],Table1[[#This Row],[Source_Value]],Table1[[#This Row],[Validation_Status (Y/N)]])</f>
        <v>[maintenance].[type]96120 nuropsyc tstg admn by cptr w/prof i&amp;r (Charge)n</v>
      </c>
    </row>
    <row r="1154" spans="1:13" hidden="1" x14ac:dyDescent="0.55000000000000004">
      <c r="A1154">
        <v>2</v>
      </c>
      <c r="B1154" t="s">
        <v>38</v>
      </c>
      <c r="C1154" t="s">
        <v>47</v>
      </c>
      <c r="D1154" t="s">
        <v>843</v>
      </c>
      <c r="F1154" s="6" t="s">
        <v>2417</v>
      </c>
      <c r="G1154">
        <v>11</v>
      </c>
      <c r="L1154" t="str">
        <f>VLOOKUP(Table1[[#This Row],[Source_Column]],Destinations!$H$2:$I$7,2,FALSE)</f>
        <v>Maintenance</v>
      </c>
      <c r="M1154" s="6" t="str">
        <f>CONCATENATE(Table1[[#This Row],[Source_Column]],Table1[[#This Row],[Source_Value]],Table1[[#This Row],[Validation_Status (Y/N)]])</f>
        <v>[maintenance].[type]99201 office outpatient new 10 minutes (Charge)n</v>
      </c>
    </row>
    <row r="1155" spans="1:13" hidden="1" x14ac:dyDescent="0.55000000000000004">
      <c r="A1155">
        <v>2</v>
      </c>
      <c r="B1155" t="s">
        <v>38</v>
      </c>
      <c r="C1155" t="s">
        <v>47</v>
      </c>
      <c r="D1155" t="s">
        <v>815</v>
      </c>
      <c r="F1155" s="6" t="s">
        <v>2417</v>
      </c>
      <c r="G1155">
        <v>8</v>
      </c>
      <c r="L1155" t="str">
        <f>VLOOKUP(Table1[[#This Row],[Source_Column]],Destinations!$H$2:$I$7,2,FALSE)</f>
        <v>Maintenance</v>
      </c>
      <c r="M1155" s="6" t="str">
        <f>CONCATENATE(Table1[[#This Row],[Source_Column]],Table1[[#This Row],[Source_Value]],Table1[[#This Row],[Validation_Status (Y/N)]])</f>
        <v>[maintenance].[type]99201 office outpt new 10 min level 1(Charge)n</v>
      </c>
    </row>
    <row r="1156" spans="1:13" hidden="1" x14ac:dyDescent="0.55000000000000004">
      <c r="A1156">
        <v>2</v>
      </c>
      <c r="B1156" t="s">
        <v>38</v>
      </c>
      <c r="C1156" t="s">
        <v>47</v>
      </c>
      <c r="D1156" t="s">
        <v>256</v>
      </c>
      <c r="F1156" s="6" t="s">
        <v>2417</v>
      </c>
      <c r="G1156">
        <v>29</v>
      </c>
      <c r="L1156" t="str">
        <f>VLOOKUP(Table1[[#This Row],[Source_Column]],Destinations!$H$2:$I$7,2,FALSE)</f>
        <v>Maintenance</v>
      </c>
      <c r="M1156" s="6" t="str">
        <f>CONCATENATE(Table1[[#This Row],[Source_Column]],Table1[[#This Row],[Source_Value]],Table1[[#This Row],[Validation_Status (Y/N)]])</f>
        <v>[maintenance].[type]99202 office outpt new 20 minutes level 2 (Charge)n</v>
      </c>
    </row>
    <row r="1157" spans="1:13" hidden="1" x14ac:dyDescent="0.55000000000000004">
      <c r="A1157">
        <v>2</v>
      </c>
      <c r="B1157" t="s">
        <v>38</v>
      </c>
      <c r="C1157" t="s">
        <v>47</v>
      </c>
      <c r="D1157" t="s">
        <v>1278</v>
      </c>
      <c r="F1157" s="6" t="s">
        <v>2417</v>
      </c>
      <c r="G1157">
        <v>32</v>
      </c>
      <c r="L1157" t="str">
        <f>VLOOKUP(Table1[[#This Row],[Source_Column]],Destinations!$H$2:$I$7,2,FALSE)</f>
        <v>Maintenance</v>
      </c>
      <c r="M1157" s="6" t="str">
        <f>CONCATENATE(Table1[[#This Row],[Source_Column]],Table1[[#This Row],[Source_Value]],Table1[[#This Row],[Validation_Status (Y/N)]])</f>
        <v>[maintenance].[type]99212 office outpt est 10 min level 2 (Charge)n</v>
      </c>
    </row>
    <row r="1158" spans="1:13" hidden="1" x14ac:dyDescent="0.55000000000000004">
      <c r="A1158">
        <v>2</v>
      </c>
      <c r="B1158" t="s">
        <v>38</v>
      </c>
      <c r="C1158" t="s">
        <v>47</v>
      </c>
      <c r="D1158" t="s">
        <v>2152</v>
      </c>
      <c r="E1158" s="7"/>
      <c r="F1158" s="8" t="s">
        <v>180</v>
      </c>
      <c r="G1158">
        <v>52</v>
      </c>
      <c r="L1158" t="str">
        <f>VLOOKUP(Table1[[#This Row],[Source_Column]],Destinations!$H$2:$I$7,2,FALSE)</f>
        <v>Maintenance</v>
      </c>
      <c r="M1158" s="6" t="str">
        <f>CONCATENATE(Table1[[#This Row],[Source_Column]],Table1[[#This Row],[Source_Value]],Table1[[#This Row],[Validation_Status (Y/N)]])</f>
        <v>[maintenance].[type]Statement of Adequacy:N</v>
      </c>
    </row>
    <row r="1159" spans="1:13" hidden="1" x14ac:dyDescent="0.55000000000000004">
      <c r="A1159">
        <v>2</v>
      </c>
      <c r="B1159" t="s">
        <v>38</v>
      </c>
      <c r="C1159" t="s">
        <v>47</v>
      </c>
      <c r="D1159" t="s">
        <v>817</v>
      </c>
      <c r="F1159" s="6" t="s">
        <v>2417</v>
      </c>
      <c r="G1159">
        <v>19</v>
      </c>
      <c r="L1159" t="str">
        <f>VLOOKUP(Table1[[#This Row],[Source_Column]],Destinations!$H$2:$I$7,2,FALSE)</f>
        <v>Maintenance</v>
      </c>
      <c r="M1159" s="6" t="str">
        <f>CONCATENATE(Table1[[#This Row],[Source_Column]],Table1[[#This Row],[Source_Value]],Table1[[#This Row],[Validation_Status (Y/N)]])</f>
        <v>[maintenance].[type]99243 office consultation new/estab patient 40 min (Charge)n</v>
      </c>
    </row>
    <row r="1160" spans="1:13" hidden="1" x14ac:dyDescent="0.55000000000000004">
      <c r="A1160">
        <v>2</v>
      </c>
      <c r="B1160" t="s">
        <v>38</v>
      </c>
      <c r="C1160" t="s">
        <v>47</v>
      </c>
      <c r="D1160" t="s">
        <v>334</v>
      </c>
      <c r="F1160" s="6" t="s">
        <v>2417</v>
      </c>
      <c r="G1160">
        <v>7</v>
      </c>
      <c r="L1160" t="str">
        <f>VLOOKUP(Table1[[#This Row],[Source_Column]],Destinations!$H$2:$I$7,2,FALSE)</f>
        <v>Maintenance</v>
      </c>
      <c r="M1160" s="6" t="str">
        <f>CONCATENATE(Table1[[#This Row],[Source_Column]],Table1[[#This Row],[Source_Value]],Table1[[#This Row],[Validation_Status (Y/N)]])</f>
        <v>[maintenance].[type]99354 prolng phys svc office o/p dir contact 1st hr (Charge)n</v>
      </c>
    </row>
    <row r="1161" spans="1:13" hidden="1" x14ac:dyDescent="0.55000000000000004">
      <c r="A1161">
        <v>2</v>
      </c>
      <c r="B1161" t="s">
        <v>38</v>
      </c>
      <c r="C1161" t="s">
        <v>47</v>
      </c>
      <c r="D1161" t="s">
        <v>818</v>
      </c>
      <c r="F1161" s="6" t="s">
        <v>2417</v>
      </c>
      <c r="G1161">
        <v>44</v>
      </c>
      <c r="L1161" t="str">
        <f>VLOOKUP(Table1[[#This Row],[Source_Column]],Destinations!$H$2:$I$7,2,FALSE)</f>
        <v>Maintenance</v>
      </c>
      <c r="M1161" s="6" t="str">
        <f>CONCATENATE(Table1[[#This Row],[Source_Column]],Table1[[#This Row],[Source_Value]],Table1[[#This Row],[Validation_Status (Y/N)]])</f>
        <v>[maintenance].[type]99354 prolng svc office o/p dir contact 1st hr (Charge)n</v>
      </c>
    </row>
    <row r="1162" spans="1:13" hidden="1" x14ac:dyDescent="0.55000000000000004">
      <c r="A1162">
        <v>2</v>
      </c>
      <c r="B1162" t="s">
        <v>38</v>
      </c>
      <c r="C1162" t="s">
        <v>47</v>
      </c>
      <c r="D1162" t="s">
        <v>214</v>
      </c>
      <c r="F1162" s="6" t="s">
        <v>2417</v>
      </c>
      <c r="G1162">
        <v>14</v>
      </c>
      <c r="L1162" t="str">
        <f>VLOOKUP(Table1[[#This Row],[Source_Column]],Destinations!$H$2:$I$7,2,FALSE)</f>
        <v>Maintenance</v>
      </c>
      <c r="M1162" s="6" t="str">
        <f>CONCATENATE(Table1[[#This Row],[Source_Column]],Table1[[#This Row],[Source_Value]],Table1[[#This Row],[Validation_Status (Y/N)]])</f>
        <v>[maintenance].[type]99358 prolng e/m svc before+/after dir pt care 1st hr (Charge)n</v>
      </c>
    </row>
    <row r="1163" spans="1:13" hidden="1" x14ac:dyDescent="0.55000000000000004">
      <c r="A1163">
        <v>2</v>
      </c>
      <c r="B1163" t="s">
        <v>38</v>
      </c>
      <c r="C1163" t="s">
        <v>47</v>
      </c>
      <c r="D1163" t="s">
        <v>2264</v>
      </c>
      <c r="F1163" s="6" t="s">
        <v>2417</v>
      </c>
      <c r="G1163">
        <v>27</v>
      </c>
      <c r="L1163" t="str">
        <f>VLOOKUP(Table1[[#This Row],[Source_Column]],Destinations!$H$2:$I$7,2,FALSE)</f>
        <v>Maintenance</v>
      </c>
      <c r="M1163" s="6" t="str">
        <f>CONCATENATE(Table1[[#This Row],[Source_Column]],Table1[[#This Row],[Source_Value]],Table1[[#This Row],[Validation_Status (Y/N)]])</f>
        <v>[maintenance].[type]99384 initial preventive medicine new pt age 12-17 yr (Charge)n</v>
      </c>
    </row>
    <row r="1164" spans="1:13" hidden="1" x14ac:dyDescent="0.55000000000000004">
      <c r="A1164">
        <v>2</v>
      </c>
      <c r="B1164" t="s">
        <v>38</v>
      </c>
      <c r="C1164" t="s">
        <v>47</v>
      </c>
      <c r="D1164" t="s">
        <v>819</v>
      </c>
      <c r="F1164" s="6" t="s">
        <v>2417</v>
      </c>
      <c r="G1164">
        <v>66</v>
      </c>
      <c r="L1164" t="str">
        <f>VLOOKUP(Table1[[#This Row],[Source_Column]],Destinations!$H$2:$I$7,2,FALSE)</f>
        <v>Maintenance</v>
      </c>
      <c r="M1164" s="6" t="str">
        <f>CONCATENATE(Table1[[#This Row],[Source_Column]],Table1[[#This Row],[Source_Value]],Table1[[#This Row],[Validation_Status (Y/N)]])</f>
        <v>[maintenance].[type]99385 1st preventive medicine new patient age 18-39yrs (Charge)n</v>
      </c>
    </row>
    <row r="1165" spans="1:13" hidden="1" x14ac:dyDescent="0.55000000000000004">
      <c r="A1165">
        <v>2</v>
      </c>
      <c r="B1165" t="s">
        <v>38</v>
      </c>
      <c r="C1165" t="s">
        <v>47</v>
      </c>
      <c r="D1165" t="s">
        <v>339</v>
      </c>
      <c r="F1165" s="6" t="s">
        <v>2417</v>
      </c>
      <c r="G1165">
        <v>63</v>
      </c>
      <c r="L1165" t="str">
        <f>VLOOKUP(Table1[[#This Row],[Source_Column]],Destinations!$H$2:$I$7,2,FALSE)</f>
        <v>Maintenance</v>
      </c>
      <c r="M1165" s="6" t="str">
        <f>CONCATENATE(Table1[[#This Row],[Source_Column]],Table1[[#This Row],[Source_Value]],Table1[[#This Row],[Validation_Status (Y/N)]])</f>
        <v>[maintenance].[type]99386 1st preventive medicine new patient age 40-64yrs (Charge)n</v>
      </c>
    </row>
    <row r="1166" spans="1:13" hidden="1" x14ac:dyDescent="0.55000000000000004">
      <c r="A1166">
        <v>2</v>
      </c>
      <c r="B1166" t="s">
        <v>38</v>
      </c>
      <c r="C1166" t="s">
        <v>47</v>
      </c>
      <c r="D1166" t="s">
        <v>1148</v>
      </c>
      <c r="E1166" s="7"/>
      <c r="F1166" s="8" t="s">
        <v>180</v>
      </c>
      <c r="G1166">
        <v>51</v>
      </c>
      <c r="L1166" t="str">
        <f>VLOOKUP(Table1[[#This Row],[Source_Column]],Destinations!$H$2:$I$7,2,FALSE)</f>
        <v>Maintenance</v>
      </c>
      <c r="M1166" s="6" t="str">
        <f>CONCATENATE(Table1[[#This Row],[Source_Column]],Table1[[#This Row],[Source_Value]],Table1[[#This Row],[Validation_Status (Y/N)]])</f>
        <v>[maintenance].[type]Interpretation/Result:N</v>
      </c>
    </row>
    <row r="1167" spans="1:13" hidden="1" x14ac:dyDescent="0.55000000000000004">
      <c r="A1167">
        <v>2</v>
      </c>
      <c r="B1167" t="s">
        <v>38</v>
      </c>
      <c r="C1167" t="s">
        <v>47</v>
      </c>
      <c r="D1167" t="s">
        <v>335</v>
      </c>
      <c r="F1167" s="6" t="s">
        <v>2417</v>
      </c>
      <c r="G1167">
        <v>9</v>
      </c>
      <c r="L1167" t="str">
        <f>VLOOKUP(Table1[[#This Row],[Source_Column]],Destinations!$H$2:$I$7,2,FALSE)</f>
        <v>Maintenance</v>
      </c>
      <c r="M1167" s="6" t="str">
        <f>CONCATENATE(Table1[[#This Row],[Source_Column]],Table1[[#This Row],[Source_Value]],Table1[[#This Row],[Validation_Status (Y/N)]])</f>
        <v>[maintenance].[type]99387 1st preventive medicine new patient age 65yrs&amp;&gt; (Charge)n</v>
      </c>
    </row>
    <row r="1168" spans="1:13" hidden="1" x14ac:dyDescent="0.55000000000000004">
      <c r="A1168">
        <v>2</v>
      </c>
      <c r="B1168" t="s">
        <v>38</v>
      </c>
      <c r="C1168" t="s">
        <v>47</v>
      </c>
      <c r="D1168" t="s">
        <v>1806</v>
      </c>
      <c r="F1168" s="6" t="s">
        <v>2417</v>
      </c>
      <c r="G1168">
        <v>5</v>
      </c>
      <c r="L1168" t="str">
        <f>VLOOKUP(Table1[[#This Row],[Source_Column]],Destinations!$H$2:$I$7,2,FALSE)</f>
        <v>Maintenance</v>
      </c>
      <c r="M1168" s="6" t="str">
        <f>CONCATENATE(Table1[[#This Row],[Source_Column]],Table1[[#This Row],[Source_Value]],Table1[[#This Row],[Validation_Status (Y/N)]])</f>
        <v>[maintenance].[type]99387 init pm e/m new pat 65+ yrs (Charge)n</v>
      </c>
    </row>
    <row r="1169" spans="1:13" hidden="1" x14ac:dyDescent="0.55000000000000004">
      <c r="A1169">
        <v>2</v>
      </c>
      <c r="B1169" t="s">
        <v>38</v>
      </c>
      <c r="C1169" t="s">
        <v>47</v>
      </c>
      <c r="D1169" t="s">
        <v>340</v>
      </c>
      <c r="F1169" s="6" t="s">
        <v>2417</v>
      </c>
      <c r="G1169">
        <v>77</v>
      </c>
      <c r="L1169" t="str">
        <f>VLOOKUP(Table1[[#This Row],[Source_Column]],Destinations!$H$2:$I$7,2,FALSE)</f>
        <v>Maintenance</v>
      </c>
      <c r="M1169" s="6" t="str">
        <f>CONCATENATE(Table1[[#This Row],[Source_Column]],Table1[[#This Row],[Source_Value]],Table1[[#This Row],[Validation_Status (Y/N)]])</f>
        <v>[maintenance].[type]99387 initial preventive medicine new patient 65yrs+greater than (Charge)n</v>
      </c>
    </row>
    <row r="1170" spans="1:13" hidden="1" x14ac:dyDescent="0.55000000000000004">
      <c r="A1170">
        <v>2</v>
      </c>
      <c r="B1170" t="s">
        <v>38</v>
      </c>
      <c r="C1170" t="s">
        <v>47</v>
      </c>
      <c r="D1170" t="s">
        <v>902</v>
      </c>
      <c r="F1170" s="6" t="s">
        <v>2417</v>
      </c>
      <c r="G1170">
        <v>8</v>
      </c>
      <c r="L1170" t="str">
        <f>VLOOKUP(Table1[[#This Row],[Source_Column]],Destinations!$H$2:$I$7,2,FALSE)</f>
        <v>Maintenance</v>
      </c>
      <c r="M1170" s="6" t="str">
        <f>CONCATENATE(Table1[[#This Row],[Source_Column]],Table1[[#This Row],[Source_Value]],Table1[[#This Row],[Validation_Status (Y/N)]])</f>
        <v>[maintenance].[type]99394 periodic preventive med est patient 12-17yrs (Charge)n</v>
      </c>
    </row>
    <row r="1171" spans="1:13" hidden="1" x14ac:dyDescent="0.55000000000000004">
      <c r="A1171">
        <v>2</v>
      </c>
      <c r="B1171" t="s">
        <v>38</v>
      </c>
      <c r="C1171" t="s">
        <v>47</v>
      </c>
      <c r="D1171" t="s">
        <v>903</v>
      </c>
      <c r="F1171" s="6" t="s">
        <v>2417</v>
      </c>
      <c r="G1171">
        <v>8</v>
      </c>
      <c r="L1171" t="str">
        <f>VLOOKUP(Table1[[#This Row],[Source_Column]],Destinations!$H$2:$I$7,2,FALSE)</f>
        <v>Maintenance</v>
      </c>
      <c r="M1171" s="6" t="str">
        <f>CONCATENATE(Table1[[#This Row],[Source_Column]],Table1[[#This Row],[Source_Value]],Table1[[#This Row],[Validation_Status (Y/N)]])</f>
        <v>[maintenance].[type]99396 periodic preventive med est patient age 40-64yrs (Charge)n</v>
      </c>
    </row>
    <row r="1172" spans="1:13" hidden="1" x14ac:dyDescent="0.55000000000000004">
      <c r="A1172">
        <v>2</v>
      </c>
      <c r="B1172" t="s">
        <v>38</v>
      </c>
      <c r="C1172" t="s">
        <v>47</v>
      </c>
      <c r="D1172" t="s">
        <v>1407</v>
      </c>
      <c r="F1172" s="6" t="s">
        <v>2417</v>
      </c>
      <c r="G1172">
        <v>22</v>
      </c>
      <c r="L1172" t="str">
        <f>VLOOKUP(Table1[[#This Row],[Source_Column]],Destinations!$H$2:$I$7,2,FALSE)</f>
        <v>Maintenance</v>
      </c>
      <c r="M1172" s="6" t="str">
        <f>CONCATENATE(Table1[[#This Row],[Source_Column]],Table1[[#This Row],[Source_Value]],Table1[[#This Row],[Validation_Status (Y/N)]])</f>
        <v>[maintenance].[type]99397 per pm reeval est pat 65+ yr (Charge)n</v>
      </c>
    </row>
    <row r="1173" spans="1:13" hidden="1" x14ac:dyDescent="0.55000000000000004">
      <c r="A1173">
        <v>2</v>
      </c>
      <c r="B1173" t="s">
        <v>38</v>
      </c>
      <c r="C1173" t="s">
        <v>47</v>
      </c>
      <c r="D1173" t="s">
        <v>216</v>
      </c>
      <c r="F1173" s="6" t="s">
        <v>2417</v>
      </c>
      <c r="G1173">
        <v>62</v>
      </c>
      <c r="L1173" t="str">
        <f>VLOOKUP(Table1[[#This Row],[Source_Column]],Destinations!$H$2:$I$7,2,FALSE)</f>
        <v>Maintenance</v>
      </c>
      <c r="M1173" s="6" t="str">
        <f>CONCATENATE(Table1[[#This Row],[Source_Column]],Table1[[#This Row],[Source_Value]],Table1[[#This Row],[Validation_Status (Y/N)]])</f>
        <v>[maintenance].[type]99397 periodic preventive med est patient 65yrs+&gt; (Charge)n</v>
      </c>
    </row>
    <row r="1174" spans="1:13" hidden="1" x14ac:dyDescent="0.55000000000000004">
      <c r="A1174">
        <v>2</v>
      </c>
      <c r="B1174" t="s">
        <v>38</v>
      </c>
      <c r="C1174" t="s">
        <v>47</v>
      </c>
      <c r="D1174" t="s">
        <v>257</v>
      </c>
      <c r="F1174" s="6" t="s">
        <v>2417</v>
      </c>
      <c r="G1174">
        <v>18</v>
      </c>
      <c r="L1174" t="str">
        <f>VLOOKUP(Table1[[#This Row],[Source_Column]],Destinations!$H$2:$I$7,2,FALSE)</f>
        <v>Maintenance</v>
      </c>
      <c r="M1174" s="6" t="str">
        <f>CONCATENATE(Table1[[#This Row],[Source_Column]],Table1[[#This Row],[Source_Value]],Table1[[#This Row],[Validation_Status (Y/N)]])</f>
        <v>[maintenance].[type]99455 work related/med dblt xm treating phys (Charge)n</v>
      </c>
    </row>
    <row r="1175" spans="1:13" hidden="1" x14ac:dyDescent="0.55000000000000004">
      <c r="A1175">
        <v>2</v>
      </c>
      <c r="B1175" t="s">
        <v>38</v>
      </c>
      <c r="C1175" t="s">
        <v>47</v>
      </c>
      <c r="D1175" t="s">
        <v>2065</v>
      </c>
      <c r="F1175" s="6" t="s">
        <v>2417</v>
      </c>
      <c r="G1175">
        <v>5</v>
      </c>
      <c r="L1175" t="str">
        <f>VLOOKUP(Table1[[#This Row],[Source_Column]],Destinations!$H$2:$I$7,2,FALSE)</f>
        <v>Maintenance</v>
      </c>
      <c r="M1175" s="6" t="str">
        <f>CONCATENATE(Table1[[#This Row],[Source_Column]],Table1[[#This Row],[Source_Value]],Table1[[#This Row],[Validation_Status (Y/N)]])</f>
        <v>[maintenance].[type]99456 work related/med dblt xm oth/thn treating phys (Charge)n</v>
      </c>
    </row>
    <row r="1176" spans="1:13" hidden="1" x14ac:dyDescent="0.55000000000000004">
      <c r="A1176">
        <v>2</v>
      </c>
      <c r="B1176" t="s">
        <v>38</v>
      </c>
      <c r="C1176" t="s">
        <v>47</v>
      </c>
      <c r="D1176" t="s">
        <v>343</v>
      </c>
      <c r="F1176" s="6" t="s">
        <v>2417</v>
      </c>
      <c r="G1176">
        <v>53</v>
      </c>
      <c r="L1176" t="str">
        <f>VLOOKUP(Table1[[#This Row],[Source_Column]],Destinations!$H$2:$I$7,2,FALSE)</f>
        <v>Maintenance</v>
      </c>
      <c r="M1176" s="6" t="str">
        <f>CONCATENATE(Table1[[#This Row],[Source_Column]],Table1[[#This Row],[Source_Value]],Table1[[#This Row],[Validation_Status (Y/N)]])</f>
        <v>[maintenance].[type]A/G Ratio Electrophoresisn</v>
      </c>
    </row>
    <row r="1177" spans="1:13" hidden="1" x14ac:dyDescent="0.55000000000000004">
      <c r="A1177">
        <v>2</v>
      </c>
      <c r="B1177" t="s">
        <v>38</v>
      </c>
      <c r="C1177" t="s">
        <v>47</v>
      </c>
      <c r="D1177" t="s">
        <v>904</v>
      </c>
      <c r="F1177" s="6" t="s">
        <v>2417</v>
      </c>
      <c r="G1177">
        <v>5</v>
      </c>
      <c r="L1177" t="str">
        <f>VLOOKUP(Table1[[#This Row],[Source_Column]],Destinations!$H$2:$I$7,2,FALSE)</f>
        <v>Maintenance</v>
      </c>
      <c r="M1177" s="6" t="str">
        <f>CONCATENATE(Table1[[#This Row],[Source_Column]],Table1[[#This Row],[Source_Value]],Table1[[#This Row],[Validation_Status (Y/N)]])</f>
        <v>[maintenance].[type]A4259 lancets per box (Charge)n</v>
      </c>
    </row>
    <row r="1178" spans="1:13" hidden="1" x14ac:dyDescent="0.55000000000000004">
      <c r="A1178">
        <v>2</v>
      </c>
      <c r="B1178" t="s">
        <v>38</v>
      </c>
      <c r="C1178" t="s">
        <v>47</v>
      </c>
      <c r="D1178" t="s">
        <v>1807</v>
      </c>
      <c r="F1178" s="6" t="s">
        <v>2417</v>
      </c>
      <c r="G1178">
        <v>12</v>
      </c>
      <c r="L1178" t="str">
        <f>VLOOKUP(Table1[[#This Row],[Source_Column]],Destinations!$H$2:$I$7,2,FALSE)</f>
        <v>Maintenance</v>
      </c>
      <c r="M1178" s="6" t="str">
        <f>CONCATENATE(Table1[[#This Row],[Source_Column]],Table1[[#This Row],[Source_Value]],Table1[[#This Row],[Validation_Status (Y/N)]])</f>
        <v>[maintenance].[type]Abdominal KUB (Request)n</v>
      </c>
    </row>
    <row r="1179" spans="1:13" hidden="1" x14ac:dyDescent="0.55000000000000004">
      <c r="A1179">
        <v>2</v>
      </c>
      <c r="B1179" t="s">
        <v>38</v>
      </c>
      <c r="C1179" t="s">
        <v>47</v>
      </c>
      <c r="D1179" t="s">
        <v>344</v>
      </c>
      <c r="F1179" s="6" t="s">
        <v>2417</v>
      </c>
      <c r="G1179">
        <v>37</v>
      </c>
      <c r="L1179" t="str">
        <f>VLOOKUP(Table1[[#This Row],[Source_Column]],Destinations!$H$2:$I$7,2,FALSE)</f>
        <v>Maintenance</v>
      </c>
      <c r="M1179" s="6" t="str">
        <f>CONCATENATE(Table1[[#This Row],[Source_Column]],Table1[[#This Row],[Source_Value]],Table1[[#This Row],[Validation_Status (Y/N)]])</f>
        <v>[maintenance].[type]ABI (Ankle-Brachial Index) (Request)n</v>
      </c>
    </row>
    <row r="1180" spans="1:13" hidden="1" x14ac:dyDescent="0.55000000000000004">
      <c r="A1180">
        <v>2</v>
      </c>
      <c r="B1180" t="s">
        <v>38</v>
      </c>
      <c r="C1180" t="s">
        <v>47</v>
      </c>
      <c r="D1180" t="s">
        <v>262</v>
      </c>
      <c r="F1180" s="6" t="s">
        <v>2417</v>
      </c>
      <c r="G1180">
        <v>5</v>
      </c>
      <c r="L1180" t="str">
        <f>VLOOKUP(Table1[[#This Row],[Source_Column]],Destinations!$H$2:$I$7,2,FALSE)</f>
        <v>Maintenance</v>
      </c>
      <c r="M1180" s="6" t="str">
        <f>CONCATENATE(Table1[[#This Row],[Source_Column]],Table1[[#This Row],[Source_Value]],Table1[[#This Row],[Validation_Status (Y/N)]])</f>
        <v>[maintenance].[type]Abo group and rh type* (Quest)n</v>
      </c>
    </row>
    <row r="1181" spans="1:13" hidden="1" x14ac:dyDescent="0.55000000000000004">
      <c r="A1181">
        <v>2</v>
      </c>
      <c r="B1181" t="s">
        <v>38</v>
      </c>
      <c r="C1181" t="s">
        <v>47</v>
      </c>
      <c r="D1181" t="s">
        <v>345</v>
      </c>
      <c r="F1181" s="6" t="s">
        <v>2417</v>
      </c>
      <c r="G1181">
        <v>10</v>
      </c>
      <c r="L1181" t="str">
        <f>VLOOKUP(Table1[[#This Row],[Source_Column]],Destinations!$H$2:$I$7,2,FALSE)</f>
        <v>Maintenance</v>
      </c>
      <c r="M1181" s="6" t="str">
        <f>CONCATENATE(Table1[[#This Row],[Source_Column]],Table1[[#This Row],[Source_Value]],Table1[[#This Row],[Validation_Status (Y/N)]])</f>
        <v>[maintenance].[type]Abs Plasma Cellsn</v>
      </c>
    </row>
    <row r="1182" spans="1:13" hidden="1" x14ac:dyDescent="0.55000000000000004">
      <c r="A1182">
        <v>2</v>
      </c>
      <c r="B1182" t="s">
        <v>38</v>
      </c>
      <c r="C1182" t="s">
        <v>47</v>
      </c>
      <c r="D1182" t="s">
        <v>263</v>
      </c>
      <c r="F1182" s="6" t="s">
        <v>2417</v>
      </c>
      <c r="G1182">
        <v>10</v>
      </c>
      <c r="L1182" t="str">
        <f>VLOOKUP(Table1[[#This Row],[Source_Column]],Destinations!$H$2:$I$7,2,FALSE)</f>
        <v>Maintenance</v>
      </c>
      <c r="M1182" s="6" t="str">
        <f>CONCATENATE(Table1[[#This Row],[Source_Column]],Table1[[#This Row],[Source_Value]],Table1[[#This Row],[Validation_Status (Y/N)]])</f>
        <v>[maintenance].[type]Abs Prolymphocytesn</v>
      </c>
    </row>
    <row r="1183" spans="1:13" hidden="1" x14ac:dyDescent="0.55000000000000004">
      <c r="A1183">
        <v>2</v>
      </c>
      <c r="B1183" t="s">
        <v>38</v>
      </c>
      <c r="C1183" t="s">
        <v>47</v>
      </c>
      <c r="D1183" t="s">
        <v>264</v>
      </c>
      <c r="F1183" s="6" t="s">
        <v>2417</v>
      </c>
      <c r="G1183">
        <v>10</v>
      </c>
      <c r="L1183" t="str">
        <f>VLOOKUP(Table1[[#This Row],[Source_Column]],Destinations!$H$2:$I$7,2,FALSE)</f>
        <v>Maintenance</v>
      </c>
      <c r="M1183" s="6" t="str">
        <f>CONCATENATE(Table1[[#This Row],[Source_Column]],Table1[[#This Row],[Source_Value]],Table1[[#This Row],[Validation_Status (Y/N)]])</f>
        <v>[maintenance].[type]Abs Reactive Lymphocytesn</v>
      </c>
    </row>
    <row r="1184" spans="1:13" hidden="1" x14ac:dyDescent="0.55000000000000004">
      <c r="A1184">
        <v>2</v>
      </c>
      <c r="B1184" t="s">
        <v>38</v>
      </c>
      <c r="C1184" t="s">
        <v>47</v>
      </c>
      <c r="D1184" t="s">
        <v>346</v>
      </c>
      <c r="F1184" s="6" t="s">
        <v>2417</v>
      </c>
      <c r="G1184">
        <v>10</v>
      </c>
      <c r="L1184" t="str">
        <f>VLOOKUP(Table1[[#This Row],[Source_Column]],Destinations!$H$2:$I$7,2,FALSE)</f>
        <v>Maintenance</v>
      </c>
      <c r="M1184" s="6" t="str">
        <f>CONCATENATE(Table1[[#This Row],[Source_Column]],Table1[[#This Row],[Source_Value]],Table1[[#This Row],[Validation_Status (Y/N)]])</f>
        <v>[maintenance].[type]ACE (Request)n</v>
      </c>
    </row>
    <row r="1185" spans="1:13" hidden="1" x14ac:dyDescent="0.55000000000000004">
      <c r="A1185">
        <v>2</v>
      </c>
      <c r="B1185" t="s">
        <v>38</v>
      </c>
      <c r="C1185" t="s">
        <v>47</v>
      </c>
      <c r="D1185" t="s">
        <v>1408</v>
      </c>
      <c r="F1185" s="6" t="s">
        <v>2417</v>
      </c>
      <c r="G1185">
        <v>13</v>
      </c>
      <c r="L1185" t="str">
        <f>VLOOKUP(Table1[[#This Row],[Source_Column]],Destinations!$H$2:$I$7,2,FALSE)</f>
        <v>Maintenance</v>
      </c>
      <c r="M1185" s="6" t="str">
        <f>CONCATENATE(Table1[[#This Row],[Source_Column]],Table1[[#This Row],[Source_Value]],Table1[[#This Row],[Validation_Status (Y/N)]])</f>
        <v>[maintenance].[type]ACTH (Request)n</v>
      </c>
    </row>
    <row r="1186" spans="1:13" hidden="1" x14ac:dyDescent="0.55000000000000004">
      <c r="A1186">
        <v>2</v>
      </c>
      <c r="B1186" t="s">
        <v>38</v>
      </c>
      <c r="C1186" t="s">
        <v>47</v>
      </c>
      <c r="D1186" t="s">
        <v>846</v>
      </c>
      <c r="F1186" s="6" t="s">
        <v>2417</v>
      </c>
      <c r="G1186">
        <v>15</v>
      </c>
      <c r="L1186" t="str">
        <f>VLOOKUP(Table1[[#This Row],[Source_Column]],Destinations!$H$2:$I$7,2,FALSE)</f>
        <v>Maintenance</v>
      </c>
      <c r="M1186" s="6" t="str">
        <f>CONCATENATE(Table1[[#This Row],[Source_Column]],Table1[[#This Row],[Source_Value]],Table1[[#This Row],[Validation_Status (Y/N)]])</f>
        <v>[maintenance].[type]Acth, plasma* (Quest)n</v>
      </c>
    </row>
    <row r="1187" spans="1:13" hidden="1" x14ac:dyDescent="0.55000000000000004">
      <c r="A1187">
        <v>2</v>
      </c>
      <c r="B1187" t="s">
        <v>38</v>
      </c>
      <c r="C1187" t="s">
        <v>47</v>
      </c>
      <c r="D1187" t="s">
        <v>1963</v>
      </c>
      <c r="F1187" s="6" t="s">
        <v>2417</v>
      </c>
      <c r="G1187">
        <v>5</v>
      </c>
      <c r="L1187" t="str">
        <f>VLOOKUP(Table1[[#This Row],[Source_Column]],Destinations!$H$2:$I$7,2,FALSE)</f>
        <v>Maintenance</v>
      </c>
      <c r="M1187" s="6" t="str">
        <f>CONCATENATE(Table1[[#This Row],[Source_Column]],Table1[[#This Row],[Source_Value]],Table1[[#This Row],[Validation_Status (Y/N)]])</f>
        <v>[maintenance].[type]Admission Note (Physician)n</v>
      </c>
    </row>
    <row r="1188" spans="1:13" hidden="1" x14ac:dyDescent="0.55000000000000004">
      <c r="A1188">
        <v>2</v>
      </c>
      <c r="B1188" t="s">
        <v>38</v>
      </c>
      <c r="C1188" t="s">
        <v>47</v>
      </c>
      <c r="D1188" t="s">
        <v>1315</v>
      </c>
      <c r="E1188" s="7"/>
      <c r="F1188" s="8" t="s">
        <v>180</v>
      </c>
      <c r="G1188">
        <v>49</v>
      </c>
      <c r="L1188" t="str">
        <f>VLOOKUP(Table1[[#This Row],[Source_Column]],Destinations!$H$2:$I$7,2,FALSE)</f>
        <v>Maintenance</v>
      </c>
      <c r="M1188" s="6" t="str">
        <f>CONCATENATE(Table1[[#This Row],[Source_Column]],Table1[[#This Row],[Source_Value]],Table1[[#This Row],[Validation_Status (Y/N)]])</f>
        <v>[maintenance].[type]Peak FlowN</v>
      </c>
    </row>
    <row r="1189" spans="1:13" hidden="1" x14ac:dyDescent="0.55000000000000004">
      <c r="A1189">
        <v>2</v>
      </c>
      <c r="B1189" t="s">
        <v>38</v>
      </c>
      <c r="C1189" t="s">
        <v>47</v>
      </c>
      <c r="D1189" t="s">
        <v>1465</v>
      </c>
      <c r="E1189" s="7"/>
      <c r="F1189" s="8" t="s">
        <v>180</v>
      </c>
      <c r="G1189">
        <v>49</v>
      </c>
      <c r="L1189" t="str">
        <f>VLOOKUP(Table1[[#This Row],[Source_Column]],Destinations!$H$2:$I$7,2,FALSE)</f>
        <v>Maintenance</v>
      </c>
      <c r="M1189" s="6" t="str">
        <f>CONCATENATE(Table1[[#This Row],[Source_Column]],Table1[[#This Row],[Source_Value]],Table1[[#This Row],[Validation_Status (Y/N)]])</f>
        <v>[maintenance].[type]FSHN</v>
      </c>
    </row>
    <row r="1190" spans="1:13" hidden="1" x14ac:dyDescent="0.55000000000000004">
      <c r="A1190">
        <v>2</v>
      </c>
      <c r="B1190" t="s">
        <v>38</v>
      </c>
      <c r="C1190" t="s">
        <v>47</v>
      </c>
      <c r="D1190" t="s">
        <v>347</v>
      </c>
      <c r="F1190" s="6" t="s">
        <v>2417</v>
      </c>
      <c r="G1190">
        <v>15</v>
      </c>
      <c r="L1190" t="str">
        <f>VLOOKUP(Table1[[#This Row],[Source_Column]],Destinations!$H$2:$I$7,2,FALSE)</f>
        <v>Maintenance</v>
      </c>
      <c r="M1190" s="6" t="str">
        <f>CONCATENATE(Table1[[#This Row],[Source_Column]],Table1[[#This Row],[Source_Value]],Table1[[#This Row],[Validation_Status (Y/N)]])</f>
        <v>[maintenance].[type]Adrenocorticotropic Hormone (ACTH)n</v>
      </c>
    </row>
    <row r="1191" spans="1:13" hidden="1" x14ac:dyDescent="0.55000000000000004">
      <c r="A1191">
        <v>2</v>
      </c>
      <c r="B1191" t="s">
        <v>38</v>
      </c>
      <c r="C1191" t="s">
        <v>47</v>
      </c>
      <c r="D1191" t="s">
        <v>1547</v>
      </c>
      <c r="F1191" s="6" t="s">
        <v>2417</v>
      </c>
      <c r="G1191">
        <v>8</v>
      </c>
      <c r="L1191" t="str">
        <f>VLOOKUP(Table1[[#This Row],[Source_Column]],Destinations!$H$2:$I$7,2,FALSE)</f>
        <v>Maintenance</v>
      </c>
      <c r="M1191" s="6" t="str">
        <f>CONCATENATE(Table1[[#This Row],[Source_Column]],Table1[[#This Row],[Source_Value]],Table1[[#This Row],[Validation_Status (Y/N)]])</f>
        <v>[maintenance].[type]AFO (Request)n</v>
      </c>
    </row>
    <row r="1192" spans="1:13" hidden="1" x14ac:dyDescent="0.55000000000000004">
      <c r="A1192">
        <v>2</v>
      </c>
      <c r="B1192" t="s">
        <v>38</v>
      </c>
      <c r="C1192" t="s">
        <v>47</v>
      </c>
      <c r="D1192" t="s">
        <v>847</v>
      </c>
      <c r="F1192" s="6" t="s">
        <v>2417</v>
      </c>
      <c r="G1192">
        <v>6</v>
      </c>
      <c r="L1192" t="str">
        <f>VLOOKUP(Table1[[#This Row],[Source_Column]],Destinations!$H$2:$I$7,2,FALSE)</f>
        <v>Maintenance</v>
      </c>
      <c r="M1192" s="6" t="str">
        <f>CONCATENATE(Table1[[#This Row],[Source_Column]],Table1[[#This Row],[Source_Value]],Table1[[#This Row],[Validation_Status (Y/N)]])</f>
        <v>[maintenance].[type]AFP Serum tumor marker (Request)n</v>
      </c>
    </row>
    <row r="1193" spans="1:13" hidden="1" x14ac:dyDescent="0.55000000000000004">
      <c r="A1193">
        <v>2</v>
      </c>
      <c r="B1193" t="s">
        <v>38</v>
      </c>
      <c r="C1193" t="s">
        <v>47</v>
      </c>
      <c r="D1193" t="s">
        <v>848</v>
      </c>
      <c r="F1193" s="6" t="s">
        <v>2417</v>
      </c>
      <c r="G1193">
        <v>12</v>
      </c>
      <c r="L1193" t="str">
        <f>VLOOKUP(Table1[[#This Row],[Source_Column]],Destinations!$H$2:$I$7,2,FALSE)</f>
        <v>Maintenance</v>
      </c>
      <c r="M1193" s="6" t="str">
        <f>CONCATENATE(Table1[[#This Row],[Source_Column]],Table1[[#This Row],[Source_Value]],Table1[[#This Row],[Validation_Status (Y/N)]])</f>
        <v>[maintenance].[type]Air Walker Boot, Tall or Short (Request)n</v>
      </c>
    </row>
    <row r="1194" spans="1:13" hidden="1" x14ac:dyDescent="0.55000000000000004">
      <c r="A1194">
        <v>2</v>
      </c>
      <c r="B1194" t="s">
        <v>38</v>
      </c>
      <c r="C1194" t="s">
        <v>47</v>
      </c>
      <c r="D1194" t="s">
        <v>2266</v>
      </c>
      <c r="F1194" s="6" t="s">
        <v>2417</v>
      </c>
      <c r="G1194">
        <v>32</v>
      </c>
      <c r="L1194" t="str">
        <f>VLOOKUP(Table1[[#This Row],[Source_Column]],Destinations!$H$2:$I$7,2,FALSE)</f>
        <v>Maintenance</v>
      </c>
      <c r="M1194" s="6" t="str">
        <f>CONCATENATE(Table1[[#This Row],[Source_Column]],Table1[[#This Row],[Source_Value]],Table1[[#This Row],[Validation_Status (Y/N)]])</f>
        <v>[maintenance].[type]Albuterol Med Admin ORDER SETn</v>
      </c>
    </row>
    <row r="1195" spans="1:13" hidden="1" x14ac:dyDescent="0.55000000000000004">
      <c r="A1195">
        <v>2</v>
      </c>
      <c r="B1195" t="s">
        <v>38</v>
      </c>
      <c r="C1195" t="s">
        <v>47</v>
      </c>
      <c r="D1195" t="s">
        <v>350</v>
      </c>
      <c r="F1195" s="6" t="s">
        <v>2417</v>
      </c>
      <c r="G1195">
        <v>53</v>
      </c>
      <c r="L1195" t="str">
        <f>VLOOKUP(Table1[[#This Row],[Source_Column]],Destinations!$H$2:$I$7,2,FALSE)</f>
        <v>Maintenance</v>
      </c>
      <c r="M1195" s="6" t="str">
        <f>CONCATENATE(Table1[[#This Row],[Source_Column]],Table1[[#This Row],[Source_Value]],Table1[[#This Row],[Validation_Status (Y/N)]])</f>
        <v>[maintenance].[type]Aldosterone ( with plasma renin) (Request)n</v>
      </c>
    </row>
    <row r="1196" spans="1:13" hidden="1" x14ac:dyDescent="0.55000000000000004">
      <c r="A1196">
        <v>2</v>
      </c>
      <c r="B1196" t="s">
        <v>38</v>
      </c>
      <c r="C1196" t="s">
        <v>47</v>
      </c>
      <c r="D1196" t="s">
        <v>821</v>
      </c>
      <c r="F1196" s="6" t="s">
        <v>2417</v>
      </c>
      <c r="G1196">
        <v>28</v>
      </c>
      <c r="L1196" t="str">
        <f>VLOOKUP(Table1[[#This Row],[Source_Column]],Destinations!$H$2:$I$7,2,FALSE)</f>
        <v>Maintenance</v>
      </c>
      <c r="M1196" s="6" t="str">
        <f>CONCATENATE(Table1[[#This Row],[Source_Column]],Table1[[#This Row],[Source_Value]],Table1[[#This Row],[Validation_Status (Y/N)]])</f>
        <v>[maintenance].[type]Aldosterone (Request)n</v>
      </c>
    </row>
    <row r="1197" spans="1:13" hidden="1" x14ac:dyDescent="0.55000000000000004">
      <c r="A1197">
        <v>2</v>
      </c>
      <c r="B1197" t="s">
        <v>38</v>
      </c>
      <c r="C1197" t="s">
        <v>47</v>
      </c>
      <c r="D1197" t="s">
        <v>822</v>
      </c>
      <c r="F1197" s="6" t="s">
        <v>2417</v>
      </c>
      <c r="G1197">
        <v>17</v>
      </c>
      <c r="L1197" t="str">
        <f>VLOOKUP(Table1[[#This Row],[Source_Column]],Destinations!$H$2:$I$7,2,FALSE)</f>
        <v>Maintenance</v>
      </c>
      <c r="M1197" s="6" t="str">
        <f>CONCATENATE(Table1[[#This Row],[Source_Column]],Table1[[#This Row],[Source_Value]],Table1[[#This Row],[Validation_Status (Y/N)]])</f>
        <v>[maintenance].[type]Aldosterone/plasma renin activity ratio,lc/ms/ms* (Quest)n</v>
      </c>
    </row>
    <row r="1198" spans="1:13" hidden="1" x14ac:dyDescent="0.55000000000000004">
      <c r="A1198">
        <v>2</v>
      </c>
      <c r="B1198" t="s">
        <v>38</v>
      </c>
      <c r="C1198" t="s">
        <v>47</v>
      </c>
      <c r="D1198" t="s">
        <v>2161</v>
      </c>
      <c r="F1198" s="6" t="s">
        <v>2417</v>
      </c>
      <c r="G1198">
        <v>23</v>
      </c>
      <c r="L1198" t="str">
        <f>VLOOKUP(Table1[[#This Row],[Source_Column]],Destinations!$H$2:$I$7,2,FALSE)</f>
        <v>Maintenance</v>
      </c>
      <c r="M1198" s="6" t="str">
        <f>CONCATENATE(Table1[[#This Row],[Source_Column]],Table1[[#This Row],[Source_Value]],Table1[[#This Row],[Validation_Status (Y/N)]])</f>
        <v>[maintenance].[type]Aldosterone/Renin Ration</v>
      </c>
    </row>
    <row r="1199" spans="1:13" hidden="1" x14ac:dyDescent="0.55000000000000004">
      <c r="A1199">
        <v>2</v>
      </c>
      <c r="B1199" t="s">
        <v>38</v>
      </c>
      <c r="C1199" t="s">
        <v>47</v>
      </c>
      <c r="D1199" t="s">
        <v>1548</v>
      </c>
      <c r="F1199" s="6" t="s">
        <v>2417</v>
      </c>
      <c r="G1199">
        <v>6</v>
      </c>
      <c r="L1199" t="str">
        <f>VLOOKUP(Table1[[#This Row],[Source_Column]],Destinations!$H$2:$I$7,2,FALSE)</f>
        <v>Maintenance</v>
      </c>
      <c r="M1199" s="6" t="str">
        <f>CONCATENATE(Table1[[#This Row],[Source_Column]],Table1[[#This Row],[Source_Value]],Table1[[#This Row],[Validation_Status (Y/N)]])</f>
        <v>[maintenance].[type]Alert Noten</v>
      </c>
    </row>
    <row r="1200" spans="1:13" hidden="1" x14ac:dyDescent="0.55000000000000004">
      <c r="A1200">
        <v>2</v>
      </c>
      <c r="B1200" t="s">
        <v>38</v>
      </c>
      <c r="C1200" t="s">
        <v>47</v>
      </c>
      <c r="D1200" t="s">
        <v>266</v>
      </c>
      <c r="F1200" s="6" t="s">
        <v>2417</v>
      </c>
      <c r="G1200">
        <v>5</v>
      </c>
      <c r="L1200" t="str">
        <f>VLOOKUP(Table1[[#This Row],[Source_Column]],Destinations!$H$2:$I$7,2,FALSE)</f>
        <v>Maintenance</v>
      </c>
      <c r="M1200" s="6" t="str">
        <f>CONCATENATE(Table1[[#This Row],[Source_Column]],Table1[[#This Row],[Source_Value]],Table1[[#This Row],[Validation_Status (Y/N)]])</f>
        <v>[maintenance].[type]Alkaline Phosphatase (Request)n</v>
      </c>
    </row>
    <row r="1201" spans="1:13" hidden="1" x14ac:dyDescent="0.55000000000000004">
      <c r="A1201">
        <v>2</v>
      </c>
      <c r="B1201" t="s">
        <v>38</v>
      </c>
      <c r="C1201" t="s">
        <v>47</v>
      </c>
      <c r="D1201" t="s">
        <v>1964</v>
      </c>
      <c r="F1201" s="6" t="s">
        <v>2417</v>
      </c>
      <c r="G1201">
        <v>6</v>
      </c>
      <c r="L1201" t="str">
        <f>VLOOKUP(Table1[[#This Row],[Source_Column]],Destinations!$H$2:$I$7,2,FALSE)</f>
        <v>Maintenance</v>
      </c>
      <c r="M1201" s="6" t="str">
        <f>CONCATENATE(Table1[[#This Row],[Source_Column]],Table1[[#This Row],[Source_Value]],Table1[[#This Row],[Validation_Status (Y/N)]])</f>
        <v>[maintenance].[type]Alkaline Phosphatase TRn</v>
      </c>
    </row>
    <row r="1202" spans="1:13" hidden="1" x14ac:dyDescent="0.55000000000000004">
      <c r="A1202">
        <v>2</v>
      </c>
      <c r="B1202" t="s">
        <v>38</v>
      </c>
      <c r="C1202" t="s">
        <v>47</v>
      </c>
      <c r="D1202" t="s">
        <v>850</v>
      </c>
      <c r="F1202" s="6" t="s">
        <v>2417</v>
      </c>
      <c r="G1202">
        <v>18</v>
      </c>
      <c r="L1202" t="str">
        <f>VLOOKUP(Table1[[#This Row],[Source_Column]],Destinations!$H$2:$I$7,2,FALSE)</f>
        <v>Maintenance</v>
      </c>
      <c r="M1202" s="6" t="str">
        <f>CONCATENATE(Table1[[#This Row],[Source_Column]],Table1[[#This Row],[Source_Value]],Table1[[#This Row],[Validation_Status (Y/N)]])</f>
        <v>[maintenance].[type]Allergist Consult (Request)n</v>
      </c>
    </row>
    <row r="1203" spans="1:13" hidden="1" x14ac:dyDescent="0.55000000000000004">
      <c r="A1203">
        <v>2</v>
      </c>
      <c r="B1203" t="s">
        <v>38</v>
      </c>
      <c r="C1203" t="s">
        <v>47</v>
      </c>
      <c r="D1203" t="s">
        <v>426</v>
      </c>
      <c r="F1203" s="6" t="s">
        <v>2417</v>
      </c>
      <c r="G1203">
        <v>7</v>
      </c>
      <c r="L1203" t="str">
        <f>VLOOKUP(Table1[[#This Row],[Source_Column]],Destinations!$H$2:$I$7,2,FALSE)</f>
        <v>Maintenance</v>
      </c>
      <c r="M1203" s="6" t="str">
        <f>CONCATENATE(Table1[[#This Row],[Source_Column]],Table1[[#This Row],[Source_Value]],Table1[[#This Row],[Validation_Status (Y/N)]])</f>
        <v>[maintenance].[type]Allergy Consult Requestn</v>
      </c>
    </row>
    <row r="1204" spans="1:13" hidden="1" x14ac:dyDescent="0.55000000000000004">
      <c r="A1204">
        <v>2</v>
      </c>
      <c r="B1204" t="s">
        <v>38</v>
      </c>
      <c r="C1204" t="s">
        <v>47</v>
      </c>
      <c r="D1204" t="s">
        <v>351</v>
      </c>
      <c r="F1204" s="6" t="s">
        <v>2417</v>
      </c>
      <c r="G1204">
        <v>9</v>
      </c>
      <c r="L1204" t="str">
        <f>VLOOKUP(Table1[[#This Row],[Source_Column]],Destinations!$H$2:$I$7,2,FALSE)</f>
        <v>Maintenance</v>
      </c>
      <c r="M1204" s="6" t="str">
        <f>CONCATENATE(Table1[[#This Row],[Source_Column]],Table1[[#This Row],[Source_Value]],Table1[[#This Row],[Validation_Status (Y/N)]])</f>
        <v>[maintenance].[type]Allergy Interpn</v>
      </c>
    </row>
    <row r="1205" spans="1:13" hidden="1" x14ac:dyDescent="0.55000000000000004">
      <c r="A1205">
        <v>2</v>
      </c>
      <c r="B1205" t="s">
        <v>38</v>
      </c>
      <c r="C1205" t="s">
        <v>47</v>
      </c>
      <c r="D1205" t="s">
        <v>2162</v>
      </c>
      <c r="F1205" s="6" t="s">
        <v>2417</v>
      </c>
      <c r="G1205">
        <v>9</v>
      </c>
      <c r="L1205" t="str">
        <f>VLOOKUP(Table1[[#This Row],[Source_Column]],Destinations!$H$2:$I$7,2,FALSE)</f>
        <v>Maintenance</v>
      </c>
      <c r="M1205" s="6" t="str">
        <f>CONCATENATE(Table1[[#This Row],[Source_Column]],Table1[[#This Row],[Source_Value]],Table1[[#This Row],[Validation_Status (Y/N)]])</f>
        <v>[maintenance].[type]ALT (SGPT) (Request)n</v>
      </c>
    </row>
    <row r="1206" spans="1:13" hidden="1" x14ac:dyDescent="0.55000000000000004">
      <c r="A1206">
        <v>2</v>
      </c>
      <c r="B1206" t="s">
        <v>38</v>
      </c>
      <c r="C1206" t="s">
        <v>47</v>
      </c>
      <c r="D1206" t="s">
        <v>428</v>
      </c>
      <c r="F1206" s="6" t="s">
        <v>2417</v>
      </c>
      <c r="G1206">
        <v>54</v>
      </c>
      <c r="L1206" t="str">
        <f>VLOOKUP(Table1[[#This Row],[Source_Column]],Destinations!$H$2:$I$7,2,FALSE)</f>
        <v>Maintenance</v>
      </c>
      <c r="M1206" s="6" t="str">
        <f>CONCATENATE(Table1[[#This Row],[Source_Column]],Table1[[#This Row],[Source_Value]],Table1[[#This Row],[Validation_Status (Y/N)]])</f>
        <v>[maintenance].[type]ALT TRn</v>
      </c>
    </row>
    <row r="1207" spans="1:13" hidden="1" x14ac:dyDescent="0.55000000000000004">
      <c r="A1207">
        <v>2</v>
      </c>
      <c r="B1207" t="s">
        <v>38</v>
      </c>
      <c r="C1207" t="s">
        <v>47</v>
      </c>
      <c r="D1207" t="s">
        <v>1549</v>
      </c>
      <c r="F1207" s="6" t="s">
        <v>2417</v>
      </c>
      <c r="G1207">
        <v>36</v>
      </c>
      <c r="L1207" t="str">
        <f>VLOOKUP(Table1[[#This Row],[Source_Column]],Destinations!$H$2:$I$7,2,FALSE)</f>
        <v>Maintenance</v>
      </c>
      <c r="M1207" s="6" t="str">
        <f>CONCATENATE(Table1[[#This Row],[Source_Column]],Table1[[#This Row],[Source_Value]],Table1[[#This Row],[Validation_Status (Y/N)]])</f>
        <v>[maintenance].[type]ALT/SGPT POCn</v>
      </c>
    </row>
    <row r="1208" spans="1:13" hidden="1" x14ac:dyDescent="0.55000000000000004">
      <c r="A1208">
        <v>2</v>
      </c>
      <c r="B1208" t="s">
        <v>38</v>
      </c>
      <c r="C1208" t="s">
        <v>47</v>
      </c>
      <c r="D1208" t="s">
        <v>1579</v>
      </c>
      <c r="F1208" s="6" t="s">
        <v>2417</v>
      </c>
      <c r="G1208">
        <v>73</v>
      </c>
      <c r="L1208" t="str">
        <f>VLOOKUP(Table1[[#This Row],[Source_Column]],Destinations!$H$2:$I$7,2,FALSE)</f>
        <v>Maintenance</v>
      </c>
      <c r="M1208" s="6" t="str">
        <f>CONCATENATE(Table1[[#This Row],[Source_Column]],Table1[[#This Row],[Source_Value]],Table1[[#This Row],[Validation_Status (Y/N)]])</f>
        <v>[maintenance].[type]Ambig Abbrev CMP14 Defaultn</v>
      </c>
    </row>
    <row r="1209" spans="1:13" hidden="1" x14ac:dyDescent="0.55000000000000004">
      <c r="A1209">
        <v>2</v>
      </c>
      <c r="B1209" t="s">
        <v>38</v>
      </c>
      <c r="C1209" t="s">
        <v>47</v>
      </c>
      <c r="D1209" t="s">
        <v>1550</v>
      </c>
      <c r="F1209" s="6" t="s">
        <v>2417</v>
      </c>
      <c r="G1209">
        <v>46</v>
      </c>
      <c r="L1209" t="str">
        <f>VLOOKUP(Table1[[#This Row],[Source_Column]],Destinations!$H$2:$I$7,2,FALSE)</f>
        <v>Maintenance</v>
      </c>
      <c r="M1209" s="6" t="str">
        <f>CONCATENATE(Table1[[#This Row],[Source_Column]],Table1[[#This Row],[Source_Value]],Table1[[#This Row],[Validation_Status (Y/N)]])</f>
        <v>[maintenance].[type]Ambig Abbrev LP Defaultn</v>
      </c>
    </row>
    <row r="1210" spans="1:13" hidden="1" x14ac:dyDescent="0.55000000000000004">
      <c r="A1210">
        <v>2</v>
      </c>
      <c r="B1210" t="s">
        <v>38</v>
      </c>
      <c r="C1210" t="s">
        <v>47</v>
      </c>
      <c r="D1210" t="s">
        <v>429</v>
      </c>
      <c r="F1210" s="6" t="s">
        <v>2417</v>
      </c>
      <c r="G1210">
        <v>31</v>
      </c>
      <c r="L1210" t="str">
        <f>VLOOKUP(Table1[[#This Row],[Source_Column]],Destinations!$H$2:$I$7,2,FALSE)</f>
        <v>Maintenance</v>
      </c>
      <c r="M1210" s="6" t="str">
        <f>CONCATENATE(Table1[[#This Row],[Source_Column]],Table1[[#This Row],[Source_Value]],Table1[[#This Row],[Validation_Status (Y/N)]])</f>
        <v>[maintenance].[type]Ambulatory BP monitor (Request)n</v>
      </c>
    </row>
    <row r="1211" spans="1:13" hidden="1" x14ac:dyDescent="0.55000000000000004">
      <c r="A1211">
        <v>2</v>
      </c>
      <c r="B1211" t="s">
        <v>38</v>
      </c>
      <c r="C1211" t="s">
        <v>47</v>
      </c>
      <c r="D1211" t="s">
        <v>430</v>
      </c>
      <c r="F1211" s="6" t="s">
        <v>2417</v>
      </c>
      <c r="G1211">
        <v>46</v>
      </c>
      <c r="L1211" t="str">
        <f>VLOOKUP(Table1[[#This Row],[Source_Column]],Destinations!$H$2:$I$7,2,FALSE)</f>
        <v>Maintenance</v>
      </c>
      <c r="M1211" s="6" t="str">
        <f>CONCATENATE(Table1[[#This Row],[Source_Column]],Table1[[#This Row],[Source_Value]],Table1[[#This Row],[Validation_Status (Y/N)]])</f>
        <v>[maintenance].[type]Amylase (Request)n</v>
      </c>
    </row>
    <row r="1212" spans="1:13" hidden="1" x14ac:dyDescent="0.55000000000000004">
      <c r="A1212">
        <v>2</v>
      </c>
      <c r="B1212" t="s">
        <v>38</v>
      </c>
      <c r="C1212" t="s">
        <v>47</v>
      </c>
      <c r="D1212" t="s">
        <v>353</v>
      </c>
      <c r="F1212" s="6" t="s">
        <v>2417</v>
      </c>
      <c r="G1212">
        <v>22</v>
      </c>
      <c r="L1212" t="str">
        <f>VLOOKUP(Table1[[#This Row],[Source_Column]],Destinations!$H$2:$I$7,2,FALSE)</f>
        <v>Maintenance</v>
      </c>
      <c r="M1212" s="6" t="str">
        <f>CONCATENATE(Table1[[#This Row],[Source_Column]],Table1[[#This Row],[Source_Value]],Table1[[#This Row],[Validation_Status (Y/N)]])</f>
        <v>[maintenance].[type]Amylase Leveln</v>
      </c>
    </row>
    <row r="1213" spans="1:13" hidden="1" x14ac:dyDescent="0.55000000000000004">
      <c r="A1213">
        <v>2</v>
      </c>
      <c r="B1213" t="s">
        <v>38</v>
      </c>
      <c r="C1213" t="s">
        <v>47</v>
      </c>
      <c r="D1213" t="s">
        <v>1409</v>
      </c>
      <c r="F1213" s="6" t="s">
        <v>2417</v>
      </c>
      <c r="G1213">
        <v>23</v>
      </c>
      <c r="L1213" t="str">
        <f>VLOOKUP(Table1[[#This Row],[Source_Column]],Destinations!$H$2:$I$7,2,FALSE)</f>
        <v>Maintenance</v>
      </c>
      <c r="M1213" s="6" t="str">
        <f>CONCATENATE(Table1[[#This Row],[Source_Column]],Table1[[#This Row],[Source_Value]],Table1[[#This Row],[Validation_Status (Y/N)]])</f>
        <v>[maintenance].[type]Amylase Level (Request)n</v>
      </c>
    </row>
    <row r="1214" spans="1:13" hidden="1" x14ac:dyDescent="0.55000000000000004">
      <c r="A1214">
        <v>2</v>
      </c>
      <c r="B1214" t="s">
        <v>38</v>
      </c>
      <c r="C1214" t="s">
        <v>47</v>
      </c>
      <c r="D1214" t="s">
        <v>431</v>
      </c>
      <c r="F1214" s="6" t="s">
        <v>2417</v>
      </c>
      <c r="G1214">
        <v>19</v>
      </c>
      <c r="L1214" t="str">
        <f>VLOOKUP(Table1[[#This Row],[Source_Column]],Destinations!$H$2:$I$7,2,FALSE)</f>
        <v>Maintenance</v>
      </c>
      <c r="M1214" s="6" t="str">
        <f>CONCATENATE(Table1[[#This Row],[Source_Column]],Table1[[#This Row],[Source_Value]],Table1[[#This Row],[Validation_Status (Y/N)]])</f>
        <v>[maintenance].[type]Amylase* (Quest)n</v>
      </c>
    </row>
    <row r="1215" spans="1:13" hidden="1" x14ac:dyDescent="0.55000000000000004">
      <c r="A1215">
        <v>2</v>
      </c>
      <c r="B1215" t="s">
        <v>38</v>
      </c>
      <c r="C1215" t="s">
        <v>47</v>
      </c>
      <c r="D1215" t="s">
        <v>432</v>
      </c>
      <c r="F1215" s="6" t="s">
        <v>2417</v>
      </c>
      <c r="G1215">
        <v>47</v>
      </c>
      <c r="L1215" t="str">
        <f>VLOOKUP(Table1[[#This Row],[Source_Column]],Destinations!$H$2:$I$7,2,FALSE)</f>
        <v>Maintenance</v>
      </c>
      <c r="M1215" s="6" t="str">
        <f>CONCATENATE(Table1[[#This Row],[Source_Column]],Table1[[#This Row],[Source_Value]],Table1[[#This Row],[Validation_Status (Y/N)]])</f>
        <v>[maintenance].[type]ANA Commentn</v>
      </c>
    </row>
    <row r="1216" spans="1:13" hidden="1" x14ac:dyDescent="0.55000000000000004">
      <c r="A1216">
        <v>2</v>
      </c>
      <c r="B1216" t="s">
        <v>38</v>
      </c>
      <c r="C1216" t="s">
        <v>47</v>
      </c>
      <c r="D1216" t="s">
        <v>1552</v>
      </c>
      <c r="F1216" s="6" t="s">
        <v>2417</v>
      </c>
      <c r="G1216">
        <v>29</v>
      </c>
      <c r="L1216" t="str">
        <f>VLOOKUP(Table1[[#This Row],[Source_Column]],Destinations!$H$2:$I$7,2,FALSE)</f>
        <v>Maintenance</v>
      </c>
      <c r="M1216" s="6" t="str">
        <f>CONCATENATE(Table1[[#This Row],[Source_Column]],Table1[[#This Row],[Source_Value]],Table1[[#This Row],[Validation_Status (Y/N)]])</f>
        <v>[maintenance].[type]ANA Noten</v>
      </c>
    </row>
    <row r="1217" spans="1:13" hidden="1" x14ac:dyDescent="0.55000000000000004">
      <c r="A1217">
        <v>2</v>
      </c>
      <c r="B1217" t="s">
        <v>38</v>
      </c>
      <c r="C1217" t="s">
        <v>47</v>
      </c>
      <c r="D1217" t="s">
        <v>354</v>
      </c>
      <c r="F1217" s="6" t="s">
        <v>2417</v>
      </c>
      <c r="G1217">
        <v>7</v>
      </c>
      <c r="L1217" t="str">
        <f>VLOOKUP(Table1[[#This Row],[Source_Column]],Destinations!$H$2:$I$7,2,FALSE)</f>
        <v>Maintenance</v>
      </c>
      <c r="M1217" s="6" t="str">
        <f>CONCATENATE(Table1[[#This Row],[Source_Column]],Table1[[#This Row],[Source_Value]],Table1[[#This Row],[Validation_Status (Y/N)]])</f>
        <v>[maintenance].[type]ANA Profile (Request)n</v>
      </c>
    </row>
    <row r="1218" spans="1:13" hidden="1" x14ac:dyDescent="0.55000000000000004">
      <c r="A1218">
        <v>2</v>
      </c>
      <c r="B1218" t="s">
        <v>38</v>
      </c>
      <c r="C1218" t="s">
        <v>47</v>
      </c>
      <c r="D1218" t="s">
        <v>271</v>
      </c>
      <c r="F1218" s="6" t="s">
        <v>2417</v>
      </c>
      <c r="G1218">
        <v>20</v>
      </c>
      <c r="L1218" t="str">
        <f>VLOOKUP(Table1[[#This Row],[Source_Column]],Destinations!$H$2:$I$7,2,FALSE)</f>
        <v>Maintenance</v>
      </c>
      <c r="M1218" s="6" t="str">
        <f>CONCATENATE(Table1[[#This Row],[Source_Column]],Table1[[#This Row],[Source_Value]],Table1[[#This Row],[Validation_Status (Y/N)]])</f>
        <v>[maintenance].[type]ANA Rheumatoid Panel (Request)n</v>
      </c>
    </row>
    <row r="1219" spans="1:13" hidden="1" x14ac:dyDescent="0.55000000000000004">
      <c r="A1219">
        <v>2</v>
      </c>
      <c r="B1219" t="s">
        <v>38</v>
      </c>
      <c r="C1219" t="s">
        <v>47</v>
      </c>
      <c r="D1219" t="s">
        <v>355</v>
      </c>
      <c r="F1219" s="6" t="s">
        <v>2417</v>
      </c>
      <c r="G1219">
        <v>60</v>
      </c>
      <c r="L1219" t="str">
        <f>VLOOKUP(Table1[[#This Row],[Source_Column]],Destinations!$H$2:$I$7,2,FALSE)</f>
        <v>Maintenance</v>
      </c>
      <c r="M1219" s="6" t="str">
        <f>CONCATENATE(Table1[[#This Row],[Source_Column]],Table1[[#This Row],[Source_Value]],Table1[[#This Row],[Validation_Status (Y/N)]])</f>
        <v>[maintenance].[type]ANA Screen (Request)n</v>
      </c>
    </row>
    <row r="1220" spans="1:13" hidden="1" x14ac:dyDescent="0.55000000000000004">
      <c r="A1220">
        <v>2</v>
      </c>
      <c r="B1220" t="s">
        <v>38</v>
      </c>
      <c r="C1220" t="s">
        <v>47</v>
      </c>
      <c r="D1220" t="s">
        <v>2068</v>
      </c>
      <c r="F1220" s="6" t="s">
        <v>2417</v>
      </c>
      <c r="G1220">
        <v>50</v>
      </c>
      <c r="L1220" t="str">
        <f>VLOOKUP(Table1[[#This Row],[Source_Column]],Destinations!$H$2:$I$7,2,FALSE)</f>
        <v>Maintenance</v>
      </c>
      <c r="M1220" s="6" t="str">
        <f>CONCATENATE(Table1[[#This Row],[Source_Column]],Table1[[#This Row],[Source_Value]],Table1[[#This Row],[Validation_Status (Y/N)]])</f>
        <v>[maintenance].[type]ANA Screen Ifa W/Refl Titer Ifa* (Quest)n</v>
      </c>
    </row>
    <row r="1221" spans="1:13" hidden="1" x14ac:dyDescent="0.55000000000000004">
      <c r="A1221">
        <v>2</v>
      </c>
      <c r="B1221" t="s">
        <v>38</v>
      </c>
      <c r="C1221" t="s">
        <v>47</v>
      </c>
      <c r="D1221" t="s">
        <v>1808</v>
      </c>
      <c r="F1221" s="6" t="s">
        <v>2417</v>
      </c>
      <c r="G1221">
        <v>62</v>
      </c>
      <c r="L1221" t="str">
        <f>VLOOKUP(Table1[[#This Row],[Source_Column]],Destinations!$H$2:$I$7,2,FALSE)</f>
        <v>Maintenance</v>
      </c>
      <c r="M1221" s="6" t="str">
        <f>CONCATENATE(Table1[[#This Row],[Source_Column]],Table1[[#This Row],[Source_Value]],Table1[[#This Row],[Validation_Status (Y/N)]])</f>
        <v>[maintenance].[type]ANA Screen w/reflex (Request)n</v>
      </c>
    </row>
    <row r="1222" spans="1:13" hidden="1" x14ac:dyDescent="0.55000000000000004">
      <c r="A1222">
        <v>2</v>
      </c>
      <c r="B1222" t="s">
        <v>38</v>
      </c>
      <c r="C1222" t="s">
        <v>47</v>
      </c>
      <c r="D1222" t="s">
        <v>2163</v>
      </c>
      <c r="F1222" s="6" t="s">
        <v>2417</v>
      </c>
      <c r="G1222">
        <v>8</v>
      </c>
      <c r="L1222" t="str">
        <f>VLOOKUP(Table1[[#This Row],[Source_Column]],Destinations!$H$2:$I$7,2,FALSE)</f>
        <v>Maintenance</v>
      </c>
      <c r="M1222" s="6" t="str">
        <f>CONCATENATE(Table1[[#This Row],[Source_Column]],Table1[[#This Row],[Source_Value]],Table1[[#This Row],[Validation_Status (Y/N)]])</f>
        <v>[maintenance].[type]ANA Scrnn</v>
      </c>
    </row>
    <row r="1223" spans="1:13" hidden="1" x14ac:dyDescent="0.55000000000000004">
      <c r="A1223">
        <v>2</v>
      </c>
      <c r="B1223" t="s">
        <v>38</v>
      </c>
      <c r="C1223" t="s">
        <v>47</v>
      </c>
      <c r="D1223" t="s">
        <v>434</v>
      </c>
      <c r="F1223" s="6" t="s">
        <v>2417</v>
      </c>
      <c r="G1223">
        <v>11</v>
      </c>
      <c r="L1223" t="str">
        <f>VLOOKUP(Table1[[#This Row],[Source_Column]],Destinations!$H$2:$I$7,2,FALSE)</f>
        <v>Maintenance</v>
      </c>
      <c r="M1223" s="6" t="str">
        <f>CONCATENATE(Table1[[#This Row],[Source_Column]],Table1[[#This Row],[Source_Value]],Table1[[#This Row],[Validation_Status (Y/N)]])</f>
        <v>[maintenance].[type]ANCA (Request)n</v>
      </c>
    </row>
    <row r="1224" spans="1:13" hidden="1" x14ac:dyDescent="0.55000000000000004">
      <c r="A1224">
        <v>2</v>
      </c>
      <c r="B1224" t="s">
        <v>38</v>
      </c>
      <c r="C1224" t="s">
        <v>47</v>
      </c>
      <c r="D1224" t="s">
        <v>1411</v>
      </c>
      <c r="F1224" s="6" t="s">
        <v>2417</v>
      </c>
      <c r="G1224">
        <v>21</v>
      </c>
      <c r="L1224" t="str">
        <f>VLOOKUP(Table1[[#This Row],[Source_Column]],Destinations!$H$2:$I$7,2,FALSE)</f>
        <v>Maintenance</v>
      </c>
      <c r="M1224" s="6" t="str">
        <f>CONCATENATE(Table1[[#This Row],[Source_Column]],Table1[[#This Row],[Source_Value]],Table1[[#This Row],[Validation_Status (Y/N)]])</f>
        <v>[maintenance].[type]Anca Screen w/ Mpo And Pr3 w/ Reflex To Anca Titer* (Quest)n</v>
      </c>
    </row>
    <row r="1225" spans="1:13" hidden="1" x14ac:dyDescent="0.55000000000000004">
      <c r="A1225">
        <v>2</v>
      </c>
      <c r="B1225" t="s">
        <v>38</v>
      </c>
      <c r="C1225" t="s">
        <v>47</v>
      </c>
      <c r="D1225" t="s">
        <v>851</v>
      </c>
      <c r="F1225" s="6" t="s">
        <v>2417</v>
      </c>
      <c r="G1225">
        <v>5</v>
      </c>
      <c r="L1225" t="str">
        <f>VLOOKUP(Table1[[#This Row],[Source_Column]],Destinations!$H$2:$I$7,2,FALSE)</f>
        <v>Maintenance</v>
      </c>
      <c r="M1225" s="6" t="str">
        <f>CONCATENATE(Table1[[#This Row],[Source_Column]],Table1[[#This Row],[Source_Value]],Table1[[#This Row],[Validation_Status (Y/N)]])</f>
        <v>[maintenance].[type]ANCA Screen with Reflex to Titer (Request)n</v>
      </c>
    </row>
    <row r="1226" spans="1:13" hidden="1" x14ac:dyDescent="0.55000000000000004">
      <c r="A1226">
        <v>2</v>
      </c>
      <c r="B1226" t="s">
        <v>38</v>
      </c>
      <c r="C1226" t="s">
        <v>47</v>
      </c>
      <c r="D1226" t="s">
        <v>1412</v>
      </c>
      <c r="F1226" s="6" t="s">
        <v>2417</v>
      </c>
      <c r="G1226">
        <v>9</v>
      </c>
      <c r="L1226" t="str">
        <f>VLOOKUP(Table1[[#This Row],[Source_Column]],Destinations!$H$2:$I$7,2,FALSE)</f>
        <v>Maintenance</v>
      </c>
      <c r="M1226" s="6" t="str">
        <f>CONCATENATE(Table1[[#This Row],[Source_Column]],Table1[[#This Row],[Source_Value]],Table1[[#This Row],[Validation_Status (Y/N)]])</f>
        <v>[maintenance].[type]Anca screen with reflex to titer* (Quest)n</v>
      </c>
    </row>
    <row r="1227" spans="1:13" hidden="1" x14ac:dyDescent="0.55000000000000004">
      <c r="A1227">
        <v>2</v>
      </c>
      <c r="B1227" t="s">
        <v>38</v>
      </c>
      <c r="C1227" t="s">
        <v>47</v>
      </c>
      <c r="D1227" t="s">
        <v>272</v>
      </c>
      <c r="F1227" s="6" t="s">
        <v>2417</v>
      </c>
      <c r="G1227">
        <v>6</v>
      </c>
      <c r="L1227" t="str">
        <f>VLOOKUP(Table1[[#This Row],[Source_Column]],Destinations!$H$2:$I$7,2,FALSE)</f>
        <v>Maintenance</v>
      </c>
      <c r="M1227" s="6" t="str">
        <f>CONCATENATE(Table1[[#This Row],[Source_Column]],Table1[[#This Row],[Source_Value]],Table1[[#This Row],[Validation_Status (Y/N)]])</f>
        <v>[maintenance].[type]Androstenedione (Request)n</v>
      </c>
    </row>
    <row r="1228" spans="1:13" hidden="1" x14ac:dyDescent="0.55000000000000004">
      <c r="A1228">
        <v>2</v>
      </c>
      <c r="B1228" t="s">
        <v>38</v>
      </c>
      <c r="C1228" t="s">
        <v>47</v>
      </c>
      <c r="D1228" t="s">
        <v>1917</v>
      </c>
      <c r="E1228" s="7"/>
      <c r="F1228" s="8" t="s">
        <v>180</v>
      </c>
      <c r="G1228">
        <v>45</v>
      </c>
      <c r="L1228" t="str">
        <f>VLOOKUP(Table1[[#This Row],[Source_Column]],Destinations!$H$2:$I$7,2,FALSE)</f>
        <v>Maintenance</v>
      </c>
      <c r="M1228" s="6" t="str">
        <f>CONCATENATE(Table1[[#This Row],[Source_Column]],Table1[[#This Row],[Source_Value]],Table1[[#This Row],[Validation_Status (Y/N)]])</f>
        <v>[maintenance].[type]GGTN</v>
      </c>
    </row>
    <row r="1229" spans="1:13" hidden="1" x14ac:dyDescent="0.55000000000000004">
      <c r="A1229">
        <v>2</v>
      </c>
      <c r="B1229" t="s">
        <v>38</v>
      </c>
      <c r="C1229" t="s">
        <v>47</v>
      </c>
      <c r="D1229" t="s">
        <v>273</v>
      </c>
      <c r="F1229" s="6" t="s">
        <v>2417</v>
      </c>
      <c r="G1229">
        <v>31</v>
      </c>
      <c r="L1229" t="str">
        <f>VLOOKUP(Table1[[#This Row],[Source_Column]],Destinations!$H$2:$I$7,2,FALSE)</f>
        <v>Maintenance</v>
      </c>
      <c r="M1229" s="6" t="str">
        <f>CONCATENATE(Table1[[#This Row],[Source_Column]],Table1[[#This Row],[Source_Value]],Table1[[#This Row],[Validation_Status (Y/N)]])</f>
        <v>[maintenance].[type]Angiotensin Converting Enzyme (ACE)n</v>
      </c>
    </row>
    <row r="1230" spans="1:13" hidden="1" x14ac:dyDescent="0.55000000000000004">
      <c r="A1230">
        <v>2</v>
      </c>
      <c r="B1230" t="s">
        <v>38</v>
      </c>
      <c r="C1230" t="s">
        <v>47</v>
      </c>
      <c r="D1230" t="s">
        <v>436</v>
      </c>
      <c r="F1230" s="6" t="s">
        <v>2417</v>
      </c>
      <c r="G1230">
        <v>83</v>
      </c>
      <c r="L1230" t="str">
        <f>VLOOKUP(Table1[[#This Row],[Source_Column]],Destinations!$H$2:$I$7,2,FALSE)</f>
        <v>Maintenance</v>
      </c>
      <c r="M1230" s="6" t="str">
        <f>CONCATENATE(Table1[[#This Row],[Source_Column]],Table1[[#This Row],[Source_Value]],Table1[[#This Row],[Validation_Status (Y/N)]])</f>
        <v>[maintenance].[type]Angiotensin Converting Enzyme (Request)n</v>
      </c>
    </row>
    <row r="1231" spans="1:13" hidden="1" x14ac:dyDescent="0.55000000000000004">
      <c r="A1231">
        <v>2</v>
      </c>
      <c r="B1231" t="s">
        <v>38</v>
      </c>
      <c r="C1231" t="s">
        <v>47</v>
      </c>
      <c r="D1231" t="s">
        <v>1413</v>
      </c>
      <c r="F1231" s="6" t="s">
        <v>2417</v>
      </c>
      <c r="G1231">
        <v>24</v>
      </c>
      <c r="L1231" t="str">
        <f>VLOOKUP(Table1[[#This Row],[Source_Column]],Destinations!$H$2:$I$7,2,FALSE)</f>
        <v>Maintenance</v>
      </c>
      <c r="M1231" s="6" t="str">
        <f>CONCATENATE(Table1[[#This Row],[Source_Column]],Table1[[#This Row],[Source_Value]],Table1[[#This Row],[Validation_Status (Y/N)]])</f>
        <v>[maintenance].[type]Angiotensin-1-converting enzyme* (Quest)n</v>
      </c>
    </row>
    <row r="1232" spans="1:13" hidden="1" x14ac:dyDescent="0.55000000000000004">
      <c r="A1232">
        <v>2</v>
      </c>
      <c r="B1232" t="s">
        <v>38</v>
      </c>
      <c r="C1232" t="s">
        <v>47</v>
      </c>
      <c r="D1232" t="s">
        <v>274</v>
      </c>
      <c r="F1232" s="6" t="s">
        <v>2417</v>
      </c>
      <c r="G1232">
        <v>56</v>
      </c>
      <c r="L1232" t="str">
        <f>VLOOKUP(Table1[[#This Row],[Source_Column]],Destinations!$H$2:$I$7,2,FALSE)</f>
        <v>Maintenance</v>
      </c>
      <c r="M1232" s="6" t="str">
        <f>CONCATENATE(Table1[[#This Row],[Source_Column]],Table1[[#This Row],[Source_Value]],Table1[[#This Row],[Validation_Status (Y/N)]])</f>
        <v>[maintenance].[type]Anti Centromere B Abn</v>
      </c>
    </row>
    <row r="1233" spans="1:13" hidden="1" x14ac:dyDescent="0.55000000000000004">
      <c r="A1233">
        <v>2</v>
      </c>
      <c r="B1233" t="s">
        <v>38</v>
      </c>
      <c r="C1233" t="s">
        <v>47</v>
      </c>
      <c r="D1233" t="s">
        <v>825</v>
      </c>
      <c r="F1233" s="6" t="s">
        <v>2417</v>
      </c>
      <c r="G1233">
        <v>7</v>
      </c>
      <c r="L1233" t="str">
        <f>VLOOKUP(Table1[[#This Row],[Source_Column]],Destinations!$H$2:$I$7,2,FALSE)</f>
        <v>Maintenance</v>
      </c>
      <c r="M1233" s="6" t="str">
        <f>CONCATENATE(Table1[[#This Row],[Source_Column]],Table1[[#This Row],[Source_Value]],Table1[[#This Row],[Validation_Status (Y/N)]])</f>
        <v>[maintenance].[type]Anti GBM (Request)n</v>
      </c>
    </row>
    <row r="1234" spans="1:13" hidden="1" x14ac:dyDescent="0.55000000000000004">
      <c r="A1234">
        <v>2</v>
      </c>
      <c r="B1234" t="s">
        <v>38</v>
      </c>
      <c r="C1234" t="s">
        <v>47</v>
      </c>
      <c r="D1234" t="s">
        <v>357</v>
      </c>
      <c r="F1234" s="6" t="s">
        <v>2417</v>
      </c>
      <c r="G1234">
        <v>8</v>
      </c>
      <c r="L1234" t="str">
        <f>VLOOKUP(Table1[[#This Row],[Source_Column]],Destinations!$H$2:$I$7,2,FALSE)</f>
        <v>Maintenance</v>
      </c>
      <c r="M1234" s="6" t="str">
        <f>CONCATENATE(Table1[[#This Row],[Source_Column]],Table1[[#This Row],[Source_Value]],Table1[[#This Row],[Validation_Status (Y/N)]])</f>
        <v>[maintenance].[type]Anti Histone (Request)n</v>
      </c>
    </row>
    <row r="1235" spans="1:13" hidden="1" x14ac:dyDescent="0.55000000000000004">
      <c r="A1235">
        <v>2</v>
      </c>
      <c r="B1235" t="s">
        <v>38</v>
      </c>
      <c r="C1235" t="s">
        <v>47</v>
      </c>
      <c r="D1235" t="s">
        <v>1171</v>
      </c>
      <c r="E1235" s="7"/>
      <c r="F1235" s="8" t="s">
        <v>180</v>
      </c>
      <c r="G1235">
        <v>44</v>
      </c>
      <c r="L1235" t="str">
        <f>VLOOKUP(Table1[[#This Row],[Source_Column]],Destinations!$H$2:$I$7,2,FALSE)</f>
        <v>Maintenance</v>
      </c>
      <c r="M1235" s="6" t="str">
        <f>CONCATENATE(Table1[[#This Row],[Source_Column]],Table1[[#This Row],[Source_Value]],Table1[[#This Row],[Validation_Status (Y/N)]])</f>
        <v>[maintenance].[type]T3 FreeN</v>
      </c>
    </row>
    <row r="1236" spans="1:13" hidden="1" x14ac:dyDescent="0.55000000000000004">
      <c r="A1236">
        <v>2</v>
      </c>
      <c r="B1236" t="s">
        <v>38</v>
      </c>
      <c r="C1236" t="s">
        <v>47</v>
      </c>
      <c r="D1236" t="s">
        <v>276</v>
      </c>
      <c r="F1236" s="6" t="s">
        <v>2417</v>
      </c>
      <c r="G1236">
        <v>12</v>
      </c>
      <c r="L1236" t="str">
        <f>VLOOKUP(Table1[[#This Row],[Source_Column]],Destinations!$H$2:$I$7,2,FALSE)</f>
        <v>Maintenance</v>
      </c>
      <c r="M1236" s="6" t="str">
        <f>CONCATENATE(Table1[[#This Row],[Source_Column]],Table1[[#This Row],[Source_Value]],Table1[[#This Row],[Validation_Status (Y/N)]])</f>
        <v>[maintenance].[type]Anti SS-A (Request)n</v>
      </c>
    </row>
    <row r="1237" spans="1:13" hidden="1" x14ac:dyDescent="0.55000000000000004">
      <c r="A1237">
        <v>2</v>
      </c>
      <c r="B1237" t="s">
        <v>38</v>
      </c>
      <c r="C1237" t="s">
        <v>47</v>
      </c>
      <c r="D1237" t="s">
        <v>1553</v>
      </c>
      <c r="F1237" s="6" t="s">
        <v>2417</v>
      </c>
      <c r="G1237">
        <v>12</v>
      </c>
      <c r="L1237" t="str">
        <f>VLOOKUP(Table1[[#This Row],[Source_Column]],Destinations!$H$2:$I$7,2,FALSE)</f>
        <v>Maintenance</v>
      </c>
      <c r="M1237" s="6" t="str">
        <f>CONCATENATE(Table1[[#This Row],[Source_Column]],Table1[[#This Row],[Source_Value]],Table1[[#This Row],[Validation_Status (Y/N)]])</f>
        <v>[maintenance].[type]Anti SS-B (Request)n</v>
      </c>
    </row>
    <row r="1238" spans="1:13" hidden="1" x14ac:dyDescent="0.55000000000000004">
      <c r="A1238">
        <v>2</v>
      </c>
      <c r="B1238" t="s">
        <v>38</v>
      </c>
      <c r="C1238" t="s">
        <v>47</v>
      </c>
      <c r="D1238" t="s">
        <v>1967</v>
      </c>
      <c r="F1238" s="6" t="s">
        <v>2417</v>
      </c>
      <c r="G1238">
        <v>27</v>
      </c>
      <c r="L1238" t="str">
        <f>VLOOKUP(Table1[[#This Row],[Source_Column]],Destinations!$H$2:$I$7,2,FALSE)</f>
        <v>Maintenance</v>
      </c>
      <c r="M1238" s="6" t="str">
        <f>CONCATENATE(Table1[[#This Row],[Source_Column]],Table1[[#This Row],[Source_Value]],Table1[[#This Row],[Validation_Status (Y/N)]])</f>
        <v>[maintenance].[type]Anticardiolipin IgAn</v>
      </c>
    </row>
    <row r="1239" spans="1:13" hidden="1" x14ac:dyDescent="0.55000000000000004">
      <c r="A1239">
        <v>2</v>
      </c>
      <c r="B1239" t="s">
        <v>38</v>
      </c>
      <c r="C1239" t="s">
        <v>47</v>
      </c>
      <c r="D1239" t="s">
        <v>360</v>
      </c>
      <c r="F1239" s="6" t="s">
        <v>2417</v>
      </c>
      <c r="G1239">
        <v>43</v>
      </c>
      <c r="L1239" t="str">
        <f>VLOOKUP(Table1[[#This Row],[Source_Column]],Destinations!$H$2:$I$7,2,FALSE)</f>
        <v>Maintenance</v>
      </c>
      <c r="M1239" s="6" t="str">
        <f>CONCATENATE(Table1[[#This Row],[Source_Column]],Table1[[#This Row],[Source_Value]],Table1[[#This Row],[Validation_Status (Y/N)]])</f>
        <v>[maintenance].[type]Anticardiolipin IgGn</v>
      </c>
    </row>
    <row r="1240" spans="1:13" hidden="1" x14ac:dyDescent="0.55000000000000004">
      <c r="A1240">
        <v>2</v>
      </c>
      <c r="B1240" t="s">
        <v>38</v>
      </c>
      <c r="C1240" t="s">
        <v>47</v>
      </c>
      <c r="D1240" t="s">
        <v>2267</v>
      </c>
      <c r="F1240" s="6" t="s">
        <v>2417</v>
      </c>
      <c r="G1240">
        <v>43</v>
      </c>
      <c r="L1240" t="str">
        <f>VLOOKUP(Table1[[#This Row],[Source_Column]],Destinations!$H$2:$I$7,2,FALSE)</f>
        <v>Maintenance</v>
      </c>
      <c r="M1240" s="6" t="str">
        <f>CONCATENATE(Table1[[#This Row],[Source_Column]],Table1[[#This Row],[Source_Value]],Table1[[#This Row],[Validation_Status (Y/N)]])</f>
        <v>[maintenance].[type]Anticardiolipin IgMn</v>
      </c>
    </row>
    <row r="1241" spans="1:13" hidden="1" x14ac:dyDescent="0.55000000000000004">
      <c r="A1241">
        <v>2</v>
      </c>
      <c r="B1241" t="s">
        <v>38</v>
      </c>
      <c r="C1241" t="s">
        <v>47</v>
      </c>
      <c r="D1241" t="s">
        <v>826</v>
      </c>
      <c r="F1241" s="6" t="s">
        <v>2417</v>
      </c>
      <c r="G1241">
        <v>12</v>
      </c>
      <c r="L1241" t="str">
        <f>VLOOKUP(Table1[[#This Row],[Source_Column]],Destinations!$H$2:$I$7,2,FALSE)</f>
        <v>Maintenance</v>
      </c>
      <c r="M1241" s="6" t="str">
        <f>CONCATENATE(Table1[[#This Row],[Source_Column]],Table1[[#This Row],[Source_Value]],Table1[[#This Row],[Validation_Status (Y/N)]])</f>
        <v>[maintenance].[type]Anti-Cyclic Citrullinated Peptide Antibody (Request)n</v>
      </c>
    </row>
    <row r="1242" spans="1:13" hidden="1" x14ac:dyDescent="0.55000000000000004">
      <c r="A1242">
        <v>2</v>
      </c>
      <c r="B1242" t="s">
        <v>38</v>
      </c>
      <c r="C1242" t="s">
        <v>47</v>
      </c>
      <c r="D1242" t="s">
        <v>1554</v>
      </c>
      <c r="F1242" s="6" t="s">
        <v>2417</v>
      </c>
      <c r="G1242">
        <v>21</v>
      </c>
      <c r="L1242" t="str">
        <f>VLOOKUP(Table1[[#This Row],[Source_Column]],Destinations!$H$2:$I$7,2,FALSE)</f>
        <v>Maintenance</v>
      </c>
      <c r="M1242" s="6" t="str">
        <f>CONCATENATE(Table1[[#This Row],[Source_Column]],Table1[[#This Row],[Source_Value]],Table1[[#This Row],[Validation_Status (Y/N)]])</f>
        <v>[maintenance].[type]Anti-Jo-1n</v>
      </c>
    </row>
    <row r="1243" spans="1:13" hidden="1" x14ac:dyDescent="0.55000000000000004">
      <c r="A1243">
        <v>2</v>
      </c>
      <c r="B1243" t="s">
        <v>38</v>
      </c>
      <c r="C1243" t="s">
        <v>47</v>
      </c>
      <c r="D1243" t="s">
        <v>2245</v>
      </c>
      <c r="E1243" s="7"/>
      <c r="F1243" s="8" t="s">
        <v>180</v>
      </c>
      <c r="G1243">
        <v>43</v>
      </c>
      <c r="L1243" t="str">
        <f>VLOOKUP(Table1[[#This Row],[Source_Column]],Destinations!$H$2:$I$7,2,FALSE)</f>
        <v>Maintenance</v>
      </c>
      <c r="M1243" s="6" t="str">
        <f>CONCATENATE(Table1[[#This Row],[Source_Column]],Table1[[#This Row],[Source_Value]],Table1[[#This Row],[Validation_Status (Y/N)]])</f>
        <v>[maintenance].[type]Platelet EstimateN</v>
      </c>
    </row>
    <row r="1244" spans="1:13" hidden="1" x14ac:dyDescent="0.55000000000000004">
      <c r="A1244">
        <v>2</v>
      </c>
      <c r="B1244" t="s">
        <v>38</v>
      </c>
      <c r="C1244" t="s">
        <v>47</v>
      </c>
      <c r="D1244" t="s">
        <v>440</v>
      </c>
      <c r="F1244" s="6" t="s">
        <v>2417</v>
      </c>
      <c r="G1244">
        <v>39</v>
      </c>
      <c r="L1244" t="str">
        <f>VLOOKUP(Table1[[#This Row],[Source_Column]],Destinations!$H$2:$I$7,2,FALSE)</f>
        <v>Maintenance</v>
      </c>
      <c r="M1244" s="6" t="str">
        <f>CONCATENATE(Table1[[#This Row],[Source_Column]],Table1[[#This Row],[Source_Value]],Table1[[#This Row],[Validation_Status (Y/N)]])</f>
        <v>[maintenance].[type]Antimicrobial Susceptibilityn</v>
      </c>
    </row>
    <row r="1245" spans="1:13" hidden="1" x14ac:dyDescent="0.55000000000000004">
      <c r="A1245">
        <v>2</v>
      </c>
      <c r="B1245" t="s">
        <v>38</v>
      </c>
      <c r="C1245" t="s">
        <v>47</v>
      </c>
      <c r="D1245" t="s">
        <v>1965</v>
      </c>
      <c r="F1245" s="6" t="s">
        <v>2417</v>
      </c>
      <c r="G1245">
        <v>15</v>
      </c>
      <c r="L1245" t="str">
        <f>VLOOKUP(Table1[[#This Row],[Source_Column]],Destinations!$H$2:$I$7,2,FALSE)</f>
        <v>Maintenance</v>
      </c>
      <c r="M1245" s="6" t="str">
        <f>CONCATENATE(Table1[[#This Row],[Source_Column]],Table1[[#This Row],[Source_Value]],Table1[[#This Row],[Validation_Status (Y/N)]])</f>
        <v>[maintenance].[type]Anti-Myeloperox (MPO) Absn</v>
      </c>
    </row>
    <row r="1246" spans="1:13" hidden="1" x14ac:dyDescent="0.55000000000000004">
      <c r="A1246">
        <v>2</v>
      </c>
      <c r="B1246" t="s">
        <v>38</v>
      </c>
      <c r="C1246" t="s">
        <v>47</v>
      </c>
      <c r="D1246" t="s">
        <v>1966</v>
      </c>
      <c r="F1246" s="6" t="s">
        <v>2417</v>
      </c>
      <c r="G1246">
        <v>26</v>
      </c>
      <c r="L1246" t="str">
        <f>VLOOKUP(Table1[[#This Row],[Source_Column]],Destinations!$H$2:$I$7,2,FALSE)</f>
        <v>Maintenance</v>
      </c>
      <c r="M1246" s="6" t="str">
        <f>CONCATENATE(Table1[[#This Row],[Source_Column]],Table1[[#This Row],[Source_Value]],Table1[[#This Row],[Validation_Status (Y/N)]])</f>
        <v>[maintenance].[type]Anti-Neutrophilic Cytoplasmic Ab (ANCA)n</v>
      </c>
    </row>
    <row r="1247" spans="1:13" hidden="1" x14ac:dyDescent="0.55000000000000004">
      <c r="A1247">
        <v>2</v>
      </c>
      <c r="B1247" t="s">
        <v>38</v>
      </c>
      <c r="C1247" t="s">
        <v>47</v>
      </c>
      <c r="D1247" t="s">
        <v>361</v>
      </c>
      <c r="F1247" s="6" t="s">
        <v>2417</v>
      </c>
      <c r="G1247">
        <v>78</v>
      </c>
      <c r="L1247" t="str">
        <f>VLOOKUP(Table1[[#This Row],[Source_Column]],Destinations!$H$2:$I$7,2,FALSE)</f>
        <v>Maintenance</v>
      </c>
      <c r="M1247" s="6" t="str">
        <f>CONCATENATE(Table1[[#This Row],[Source_Column]],Table1[[#This Row],[Source_Value]],Table1[[#This Row],[Validation_Status (Y/N)]])</f>
        <v>[maintenance].[type]Antinuclear Antibodies (ANA) (Request)n</v>
      </c>
    </row>
    <row r="1248" spans="1:13" hidden="1" x14ac:dyDescent="0.55000000000000004">
      <c r="A1248">
        <v>2</v>
      </c>
      <c r="B1248" t="s">
        <v>38</v>
      </c>
      <c r="C1248" t="s">
        <v>47</v>
      </c>
      <c r="D1248" t="s">
        <v>1555</v>
      </c>
      <c r="F1248" s="6" t="s">
        <v>2417</v>
      </c>
      <c r="G1248">
        <v>47</v>
      </c>
      <c r="L1248" t="str">
        <f>VLOOKUP(Table1[[#This Row],[Source_Column]],Destinations!$H$2:$I$7,2,FALSE)</f>
        <v>Maintenance</v>
      </c>
      <c r="M1248" s="6" t="str">
        <f>CONCATENATE(Table1[[#This Row],[Source_Column]],Table1[[#This Row],[Source_Value]],Table1[[#This Row],[Validation_Status (Y/N)]])</f>
        <v>[maintenance].[type]Antinuclear Antibody Titer (Request)n</v>
      </c>
    </row>
    <row r="1249" spans="1:13" hidden="1" x14ac:dyDescent="0.55000000000000004">
      <c r="A1249">
        <v>2</v>
      </c>
      <c r="B1249" t="s">
        <v>38</v>
      </c>
      <c r="C1249" t="s">
        <v>47</v>
      </c>
      <c r="D1249" t="s">
        <v>441</v>
      </c>
      <c r="F1249" s="6" t="s">
        <v>2417</v>
      </c>
      <c r="G1249">
        <v>21</v>
      </c>
      <c r="L1249" t="str">
        <f>VLOOKUP(Table1[[#This Row],[Source_Column]],Destinations!$H$2:$I$7,2,FALSE)</f>
        <v>Maintenance</v>
      </c>
      <c r="M1249" s="6" t="str">
        <f>CONCATENATE(Table1[[#This Row],[Source_Column]],Table1[[#This Row],[Source_Value]],Table1[[#This Row],[Validation_Status (Y/N)]])</f>
        <v>[maintenance].[type]Antiphospholipid antibody panel* (Quest)n</v>
      </c>
    </row>
    <row r="1250" spans="1:13" hidden="1" x14ac:dyDescent="0.55000000000000004">
      <c r="A1250">
        <v>2</v>
      </c>
      <c r="B1250" t="s">
        <v>38</v>
      </c>
      <c r="C1250" t="s">
        <v>47</v>
      </c>
      <c r="D1250" t="s">
        <v>358</v>
      </c>
      <c r="F1250" s="6" t="s">
        <v>2417</v>
      </c>
      <c r="G1250">
        <v>5</v>
      </c>
      <c r="L1250" t="str">
        <f>VLOOKUP(Table1[[#This Row],[Source_Column]],Destinations!$H$2:$I$7,2,FALSE)</f>
        <v>Maintenance</v>
      </c>
      <c r="M1250" s="6" t="str">
        <f>CONCATENATE(Table1[[#This Row],[Source_Column]],Table1[[#This Row],[Source_Value]],Table1[[#This Row],[Validation_Status (Y/N)]])</f>
        <v>[maintenance].[type]Anti-phospholipid Panel (Request)n</v>
      </c>
    </row>
    <row r="1251" spans="1:13" hidden="1" x14ac:dyDescent="0.55000000000000004">
      <c r="A1251">
        <v>2</v>
      </c>
      <c r="B1251" t="s">
        <v>38</v>
      </c>
      <c r="C1251" t="s">
        <v>47</v>
      </c>
      <c r="D1251" t="s">
        <v>2165</v>
      </c>
      <c r="F1251" s="6" t="s">
        <v>2417</v>
      </c>
      <c r="G1251">
        <v>16</v>
      </c>
      <c r="L1251" t="str">
        <f>VLOOKUP(Table1[[#This Row],[Source_Column]],Destinations!$H$2:$I$7,2,FALSE)</f>
        <v>Maintenance</v>
      </c>
      <c r="M1251" s="6" t="str">
        <f>CONCATENATE(Table1[[#This Row],[Source_Column]],Table1[[#This Row],[Source_Value]],Table1[[#This Row],[Validation_Status (Y/N)]])</f>
        <v>[maintenance].[type]Anti-Proteinase 3 (PR-3) Abn</v>
      </c>
    </row>
    <row r="1252" spans="1:13" hidden="1" x14ac:dyDescent="0.55000000000000004">
      <c r="A1252">
        <v>2</v>
      </c>
      <c r="B1252" t="s">
        <v>38</v>
      </c>
      <c r="C1252" t="s">
        <v>47</v>
      </c>
      <c r="D1252" t="s">
        <v>1414</v>
      </c>
      <c r="F1252" s="6" t="s">
        <v>2417</v>
      </c>
      <c r="G1252">
        <v>5</v>
      </c>
      <c r="L1252" t="str">
        <f>VLOOKUP(Table1[[#This Row],[Source_Column]],Destinations!$H$2:$I$7,2,FALSE)</f>
        <v>Maintenance</v>
      </c>
      <c r="M1252" s="6" t="str">
        <f>CONCATENATE(Table1[[#This Row],[Source_Column]],Table1[[#This Row],[Source_Value]],Table1[[#This Row],[Validation_Status (Y/N)]])</f>
        <v>[maintenance].[type]Antithrombin III Activity (Request)n</v>
      </c>
    </row>
    <row r="1253" spans="1:13" hidden="1" x14ac:dyDescent="0.55000000000000004">
      <c r="A1253">
        <v>2</v>
      </c>
      <c r="B1253" t="s">
        <v>38</v>
      </c>
      <c r="C1253" t="s">
        <v>47</v>
      </c>
      <c r="D1253" t="s">
        <v>827</v>
      </c>
      <c r="F1253" s="6" t="s">
        <v>2417</v>
      </c>
      <c r="G1253">
        <v>12</v>
      </c>
      <c r="L1253" t="str">
        <f>VLOOKUP(Table1[[#This Row],[Source_Column]],Destinations!$H$2:$I$7,2,FALSE)</f>
        <v>Maintenance</v>
      </c>
      <c r="M1253" s="6" t="str">
        <f>CONCATENATE(Table1[[#This Row],[Source_Column]],Table1[[#This Row],[Source_Value]],Table1[[#This Row],[Validation_Status (Y/N)]])</f>
        <v>[maintenance].[type]Antithyroglobulin Antibodies (Request)n</v>
      </c>
    </row>
    <row r="1254" spans="1:13" hidden="1" x14ac:dyDescent="0.55000000000000004">
      <c r="A1254">
        <v>2</v>
      </c>
      <c r="B1254" t="s">
        <v>38</v>
      </c>
      <c r="C1254" t="s">
        <v>47</v>
      </c>
      <c r="D1254" t="s">
        <v>442</v>
      </c>
      <c r="F1254" s="6" t="s">
        <v>2417</v>
      </c>
      <c r="G1254">
        <v>9</v>
      </c>
      <c r="L1254" t="str">
        <f>VLOOKUP(Table1[[#This Row],[Source_Column]],Destinations!$H$2:$I$7,2,FALSE)</f>
        <v>Maintenance</v>
      </c>
      <c r="M1254" s="6" t="str">
        <f>CONCATENATE(Table1[[#This Row],[Source_Column]],Table1[[#This Row],[Source_Value]],Table1[[#This Row],[Validation_Status (Y/N)]])</f>
        <v>[maintenance].[type]Appearance BFn</v>
      </c>
    </row>
    <row r="1255" spans="1:13" hidden="1" x14ac:dyDescent="0.55000000000000004">
      <c r="A1255">
        <v>2</v>
      </c>
      <c r="B1255" t="s">
        <v>38</v>
      </c>
      <c r="C1255" t="s">
        <v>47</v>
      </c>
      <c r="D1255" t="s">
        <v>277</v>
      </c>
      <c r="F1255" s="6" t="s">
        <v>2417</v>
      </c>
      <c r="G1255">
        <v>15</v>
      </c>
      <c r="L1255" t="str">
        <f>VLOOKUP(Table1[[#This Row],[Source_Column]],Destinations!$H$2:$I$7,2,FALSE)</f>
        <v>Maintenance</v>
      </c>
      <c r="M1255" s="6" t="str">
        <f>CONCATENATE(Table1[[#This Row],[Source_Column]],Table1[[#This Row],[Source_Value]],Table1[[#This Row],[Validation_Status (Y/N)]])</f>
        <v>[maintenance].[type]APTT 1:1 NPn</v>
      </c>
    </row>
    <row r="1256" spans="1:13" hidden="1" x14ac:dyDescent="0.55000000000000004">
      <c r="A1256">
        <v>2</v>
      </c>
      <c r="B1256" t="s">
        <v>38</v>
      </c>
      <c r="C1256" t="s">
        <v>47</v>
      </c>
      <c r="D1256" t="s">
        <v>443</v>
      </c>
      <c r="F1256" s="6" t="s">
        <v>2417</v>
      </c>
      <c r="G1256">
        <v>15</v>
      </c>
      <c r="L1256" t="str">
        <f>VLOOKUP(Table1[[#This Row],[Source_Column]],Destinations!$H$2:$I$7,2,FALSE)</f>
        <v>Maintenance</v>
      </c>
      <c r="M1256" s="6" t="str">
        <f>CONCATENATE(Table1[[#This Row],[Source_Column]],Table1[[#This Row],[Source_Value]],Table1[[#This Row],[Validation_Status (Y/N)]])</f>
        <v>[maintenance].[type]APTT 1:1 Salinen</v>
      </c>
    </row>
    <row r="1257" spans="1:13" hidden="1" x14ac:dyDescent="0.55000000000000004">
      <c r="A1257">
        <v>2</v>
      </c>
      <c r="B1257" t="s">
        <v>38</v>
      </c>
      <c r="C1257" t="s">
        <v>47</v>
      </c>
      <c r="D1257" t="s">
        <v>852</v>
      </c>
      <c r="F1257" s="6" t="s">
        <v>2417</v>
      </c>
      <c r="G1257">
        <v>8</v>
      </c>
      <c r="L1257" t="str">
        <f>VLOOKUP(Table1[[#This Row],[Source_Column]],Destinations!$H$2:$I$7,2,FALSE)</f>
        <v>Maintenance</v>
      </c>
      <c r="M1257" s="6" t="str">
        <f>CONCATENATE(Table1[[#This Row],[Source_Column]],Table1[[#This Row],[Source_Value]],Table1[[#This Row],[Validation_Status (Y/N)]])</f>
        <v>[maintenance].[type]Arm Sling (Request)n</v>
      </c>
    </row>
    <row r="1258" spans="1:13" hidden="1" x14ac:dyDescent="0.55000000000000004">
      <c r="A1258">
        <v>2</v>
      </c>
      <c r="B1258" t="s">
        <v>38</v>
      </c>
      <c r="C1258" t="s">
        <v>47</v>
      </c>
      <c r="D1258" t="s">
        <v>2069</v>
      </c>
      <c r="F1258" s="6" t="s">
        <v>2417</v>
      </c>
      <c r="G1258">
        <v>5</v>
      </c>
      <c r="L1258" t="str">
        <f>VLOOKUP(Table1[[#This Row],[Source_Column]],Destinations!$H$2:$I$7,2,FALSE)</f>
        <v>Maintenance</v>
      </c>
      <c r="M1258" s="6" t="str">
        <f>CONCATENATE(Table1[[#This Row],[Source_Column]],Table1[[#This Row],[Source_Value]],Table1[[#This Row],[Validation_Status (Y/N)]])</f>
        <v>[maintenance].[type]Arterial Doppler/Pseudo Bilateral (Request)n</v>
      </c>
    </row>
    <row r="1259" spans="1:13" hidden="1" x14ac:dyDescent="0.55000000000000004">
      <c r="A1259">
        <v>2</v>
      </c>
      <c r="B1259" t="s">
        <v>38</v>
      </c>
      <c r="C1259" t="s">
        <v>47</v>
      </c>
      <c r="D1259" t="s">
        <v>444</v>
      </c>
      <c r="F1259" s="6" t="s">
        <v>2417</v>
      </c>
      <c r="G1259">
        <v>58</v>
      </c>
      <c r="L1259" t="str">
        <f>VLOOKUP(Table1[[#This Row],[Source_Column]],Destinations!$H$2:$I$7,2,FALSE)</f>
        <v>Maintenance</v>
      </c>
      <c r="M1259" s="6" t="str">
        <f>CONCATENATE(Table1[[#This Row],[Source_Column]],Table1[[#This Row],[Source_Value]],Table1[[#This Row],[Validation_Status (Y/N)]])</f>
        <v>[maintenance].[type]Aspirin Therapy for Prevention of CVD (Female)n</v>
      </c>
    </row>
    <row r="1260" spans="1:13" hidden="1" x14ac:dyDescent="0.55000000000000004">
      <c r="A1260">
        <v>2</v>
      </c>
      <c r="B1260" t="s">
        <v>38</v>
      </c>
      <c r="C1260" t="s">
        <v>47</v>
      </c>
      <c r="D1260" t="s">
        <v>1556</v>
      </c>
      <c r="F1260" s="6" t="s">
        <v>2417</v>
      </c>
      <c r="G1260">
        <v>33</v>
      </c>
      <c r="L1260" t="str">
        <f>VLOOKUP(Table1[[#This Row],[Source_Column]],Destinations!$H$2:$I$7,2,FALSE)</f>
        <v>Maintenance</v>
      </c>
      <c r="M1260" s="6" t="str">
        <f>CONCATENATE(Table1[[#This Row],[Source_Column]],Table1[[#This Row],[Source_Value]],Table1[[#This Row],[Validation_Status (Y/N)]])</f>
        <v>[maintenance].[type]AST (Request)n</v>
      </c>
    </row>
    <row r="1261" spans="1:13" hidden="1" x14ac:dyDescent="0.55000000000000004">
      <c r="A1261">
        <v>2</v>
      </c>
      <c r="B1261" t="s">
        <v>38</v>
      </c>
      <c r="C1261" t="s">
        <v>47</v>
      </c>
      <c r="D1261" t="s">
        <v>828</v>
      </c>
      <c r="F1261" s="6" t="s">
        <v>2417</v>
      </c>
      <c r="G1261">
        <v>8</v>
      </c>
      <c r="L1261" t="str">
        <f>VLOOKUP(Table1[[#This Row],[Source_Column]],Destinations!$H$2:$I$7,2,FALSE)</f>
        <v>Maintenance</v>
      </c>
      <c r="M1261" s="6" t="str">
        <f>CONCATENATE(Table1[[#This Row],[Source_Column]],Table1[[#This Row],[Source_Value]],Table1[[#This Row],[Validation_Status (Y/N)]])</f>
        <v>[maintenance].[type]AST (SGOT)  (Request)n</v>
      </c>
    </row>
    <row r="1262" spans="1:13" hidden="1" x14ac:dyDescent="0.55000000000000004">
      <c r="A1262">
        <v>2</v>
      </c>
      <c r="B1262" t="s">
        <v>38</v>
      </c>
      <c r="C1262" t="s">
        <v>47</v>
      </c>
      <c r="D1262" t="s">
        <v>445</v>
      </c>
      <c r="F1262" s="6" t="s">
        <v>2417</v>
      </c>
      <c r="G1262">
        <v>53</v>
      </c>
      <c r="L1262" t="str">
        <f>VLOOKUP(Table1[[#This Row],[Source_Column]],Destinations!$H$2:$I$7,2,FALSE)</f>
        <v>Maintenance</v>
      </c>
      <c r="M1262" s="6" t="str">
        <f>CONCATENATE(Table1[[#This Row],[Source_Column]],Table1[[#This Row],[Source_Value]],Table1[[#This Row],[Validation_Status (Y/N)]])</f>
        <v>[maintenance].[type]AST TRn</v>
      </c>
    </row>
    <row r="1263" spans="1:13" hidden="1" x14ac:dyDescent="0.55000000000000004">
      <c r="A1263">
        <v>2</v>
      </c>
      <c r="B1263" t="s">
        <v>38</v>
      </c>
      <c r="C1263" t="s">
        <v>47</v>
      </c>
      <c r="D1263" t="s">
        <v>2070</v>
      </c>
      <c r="F1263" s="6" t="s">
        <v>2417</v>
      </c>
      <c r="G1263">
        <v>26</v>
      </c>
      <c r="L1263" t="str">
        <f>VLOOKUP(Table1[[#This Row],[Source_Column]],Destinations!$H$2:$I$7,2,FALSE)</f>
        <v>Maintenance</v>
      </c>
      <c r="M1263" s="6" t="str">
        <f>CONCATENATE(Table1[[#This Row],[Source_Column]],Table1[[#This Row],[Source_Value]],Table1[[#This Row],[Validation_Status (Y/N)]])</f>
        <v>[maintenance].[type]AST* (Quest)n</v>
      </c>
    </row>
    <row r="1264" spans="1:13" hidden="1" x14ac:dyDescent="0.55000000000000004">
      <c r="A1264">
        <v>2</v>
      </c>
      <c r="B1264" t="s">
        <v>38</v>
      </c>
      <c r="C1264" t="s">
        <v>47</v>
      </c>
      <c r="D1264" t="s">
        <v>446</v>
      </c>
      <c r="F1264" s="6" t="s">
        <v>2417</v>
      </c>
      <c r="G1264">
        <v>36</v>
      </c>
      <c r="L1264" t="str">
        <f>VLOOKUP(Table1[[#This Row],[Source_Column]],Destinations!$H$2:$I$7,2,FALSE)</f>
        <v>Maintenance</v>
      </c>
      <c r="M1264" s="6" t="str">
        <f>CONCATENATE(Table1[[#This Row],[Source_Column]],Table1[[#This Row],[Source_Value]],Table1[[#This Row],[Validation_Status (Y/N)]])</f>
        <v>[maintenance].[type]AST/SGOT POCn</v>
      </c>
    </row>
    <row r="1265" spans="1:13" hidden="1" x14ac:dyDescent="0.55000000000000004">
      <c r="A1265">
        <v>2</v>
      </c>
      <c r="B1265" t="s">
        <v>38</v>
      </c>
      <c r="C1265" t="s">
        <v>47</v>
      </c>
      <c r="D1265" t="s">
        <v>278</v>
      </c>
      <c r="F1265" s="6" t="s">
        <v>2417</v>
      </c>
      <c r="G1265">
        <v>5</v>
      </c>
      <c r="L1265" t="str">
        <f>VLOOKUP(Table1[[#This Row],[Source_Column]],Destinations!$H$2:$I$7,2,FALSE)</f>
        <v>Maintenance</v>
      </c>
      <c r="M1265" s="6" t="str">
        <f>CONCATENATE(Table1[[#This Row],[Source_Column]],Table1[[#This Row],[Source_Value]],Table1[[#This Row],[Validation_Status (Y/N)]])</f>
        <v>[maintenance].[type]ATP III - 10-Year Risk %n</v>
      </c>
    </row>
    <row r="1266" spans="1:13" hidden="1" x14ac:dyDescent="0.55000000000000004">
      <c r="A1266">
        <v>2</v>
      </c>
      <c r="B1266" t="s">
        <v>38</v>
      </c>
      <c r="C1266" t="s">
        <v>47</v>
      </c>
      <c r="D1266" t="s">
        <v>2120</v>
      </c>
      <c r="F1266" s="6" t="s">
        <v>2417</v>
      </c>
      <c r="G1266">
        <v>5</v>
      </c>
      <c r="L1266" t="str">
        <f>VLOOKUP(Table1[[#This Row],[Source_Column]],Destinations!$H$2:$I$7,2,FALSE)</f>
        <v>Maintenance</v>
      </c>
      <c r="M1266" s="6" t="str">
        <f>CONCATENATE(Table1[[#This Row],[Source_Column]],Table1[[#This Row],[Source_Value]],Table1[[#This Row],[Validation_Status (Y/N)]])</f>
        <v>[maintenance].[type]ATP III - Point Totaln</v>
      </c>
    </row>
    <row r="1267" spans="1:13" hidden="1" x14ac:dyDescent="0.55000000000000004">
      <c r="A1267">
        <v>2</v>
      </c>
      <c r="B1267" t="s">
        <v>38</v>
      </c>
      <c r="C1267" t="s">
        <v>47</v>
      </c>
      <c r="D1267" t="s">
        <v>2268</v>
      </c>
      <c r="F1267" s="6" t="s">
        <v>2417</v>
      </c>
      <c r="G1267">
        <v>16</v>
      </c>
      <c r="L1267" t="str">
        <f>VLOOKUP(Table1[[#This Row],[Source_Column]],Destinations!$H$2:$I$7,2,FALSE)</f>
        <v>Maintenance</v>
      </c>
      <c r="M1267" s="6" t="str">
        <f>CONCATENATE(Table1[[#This Row],[Source_Column]],Table1[[#This Row],[Source_Value]],Table1[[#This Row],[Validation_Status (Y/N)]])</f>
        <v>[maintenance].[type]Atypical Perinuclear (P-ANCA)n</v>
      </c>
    </row>
    <row r="1268" spans="1:13" hidden="1" x14ac:dyDescent="0.55000000000000004">
      <c r="A1268">
        <v>2</v>
      </c>
      <c r="B1268" t="s">
        <v>38</v>
      </c>
      <c r="C1268" t="s">
        <v>47</v>
      </c>
      <c r="D1268" t="s">
        <v>1415</v>
      </c>
      <c r="F1268" s="6" t="s">
        <v>2417</v>
      </c>
      <c r="G1268">
        <v>9</v>
      </c>
      <c r="L1268" t="str">
        <f>VLOOKUP(Table1[[#This Row],[Source_Column]],Destinations!$H$2:$I$7,2,FALSE)</f>
        <v>Maintenance</v>
      </c>
      <c r="M1268" s="6" t="str">
        <f>CONCATENATE(Table1[[#This Row],[Source_Column]],Table1[[#This Row],[Source_Value]],Table1[[#This Row],[Validation_Status (Y/N)]])</f>
        <v>[maintenance].[type]Audiology Consult (Request)n</v>
      </c>
    </row>
    <row r="1269" spans="1:13" hidden="1" x14ac:dyDescent="0.55000000000000004">
      <c r="A1269">
        <v>2</v>
      </c>
      <c r="B1269" t="s">
        <v>38</v>
      </c>
      <c r="C1269" t="s">
        <v>47</v>
      </c>
      <c r="D1269" t="s">
        <v>447</v>
      </c>
      <c r="F1269" s="6" t="s">
        <v>2417</v>
      </c>
      <c r="G1269">
        <v>9</v>
      </c>
      <c r="L1269" t="str">
        <f>VLOOKUP(Table1[[#This Row],[Source_Column]],Destinations!$H$2:$I$7,2,FALSE)</f>
        <v>Maintenance</v>
      </c>
      <c r="M1269" s="6" t="str">
        <f>CONCATENATE(Table1[[#This Row],[Source_Column]],Table1[[#This Row],[Source_Value]],Table1[[#This Row],[Validation_Status (Y/N)]])</f>
        <v>[maintenance].[type]Audiology Noten</v>
      </c>
    </row>
    <row r="1270" spans="1:13" hidden="1" x14ac:dyDescent="0.55000000000000004">
      <c r="A1270">
        <v>2</v>
      </c>
      <c r="B1270" t="s">
        <v>38</v>
      </c>
      <c r="C1270" t="s">
        <v>47</v>
      </c>
      <c r="D1270" t="s">
        <v>363</v>
      </c>
      <c r="F1270" s="6" t="s">
        <v>2417</v>
      </c>
      <c r="G1270">
        <v>10</v>
      </c>
      <c r="L1270" t="str">
        <f>VLOOKUP(Table1[[#This Row],[Source_Column]],Destinations!$H$2:$I$7,2,FALSE)</f>
        <v>Maintenance</v>
      </c>
      <c r="M1270" s="6" t="str">
        <f>CONCATENATE(Table1[[#This Row],[Source_Column]],Table1[[#This Row],[Source_Value]],Table1[[#This Row],[Validation_Status (Y/N)]])</f>
        <v>[maintenance].[type]Audiometry (Request)n</v>
      </c>
    </row>
    <row r="1271" spans="1:13" hidden="1" x14ac:dyDescent="0.55000000000000004">
      <c r="A1271">
        <v>2</v>
      </c>
      <c r="B1271" t="s">
        <v>38</v>
      </c>
      <c r="C1271" t="s">
        <v>47</v>
      </c>
      <c r="D1271" t="s">
        <v>280</v>
      </c>
      <c r="F1271" s="6" t="s">
        <v>2417</v>
      </c>
      <c r="G1271">
        <v>6</v>
      </c>
      <c r="L1271" t="str">
        <f>VLOOKUP(Table1[[#This Row],[Source_Column]],Destinations!$H$2:$I$7,2,FALSE)</f>
        <v>Maintenance</v>
      </c>
      <c r="M1271" s="6" t="str">
        <f>CONCATENATE(Table1[[#This Row],[Source_Column]],Table1[[#This Row],[Source_Value]],Table1[[#This Row],[Validation_Status (Y/N)]])</f>
        <v>[maintenance].[type]B HCG, Serum (Request)n</v>
      </c>
    </row>
    <row r="1272" spans="1:13" hidden="1" x14ac:dyDescent="0.55000000000000004">
      <c r="A1272">
        <v>2</v>
      </c>
      <c r="B1272" t="s">
        <v>38</v>
      </c>
      <c r="C1272" t="s">
        <v>47</v>
      </c>
      <c r="D1272" t="s">
        <v>2167</v>
      </c>
      <c r="F1272" s="6" t="s">
        <v>2417</v>
      </c>
      <c r="G1272">
        <v>34</v>
      </c>
      <c r="L1272" t="str">
        <f>VLOOKUP(Table1[[#This Row],[Source_Column]],Destinations!$H$2:$I$7,2,FALSE)</f>
        <v>Maintenance</v>
      </c>
      <c r="M1272" s="6" t="str">
        <f>CONCATENATE(Table1[[#This Row],[Source_Column]],Table1[[#This Row],[Source_Value]],Table1[[#This Row],[Validation_Status (Y/N)]])</f>
        <v>[maintenance].[type]B type natriuretic peptide (BNP)* (Quest)n</v>
      </c>
    </row>
    <row r="1273" spans="1:13" hidden="1" x14ac:dyDescent="0.55000000000000004">
      <c r="A1273">
        <v>2</v>
      </c>
      <c r="B1273" t="s">
        <v>38</v>
      </c>
      <c r="C1273" t="s">
        <v>47</v>
      </c>
      <c r="D1273" t="s">
        <v>1581</v>
      </c>
      <c r="F1273" s="6" t="s">
        <v>2417</v>
      </c>
      <c r="G1273">
        <v>17</v>
      </c>
      <c r="L1273" t="str">
        <f>VLOOKUP(Table1[[#This Row],[Source_Column]],Destinations!$H$2:$I$7,2,FALSE)</f>
        <v>Maintenance</v>
      </c>
      <c r="M1273" s="6" t="str">
        <f>CONCATENATE(Table1[[#This Row],[Source_Column]],Table1[[#This Row],[Source_Value]],Table1[[#This Row],[Validation_Status (Y/N)]])</f>
        <v>[maintenance].[type]B. burgdorf IgGn</v>
      </c>
    </row>
    <row r="1274" spans="1:13" hidden="1" x14ac:dyDescent="0.55000000000000004">
      <c r="A1274">
        <v>2</v>
      </c>
      <c r="B1274" t="s">
        <v>38</v>
      </c>
      <c r="C1274" t="s">
        <v>47</v>
      </c>
      <c r="D1274" t="s">
        <v>2071</v>
      </c>
      <c r="F1274" s="6" t="s">
        <v>2417</v>
      </c>
      <c r="G1274">
        <v>9</v>
      </c>
      <c r="L1274" t="str">
        <f>VLOOKUP(Table1[[#This Row],[Source_Column]],Destinations!$H$2:$I$7,2,FALSE)</f>
        <v>Maintenance</v>
      </c>
      <c r="M1274" s="6" t="str">
        <f>CONCATENATE(Table1[[#This Row],[Source_Column]],Table1[[#This Row],[Source_Value]],Table1[[#This Row],[Validation_Status (Y/N)]])</f>
        <v>[maintenance].[type]B-12 (Request)n</v>
      </c>
    </row>
    <row r="1275" spans="1:13" hidden="1" x14ac:dyDescent="0.55000000000000004">
      <c r="A1275">
        <v>2</v>
      </c>
      <c r="B1275" t="s">
        <v>38</v>
      </c>
      <c r="C1275" t="s">
        <v>47</v>
      </c>
      <c r="D1275" t="s">
        <v>1994</v>
      </c>
      <c r="F1275" s="6" t="s">
        <v>2417</v>
      </c>
      <c r="G1275">
        <v>20</v>
      </c>
      <c r="L1275" t="str">
        <f>VLOOKUP(Table1[[#This Row],[Source_Column]],Destinations!$H$2:$I$7,2,FALSE)</f>
        <v>Maintenance</v>
      </c>
      <c r="M1275" s="6" t="str">
        <f>CONCATENATE(Table1[[#This Row],[Source_Column]],Table1[[#This Row],[Source_Value]],Table1[[#This Row],[Validation_Status (Y/N)]])</f>
        <v>[maintenance].[type]Bacterial Vaginosis Ab 2n</v>
      </c>
    </row>
    <row r="1276" spans="1:13" hidden="1" x14ac:dyDescent="0.55000000000000004">
      <c r="A1276">
        <v>2</v>
      </c>
      <c r="B1276" t="s">
        <v>38</v>
      </c>
      <c r="C1276" t="s">
        <v>47</v>
      </c>
      <c r="D1276" t="s">
        <v>1582</v>
      </c>
      <c r="F1276" s="6" t="s">
        <v>2417</v>
      </c>
      <c r="G1276">
        <v>11</v>
      </c>
      <c r="L1276" t="str">
        <f>VLOOKUP(Table1[[#This Row],[Source_Column]],Destinations!$H$2:$I$7,2,FALSE)</f>
        <v>Maintenance</v>
      </c>
      <c r="M1276" s="6" t="str">
        <f>CONCATENATE(Table1[[#This Row],[Source_Column]],Table1[[#This Row],[Source_Value]],Table1[[#This Row],[Validation_Status (Y/N)]])</f>
        <v>[maintenance].[type]Bands Mann</v>
      </c>
    </row>
    <row r="1277" spans="1:13" hidden="1" x14ac:dyDescent="0.55000000000000004">
      <c r="A1277">
        <v>2</v>
      </c>
      <c r="B1277" t="s">
        <v>38</v>
      </c>
      <c r="C1277" t="s">
        <v>47</v>
      </c>
      <c r="D1277" t="s">
        <v>364</v>
      </c>
      <c r="F1277" s="6" t="s">
        <v>2417</v>
      </c>
      <c r="G1277">
        <v>13</v>
      </c>
      <c r="L1277" t="str">
        <f>VLOOKUP(Table1[[#This Row],[Source_Column]],Destinations!$H$2:$I$7,2,FALSE)</f>
        <v>Maintenance</v>
      </c>
      <c r="M1277" s="6" t="str">
        <f>CONCATENATE(Table1[[#This Row],[Source_Column]],Table1[[#This Row],[Source_Value]],Table1[[#This Row],[Validation_Status (Y/N)]])</f>
        <v>[maintenance].[type]Barium Swallow (Request)n</v>
      </c>
    </row>
    <row r="1278" spans="1:13" hidden="1" x14ac:dyDescent="0.55000000000000004">
      <c r="A1278">
        <v>2</v>
      </c>
      <c r="B1278" t="s">
        <v>38</v>
      </c>
      <c r="C1278" t="s">
        <v>47</v>
      </c>
      <c r="D1278" t="s">
        <v>305</v>
      </c>
      <c r="E1278" s="7"/>
      <c r="F1278" s="8" t="s">
        <v>180</v>
      </c>
      <c r="G1278">
        <v>37</v>
      </c>
      <c r="L1278" t="str">
        <f>VLOOKUP(Table1[[#This Row],[Source_Column]],Destinations!$H$2:$I$7,2,FALSE)</f>
        <v>Maintenance</v>
      </c>
      <c r="M1278" s="6" t="str">
        <f>CONCATENATE(Table1[[#This Row],[Source_Column]],Table1[[#This Row],[Source_Value]],Table1[[#This Row],[Validation_Status (Y/N)]])</f>
        <v>[maintenance].[type]Calcium IonizedN</v>
      </c>
    </row>
    <row r="1279" spans="1:13" hidden="1" x14ac:dyDescent="0.55000000000000004">
      <c r="A1279">
        <v>2</v>
      </c>
      <c r="B1279" t="s">
        <v>38</v>
      </c>
      <c r="C1279" t="s">
        <v>47</v>
      </c>
      <c r="D1279" t="s">
        <v>283</v>
      </c>
      <c r="F1279" s="6" t="s">
        <v>2417</v>
      </c>
      <c r="G1279">
        <v>9</v>
      </c>
      <c r="L1279" t="str">
        <f>VLOOKUP(Table1[[#This Row],[Source_Column]],Destinations!$H$2:$I$7,2,FALSE)</f>
        <v>Maintenance</v>
      </c>
      <c r="M1279" s="6" t="str">
        <f>CONCATENATE(Table1[[#This Row],[Source_Column]],Table1[[#This Row],[Source_Value]],Table1[[#This Row],[Validation_Status (Y/N)]])</f>
        <v>[maintenance].[type]Basophils BFn</v>
      </c>
    </row>
    <row r="1280" spans="1:13" hidden="1" x14ac:dyDescent="0.55000000000000004">
      <c r="A1280">
        <v>2</v>
      </c>
      <c r="B1280" t="s">
        <v>38</v>
      </c>
      <c r="C1280" t="s">
        <v>47</v>
      </c>
      <c r="D1280" t="s">
        <v>367</v>
      </c>
      <c r="F1280" s="6" t="s">
        <v>2417</v>
      </c>
      <c r="G1280">
        <v>32</v>
      </c>
      <c r="L1280" t="str">
        <f>VLOOKUP(Table1[[#This Row],[Source_Column]],Destinations!$H$2:$I$7,2,FALSE)</f>
        <v>Maintenance</v>
      </c>
      <c r="M1280" s="6" t="str">
        <f>CONCATENATE(Table1[[#This Row],[Source_Column]],Table1[[#This Row],[Source_Value]],Table1[[#This Row],[Validation_Status (Y/N)]])</f>
        <v>[maintenance].[type]Behavioral Health Consult (Request)n</v>
      </c>
    </row>
    <row r="1281" spans="1:13" hidden="1" x14ac:dyDescent="0.55000000000000004">
      <c r="A1281">
        <v>2</v>
      </c>
      <c r="B1281" t="s">
        <v>38</v>
      </c>
      <c r="C1281" t="s">
        <v>47</v>
      </c>
      <c r="D1281" t="s">
        <v>1062</v>
      </c>
      <c r="F1281" s="6" t="s">
        <v>2417</v>
      </c>
      <c r="G1281">
        <v>7</v>
      </c>
      <c r="L1281" t="str">
        <f>VLOOKUP(Table1[[#This Row],[Source_Column]],Destinations!$H$2:$I$7,2,FALSE)</f>
        <v>Maintenance</v>
      </c>
      <c r="M1281" s="6" t="str">
        <f>CONCATENATE(Table1[[#This Row],[Source_Column]],Table1[[#This Row],[Source_Value]],Table1[[#This Row],[Validation_Status (Y/N)]])</f>
        <v>[maintenance].[type]Behavioral Health Formn</v>
      </c>
    </row>
    <row r="1282" spans="1:13" hidden="1" x14ac:dyDescent="0.55000000000000004">
      <c r="A1282">
        <v>2</v>
      </c>
      <c r="B1282" t="s">
        <v>38</v>
      </c>
      <c r="C1282" t="s">
        <v>47</v>
      </c>
      <c r="D1282" t="s">
        <v>1583</v>
      </c>
      <c r="F1282" s="6" t="s">
        <v>2417</v>
      </c>
      <c r="G1282">
        <v>74</v>
      </c>
      <c r="L1282" t="str">
        <f>VLOOKUP(Table1[[#This Row],[Source_Column]],Destinations!$H$2:$I$7,2,FALSE)</f>
        <v>Maintenance</v>
      </c>
      <c r="M1282" s="6" t="str">
        <f>CONCATENATE(Table1[[#This Row],[Source_Column]],Table1[[#This Row],[Source_Value]],Table1[[#This Row],[Validation_Status (Y/N)]])</f>
        <v>[maintenance].[type]Bilirubin Directn</v>
      </c>
    </row>
    <row r="1283" spans="1:13" hidden="1" x14ac:dyDescent="0.55000000000000004">
      <c r="A1283">
        <v>2</v>
      </c>
      <c r="B1283" t="s">
        <v>38</v>
      </c>
      <c r="C1283" t="s">
        <v>47</v>
      </c>
      <c r="D1283" t="s">
        <v>287</v>
      </c>
      <c r="F1283" s="6" t="s">
        <v>2417</v>
      </c>
      <c r="G1283">
        <v>5</v>
      </c>
      <c r="L1283" t="str">
        <f>VLOOKUP(Table1[[#This Row],[Source_Column]],Destinations!$H$2:$I$7,2,FALSE)</f>
        <v>Maintenance</v>
      </c>
      <c r="M1283" s="6" t="str">
        <f>CONCATENATE(Table1[[#This Row],[Source_Column]],Table1[[#This Row],[Source_Value]],Table1[[#This Row],[Validation_Status (Y/N)]])</f>
        <v>[maintenance].[type]Bilirubin Direct (Request)n</v>
      </c>
    </row>
    <row r="1284" spans="1:13" hidden="1" x14ac:dyDescent="0.55000000000000004">
      <c r="A1284">
        <v>2</v>
      </c>
      <c r="B1284" t="s">
        <v>38</v>
      </c>
      <c r="C1284" t="s">
        <v>47</v>
      </c>
      <c r="D1284" t="s">
        <v>1063</v>
      </c>
      <c r="F1284" s="6" t="s">
        <v>2417</v>
      </c>
      <c r="G1284">
        <v>49</v>
      </c>
      <c r="L1284" t="str">
        <f>VLOOKUP(Table1[[#This Row],[Source_Column]],Destinations!$H$2:$I$7,2,FALSE)</f>
        <v>Maintenance</v>
      </c>
      <c r="M1284" s="6" t="str">
        <f>CONCATENATE(Table1[[#This Row],[Source_Column]],Table1[[#This Row],[Source_Value]],Table1[[#This Row],[Validation_Status (Y/N)]])</f>
        <v>[maintenance].[type]Bilirubin Indirectn</v>
      </c>
    </row>
    <row r="1285" spans="1:13" hidden="1" x14ac:dyDescent="0.55000000000000004">
      <c r="A1285">
        <v>2</v>
      </c>
      <c r="B1285" t="s">
        <v>38</v>
      </c>
      <c r="C1285" t="s">
        <v>47</v>
      </c>
      <c r="D1285" t="s">
        <v>288</v>
      </c>
      <c r="F1285" s="6" t="s">
        <v>2417</v>
      </c>
      <c r="G1285">
        <v>6</v>
      </c>
      <c r="L1285" t="str">
        <f>VLOOKUP(Table1[[#This Row],[Source_Column]],Destinations!$H$2:$I$7,2,FALSE)</f>
        <v>Maintenance</v>
      </c>
      <c r="M1285" s="6" t="str">
        <f>CONCATENATE(Table1[[#This Row],[Source_Column]],Table1[[#This Row],[Source_Value]],Table1[[#This Row],[Validation_Status (Y/N)]])</f>
        <v>[maintenance].[type]Bilirubin Total and Direct (Request)n</v>
      </c>
    </row>
    <row r="1286" spans="1:13" hidden="1" x14ac:dyDescent="0.55000000000000004">
      <c r="A1286">
        <v>2</v>
      </c>
      <c r="B1286" t="s">
        <v>38</v>
      </c>
      <c r="C1286" t="s">
        <v>47</v>
      </c>
      <c r="D1286" t="s">
        <v>371</v>
      </c>
      <c r="F1286" s="6" t="s">
        <v>2417</v>
      </c>
      <c r="G1286">
        <v>6</v>
      </c>
      <c r="L1286" t="str">
        <f>VLOOKUP(Table1[[#This Row],[Source_Column]],Destinations!$H$2:$I$7,2,FALSE)</f>
        <v>Maintenance</v>
      </c>
      <c r="M1286" s="6" t="str">
        <f>CONCATENATE(Table1[[#This Row],[Source_Column]],Table1[[#This Row],[Source_Value]],Table1[[#This Row],[Validation_Status (Y/N)]])</f>
        <v>[maintenance].[type]Bilirubin, Fractionated* (Quest)n</v>
      </c>
    </row>
    <row r="1287" spans="1:13" hidden="1" x14ac:dyDescent="0.55000000000000004">
      <c r="A1287">
        <v>2</v>
      </c>
      <c r="B1287" t="s">
        <v>38</v>
      </c>
      <c r="C1287" t="s">
        <v>47</v>
      </c>
      <c r="D1287" t="s">
        <v>452</v>
      </c>
      <c r="F1287" s="6" t="s">
        <v>2417</v>
      </c>
      <c r="G1287">
        <v>30</v>
      </c>
      <c r="L1287" t="str">
        <f>VLOOKUP(Table1[[#This Row],[Source_Column]],Destinations!$H$2:$I$7,2,FALSE)</f>
        <v>Maintenance</v>
      </c>
      <c r="M1287" s="6" t="str">
        <f>CONCATENATE(Table1[[#This Row],[Source_Column]],Table1[[#This Row],[Source_Value]],Table1[[#This Row],[Validation_Status (Y/N)]])</f>
        <v>[maintenance].[type]Biopsy Result Reportn</v>
      </c>
    </row>
    <row r="1288" spans="1:13" hidden="1" x14ac:dyDescent="0.55000000000000004">
      <c r="A1288">
        <v>2</v>
      </c>
      <c r="B1288" t="s">
        <v>38</v>
      </c>
      <c r="C1288" t="s">
        <v>47</v>
      </c>
      <c r="D1288" t="s">
        <v>453</v>
      </c>
      <c r="F1288" s="6" t="s">
        <v>2417</v>
      </c>
      <c r="G1288">
        <v>11</v>
      </c>
      <c r="L1288" t="str">
        <f>VLOOKUP(Table1[[#This Row],[Source_Column]],Destinations!$H$2:$I$7,2,FALSE)</f>
        <v>Maintenance</v>
      </c>
      <c r="M1288" s="6" t="str">
        <f>CONCATENATE(Table1[[#This Row],[Source_Column]],Table1[[#This Row],[Source_Value]],Table1[[#This Row],[Validation_Status (Y/N)]])</f>
        <v>[maintenance].[type]Blasts Mann</v>
      </c>
    </row>
    <row r="1289" spans="1:13" hidden="1" x14ac:dyDescent="0.55000000000000004">
      <c r="A1289">
        <v>2</v>
      </c>
      <c r="B1289" t="s">
        <v>38</v>
      </c>
      <c r="C1289" t="s">
        <v>47</v>
      </c>
      <c r="D1289" t="s">
        <v>454</v>
      </c>
      <c r="F1289" s="6" t="s">
        <v>2417</v>
      </c>
      <c r="G1289">
        <v>12</v>
      </c>
      <c r="L1289" t="str">
        <f>VLOOKUP(Table1[[#This Row],[Source_Column]],Destinations!$H$2:$I$7,2,FALSE)</f>
        <v>Maintenance</v>
      </c>
      <c r="M1289" s="6" t="str">
        <f>CONCATENATE(Table1[[#This Row],[Source_Column]],Table1[[#This Row],[Source_Value]],Table1[[#This Row],[Validation_Status (Y/N)]])</f>
        <v>[maintenance].[type]Blood Culture (Request)n</v>
      </c>
    </row>
    <row r="1290" spans="1:13" hidden="1" x14ac:dyDescent="0.55000000000000004">
      <c r="A1290">
        <v>2</v>
      </c>
      <c r="B1290" t="s">
        <v>38</v>
      </c>
      <c r="C1290" t="s">
        <v>47</v>
      </c>
      <c r="D1290" t="s">
        <v>372</v>
      </c>
      <c r="F1290" s="6" t="s">
        <v>2417</v>
      </c>
      <c r="G1290">
        <v>14</v>
      </c>
      <c r="L1290" t="str">
        <f>VLOOKUP(Table1[[#This Row],[Source_Column]],Destinations!$H$2:$I$7,2,FALSE)</f>
        <v>Maintenance</v>
      </c>
      <c r="M1290" s="6" t="str">
        <f>CONCATENATE(Table1[[#This Row],[Source_Column]],Table1[[#This Row],[Source_Value]],Table1[[#This Row],[Validation_Status (Y/N)]])</f>
        <v>[maintenance].[type]Blood Smear (Request)n</v>
      </c>
    </row>
    <row r="1291" spans="1:13" hidden="1" x14ac:dyDescent="0.55000000000000004">
      <c r="A1291">
        <v>2</v>
      </c>
      <c r="B1291" t="s">
        <v>38</v>
      </c>
      <c r="C1291" t="s">
        <v>47</v>
      </c>
      <c r="D1291" t="s">
        <v>455</v>
      </c>
      <c r="F1291" s="6" t="s">
        <v>2417</v>
      </c>
      <c r="G1291">
        <v>9</v>
      </c>
      <c r="L1291" t="str">
        <f>VLOOKUP(Table1[[#This Row],[Source_Column]],Destinations!$H$2:$I$7,2,FALSE)</f>
        <v>Maintenance</v>
      </c>
      <c r="M1291" s="6" t="str">
        <f>CONCATENATE(Table1[[#This Row],[Source_Column]],Table1[[#This Row],[Source_Value]],Table1[[#This Row],[Validation_Status (Y/N)]])</f>
        <v>[maintenance].[type]Blood Type ABO (Request)n</v>
      </c>
    </row>
    <row r="1292" spans="1:13" hidden="1" x14ac:dyDescent="0.55000000000000004">
      <c r="A1292">
        <v>2</v>
      </c>
      <c r="B1292" t="s">
        <v>38</v>
      </c>
      <c r="C1292" t="s">
        <v>47</v>
      </c>
      <c r="D1292" t="s">
        <v>290</v>
      </c>
      <c r="F1292" s="6" t="s">
        <v>2417</v>
      </c>
      <c r="G1292">
        <v>7</v>
      </c>
      <c r="L1292" t="str">
        <f>VLOOKUP(Table1[[#This Row],[Source_Column]],Destinations!$H$2:$I$7,2,FALSE)</f>
        <v>Maintenance</v>
      </c>
      <c r="M1292" s="6" t="str">
        <f>CONCATENATE(Table1[[#This Row],[Source_Column]],Table1[[#This Row],[Source_Value]],Table1[[#This Row],[Validation_Status (Y/N)]])</f>
        <v>[maintenance].[type]BMP w/ Ionized Calcium (Request)n</v>
      </c>
    </row>
    <row r="1293" spans="1:13" hidden="1" x14ac:dyDescent="0.55000000000000004">
      <c r="A1293">
        <v>2</v>
      </c>
      <c r="B1293" t="s">
        <v>38</v>
      </c>
      <c r="C1293" t="s">
        <v>47</v>
      </c>
      <c r="D1293" t="s">
        <v>1625</v>
      </c>
      <c r="E1293" s="7"/>
      <c r="F1293" s="8" t="s">
        <v>180</v>
      </c>
      <c r="G1293">
        <v>36</v>
      </c>
      <c r="L1293" t="str">
        <f>VLOOKUP(Table1[[#This Row],[Source_Column]],Destinations!$H$2:$I$7,2,FALSE)</f>
        <v>Maintenance</v>
      </c>
      <c r="M1293" s="6" t="str">
        <f>CONCATENATE(Table1[[#This Row],[Source_Column]],Table1[[#This Row],[Source_Value]],Table1[[#This Row],[Validation_Status (Y/N)]])</f>
        <v>[maintenance].[type]Treatment PlanN</v>
      </c>
    </row>
    <row r="1294" spans="1:13" hidden="1" x14ac:dyDescent="0.55000000000000004">
      <c r="A1294">
        <v>2</v>
      </c>
      <c r="B1294" t="s">
        <v>38</v>
      </c>
      <c r="C1294" t="s">
        <v>47</v>
      </c>
      <c r="D1294" t="s">
        <v>281</v>
      </c>
      <c r="F1294" s="6" t="s">
        <v>2417</v>
      </c>
      <c r="G1294">
        <v>27</v>
      </c>
      <c r="L1294" t="str">
        <f>VLOOKUP(Table1[[#This Row],[Source_Column]],Destinations!$H$2:$I$7,2,FALSE)</f>
        <v>Maintenance</v>
      </c>
      <c r="M1294" s="6" t="str">
        <f>CONCATENATE(Table1[[#This Row],[Source_Column]],Table1[[#This Row],[Source_Value]],Table1[[#This Row],[Validation_Status (Y/N)]])</f>
        <v>[maintenance].[type]B-Natriuretic Peptide (BNP)n</v>
      </c>
    </row>
    <row r="1295" spans="1:13" hidden="1" x14ac:dyDescent="0.55000000000000004">
      <c r="A1295">
        <v>2</v>
      </c>
      <c r="B1295" t="s">
        <v>38</v>
      </c>
      <c r="C1295" t="s">
        <v>47</v>
      </c>
      <c r="D1295" t="s">
        <v>291</v>
      </c>
      <c r="F1295" s="6" t="s">
        <v>2417</v>
      </c>
      <c r="G1295">
        <v>13</v>
      </c>
      <c r="L1295" t="str">
        <f>VLOOKUP(Table1[[#This Row],[Source_Column]],Destinations!$H$2:$I$7,2,FALSE)</f>
        <v>Maintenance</v>
      </c>
      <c r="M1295" s="6" t="str">
        <f>CONCATENATE(Table1[[#This Row],[Source_Column]],Table1[[#This Row],[Source_Value]],Table1[[#This Row],[Validation_Status (Y/N)]])</f>
        <v>[maintenance].[type]BNP (Request)n</v>
      </c>
    </row>
    <row r="1296" spans="1:13" hidden="1" x14ac:dyDescent="0.55000000000000004">
      <c r="A1296">
        <v>2</v>
      </c>
      <c r="B1296" t="s">
        <v>38</v>
      </c>
      <c r="C1296" t="s">
        <v>47</v>
      </c>
      <c r="D1296" t="s">
        <v>1330</v>
      </c>
      <c r="E1296" s="7"/>
      <c r="F1296" s="8" t="s">
        <v>180</v>
      </c>
      <c r="G1296">
        <v>35</v>
      </c>
      <c r="L1296" t="str">
        <f>VLOOKUP(Table1[[#This Row],[Source_Column]],Destinations!$H$2:$I$7,2,FALSE)</f>
        <v>Maintenance</v>
      </c>
      <c r="M1296" s="6" t="str">
        <f>CONCATENATE(Table1[[#This Row],[Source_Column]],Table1[[#This Row],[Source_Value]],Table1[[#This Row],[Validation_Status (Y/N)]])</f>
        <v>[maintenance].[type]Pulse SittingN</v>
      </c>
    </row>
    <row r="1297" spans="1:13" hidden="1" x14ac:dyDescent="0.55000000000000004">
      <c r="A1297">
        <v>2</v>
      </c>
      <c r="B1297" t="s">
        <v>38</v>
      </c>
      <c r="C1297" t="s">
        <v>47</v>
      </c>
      <c r="D1297" t="s">
        <v>2072</v>
      </c>
      <c r="F1297" s="6" t="s">
        <v>2417</v>
      </c>
      <c r="G1297">
        <v>32</v>
      </c>
      <c r="L1297" t="str">
        <f>VLOOKUP(Table1[[#This Row],[Source_Column]],Destinations!$H$2:$I$7,2,FALSE)</f>
        <v>Maintenance</v>
      </c>
      <c r="M1297" s="6" t="str">
        <f>CONCATENATE(Table1[[#This Row],[Source_Column]],Table1[[#This Row],[Source_Value]],Table1[[#This Row],[Validation_Status (Y/N)]])</f>
        <v>[maintenance].[type]BNP-NT (Request)n</v>
      </c>
    </row>
    <row r="1298" spans="1:13" hidden="1" x14ac:dyDescent="0.55000000000000004">
      <c r="A1298">
        <v>2</v>
      </c>
      <c r="B1298" t="s">
        <v>38</v>
      </c>
      <c r="C1298" t="s">
        <v>47</v>
      </c>
      <c r="D1298" t="s">
        <v>373</v>
      </c>
      <c r="F1298" s="6" t="s">
        <v>2417</v>
      </c>
      <c r="G1298">
        <v>9</v>
      </c>
      <c r="L1298" t="str">
        <f>VLOOKUP(Table1[[#This Row],[Source_Column]],Destinations!$H$2:$I$7,2,FALSE)</f>
        <v>Maintenance</v>
      </c>
      <c r="M1298" s="6" t="str">
        <f>CONCATENATE(Table1[[#This Row],[Source_Column]],Table1[[#This Row],[Source_Value]],Table1[[#This Row],[Validation_Status (Y/N)]])</f>
        <v>[maintenance].[type]BOOT Walking Boot (Charge)n</v>
      </c>
    </row>
    <row r="1299" spans="1:13" hidden="1" x14ac:dyDescent="0.55000000000000004">
      <c r="A1299">
        <v>2</v>
      </c>
      <c r="B1299" t="s">
        <v>38</v>
      </c>
      <c r="C1299" t="s">
        <v>47</v>
      </c>
      <c r="D1299" t="s">
        <v>457</v>
      </c>
      <c r="F1299" s="6" t="s">
        <v>2417</v>
      </c>
      <c r="G1299">
        <v>78</v>
      </c>
      <c r="L1299" t="str">
        <f>VLOOKUP(Table1[[#This Row],[Source_Column]],Destinations!$H$2:$I$7,2,FALSE)</f>
        <v>Maintenance</v>
      </c>
      <c r="M1299" s="6" t="str">
        <f>CONCATENATE(Table1[[#This Row],[Source_Column]],Table1[[#This Row],[Source_Value]],Table1[[#This Row],[Validation_Status (Y/N)]])</f>
        <v>[maintenance].[type]BP Diastolic Repeatn</v>
      </c>
    </row>
    <row r="1300" spans="1:13" hidden="1" x14ac:dyDescent="0.55000000000000004">
      <c r="A1300">
        <v>2</v>
      </c>
      <c r="B1300" t="s">
        <v>38</v>
      </c>
      <c r="C1300" t="s">
        <v>47</v>
      </c>
      <c r="D1300" t="s">
        <v>458</v>
      </c>
      <c r="F1300" s="6" t="s">
        <v>2417</v>
      </c>
      <c r="G1300">
        <v>52</v>
      </c>
      <c r="L1300" t="str">
        <f>VLOOKUP(Table1[[#This Row],[Source_Column]],Destinations!$H$2:$I$7,2,FALSE)</f>
        <v>Maintenance</v>
      </c>
      <c r="M1300" s="6" t="str">
        <f>CONCATENATE(Table1[[#This Row],[Source_Column]],Table1[[#This Row],[Source_Value]],Table1[[#This Row],[Validation_Status (Y/N)]])</f>
        <v>[maintenance].[type]BP Site Repeatn</v>
      </c>
    </row>
    <row r="1301" spans="1:13" hidden="1" x14ac:dyDescent="0.55000000000000004">
      <c r="A1301">
        <v>2</v>
      </c>
      <c r="B1301" t="s">
        <v>38</v>
      </c>
      <c r="C1301" t="s">
        <v>47</v>
      </c>
      <c r="D1301" t="s">
        <v>293</v>
      </c>
      <c r="F1301" s="6" t="s">
        <v>2417</v>
      </c>
      <c r="G1301">
        <v>78</v>
      </c>
      <c r="L1301" t="str">
        <f>VLOOKUP(Table1[[#This Row],[Source_Column]],Destinations!$H$2:$I$7,2,FALSE)</f>
        <v>Maintenance</v>
      </c>
      <c r="M1301" s="6" t="str">
        <f>CONCATENATE(Table1[[#This Row],[Source_Column]],Table1[[#This Row],[Source_Value]],Table1[[#This Row],[Validation_Status (Y/N)]])</f>
        <v>[maintenance].[type]BP Systolic Repeatn</v>
      </c>
    </row>
    <row r="1302" spans="1:13" hidden="1" x14ac:dyDescent="0.55000000000000004">
      <c r="A1302">
        <v>2</v>
      </c>
      <c r="B1302" t="s">
        <v>38</v>
      </c>
      <c r="C1302" t="s">
        <v>47</v>
      </c>
      <c r="D1302" t="s">
        <v>576</v>
      </c>
      <c r="E1302" s="7"/>
      <c r="F1302" s="8" t="s">
        <v>180</v>
      </c>
      <c r="G1302">
        <v>34</v>
      </c>
      <c r="L1302" t="str">
        <f>VLOOKUP(Table1[[#This Row],[Source_Column]],Destinations!$H$2:$I$7,2,FALSE)</f>
        <v>Maintenance</v>
      </c>
      <c r="M1302" s="6" t="str">
        <f>CONCATENATE(Table1[[#This Row],[Source_Column]],Table1[[#This Row],[Source_Value]],Table1[[#This Row],[Validation_Status (Y/N)]])</f>
        <v>[maintenance].[type]IgMN</v>
      </c>
    </row>
    <row r="1303" spans="1:13" hidden="1" x14ac:dyDescent="0.55000000000000004">
      <c r="A1303">
        <v>2</v>
      </c>
      <c r="B1303" t="s">
        <v>38</v>
      </c>
      <c r="C1303" t="s">
        <v>47</v>
      </c>
      <c r="D1303" t="s">
        <v>2169</v>
      </c>
      <c r="F1303" s="6" t="s">
        <v>2417</v>
      </c>
      <c r="G1303">
        <v>49</v>
      </c>
      <c r="L1303" t="str">
        <f>VLOOKUP(Table1[[#This Row],[Source_Column]],Destinations!$H$2:$I$7,2,FALSE)</f>
        <v>Maintenance</v>
      </c>
      <c r="M1303" s="6" t="str">
        <f>CONCATENATE(Table1[[#This Row],[Source_Column]],Table1[[#This Row],[Source_Value]],Table1[[#This Row],[Validation_Status (Y/N)]])</f>
        <v>[maintenance].[type]Breast Cancer Screenn</v>
      </c>
    </row>
    <row r="1304" spans="1:13" hidden="1" x14ac:dyDescent="0.55000000000000004">
      <c r="A1304">
        <v>2</v>
      </c>
      <c r="B1304" t="s">
        <v>38</v>
      </c>
      <c r="C1304" t="s">
        <v>47</v>
      </c>
      <c r="D1304" t="s">
        <v>294</v>
      </c>
      <c r="F1304" s="6" t="s">
        <v>2417</v>
      </c>
      <c r="G1304">
        <v>5</v>
      </c>
      <c r="L1304" t="str">
        <f>VLOOKUP(Table1[[#This Row],[Source_Column]],Destinations!$H$2:$I$7,2,FALSE)</f>
        <v>Maintenance</v>
      </c>
      <c r="M1304" s="6" t="str">
        <f>CONCATENATE(Table1[[#This Row],[Source_Column]],Table1[[#This Row],[Source_Value]],Table1[[#This Row],[Validation_Status (Y/N)]])</f>
        <v>[maintenance].[type]BSA - Metricn</v>
      </c>
    </row>
    <row r="1305" spans="1:13" hidden="1" x14ac:dyDescent="0.55000000000000004">
      <c r="A1305">
        <v>2</v>
      </c>
      <c r="B1305" t="s">
        <v>38</v>
      </c>
      <c r="C1305" t="s">
        <v>47</v>
      </c>
      <c r="D1305" t="s">
        <v>1096</v>
      </c>
      <c r="E1305" s="7"/>
      <c r="F1305" s="8" t="s">
        <v>180</v>
      </c>
      <c r="G1305">
        <v>34</v>
      </c>
      <c r="L1305" t="str">
        <f>VLOOKUP(Table1[[#This Row],[Source_Column]],Destinations!$H$2:$I$7,2,FALSE)</f>
        <v>Maintenance</v>
      </c>
      <c r="M1305" s="6" t="str">
        <f>CONCATENATE(Table1[[#This Row],[Source_Column]],Table1[[#This Row],[Source_Value]],Table1[[#This Row],[Validation_Status (Y/N)]])</f>
        <v>[maintenance].[type]PTTN</v>
      </c>
    </row>
    <row r="1306" spans="1:13" hidden="1" x14ac:dyDescent="0.55000000000000004">
      <c r="A1306">
        <v>2</v>
      </c>
      <c r="B1306" t="s">
        <v>38</v>
      </c>
      <c r="C1306" t="s">
        <v>47</v>
      </c>
      <c r="D1306" t="s">
        <v>953</v>
      </c>
      <c r="F1306" s="6" t="s">
        <v>2417</v>
      </c>
      <c r="G1306">
        <v>10</v>
      </c>
      <c r="L1306" t="str">
        <f>VLOOKUP(Table1[[#This Row],[Source_Column]],Destinations!$H$2:$I$7,2,FALSE)</f>
        <v>Maintenance</v>
      </c>
      <c r="M1306" s="6" t="str">
        <f>CONCATENATE(Table1[[#This Row],[Source_Column]],Table1[[#This Row],[Source_Value]],Table1[[#This Row],[Validation_Status (Y/N)]])</f>
        <v>[maintenance].[type]BUN (Request)n</v>
      </c>
    </row>
    <row r="1307" spans="1:13" hidden="1" x14ac:dyDescent="0.55000000000000004">
      <c r="A1307">
        <v>2</v>
      </c>
      <c r="B1307" t="s">
        <v>38</v>
      </c>
      <c r="C1307" t="s">
        <v>47</v>
      </c>
      <c r="D1307" t="s">
        <v>1970</v>
      </c>
      <c r="F1307" s="6" t="s">
        <v>2417</v>
      </c>
      <c r="G1307">
        <v>60</v>
      </c>
      <c r="L1307" t="str">
        <f>VLOOKUP(Table1[[#This Row],[Source_Column]],Destinations!$H$2:$I$7,2,FALSE)</f>
        <v>Maintenance</v>
      </c>
      <c r="M1307" s="6" t="str">
        <f>CONCATENATE(Table1[[#This Row],[Source_Column]],Table1[[#This Row],[Source_Value]],Table1[[#This Row],[Validation_Status (Y/N)]])</f>
        <v>[maintenance].[type]BUN TRn</v>
      </c>
    </row>
    <row r="1308" spans="1:13" hidden="1" x14ac:dyDescent="0.55000000000000004">
      <c r="A1308">
        <v>2</v>
      </c>
      <c r="B1308" t="s">
        <v>38</v>
      </c>
      <c r="C1308" t="s">
        <v>47</v>
      </c>
      <c r="D1308" t="s">
        <v>1937</v>
      </c>
      <c r="E1308" s="7"/>
      <c r="F1308" s="8" t="s">
        <v>180</v>
      </c>
      <c r="G1308">
        <v>34</v>
      </c>
      <c r="L1308" t="str">
        <f>VLOOKUP(Table1[[#This Row],[Source_Column]],Destinations!$H$2:$I$7,2,FALSE)</f>
        <v>Maintenance</v>
      </c>
      <c r="M1308" s="6" t="str">
        <f>CONCATENATE(Table1[[#This Row],[Source_Column]],Table1[[#This Row],[Source_Value]],Table1[[#This Row],[Validation_Status (Y/N)]])</f>
        <v>[maintenance].[type]IgGN</v>
      </c>
    </row>
    <row r="1309" spans="1:13" hidden="1" x14ac:dyDescent="0.55000000000000004">
      <c r="A1309">
        <v>2</v>
      </c>
      <c r="B1309" t="s">
        <v>38</v>
      </c>
      <c r="C1309" t="s">
        <v>47</v>
      </c>
      <c r="D1309" t="s">
        <v>374</v>
      </c>
      <c r="F1309" s="6" t="s">
        <v>2417</v>
      </c>
      <c r="G1309">
        <v>15</v>
      </c>
      <c r="L1309" t="str">
        <f>VLOOKUP(Table1[[#This Row],[Source_Column]],Destinations!$H$2:$I$7,2,FALSE)</f>
        <v>Maintenance</v>
      </c>
      <c r="M1309" s="6" t="str">
        <f>CONCATENATE(Table1[[#This Row],[Source_Column]],Table1[[#This Row],[Source_Value]],Table1[[#This Row],[Validation_Status (Y/N)]])</f>
        <v>[maintenance].[type]C Diff (Request)n</v>
      </c>
    </row>
    <row r="1310" spans="1:13" hidden="1" x14ac:dyDescent="0.55000000000000004">
      <c r="A1310">
        <v>2</v>
      </c>
      <c r="B1310" t="s">
        <v>38</v>
      </c>
      <c r="C1310" t="s">
        <v>47</v>
      </c>
      <c r="D1310" t="s">
        <v>295</v>
      </c>
      <c r="F1310" s="6" t="s">
        <v>2417</v>
      </c>
      <c r="G1310">
        <v>9</v>
      </c>
      <c r="L1310" t="str">
        <f>VLOOKUP(Table1[[#This Row],[Source_Column]],Destinations!$H$2:$I$7,2,FALSE)</f>
        <v>Maintenance</v>
      </c>
      <c r="M1310" s="6" t="str">
        <f>CONCATENATE(Table1[[#This Row],[Source_Column]],Table1[[#This Row],[Source_Value]],Table1[[#This Row],[Validation_Status (Y/N)]])</f>
        <v>[maintenance].[type]C difficile Toxinn</v>
      </c>
    </row>
    <row r="1311" spans="1:13" hidden="1" x14ac:dyDescent="0.55000000000000004">
      <c r="A1311">
        <v>2</v>
      </c>
      <c r="B1311" t="s">
        <v>38</v>
      </c>
      <c r="C1311" t="s">
        <v>47</v>
      </c>
      <c r="D1311" t="s">
        <v>1971</v>
      </c>
      <c r="F1311" s="6" t="s">
        <v>2417</v>
      </c>
      <c r="G1311">
        <v>54</v>
      </c>
      <c r="L1311" t="str">
        <f>VLOOKUP(Table1[[#This Row],[Source_Column]],Destinations!$H$2:$I$7,2,FALSE)</f>
        <v>Maintenance</v>
      </c>
      <c r="M1311" s="6" t="str">
        <f>CONCATENATE(Table1[[#This Row],[Source_Column]],Table1[[#This Row],[Source_Value]],Table1[[#This Row],[Validation_Status (Y/N)]])</f>
        <v>[maintenance].[type]C parapsilosis DNAn</v>
      </c>
    </row>
    <row r="1312" spans="1:13" hidden="1" x14ac:dyDescent="0.55000000000000004">
      <c r="A1312">
        <v>2</v>
      </c>
      <c r="B1312" t="s">
        <v>38</v>
      </c>
      <c r="C1312" t="s">
        <v>47</v>
      </c>
      <c r="D1312" t="s">
        <v>296</v>
      </c>
      <c r="F1312" s="6" t="s">
        <v>2417</v>
      </c>
      <c r="G1312">
        <v>11</v>
      </c>
      <c r="L1312" t="str">
        <f>VLOOKUP(Table1[[#This Row],[Source_Column]],Destinations!$H$2:$I$7,2,FALSE)</f>
        <v>Maintenance</v>
      </c>
      <c r="M1312" s="6" t="str">
        <f>CONCATENATE(Table1[[#This Row],[Source_Column]],Table1[[#This Row],[Source_Value]],Table1[[#This Row],[Validation_Status (Y/N)]])</f>
        <v>[maintenance].[type]C Telopeptide (Ctx)* (Quest)n</v>
      </c>
    </row>
    <row r="1313" spans="1:13" hidden="1" x14ac:dyDescent="0.55000000000000004">
      <c r="A1313">
        <v>2</v>
      </c>
      <c r="B1313" t="s">
        <v>38</v>
      </c>
      <c r="C1313" t="s">
        <v>47</v>
      </c>
      <c r="D1313" t="s">
        <v>459</v>
      </c>
      <c r="F1313" s="6" t="s">
        <v>2417</v>
      </c>
      <c r="G1313">
        <v>54</v>
      </c>
      <c r="L1313" t="str">
        <f>VLOOKUP(Table1[[#This Row],[Source_Column]],Destinations!$H$2:$I$7,2,FALSE)</f>
        <v>Maintenance</v>
      </c>
      <c r="M1313" s="6" t="str">
        <f>CONCATENATE(Table1[[#This Row],[Source_Column]],Table1[[#This Row],[Source_Value]],Table1[[#This Row],[Validation_Status (Y/N)]])</f>
        <v>[maintenance].[type]C tropicalis DNAn</v>
      </c>
    </row>
    <row r="1314" spans="1:13" hidden="1" x14ac:dyDescent="0.55000000000000004">
      <c r="A1314">
        <v>2</v>
      </c>
      <c r="B1314" t="s">
        <v>38</v>
      </c>
      <c r="C1314" t="s">
        <v>47</v>
      </c>
      <c r="D1314" t="s">
        <v>300</v>
      </c>
      <c r="F1314" s="6" t="s">
        <v>2417</v>
      </c>
      <c r="G1314">
        <v>11</v>
      </c>
      <c r="L1314" t="str">
        <f>VLOOKUP(Table1[[#This Row],[Source_Column]],Destinations!$H$2:$I$7,2,FALSE)</f>
        <v>Maintenance</v>
      </c>
      <c r="M1314" s="6" t="str">
        <f>CONCATENATE(Table1[[#This Row],[Source_Column]],Table1[[#This Row],[Source_Value]],Table1[[#This Row],[Validation_Status (Y/N)]])</f>
        <v>[maintenance].[type]C3 Complement (Request)n</v>
      </c>
    </row>
    <row r="1315" spans="1:13" hidden="1" x14ac:dyDescent="0.55000000000000004">
      <c r="A1315">
        <v>2</v>
      </c>
      <c r="B1315" t="s">
        <v>38</v>
      </c>
      <c r="C1315" t="s">
        <v>47</v>
      </c>
      <c r="D1315" t="s">
        <v>301</v>
      </c>
      <c r="F1315" s="6" t="s">
        <v>2417</v>
      </c>
      <c r="G1315">
        <v>7</v>
      </c>
      <c r="L1315" t="str">
        <f>VLOOKUP(Table1[[#This Row],[Source_Column]],Destinations!$H$2:$I$7,2,FALSE)</f>
        <v>Maintenance</v>
      </c>
      <c r="M1315" s="6" t="str">
        <f>CONCATENATE(Table1[[#This Row],[Source_Column]],Table1[[#This Row],[Source_Value]],Table1[[#This Row],[Validation_Status (Y/N)]])</f>
        <v>[maintenance].[type]C3,C4,Complement Ch50* (Quest)n</v>
      </c>
    </row>
    <row r="1316" spans="1:13" hidden="1" x14ac:dyDescent="0.55000000000000004">
      <c r="A1316">
        <v>2</v>
      </c>
      <c r="B1316" t="s">
        <v>38</v>
      </c>
      <c r="C1316" t="s">
        <v>47</v>
      </c>
      <c r="D1316" t="s">
        <v>460</v>
      </c>
      <c r="F1316" s="6" t="s">
        <v>2417</v>
      </c>
      <c r="G1316">
        <v>12</v>
      </c>
      <c r="L1316" t="str">
        <f>VLOOKUP(Table1[[#This Row],[Source_Column]],Destinations!$H$2:$I$7,2,FALSE)</f>
        <v>Maintenance</v>
      </c>
      <c r="M1316" s="6" t="str">
        <f>CONCATENATE(Table1[[#This Row],[Source_Column]],Table1[[#This Row],[Source_Value]],Table1[[#This Row],[Validation_Status (Y/N)]])</f>
        <v>[maintenance].[type]C4 Complement (Request)n</v>
      </c>
    </row>
    <row r="1317" spans="1:13" hidden="1" x14ac:dyDescent="0.55000000000000004">
      <c r="A1317">
        <v>2</v>
      </c>
      <c r="B1317" t="s">
        <v>38</v>
      </c>
      <c r="C1317" t="s">
        <v>47</v>
      </c>
      <c r="D1317" t="s">
        <v>302</v>
      </c>
      <c r="F1317" s="6" t="s">
        <v>2417</v>
      </c>
      <c r="G1317">
        <v>7</v>
      </c>
      <c r="L1317" t="str">
        <f>VLOOKUP(Table1[[#This Row],[Source_Column]],Destinations!$H$2:$I$7,2,FALSE)</f>
        <v>Maintenance</v>
      </c>
      <c r="M1317" s="6" t="str">
        <f>CONCATENATE(Table1[[#This Row],[Source_Column]],Table1[[#This Row],[Source_Value]],Table1[[#This Row],[Validation_Status (Y/N)]])</f>
        <v>[maintenance].[type]CA 125 (Request)n</v>
      </c>
    </row>
    <row r="1318" spans="1:13" hidden="1" x14ac:dyDescent="0.55000000000000004">
      <c r="A1318">
        <v>2</v>
      </c>
      <c r="B1318" t="s">
        <v>38</v>
      </c>
      <c r="C1318" t="s">
        <v>47</v>
      </c>
      <c r="D1318" t="s">
        <v>375</v>
      </c>
      <c r="F1318" s="6" t="s">
        <v>2417</v>
      </c>
      <c r="G1318">
        <v>6</v>
      </c>
      <c r="L1318" t="str">
        <f>VLOOKUP(Table1[[#This Row],[Source_Column]],Destinations!$H$2:$I$7,2,FALSE)</f>
        <v>Maintenance</v>
      </c>
      <c r="M1318" s="6" t="str">
        <f>CONCATENATE(Table1[[#This Row],[Source_Column]],Table1[[#This Row],[Source_Value]],Table1[[#This Row],[Validation_Status (Y/N)]])</f>
        <v>[maintenance].[type]Calcitonin Level (Request)n</v>
      </c>
    </row>
    <row r="1319" spans="1:13" hidden="1" x14ac:dyDescent="0.55000000000000004">
      <c r="A1319">
        <v>2</v>
      </c>
      <c r="B1319" t="s">
        <v>38</v>
      </c>
      <c r="C1319" t="s">
        <v>47</v>
      </c>
      <c r="D1319" t="s">
        <v>304</v>
      </c>
      <c r="F1319" s="6" t="s">
        <v>2417</v>
      </c>
      <c r="G1319">
        <v>9</v>
      </c>
      <c r="L1319" t="str">
        <f>VLOOKUP(Table1[[#This Row],[Source_Column]],Destinations!$H$2:$I$7,2,FALSE)</f>
        <v>Maintenance</v>
      </c>
      <c r="M1319" s="6" t="str">
        <f>CONCATENATE(Table1[[#This Row],[Source_Column]],Table1[[#This Row],[Source_Value]],Table1[[#This Row],[Validation_Status (Y/N)]])</f>
        <v>[maintenance].[type]Calcium (Request)n</v>
      </c>
    </row>
    <row r="1320" spans="1:13" hidden="1" x14ac:dyDescent="0.55000000000000004">
      <c r="A1320">
        <v>2</v>
      </c>
      <c r="B1320" t="s">
        <v>38</v>
      </c>
      <c r="C1320" t="s">
        <v>47</v>
      </c>
      <c r="D1320" t="s">
        <v>829</v>
      </c>
      <c r="F1320" s="6" t="s">
        <v>2417</v>
      </c>
      <c r="G1320">
        <v>16</v>
      </c>
      <c r="L1320" t="str">
        <f>VLOOKUP(Table1[[#This Row],[Source_Column]],Destinations!$H$2:$I$7,2,FALSE)</f>
        <v>Maintenance</v>
      </c>
      <c r="M1320" s="6" t="str">
        <f>CONCATENATE(Table1[[#This Row],[Source_Column]],Table1[[#This Row],[Source_Value]],Table1[[#This Row],[Validation_Status (Y/N)]])</f>
        <v>[maintenance].[type]Calcium Level (Request)n</v>
      </c>
    </row>
    <row r="1321" spans="1:13" hidden="1" x14ac:dyDescent="0.55000000000000004">
      <c r="A1321">
        <v>2</v>
      </c>
      <c r="B1321" t="s">
        <v>38</v>
      </c>
      <c r="C1321" t="s">
        <v>47</v>
      </c>
      <c r="D1321" t="s">
        <v>376</v>
      </c>
      <c r="F1321" s="6" t="s">
        <v>2417</v>
      </c>
      <c r="G1321">
        <v>37</v>
      </c>
      <c r="L1321" t="str">
        <f>VLOOKUP(Table1[[#This Row],[Source_Column]],Destinations!$H$2:$I$7,2,FALSE)</f>
        <v>Maintenance</v>
      </c>
      <c r="M1321" s="6" t="str">
        <f>CONCATENATE(Table1[[#This Row],[Source_Column]],Table1[[#This Row],[Source_Value]],Table1[[#This Row],[Validation_Status (Y/N)]])</f>
        <v>[maintenance].[type]Calcium Level Ionized (Request)n</v>
      </c>
    </row>
    <row r="1322" spans="1:13" hidden="1" x14ac:dyDescent="0.55000000000000004">
      <c r="A1322">
        <v>2</v>
      </c>
      <c r="B1322" t="s">
        <v>38</v>
      </c>
      <c r="C1322" t="s">
        <v>47</v>
      </c>
      <c r="D1322" t="s">
        <v>1561</v>
      </c>
      <c r="F1322" s="6" t="s">
        <v>2417</v>
      </c>
      <c r="G1322">
        <v>20</v>
      </c>
      <c r="L1322" t="str">
        <f>VLOOKUP(Table1[[#This Row],[Source_Column]],Destinations!$H$2:$I$7,2,FALSE)</f>
        <v>Maintenance</v>
      </c>
      <c r="M1322" s="6" t="str">
        <f>CONCATENATE(Table1[[#This Row],[Source_Column]],Table1[[#This Row],[Source_Value]],Table1[[#This Row],[Validation_Status (Y/N)]])</f>
        <v>[maintenance].[type]Calcium TRn</v>
      </c>
    </row>
    <row r="1323" spans="1:13" hidden="1" x14ac:dyDescent="0.55000000000000004">
      <c r="A1323">
        <v>2</v>
      </c>
      <c r="B1323" t="s">
        <v>38</v>
      </c>
      <c r="C1323" t="s">
        <v>47</v>
      </c>
      <c r="D1323" t="s">
        <v>1440</v>
      </c>
      <c r="E1323" s="7"/>
      <c r="F1323" s="8" t="s">
        <v>180</v>
      </c>
      <c r="G1323">
        <v>33</v>
      </c>
      <c r="L1323" t="str">
        <f>VLOOKUP(Table1[[#This Row],[Source_Column]],Destinations!$H$2:$I$7,2,FALSE)</f>
        <v>Maintenance</v>
      </c>
      <c r="M1323" s="6" t="str">
        <f>CONCATENATE(Table1[[#This Row],[Source_Column]],Table1[[#This Row],[Source_Value]],Table1[[#This Row],[Validation_Status (Y/N)]])</f>
        <v>[maintenance].[type]Corrective LensesN</v>
      </c>
    </row>
    <row r="1324" spans="1:13" hidden="1" x14ac:dyDescent="0.55000000000000004">
      <c r="A1324">
        <v>2</v>
      </c>
      <c r="B1324" t="s">
        <v>38</v>
      </c>
      <c r="C1324" t="s">
        <v>47</v>
      </c>
      <c r="D1324" t="s">
        <v>1562</v>
      </c>
      <c r="F1324" s="6" t="s">
        <v>2417</v>
      </c>
      <c r="G1324">
        <v>14</v>
      </c>
      <c r="L1324" t="str">
        <f>VLOOKUP(Table1[[#This Row],[Source_Column]],Destinations!$H$2:$I$7,2,FALSE)</f>
        <v>Maintenance</v>
      </c>
      <c r="M1324" s="6" t="str">
        <f>CONCATENATE(Table1[[#This Row],[Source_Column]],Table1[[#This Row],[Source_Value]],Table1[[#This Row],[Validation_Status (Y/N)]])</f>
        <v>[maintenance].[type]Calcium* (Quest)n</v>
      </c>
    </row>
    <row r="1325" spans="1:13" hidden="1" x14ac:dyDescent="0.55000000000000004">
      <c r="A1325">
        <v>2</v>
      </c>
      <c r="B1325" t="s">
        <v>38</v>
      </c>
      <c r="C1325" t="s">
        <v>47</v>
      </c>
      <c r="D1325" t="s">
        <v>528</v>
      </c>
      <c r="F1325" s="6" t="s">
        <v>2417</v>
      </c>
      <c r="G1325">
        <v>15</v>
      </c>
      <c r="L1325" t="str">
        <f>VLOOKUP(Table1[[#This Row],[Source_Column]],Destinations!$H$2:$I$7,2,FALSE)</f>
        <v>Maintenance</v>
      </c>
      <c r="M1325" s="6" t="str">
        <f>CONCATENATE(Table1[[#This Row],[Source_Column]],Table1[[#This Row],[Source_Value]],Table1[[#This Row],[Validation_Status (Y/N)]])</f>
        <v>[maintenance].[type]Calcium, ionized* (Quest)n</v>
      </c>
    </row>
    <row r="1326" spans="1:13" hidden="1" x14ac:dyDescent="0.55000000000000004">
      <c r="A1326">
        <v>2</v>
      </c>
      <c r="B1326" t="s">
        <v>38</v>
      </c>
      <c r="C1326" t="s">
        <v>47</v>
      </c>
      <c r="D1326" t="s">
        <v>2008</v>
      </c>
      <c r="F1326" s="6" t="s">
        <v>2417</v>
      </c>
      <c r="G1326">
        <v>54</v>
      </c>
      <c r="L1326" t="str">
        <f>VLOOKUP(Table1[[#This Row],[Source_Column]],Destinations!$H$2:$I$7,2,FALSE)</f>
        <v>Maintenance</v>
      </c>
      <c r="M1326" s="6" t="str">
        <f>CONCATENATE(Table1[[#This Row],[Source_Column]],Table1[[#This Row],[Source_Value]],Table1[[#This Row],[Validation_Status (Y/N)]])</f>
        <v>[maintenance].[type]Candida albicans Agn</v>
      </c>
    </row>
    <row r="1327" spans="1:13" hidden="1" x14ac:dyDescent="0.55000000000000004">
      <c r="A1327">
        <v>2</v>
      </c>
      <c r="B1327" t="s">
        <v>38</v>
      </c>
      <c r="C1327" t="s">
        <v>47</v>
      </c>
      <c r="D1327" t="s">
        <v>529</v>
      </c>
      <c r="F1327" s="6" t="s">
        <v>2417</v>
      </c>
      <c r="G1327">
        <v>20</v>
      </c>
      <c r="L1327" t="str">
        <f>VLOOKUP(Table1[[#This Row],[Source_Column]],Destinations!$H$2:$I$7,2,FALSE)</f>
        <v>Maintenance</v>
      </c>
      <c r="M1327" s="6" t="str">
        <f>CONCATENATE(Table1[[#This Row],[Source_Column]],Table1[[#This Row],[Source_Value]],Table1[[#This Row],[Validation_Status (Y/N)]])</f>
        <v>[maintenance].[type]Candida albicans, NAAn</v>
      </c>
    </row>
    <row r="1328" spans="1:13" hidden="1" x14ac:dyDescent="0.55000000000000004">
      <c r="A1328">
        <v>2</v>
      </c>
      <c r="B1328" t="s">
        <v>38</v>
      </c>
      <c r="C1328" t="s">
        <v>47</v>
      </c>
      <c r="D1328" t="s">
        <v>2121</v>
      </c>
      <c r="F1328" s="6" t="s">
        <v>2417</v>
      </c>
      <c r="G1328">
        <v>55</v>
      </c>
      <c r="L1328" t="str">
        <f>VLOOKUP(Table1[[#This Row],[Source_Column]],Destinations!$H$2:$I$7,2,FALSE)</f>
        <v>Maintenance</v>
      </c>
      <c r="M1328" s="6" t="str">
        <f>CONCATENATE(Table1[[#This Row],[Source_Column]],Table1[[#This Row],[Source_Value]],Table1[[#This Row],[Validation_Status (Y/N)]])</f>
        <v>[maintenance].[type]Candida glabratan</v>
      </c>
    </row>
    <row r="1329" spans="1:13" hidden="1" x14ac:dyDescent="0.55000000000000004">
      <c r="A1329">
        <v>2</v>
      </c>
      <c r="B1329" t="s">
        <v>38</v>
      </c>
      <c r="C1329" t="s">
        <v>47</v>
      </c>
      <c r="D1329" t="s">
        <v>2009</v>
      </c>
      <c r="F1329" s="6" t="s">
        <v>2417</v>
      </c>
      <c r="G1329">
        <v>20</v>
      </c>
      <c r="L1329" t="str">
        <f>VLOOKUP(Table1[[#This Row],[Source_Column]],Destinations!$H$2:$I$7,2,FALSE)</f>
        <v>Maintenance</v>
      </c>
      <c r="M1329" s="6" t="str">
        <f>CONCATENATE(Table1[[#This Row],[Source_Column]],Table1[[#This Row],[Source_Value]],Table1[[#This Row],[Validation_Status (Y/N)]])</f>
        <v>[maintenance].[type]Candida glabrata, NAAn</v>
      </c>
    </row>
    <row r="1330" spans="1:13" hidden="1" x14ac:dyDescent="0.55000000000000004">
      <c r="A1330">
        <v>2</v>
      </c>
      <c r="B1330" t="s">
        <v>38</v>
      </c>
      <c r="C1330" t="s">
        <v>47</v>
      </c>
      <c r="D1330" t="s">
        <v>1584</v>
      </c>
      <c r="F1330" s="6" t="s">
        <v>2417</v>
      </c>
      <c r="G1330">
        <v>11</v>
      </c>
      <c r="L1330" t="str">
        <f>VLOOKUP(Table1[[#This Row],[Source_Column]],Destinations!$H$2:$I$7,2,FALSE)</f>
        <v>Maintenance</v>
      </c>
      <c r="M1330" s="6" t="str">
        <f>CONCATENATE(Table1[[#This Row],[Source_Column]],Table1[[#This Row],[Source_Value]],Table1[[#This Row],[Validation_Status (Y/N)]])</f>
        <v>[maintenance].[type]Cardiac Catheterization (Diagnostic)n</v>
      </c>
    </row>
    <row r="1331" spans="1:13" hidden="1" x14ac:dyDescent="0.55000000000000004">
      <c r="A1331">
        <v>2</v>
      </c>
      <c r="B1331" t="s">
        <v>38</v>
      </c>
      <c r="C1331" t="s">
        <v>47</v>
      </c>
      <c r="D1331" t="s">
        <v>530</v>
      </c>
      <c r="F1331" s="6" t="s">
        <v>2417</v>
      </c>
      <c r="G1331">
        <v>5</v>
      </c>
      <c r="L1331" t="str">
        <f>VLOOKUP(Table1[[#This Row],[Source_Column]],Destinations!$H$2:$I$7,2,FALSE)</f>
        <v>Maintenance</v>
      </c>
      <c r="M1331" s="6" t="str">
        <f>CONCATENATE(Table1[[#This Row],[Source_Column]],Table1[[#This Row],[Source_Value]],Table1[[#This Row],[Validation_Status (Y/N)]])</f>
        <v>[maintenance].[type]Cardiac Catheterization (Other)n</v>
      </c>
    </row>
    <row r="1332" spans="1:13" hidden="1" x14ac:dyDescent="0.55000000000000004">
      <c r="A1332">
        <v>2</v>
      </c>
      <c r="B1332" t="s">
        <v>38</v>
      </c>
      <c r="C1332" t="s">
        <v>47</v>
      </c>
      <c r="D1332" t="s">
        <v>531</v>
      </c>
      <c r="F1332" s="6" t="s">
        <v>2417</v>
      </c>
      <c r="G1332">
        <v>28</v>
      </c>
      <c r="L1332" t="str">
        <f>VLOOKUP(Table1[[#This Row],[Source_Column]],Destinations!$H$2:$I$7,2,FALSE)</f>
        <v>Maintenance</v>
      </c>
      <c r="M1332" s="6" t="str">
        <f>CONCATENATE(Table1[[#This Row],[Source_Column]],Table1[[#This Row],[Source_Value]],Table1[[#This Row],[Validation_Status (Y/N)]])</f>
        <v>[maintenance].[type]Cardiac Catheterization (Request)n</v>
      </c>
    </row>
    <row r="1333" spans="1:13" hidden="1" x14ac:dyDescent="0.55000000000000004">
      <c r="A1333">
        <v>2</v>
      </c>
      <c r="B1333" t="s">
        <v>38</v>
      </c>
      <c r="C1333" t="s">
        <v>47</v>
      </c>
      <c r="D1333" t="s">
        <v>2073</v>
      </c>
      <c r="F1333" s="6" t="s">
        <v>2417</v>
      </c>
      <c r="G1333">
        <v>31</v>
      </c>
      <c r="L1333" t="str">
        <f>VLOOKUP(Table1[[#This Row],[Source_Column]],Destinations!$H$2:$I$7,2,FALSE)</f>
        <v>Maintenance</v>
      </c>
      <c r="M1333" s="6" t="str">
        <f>CONCATENATE(Table1[[#This Row],[Source_Column]],Table1[[#This Row],[Source_Value]],Table1[[#This Row],[Validation_Status (Y/N)]])</f>
        <v>[maintenance].[type]Cardiac Echocardiogram (Request)n</v>
      </c>
    </row>
    <row r="1334" spans="1:13" hidden="1" x14ac:dyDescent="0.55000000000000004">
      <c r="A1334">
        <v>2</v>
      </c>
      <c r="B1334" t="s">
        <v>38</v>
      </c>
      <c r="C1334" t="s">
        <v>47</v>
      </c>
      <c r="D1334" t="s">
        <v>1417</v>
      </c>
      <c r="F1334" s="6" t="s">
        <v>2417</v>
      </c>
      <c r="G1334">
        <v>13</v>
      </c>
      <c r="L1334" t="str">
        <f>VLOOKUP(Table1[[#This Row],[Source_Column]],Destinations!$H$2:$I$7,2,FALSE)</f>
        <v>Maintenance</v>
      </c>
      <c r="M1334" s="6" t="str">
        <f>CONCATENATE(Table1[[#This Row],[Source_Column]],Table1[[#This Row],[Source_Value]],Table1[[#This Row],[Validation_Status (Y/N)]])</f>
        <v>[maintenance].[type]Cardiac Echocardiogram Limited (Request)n</v>
      </c>
    </row>
    <row r="1335" spans="1:13" hidden="1" x14ac:dyDescent="0.55000000000000004">
      <c r="A1335">
        <v>2</v>
      </c>
      <c r="B1335" t="s">
        <v>38</v>
      </c>
      <c r="C1335" t="s">
        <v>47</v>
      </c>
      <c r="D1335" t="s">
        <v>532</v>
      </c>
      <c r="F1335" s="6" t="s">
        <v>2417</v>
      </c>
      <c r="G1335">
        <v>65</v>
      </c>
      <c r="L1335" t="str">
        <f>VLOOKUP(Table1[[#This Row],[Source_Column]],Destinations!$H$2:$I$7,2,FALSE)</f>
        <v>Maintenance</v>
      </c>
      <c r="M1335" s="6" t="str">
        <f>CONCATENATE(Table1[[#This Row],[Source_Column]],Table1[[#This Row],[Source_Value]],Table1[[#This Row],[Validation_Status (Y/N)]])</f>
        <v>[maintenance].[type]Cardiac Echocardiogram Transthoracic (Request)n</v>
      </c>
    </row>
    <row r="1336" spans="1:13" hidden="1" x14ac:dyDescent="0.55000000000000004">
      <c r="A1336">
        <v>2</v>
      </c>
      <c r="B1336" t="s">
        <v>38</v>
      </c>
      <c r="C1336" t="s">
        <v>47</v>
      </c>
      <c r="D1336" t="s">
        <v>461</v>
      </c>
      <c r="F1336" s="6" t="s">
        <v>2417</v>
      </c>
      <c r="G1336">
        <v>10</v>
      </c>
      <c r="L1336" t="str">
        <f>VLOOKUP(Table1[[#This Row],[Source_Column]],Destinations!$H$2:$I$7,2,FALSE)</f>
        <v>Maintenance</v>
      </c>
      <c r="M1336" s="6" t="str">
        <f>CONCATENATE(Table1[[#This Row],[Source_Column]],Table1[[#This Row],[Source_Value]],Table1[[#This Row],[Validation_Status (Y/N)]])</f>
        <v>[maintenance].[type]Cardiac Event Monitor (Request)n</v>
      </c>
    </row>
    <row r="1337" spans="1:13" hidden="1" x14ac:dyDescent="0.55000000000000004">
      <c r="A1337">
        <v>2</v>
      </c>
      <c r="B1337" t="s">
        <v>38</v>
      </c>
      <c r="C1337" t="s">
        <v>47</v>
      </c>
      <c r="D1337" t="s">
        <v>462</v>
      </c>
      <c r="F1337" s="6" t="s">
        <v>2417</v>
      </c>
      <c r="G1337">
        <v>7</v>
      </c>
      <c r="L1337" t="str">
        <f>VLOOKUP(Table1[[#This Row],[Source_Column]],Destinations!$H$2:$I$7,2,FALSE)</f>
        <v>Maintenance</v>
      </c>
      <c r="M1337" s="6" t="str">
        <f>CONCATENATE(Table1[[#This Row],[Source_Column]],Table1[[#This Row],[Source_Value]],Table1[[#This Row],[Validation_Status (Y/N)]])</f>
        <v>[maintenance].[type]Cardiac Stress Echocardiogram (Request)n</v>
      </c>
    </row>
    <row r="1338" spans="1:13" hidden="1" x14ac:dyDescent="0.55000000000000004">
      <c r="A1338">
        <v>2</v>
      </c>
      <c r="B1338" t="s">
        <v>38</v>
      </c>
      <c r="C1338" t="s">
        <v>47</v>
      </c>
      <c r="D1338" t="s">
        <v>533</v>
      </c>
      <c r="F1338" s="6" t="s">
        <v>2417</v>
      </c>
      <c r="G1338">
        <v>33</v>
      </c>
      <c r="L1338" t="str">
        <f>VLOOKUP(Table1[[#This Row],[Source_Column]],Destinations!$H$2:$I$7,2,FALSE)</f>
        <v>Maintenance</v>
      </c>
      <c r="M1338" s="6" t="str">
        <f>CONCATENATE(Table1[[#This Row],[Source_Column]],Table1[[#This Row],[Source_Value]],Table1[[#This Row],[Validation_Status (Y/N)]])</f>
        <v>[maintenance].[type]Cardio crp(r)* (Quest)n</v>
      </c>
    </row>
    <row r="1339" spans="1:13" hidden="1" x14ac:dyDescent="0.55000000000000004">
      <c r="A1339">
        <v>2</v>
      </c>
      <c r="B1339" t="s">
        <v>38</v>
      </c>
      <c r="C1339" t="s">
        <v>47</v>
      </c>
      <c r="D1339" t="s">
        <v>1324</v>
      </c>
      <c r="E1339" s="7"/>
      <c r="F1339" s="8" t="s">
        <v>180</v>
      </c>
      <c r="G1339">
        <v>32</v>
      </c>
      <c r="L1339" t="str">
        <f>VLOOKUP(Table1[[#This Row],[Source_Column]],Destinations!$H$2:$I$7,2,FALSE)</f>
        <v>Maintenance</v>
      </c>
      <c r="M1339" s="6" t="str">
        <f>CONCATENATE(Table1[[#This Row],[Source_Column]],Table1[[#This Row],[Source_Value]],Table1[[#This Row],[Validation_Status (Y/N)]])</f>
        <v>[maintenance].[type]PSA FreeN</v>
      </c>
    </row>
    <row r="1340" spans="1:13" hidden="1" x14ac:dyDescent="0.55000000000000004">
      <c r="A1340">
        <v>2</v>
      </c>
      <c r="B1340" t="s">
        <v>38</v>
      </c>
      <c r="C1340" t="s">
        <v>47</v>
      </c>
      <c r="D1340" t="s">
        <v>534</v>
      </c>
      <c r="F1340" s="6" t="s">
        <v>2417</v>
      </c>
      <c r="G1340">
        <v>53</v>
      </c>
      <c r="L1340" t="str">
        <f>VLOOKUP(Table1[[#This Row],[Source_Column]],Destinations!$H$2:$I$7,2,FALSE)</f>
        <v>Maintenance</v>
      </c>
      <c r="M1340" s="6" t="str">
        <f>CONCATENATE(Table1[[#This Row],[Source_Column]],Table1[[#This Row],[Source_Value]],Table1[[#This Row],[Validation_Status (Y/N)]])</f>
        <v>[maintenance].[type]Cardiolipin Ab (IgA,IgG,IgM)* (Quest)n</v>
      </c>
    </row>
    <row r="1341" spans="1:13" hidden="1" x14ac:dyDescent="0.55000000000000004">
      <c r="A1341">
        <v>2</v>
      </c>
      <c r="B1341" t="s">
        <v>38</v>
      </c>
      <c r="C1341" t="s">
        <v>47</v>
      </c>
      <c r="D1341" t="s">
        <v>1472</v>
      </c>
      <c r="F1341" s="6" t="s">
        <v>2417</v>
      </c>
      <c r="G1341">
        <v>50</v>
      </c>
      <c r="L1341" t="str">
        <f>VLOOKUP(Table1[[#This Row],[Source_Column]],Destinations!$H$2:$I$7,2,FALSE)</f>
        <v>Maintenance</v>
      </c>
      <c r="M1341" s="6" t="str">
        <f>CONCATENATE(Table1[[#This Row],[Source_Column]],Table1[[#This Row],[Source_Value]],Table1[[#This Row],[Validation_Status (Y/N)]])</f>
        <v>[maintenance].[type]Cardiolipin Commentn</v>
      </c>
    </row>
    <row r="1342" spans="1:13" hidden="1" x14ac:dyDescent="0.55000000000000004">
      <c r="A1342">
        <v>2</v>
      </c>
      <c r="B1342" t="s">
        <v>36</v>
      </c>
      <c r="C1342" t="s">
        <v>46</v>
      </c>
      <c r="D1342" t="s">
        <v>1575</v>
      </c>
      <c r="F1342" s="6" t="s">
        <v>2417</v>
      </c>
      <c r="G1342">
        <v>38655</v>
      </c>
      <c r="L1342" t="str">
        <f>VLOOKUP(Table1[[#This Row],[Source_Column]],Destinations!$H$2:$I$7,2,FALSE)</f>
        <v>Order_Type</v>
      </c>
      <c r="M1342" s="6" t="str">
        <f>CONCATENATE(Table1[[#This Row],[Source_Column]],Table1[[#This Row],[Source_Value]],Table1[[#This Row],[Validation_Status (Y/N)]])</f>
        <v>[order].[order_type]Charges (Evaluation and Management)n</v>
      </c>
    </row>
    <row r="1343" spans="1:13" hidden="1" x14ac:dyDescent="0.55000000000000004">
      <c r="A1343">
        <v>2</v>
      </c>
      <c r="B1343" t="s">
        <v>36</v>
      </c>
      <c r="C1343" t="s">
        <v>46</v>
      </c>
      <c r="D1343" t="s">
        <v>1576</v>
      </c>
      <c r="E1343" t="s">
        <v>2416</v>
      </c>
      <c r="F1343" s="6" t="s">
        <v>2418</v>
      </c>
      <c r="G1343">
        <v>2140</v>
      </c>
      <c r="L1343" t="str">
        <f>VLOOKUP(Table1[[#This Row],[Source_Column]],Destinations!$H$2:$I$7,2,FALSE)</f>
        <v>Order_Type</v>
      </c>
      <c r="M1343" s="6" t="str">
        <f>CONCATENATE(Table1[[#This Row],[Source_Column]],Table1[[#This Row],[Source_Value]],Table1[[#This Row],[Validation_Status (Y/N)]])</f>
        <v>[order].[order_type]Requests (Diagnostic Tests)y</v>
      </c>
    </row>
    <row r="1344" spans="1:13" hidden="1" x14ac:dyDescent="0.55000000000000004">
      <c r="A1344">
        <v>2</v>
      </c>
      <c r="B1344" t="s">
        <v>36</v>
      </c>
      <c r="C1344" t="s">
        <v>46</v>
      </c>
      <c r="D1344" t="s">
        <v>1577</v>
      </c>
      <c r="E1344" t="s">
        <v>2416</v>
      </c>
      <c r="F1344" s="6" t="s">
        <v>2418</v>
      </c>
      <c r="G1344">
        <v>11189</v>
      </c>
      <c r="L1344" t="str">
        <f>VLOOKUP(Table1[[#This Row],[Source_Column]],Destinations!$H$2:$I$7,2,FALSE)</f>
        <v>Order_Type</v>
      </c>
      <c r="M1344" s="6" t="str">
        <f>CONCATENATE(Table1[[#This Row],[Source_Column]],Table1[[#This Row],[Source_Value]],Table1[[#This Row],[Validation_Status (Y/N)]])</f>
        <v>[order].[order_type]Requests (Radiology)y</v>
      </c>
    </row>
    <row r="1345" spans="1:13" hidden="1" x14ac:dyDescent="0.55000000000000004">
      <c r="A1345">
        <v>2</v>
      </c>
      <c r="B1345" t="s">
        <v>38</v>
      </c>
      <c r="C1345" t="s">
        <v>47</v>
      </c>
      <c r="D1345" t="s">
        <v>307</v>
      </c>
      <c r="F1345" s="6" t="s">
        <v>2417</v>
      </c>
      <c r="G1345">
        <v>64</v>
      </c>
      <c r="L1345" t="str">
        <f>VLOOKUP(Table1[[#This Row],[Source_Column]],Destinations!$H$2:$I$7,2,FALSE)</f>
        <v>Maintenance</v>
      </c>
      <c r="M1345" s="6" t="str">
        <f>CONCATENATE(Table1[[#This Row],[Source_Column]],Table1[[#This Row],[Source_Value]],Table1[[#This Row],[Validation_Status (Y/N)]])</f>
        <v>[maintenance].[type]Cardiolipin IgA Abn</v>
      </c>
    </row>
    <row r="1346" spans="1:13" hidden="1" x14ac:dyDescent="0.55000000000000004">
      <c r="A1346">
        <v>2</v>
      </c>
      <c r="B1346" t="s">
        <v>38</v>
      </c>
      <c r="C1346" t="s">
        <v>47</v>
      </c>
      <c r="D1346" t="s">
        <v>2269</v>
      </c>
      <c r="F1346" s="6" t="s">
        <v>2417</v>
      </c>
      <c r="G1346">
        <v>67</v>
      </c>
      <c r="L1346" t="str">
        <f>VLOOKUP(Table1[[#This Row],[Source_Column]],Destinations!$H$2:$I$7,2,FALSE)</f>
        <v>Maintenance</v>
      </c>
      <c r="M1346" s="6" t="str">
        <f>CONCATENATE(Table1[[#This Row],[Source_Column]],Table1[[#This Row],[Source_Value]],Table1[[#This Row],[Validation_Status (Y/N)]])</f>
        <v>[maintenance].[type]Cardiolipin IgG Abn</v>
      </c>
    </row>
    <row r="1347" spans="1:13" hidden="1" x14ac:dyDescent="0.55000000000000004">
      <c r="A1347">
        <v>2</v>
      </c>
      <c r="B1347" t="s">
        <v>38</v>
      </c>
      <c r="C1347" t="s">
        <v>47</v>
      </c>
      <c r="D1347" t="s">
        <v>463</v>
      </c>
      <c r="F1347" s="6" t="s">
        <v>2417</v>
      </c>
      <c r="G1347">
        <v>67</v>
      </c>
      <c r="L1347" t="str">
        <f>VLOOKUP(Table1[[#This Row],[Source_Column]],Destinations!$H$2:$I$7,2,FALSE)</f>
        <v>Maintenance</v>
      </c>
      <c r="M1347" s="6" t="str">
        <f>CONCATENATE(Table1[[#This Row],[Source_Column]],Table1[[#This Row],[Source_Value]],Table1[[#This Row],[Validation_Status (Y/N)]])</f>
        <v>[maintenance].[type]Cardiolipin IgM Abn</v>
      </c>
    </row>
    <row r="1348" spans="1:13" hidden="1" x14ac:dyDescent="0.55000000000000004">
      <c r="A1348">
        <v>2</v>
      </c>
      <c r="B1348" t="s">
        <v>38</v>
      </c>
      <c r="C1348" t="s">
        <v>47</v>
      </c>
      <c r="D1348" t="s">
        <v>535</v>
      </c>
      <c r="F1348" s="6" t="s">
        <v>2417</v>
      </c>
      <c r="G1348">
        <v>82</v>
      </c>
      <c r="L1348" t="str">
        <f>VLOOKUP(Table1[[#This Row],[Source_Column]],Destinations!$H$2:$I$7,2,FALSE)</f>
        <v>Maintenance</v>
      </c>
      <c r="M1348" s="6" t="str">
        <f>CONCATENATE(Table1[[#This Row],[Source_Column]],Table1[[#This Row],[Source_Value]],Table1[[#This Row],[Validation_Status (Y/N)]])</f>
        <v>[maintenance].[type]Cardiolipins Abs/Reflex (Request)n</v>
      </c>
    </row>
    <row r="1349" spans="1:13" hidden="1" x14ac:dyDescent="0.55000000000000004">
      <c r="A1349">
        <v>2</v>
      </c>
      <c r="B1349" t="s">
        <v>38</v>
      </c>
      <c r="C1349" t="s">
        <v>47</v>
      </c>
      <c r="D1349" t="s">
        <v>537</v>
      </c>
      <c r="F1349" s="6" t="s">
        <v>2417</v>
      </c>
      <c r="G1349">
        <v>10</v>
      </c>
      <c r="L1349" t="str">
        <f>VLOOKUP(Table1[[#This Row],[Source_Column]],Destinations!$H$2:$I$7,2,FALSE)</f>
        <v>Maintenance</v>
      </c>
      <c r="M1349" s="6" t="str">
        <f>CONCATENATE(Table1[[#This Row],[Source_Column]],Table1[[#This Row],[Source_Value]],Table1[[#This Row],[Validation_Status (Y/N)]])</f>
        <v>[maintenance].[type]Cardiology Consult Requestn</v>
      </c>
    </row>
    <row r="1350" spans="1:13" hidden="1" x14ac:dyDescent="0.55000000000000004">
      <c r="A1350">
        <v>2</v>
      </c>
      <c r="B1350" t="s">
        <v>38</v>
      </c>
      <c r="C1350" t="s">
        <v>47</v>
      </c>
      <c r="D1350" t="s">
        <v>378</v>
      </c>
      <c r="F1350" s="6" t="s">
        <v>2417</v>
      </c>
      <c r="G1350">
        <v>30</v>
      </c>
      <c r="L1350" t="str">
        <f>VLOOKUP(Table1[[#This Row],[Source_Column]],Destinations!$H$2:$I$7,2,FALSE)</f>
        <v>Maintenance</v>
      </c>
      <c r="M1350" s="6" t="str">
        <f>CONCATENATE(Table1[[#This Row],[Source_Column]],Table1[[#This Row],[Source_Value]],Table1[[#This Row],[Validation_Status (Y/N)]])</f>
        <v>[maintenance].[type]Cardiology Monitorn</v>
      </c>
    </row>
    <row r="1351" spans="1:13" hidden="1" x14ac:dyDescent="0.55000000000000004">
      <c r="A1351">
        <v>2</v>
      </c>
      <c r="B1351" t="s">
        <v>38</v>
      </c>
      <c r="C1351" t="s">
        <v>47</v>
      </c>
      <c r="D1351" t="s">
        <v>379</v>
      </c>
      <c r="F1351" s="6" t="s">
        <v>2417</v>
      </c>
      <c r="G1351">
        <v>21</v>
      </c>
      <c r="L1351" t="str">
        <f>VLOOKUP(Table1[[#This Row],[Source_Column]],Destinations!$H$2:$I$7,2,FALSE)</f>
        <v>Maintenance</v>
      </c>
      <c r="M1351" s="6" t="str">
        <f>CONCATENATE(Table1[[#This Row],[Source_Column]],Table1[[#This Row],[Source_Value]],Table1[[#This Row],[Validation_Status (Y/N)]])</f>
        <v>[maintenance].[type]Cardiology Non-Invasive Reportn</v>
      </c>
    </row>
    <row r="1352" spans="1:13" hidden="1" x14ac:dyDescent="0.55000000000000004">
      <c r="A1352">
        <v>2</v>
      </c>
      <c r="B1352" t="s">
        <v>38</v>
      </c>
      <c r="C1352" t="s">
        <v>47</v>
      </c>
      <c r="D1352" t="s">
        <v>465</v>
      </c>
      <c r="F1352" s="6" t="s">
        <v>2417</v>
      </c>
      <c r="G1352">
        <v>6</v>
      </c>
      <c r="L1352" t="str">
        <f>VLOOKUP(Table1[[#This Row],[Source_Column]],Destinations!$H$2:$I$7,2,FALSE)</f>
        <v>Maintenance</v>
      </c>
      <c r="M1352" s="6" t="str">
        <f>CONCATENATE(Table1[[#This Row],[Source_Column]],Table1[[#This Row],[Source_Value]],Table1[[#This Row],[Validation_Status (Y/N)]])</f>
        <v>[maintenance].[type]Carotid Doppler Duplex (Request)n</v>
      </c>
    </row>
    <row r="1353" spans="1:13" hidden="1" x14ac:dyDescent="0.55000000000000004">
      <c r="A1353">
        <v>2</v>
      </c>
      <c r="B1353" t="s">
        <v>38</v>
      </c>
      <c r="C1353" t="s">
        <v>47</v>
      </c>
      <c r="D1353" t="s">
        <v>853</v>
      </c>
      <c r="F1353" s="6" t="s">
        <v>2417</v>
      </c>
      <c r="G1353">
        <v>12</v>
      </c>
      <c r="L1353" t="str">
        <f>VLOOKUP(Table1[[#This Row],[Source_Column]],Destinations!$H$2:$I$7,2,FALSE)</f>
        <v>Maintenance</v>
      </c>
      <c r="M1353" s="6" t="str">
        <f>CONCATENATE(Table1[[#This Row],[Source_Column]],Table1[[#This Row],[Source_Value]],Table1[[#This Row],[Validation_Status (Y/N)]])</f>
        <v>[maintenance].[type]Cbc (includes diff/plt) with smear review* (Quest)n</v>
      </c>
    </row>
    <row r="1354" spans="1:13" hidden="1" x14ac:dyDescent="0.55000000000000004">
      <c r="A1354">
        <v>2</v>
      </c>
      <c r="B1354" t="s">
        <v>38</v>
      </c>
      <c r="C1354" t="s">
        <v>47</v>
      </c>
      <c r="D1354" t="s">
        <v>854</v>
      </c>
      <c r="F1354" s="6" t="s">
        <v>2417</v>
      </c>
      <c r="G1354">
        <v>12</v>
      </c>
      <c r="L1354" t="str">
        <f>VLOOKUP(Table1[[#This Row],[Source_Column]],Destinations!$H$2:$I$7,2,FALSE)</f>
        <v>Maintenance</v>
      </c>
      <c r="M1354" s="6" t="str">
        <f>CONCATENATE(Table1[[#This Row],[Source_Column]],Table1[[#This Row],[Source_Value]],Table1[[#This Row],[Validation_Status (Y/N)]])</f>
        <v>[maintenance].[type]CBC Automated (Hgb, Hct, RBC, WBC and Platelet Count) and Auto Diff WB (Request)n</v>
      </c>
    </row>
    <row r="1355" spans="1:13" hidden="1" x14ac:dyDescent="0.55000000000000004">
      <c r="A1355">
        <v>2</v>
      </c>
      <c r="B1355" t="s">
        <v>38</v>
      </c>
      <c r="C1355" t="s">
        <v>47</v>
      </c>
      <c r="D1355" t="s">
        <v>1563</v>
      </c>
      <c r="F1355" s="6" t="s">
        <v>2417</v>
      </c>
      <c r="G1355">
        <v>6</v>
      </c>
      <c r="L1355" t="str">
        <f>VLOOKUP(Table1[[#This Row],[Source_Column]],Destinations!$H$2:$I$7,2,FALSE)</f>
        <v>Maintenance</v>
      </c>
      <c r="M1355" s="6" t="str">
        <f>CONCATENATE(Table1[[#This Row],[Source_Column]],Table1[[#This Row],[Source_Value]],Table1[[#This Row],[Validation_Status (Y/N)]])</f>
        <v>[maintenance].[type]CBC Automated (Request)n</v>
      </c>
    </row>
    <row r="1356" spans="1:13" hidden="1" x14ac:dyDescent="0.55000000000000004">
      <c r="A1356">
        <v>2</v>
      </c>
      <c r="B1356" t="s">
        <v>38</v>
      </c>
      <c r="C1356" t="s">
        <v>47</v>
      </c>
      <c r="D1356" t="s">
        <v>1473</v>
      </c>
      <c r="F1356" s="6" t="s">
        <v>2417</v>
      </c>
      <c r="G1356">
        <v>42</v>
      </c>
      <c r="L1356" t="str">
        <f>VLOOKUP(Table1[[#This Row],[Source_Column]],Destinations!$H$2:$I$7,2,FALSE)</f>
        <v>Maintenance</v>
      </c>
      <c r="M1356" s="6" t="str">
        <f>CONCATENATE(Table1[[#This Row],[Source_Column]],Table1[[#This Row],[Source_Value]],Table1[[#This Row],[Validation_Status (Y/N)]])</f>
        <v>[maintenance].[type]CBC Morphologyn</v>
      </c>
    </row>
    <row r="1357" spans="1:13" hidden="1" x14ac:dyDescent="0.55000000000000004">
      <c r="A1357">
        <v>2</v>
      </c>
      <c r="B1357" t="s">
        <v>38</v>
      </c>
      <c r="C1357" t="s">
        <v>47</v>
      </c>
      <c r="D1357" t="s">
        <v>382</v>
      </c>
      <c r="F1357" s="6" t="s">
        <v>2417</v>
      </c>
      <c r="G1357">
        <v>19</v>
      </c>
      <c r="L1357" t="str">
        <f>VLOOKUP(Table1[[#This Row],[Source_Column]],Destinations!$H$2:$I$7,2,FALSE)</f>
        <v>Maintenance</v>
      </c>
      <c r="M1357" s="6" t="str">
        <f>CONCATENATE(Table1[[#This Row],[Source_Column]],Table1[[#This Row],[Source_Value]],Table1[[#This Row],[Validation_Status (Y/N)]])</f>
        <v>[maintenance].[type]CBC w/ Auto Diff (Request)n</v>
      </c>
    </row>
    <row r="1358" spans="1:13" hidden="1" x14ac:dyDescent="0.55000000000000004">
      <c r="A1358">
        <v>2</v>
      </c>
      <c r="B1358" t="s">
        <v>38</v>
      </c>
      <c r="C1358" t="s">
        <v>47</v>
      </c>
      <c r="D1358" t="s">
        <v>955</v>
      </c>
      <c r="F1358" s="6" t="s">
        <v>2417</v>
      </c>
      <c r="G1358">
        <v>5</v>
      </c>
      <c r="L1358" t="str">
        <f>VLOOKUP(Table1[[#This Row],[Source_Column]],Destinations!$H$2:$I$7,2,FALSE)</f>
        <v>Maintenance</v>
      </c>
      <c r="M1358" s="6" t="str">
        <f>CONCATENATE(Table1[[#This Row],[Source_Column]],Table1[[#This Row],[Source_Value]],Table1[[#This Row],[Validation_Status (Y/N)]])</f>
        <v>[maintenance].[type]CBC w/ Indices (Request)n</v>
      </c>
    </row>
    <row r="1359" spans="1:13" hidden="1" x14ac:dyDescent="0.55000000000000004">
      <c r="A1359">
        <v>2</v>
      </c>
      <c r="B1359" t="s">
        <v>38</v>
      </c>
      <c r="C1359" t="s">
        <v>47</v>
      </c>
      <c r="D1359" t="s">
        <v>383</v>
      </c>
      <c r="F1359" s="6" t="s">
        <v>2417</v>
      </c>
      <c r="G1359">
        <v>27</v>
      </c>
      <c r="L1359" t="str">
        <f>VLOOKUP(Table1[[#This Row],[Source_Column]],Destinations!$H$2:$I$7,2,FALSE)</f>
        <v>Maintenance</v>
      </c>
      <c r="M1359" s="6" t="str">
        <f>CONCATENATE(Table1[[#This Row],[Source_Column]],Table1[[#This Row],[Source_Value]],Table1[[#This Row],[Validation_Status (Y/N)]])</f>
        <v>[maintenance].[type]CBC w/ Manual Diff (Request)n</v>
      </c>
    </row>
    <row r="1360" spans="1:13" hidden="1" x14ac:dyDescent="0.55000000000000004">
      <c r="A1360">
        <v>2</v>
      </c>
      <c r="B1360" t="s">
        <v>38</v>
      </c>
      <c r="C1360" t="s">
        <v>47</v>
      </c>
      <c r="D1360" t="s">
        <v>384</v>
      </c>
      <c r="F1360" s="6" t="s">
        <v>2417</v>
      </c>
      <c r="G1360">
        <v>8</v>
      </c>
      <c r="L1360" t="str">
        <f>VLOOKUP(Table1[[#This Row],[Source_Column]],Destinations!$H$2:$I$7,2,FALSE)</f>
        <v>Maintenance</v>
      </c>
      <c r="M1360" s="6" t="str">
        <f>CONCATENATE(Table1[[#This Row],[Source_Column]],Table1[[#This Row],[Source_Value]],Table1[[#This Row],[Validation_Status (Y/N)]])</f>
        <v>[maintenance].[type]CBC w/ Peripheral Smear (Request)n</v>
      </c>
    </row>
    <row r="1361" spans="1:13" hidden="1" x14ac:dyDescent="0.55000000000000004">
      <c r="A1361">
        <v>2</v>
      </c>
      <c r="B1361" t="s">
        <v>38</v>
      </c>
      <c r="C1361" t="s">
        <v>47</v>
      </c>
      <c r="D1361" t="s">
        <v>385</v>
      </c>
      <c r="F1361" s="6" t="s">
        <v>2417</v>
      </c>
      <c r="G1361">
        <v>48</v>
      </c>
      <c r="L1361" t="str">
        <f>VLOOKUP(Table1[[#This Row],[Source_Column]],Destinations!$H$2:$I$7,2,FALSE)</f>
        <v>Maintenance</v>
      </c>
      <c r="M1361" s="6" t="str">
        <f>CONCATENATE(Table1[[#This Row],[Source_Column]],Table1[[#This Row],[Source_Value]],Table1[[#This Row],[Validation_Status (Y/N)]])</f>
        <v>[maintenance].[type]CBC w/Diff/Plt (Request)n</v>
      </c>
    </row>
    <row r="1362" spans="1:13" hidden="1" x14ac:dyDescent="0.55000000000000004">
      <c r="A1362">
        <v>2</v>
      </c>
      <c r="B1362" t="s">
        <v>38</v>
      </c>
      <c r="C1362" t="s">
        <v>47</v>
      </c>
      <c r="D1362" t="s">
        <v>539</v>
      </c>
      <c r="F1362" s="6" t="s">
        <v>2417</v>
      </c>
      <c r="G1362">
        <v>15</v>
      </c>
      <c r="L1362" t="str">
        <f>VLOOKUP(Table1[[#This Row],[Source_Column]],Destinations!$H$2:$I$7,2,FALSE)</f>
        <v>Maintenance</v>
      </c>
      <c r="M1362" s="6" t="str">
        <f>CONCATENATE(Table1[[#This Row],[Source_Column]],Table1[[#This Row],[Source_Value]],Table1[[#This Row],[Validation_Status (Y/N)]])</f>
        <v>[maintenance].[type]CBC, Automated w/ auto Diff (Request)n</v>
      </c>
    </row>
    <row r="1363" spans="1:13" hidden="1" x14ac:dyDescent="0.55000000000000004">
      <c r="A1363">
        <v>2</v>
      </c>
      <c r="B1363" t="s">
        <v>38</v>
      </c>
      <c r="C1363" t="s">
        <v>47</v>
      </c>
      <c r="D1363" t="s">
        <v>466</v>
      </c>
      <c r="F1363" s="6" t="s">
        <v>2417</v>
      </c>
      <c r="G1363">
        <v>7</v>
      </c>
      <c r="L1363" t="str">
        <f>VLOOKUP(Table1[[#This Row],[Source_Column]],Destinations!$H$2:$I$7,2,FALSE)</f>
        <v>Maintenance</v>
      </c>
      <c r="M1363" s="6" t="str">
        <f>CONCATENATE(Table1[[#This Row],[Source_Column]],Table1[[#This Row],[Source_Value]],Table1[[#This Row],[Validation_Status (Y/N)]])</f>
        <v>[maintenance].[type]CBC, Automated w/auto Diff (Request)n</v>
      </c>
    </row>
    <row r="1364" spans="1:13" hidden="1" x14ac:dyDescent="0.55000000000000004">
      <c r="A1364">
        <v>2</v>
      </c>
      <c r="B1364" t="s">
        <v>38</v>
      </c>
      <c r="C1364" t="s">
        <v>47</v>
      </c>
      <c r="D1364" t="s">
        <v>467</v>
      </c>
      <c r="F1364" s="6" t="s">
        <v>2417</v>
      </c>
      <c r="G1364">
        <v>10</v>
      </c>
      <c r="L1364" t="str">
        <f>VLOOKUP(Table1[[#This Row],[Source_Column]],Destinations!$H$2:$I$7,2,FALSE)</f>
        <v>Maintenance</v>
      </c>
      <c r="M1364" s="6" t="str">
        <f>CONCATENATE(Table1[[#This Row],[Source_Column]],Table1[[#This Row],[Source_Value]],Table1[[#This Row],[Validation_Status (Y/N)]])</f>
        <v>[maintenance].[type]CBC, Automated w/auto Diff Requestn</v>
      </c>
    </row>
    <row r="1365" spans="1:13" hidden="1" x14ac:dyDescent="0.55000000000000004">
      <c r="A1365">
        <v>2</v>
      </c>
      <c r="B1365" t="s">
        <v>38</v>
      </c>
      <c r="C1365" t="s">
        <v>47</v>
      </c>
      <c r="D1365" t="s">
        <v>1812</v>
      </c>
      <c r="F1365" s="6" t="s">
        <v>2417</v>
      </c>
      <c r="G1365">
        <v>13</v>
      </c>
      <c r="L1365" t="str">
        <f>VLOOKUP(Table1[[#This Row],[Source_Column]],Destinations!$H$2:$I$7,2,FALSE)</f>
        <v>Maintenance</v>
      </c>
      <c r="M1365" s="6" t="str">
        <f>CONCATENATE(Table1[[#This Row],[Source_Column]],Table1[[#This Row],[Source_Value]],Table1[[#This Row],[Validation_Status (Y/N)]])</f>
        <v>[maintenance].[type]CBC, Platelet; no differential (Request)n</v>
      </c>
    </row>
    <row r="1366" spans="1:13" hidden="1" x14ac:dyDescent="0.55000000000000004">
      <c r="A1366">
        <v>2</v>
      </c>
      <c r="B1366" t="s">
        <v>38</v>
      </c>
      <c r="C1366" t="s">
        <v>47</v>
      </c>
      <c r="D1366" t="s">
        <v>1813</v>
      </c>
      <c r="F1366" s="6" t="s">
        <v>2417</v>
      </c>
      <c r="G1366">
        <v>7</v>
      </c>
      <c r="L1366" t="str">
        <f>VLOOKUP(Table1[[#This Row],[Source_Column]],Destinations!$H$2:$I$7,2,FALSE)</f>
        <v>Maintenance</v>
      </c>
      <c r="M1366" s="6" t="str">
        <f>CONCATENATE(Table1[[#This Row],[Source_Column]],Table1[[#This Row],[Source_Value]],Table1[[#This Row],[Validation_Status (Y/N)]])</f>
        <v>[maintenance].[type]CEA (Request)n</v>
      </c>
    </row>
    <row r="1367" spans="1:13" hidden="1" x14ac:dyDescent="0.55000000000000004">
      <c r="A1367">
        <v>2</v>
      </c>
      <c r="B1367" t="s">
        <v>38</v>
      </c>
      <c r="C1367" t="s">
        <v>47</v>
      </c>
      <c r="D1367" t="s">
        <v>1418</v>
      </c>
      <c r="F1367" s="6" t="s">
        <v>2417</v>
      </c>
      <c r="G1367">
        <v>10</v>
      </c>
      <c r="L1367" t="str">
        <f>VLOOKUP(Table1[[#This Row],[Source_Column]],Destinations!$H$2:$I$7,2,FALSE)</f>
        <v>Maintenance</v>
      </c>
      <c r="M1367" s="6" t="str">
        <f>CONCATENATE(Table1[[#This Row],[Source_Column]],Table1[[#This Row],[Source_Value]],Table1[[#This Row],[Validation_Status (Y/N)]])</f>
        <v>[maintenance].[type]Ceftriaxone/Rocephin Med Admin ORDER SETn</v>
      </c>
    </row>
    <row r="1368" spans="1:13" hidden="1" x14ac:dyDescent="0.55000000000000004">
      <c r="A1368">
        <v>2</v>
      </c>
      <c r="B1368" t="s">
        <v>38</v>
      </c>
      <c r="C1368" t="s">
        <v>47</v>
      </c>
      <c r="D1368" t="s">
        <v>957</v>
      </c>
      <c r="F1368" s="6" t="s">
        <v>2417</v>
      </c>
      <c r="G1368">
        <v>14</v>
      </c>
      <c r="L1368" t="str">
        <f>VLOOKUP(Table1[[#This Row],[Source_Column]],Destinations!$H$2:$I$7,2,FALSE)</f>
        <v>Maintenance</v>
      </c>
      <c r="M1368" s="6" t="str">
        <f>CONCATENATE(Table1[[#This Row],[Source_Column]],Table1[[#This Row],[Source_Value]],Table1[[#This Row],[Validation_Status (Y/N)]])</f>
        <v>[maintenance].[type]Celiac Basic Panel (Request)n</v>
      </c>
    </row>
    <row r="1369" spans="1:13" hidden="1" x14ac:dyDescent="0.55000000000000004">
      <c r="A1369">
        <v>2</v>
      </c>
      <c r="B1369" t="s">
        <v>38</v>
      </c>
      <c r="C1369" t="s">
        <v>47</v>
      </c>
      <c r="D1369" t="s">
        <v>386</v>
      </c>
      <c r="F1369" s="6" t="s">
        <v>2417</v>
      </c>
      <c r="G1369">
        <v>46</v>
      </c>
      <c r="L1369" t="str">
        <f>VLOOKUP(Table1[[#This Row],[Source_Column]],Destinations!$H$2:$I$7,2,FALSE)</f>
        <v>Maintenance</v>
      </c>
      <c r="M1369" s="6" t="str">
        <f>CONCATENATE(Table1[[#This Row],[Source_Column]],Table1[[#This Row],[Source_Value]],Table1[[#This Row],[Validation_Status (Y/N)]])</f>
        <v>[maintenance].[type]Celiac Disease Ab Profile, w/ Reflex (Request)n</v>
      </c>
    </row>
    <row r="1370" spans="1:13" hidden="1" x14ac:dyDescent="0.55000000000000004">
      <c r="A1370">
        <v>2</v>
      </c>
      <c r="B1370" t="s">
        <v>38</v>
      </c>
      <c r="C1370" t="s">
        <v>47</v>
      </c>
      <c r="D1370" t="s">
        <v>855</v>
      </c>
      <c r="F1370" s="6" t="s">
        <v>2417</v>
      </c>
      <c r="G1370">
        <v>20</v>
      </c>
      <c r="L1370" t="str">
        <f>VLOOKUP(Table1[[#This Row],[Source_Column]],Destinations!$H$2:$I$7,2,FALSE)</f>
        <v>Maintenance</v>
      </c>
      <c r="M1370" s="6" t="str">
        <f>CONCATENATE(Table1[[#This Row],[Source_Column]],Table1[[#This Row],[Source_Value]],Table1[[#This Row],[Validation_Status (Y/N)]])</f>
        <v>[maintenance].[type]Celiac Disease Antibody Panel (Request)n</v>
      </c>
    </row>
    <row r="1371" spans="1:13" hidden="1" x14ac:dyDescent="0.55000000000000004">
      <c r="A1371">
        <v>2</v>
      </c>
      <c r="B1371" t="s">
        <v>38</v>
      </c>
      <c r="C1371" t="s">
        <v>47</v>
      </c>
      <c r="D1371" t="s">
        <v>2270</v>
      </c>
      <c r="F1371" s="6" t="s">
        <v>2417</v>
      </c>
      <c r="G1371">
        <v>7</v>
      </c>
      <c r="L1371" t="str">
        <f>VLOOKUP(Table1[[#This Row],[Source_Column]],Destinations!$H$2:$I$7,2,FALSE)</f>
        <v>Maintenance</v>
      </c>
      <c r="M1371" s="6" t="str">
        <f>CONCATENATE(Table1[[#This Row],[Source_Column]],Table1[[#This Row],[Source_Value]],Table1[[#This Row],[Validation_Status (Y/N)]])</f>
        <v>[maintenance].[type]Celiac Disease Comprehensive Panel (Refl)* (Quest)n</v>
      </c>
    </row>
    <row r="1372" spans="1:13" hidden="1" x14ac:dyDescent="0.55000000000000004">
      <c r="A1372">
        <v>2</v>
      </c>
      <c r="B1372" t="s">
        <v>38</v>
      </c>
      <c r="C1372" t="s">
        <v>47</v>
      </c>
      <c r="D1372" t="s">
        <v>856</v>
      </c>
      <c r="F1372" s="6" t="s">
        <v>2417</v>
      </c>
      <c r="G1372">
        <v>7</v>
      </c>
      <c r="L1372" t="str">
        <f>VLOOKUP(Table1[[#This Row],[Source_Column]],Destinations!$H$2:$I$7,2,FALSE)</f>
        <v>Maintenance</v>
      </c>
      <c r="M1372" s="6" t="str">
        <f>CONCATENATE(Table1[[#This Row],[Source_Column]],Table1[[#This Row],[Source_Value]],Table1[[#This Row],[Validation_Status (Y/N)]])</f>
        <v>[maintenance].[type]Celiac disease comprehensive panel* (Quest)n</v>
      </c>
    </row>
    <row r="1373" spans="1:13" hidden="1" x14ac:dyDescent="0.55000000000000004">
      <c r="A1373">
        <v>2</v>
      </c>
      <c r="B1373" t="s">
        <v>38</v>
      </c>
      <c r="C1373" t="s">
        <v>47</v>
      </c>
      <c r="D1373" t="s">
        <v>2357</v>
      </c>
      <c r="E1373" s="7"/>
      <c r="F1373" s="8" t="s">
        <v>180</v>
      </c>
      <c r="G1373">
        <v>30</v>
      </c>
      <c r="L1373" t="str">
        <f>VLOOKUP(Table1[[#This Row],[Source_Column]],Destinations!$H$2:$I$7,2,FALSE)</f>
        <v>Maintenance</v>
      </c>
      <c r="M1373" s="6" t="str">
        <f>CONCATENATE(Table1[[#This Row],[Source_Column]],Table1[[#This Row],[Source_Value]],Table1[[#This Row],[Validation_Status (Y/N)]])</f>
        <v>[maintenance].[type]Sleep studyN</v>
      </c>
    </row>
    <row r="1374" spans="1:13" hidden="1" x14ac:dyDescent="0.55000000000000004">
      <c r="A1374">
        <v>2</v>
      </c>
      <c r="B1374" t="s">
        <v>38</v>
      </c>
      <c r="C1374" t="s">
        <v>47</v>
      </c>
      <c r="D1374" t="s">
        <v>2172</v>
      </c>
      <c r="F1374" s="6" t="s">
        <v>2417</v>
      </c>
      <c r="G1374">
        <v>55</v>
      </c>
      <c r="L1374" t="str">
        <f>VLOOKUP(Table1[[#This Row],[Source_Column]],Destinations!$H$2:$I$7,2,FALSE)</f>
        <v>Maintenance</v>
      </c>
      <c r="M1374" s="6" t="str">
        <f>CONCATENATE(Table1[[#This Row],[Source_Column]],Table1[[#This Row],[Source_Value]],Table1[[#This Row],[Validation_Status (Y/N)]])</f>
        <v>[maintenance].[type]Celiac Disease Panel* (Quest)n</v>
      </c>
    </row>
    <row r="1375" spans="1:13" hidden="1" x14ac:dyDescent="0.55000000000000004">
      <c r="A1375">
        <v>2</v>
      </c>
      <c r="B1375" t="s">
        <v>38</v>
      </c>
      <c r="C1375" t="s">
        <v>47</v>
      </c>
      <c r="D1375" t="s">
        <v>857</v>
      </c>
      <c r="F1375" s="6" t="s">
        <v>2417</v>
      </c>
      <c r="G1375">
        <v>5</v>
      </c>
      <c r="L1375" t="str">
        <f>VLOOKUP(Table1[[#This Row],[Source_Column]],Destinations!$H$2:$I$7,2,FALSE)</f>
        <v>Maintenance</v>
      </c>
      <c r="M1375" s="6" t="str">
        <f>CONCATENATE(Table1[[#This Row],[Source_Column]],Table1[[#This Row],[Source_Value]],Table1[[#This Row],[Validation_Status (Y/N)]])</f>
        <v>[maintenance].[type]Centromere Antibody Screen (Request)n</v>
      </c>
    </row>
    <row r="1376" spans="1:13" hidden="1" x14ac:dyDescent="0.55000000000000004">
      <c r="A1376">
        <v>2</v>
      </c>
      <c r="B1376" t="s">
        <v>38</v>
      </c>
      <c r="C1376" t="s">
        <v>47</v>
      </c>
      <c r="D1376" t="s">
        <v>1585</v>
      </c>
      <c r="F1376" s="6" t="s">
        <v>2417</v>
      </c>
      <c r="G1376">
        <v>29</v>
      </c>
      <c r="L1376" t="str">
        <f>VLOOKUP(Table1[[#This Row],[Source_Column]],Destinations!$H$2:$I$7,2,FALSE)</f>
        <v>Maintenance</v>
      </c>
      <c r="M1376" s="6" t="str">
        <f>CONCATENATE(Table1[[#This Row],[Source_Column]],Table1[[#This Row],[Source_Value]],Table1[[#This Row],[Validation_Status (Y/N)]])</f>
        <v>[maintenance].[type]Centromere Patternn</v>
      </c>
    </row>
    <row r="1377" spans="1:13" hidden="1" x14ac:dyDescent="0.55000000000000004">
      <c r="A1377">
        <v>2</v>
      </c>
      <c r="B1377" t="s">
        <v>38</v>
      </c>
      <c r="C1377" t="s">
        <v>47</v>
      </c>
      <c r="D1377" t="s">
        <v>1419</v>
      </c>
      <c r="F1377" s="6" t="s">
        <v>2417</v>
      </c>
      <c r="G1377">
        <v>8</v>
      </c>
      <c r="L1377" t="str">
        <f>VLOOKUP(Table1[[#This Row],[Source_Column]],Destinations!$H$2:$I$7,2,FALSE)</f>
        <v>Maintenance</v>
      </c>
      <c r="M1377" s="6" t="str">
        <f>CONCATENATE(Table1[[#This Row],[Source_Column]],Table1[[#This Row],[Source_Value]],Table1[[#This Row],[Validation_Status (Y/N)]])</f>
        <v>[maintenance].[type]Ceruloplasmin (Request)n</v>
      </c>
    </row>
    <row r="1378" spans="1:13" hidden="1" x14ac:dyDescent="0.55000000000000004">
      <c r="A1378">
        <v>2</v>
      </c>
      <c r="B1378" t="s">
        <v>38</v>
      </c>
      <c r="C1378" t="s">
        <v>47</v>
      </c>
      <c r="D1378" t="s">
        <v>2173</v>
      </c>
      <c r="F1378" s="6" t="s">
        <v>2417</v>
      </c>
      <c r="G1378">
        <v>9</v>
      </c>
      <c r="L1378" t="str">
        <f>VLOOKUP(Table1[[#This Row],[Source_Column]],Destinations!$H$2:$I$7,2,FALSE)</f>
        <v>Maintenance</v>
      </c>
      <c r="M1378" s="6" t="str">
        <f>CONCATENATE(Table1[[#This Row],[Source_Column]],Table1[[#This Row],[Source_Value]],Table1[[#This Row],[Validation_Status (Y/N)]])</f>
        <v>[maintenance].[type]Chem 7 (Request)n</v>
      </c>
    </row>
    <row r="1379" spans="1:13" hidden="1" x14ac:dyDescent="0.55000000000000004">
      <c r="A1379">
        <v>2</v>
      </c>
      <c r="B1379" t="s">
        <v>38</v>
      </c>
      <c r="C1379" t="s">
        <v>47</v>
      </c>
      <c r="D1379" t="s">
        <v>958</v>
      </c>
      <c r="F1379" s="6" t="s">
        <v>2417</v>
      </c>
      <c r="G1379">
        <v>57</v>
      </c>
      <c r="L1379" t="str">
        <f>VLOOKUP(Table1[[#This Row],[Source_Column]],Destinations!$H$2:$I$7,2,FALSE)</f>
        <v>Maintenance</v>
      </c>
      <c r="M1379" s="6" t="str">
        <f>CONCATENATE(Table1[[#This Row],[Source_Column]],Table1[[#This Row],[Source_Value]],Table1[[#This Row],[Validation_Status (Y/N)]])</f>
        <v>[maintenance].[type]Chest 2 Views XR (Request)n</v>
      </c>
    </row>
    <row r="1380" spans="1:13" hidden="1" x14ac:dyDescent="0.55000000000000004">
      <c r="A1380">
        <v>2</v>
      </c>
      <c r="B1380" t="s">
        <v>38</v>
      </c>
      <c r="C1380" t="s">
        <v>47</v>
      </c>
      <c r="D1380" t="s">
        <v>1565</v>
      </c>
      <c r="F1380" s="6" t="s">
        <v>2417</v>
      </c>
      <c r="G1380">
        <v>16</v>
      </c>
      <c r="L1380" t="str">
        <f>VLOOKUP(Table1[[#This Row],[Source_Column]],Destinations!$H$2:$I$7,2,FALSE)</f>
        <v>Maintenance</v>
      </c>
      <c r="M1380" s="6" t="str">
        <f>CONCATENATE(Table1[[#This Row],[Source_Column]],Table1[[#This Row],[Source_Value]],Table1[[#This Row],[Validation_Status (Y/N)]])</f>
        <v>[maintenance].[type]Chloride TRn</v>
      </c>
    </row>
    <row r="1381" spans="1:13" hidden="1" x14ac:dyDescent="0.55000000000000004">
      <c r="A1381">
        <v>2</v>
      </c>
      <c r="B1381" t="s">
        <v>38</v>
      </c>
      <c r="C1381" t="s">
        <v>47</v>
      </c>
      <c r="D1381" t="s">
        <v>541</v>
      </c>
      <c r="F1381" s="6" t="s">
        <v>2417</v>
      </c>
      <c r="G1381">
        <v>8</v>
      </c>
      <c r="L1381" t="str">
        <f>VLOOKUP(Table1[[#This Row],[Source_Column]],Destinations!$H$2:$I$7,2,FALSE)</f>
        <v>Maintenance</v>
      </c>
      <c r="M1381" s="6" t="str">
        <f>CONCATENATE(Table1[[#This Row],[Source_Column]],Table1[[#This Row],[Source_Value]],Table1[[#This Row],[Validation_Status (Y/N)]])</f>
        <v>[maintenance].[type]Cholesterol (Request)n</v>
      </c>
    </row>
    <row r="1382" spans="1:13" hidden="1" x14ac:dyDescent="0.55000000000000004">
      <c r="A1382">
        <v>2</v>
      </c>
      <c r="B1382" t="s">
        <v>38</v>
      </c>
      <c r="C1382" t="s">
        <v>47</v>
      </c>
      <c r="D1382" t="s">
        <v>1996</v>
      </c>
      <c r="F1382" s="6" t="s">
        <v>2417</v>
      </c>
      <c r="G1382">
        <v>49</v>
      </c>
      <c r="L1382" t="str">
        <f>VLOOKUP(Table1[[#This Row],[Source_Column]],Destinations!$H$2:$I$7,2,FALSE)</f>
        <v>Maintenance</v>
      </c>
      <c r="M1382" s="6" t="str">
        <f>CONCATENATE(Table1[[#This Row],[Source_Column]],Table1[[#This Row],[Source_Value]],Table1[[#This Row],[Validation_Status (Y/N)]])</f>
        <v>[maintenance].[type]Cholesterol POCn</v>
      </c>
    </row>
    <row r="1383" spans="1:13" hidden="1" x14ac:dyDescent="0.55000000000000004">
      <c r="A1383">
        <v>2</v>
      </c>
      <c r="B1383" t="s">
        <v>38</v>
      </c>
      <c r="C1383" t="s">
        <v>47</v>
      </c>
      <c r="D1383" t="s">
        <v>468</v>
      </c>
      <c r="F1383" s="6" t="s">
        <v>2417</v>
      </c>
      <c r="G1383">
        <v>37</v>
      </c>
      <c r="L1383" t="str">
        <f>VLOOKUP(Table1[[#This Row],[Source_Column]],Destinations!$H$2:$I$7,2,FALSE)</f>
        <v>Maintenance</v>
      </c>
      <c r="M1383" s="6" t="str">
        <f>CONCATENATE(Table1[[#This Row],[Source_Column]],Table1[[#This Row],[Source_Value]],Table1[[#This Row],[Validation_Status (Y/N)]])</f>
        <v>[maintenance].[type]Cholesterol Total (Request)n</v>
      </c>
    </row>
    <row r="1384" spans="1:13" hidden="1" x14ac:dyDescent="0.55000000000000004">
      <c r="A1384">
        <v>2</v>
      </c>
      <c r="B1384" t="s">
        <v>38</v>
      </c>
      <c r="C1384" t="s">
        <v>47</v>
      </c>
      <c r="D1384" t="s">
        <v>542</v>
      </c>
      <c r="F1384" s="6" t="s">
        <v>2417</v>
      </c>
      <c r="G1384">
        <v>63</v>
      </c>
      <c r="L1384" t="str">
        <f>VLOOKUP(Table1[[#This Row],[Source_Column]],Destinations!$H$2:$I$7,2,FALSE)</f>
        <v>Maintenance</v>
      </c>
      <c r="M1384" s="6" t="str">
        <f>CONCATENATE(Table1[[#This Row],[Source_Column]],Table1[[#This Row],[Source_Value]],Table1[[#This Row],[Validation_Status (Y/N)]])</f>
        <v>[maintenance].[type]Chromatin Abn</v>
      </c>
    </row>
    <row r="1385" spans="1:13" hidden="1" x14ac:dyDescent="0.55000000000000004">
      <c r="A1385">
        <v>2</v>
      </c>
      <c r="B1385" t="s">
        <v>38</v>
      </c>
      <c r="C1385" t="s">
        <v>47</v>
      </c>
      <c r="D1385" t="s">
        <v>390</v>
      </c>
      <c r="F1385" s="6" t="s">
        <v>2417</v>
      </c>
      <c r="G1385">
        <v>28</v>
      </c>
      <c r="L1385" t="str">
        <f>VLOOKUP(Table1[[#This Row],[Source_Column]],Destinations!$H$2:$I$7,2,FALSE)</f>
        <v>Maintenance</v>
      </c>
      <c r="M1385" s="6" t="str">
        <f>CONCATENATE(Table1[[#This Row],[Source_Column]],Table1[[#This Row],[Source_Value]],Table1[[#This Row],[Validation_Status (Y/N)]])</f>
        <v>[maintenance].[type]CK (Creatine Kinase)  Total  serum (Request)n</v>
      </c>
    </row>
    <row r="1386" spans="1:13" hidden="1" x14ac:dyDescent="0.55000000000000004">
      <c r="A1386">
        <v>2</v>
      </c>
      <c r="B1386" t="s">
        <v>38</v>
      </c>
      <c r="C1386" t="s">
        <v>47</v>
      </c>
      <c r="D1386" t="s">
        <v>1474</v>
      </c>
      <c r="F1386" s="6" t="s">
        <v>2417</v>
      </c>
      <c r="G1386">
        <v>8</v>
      </c>
      <c r="L1386" t="str">
        <f>VLOOKUP(Table1[[#This Row],[Source_Column]],Destinations!$H$2:$I$7,2,FALSE)</f>
        <v>Maintenance</v>
      </c>
      <c r="M1386" s="6" t="str">
        <f>CONCATENATE(Table1[[#This Row],[Source_Column]],Table1[[#This Row],[Source_Value]],Table1[[#This Row],[Validation_Status (Y/N)]])</f>
        <v>[maintenance].[type]CK MBn</v>
      </c>
    </row>
    <row r="1387" spans="1:13" hidden="1" x14ac:dyDescent="0.55000000000000004">
      <c r="A1387">
        <v>2</v>
      </c>
      <c r="B1387" t="s">
        <v>38</v>
      </c>
      <c r="C1387" t="s">
        <v>47</v>
      </c>
      <c r="D1387" t="s">
        <v>959</v>
      </c>
      <c r="F1387" s="6" t="s">
        <v>2417</v>
      </c>
      <c r="G1387">
        <v>12</v>
      </c>
      <c r="L1387" t="str">
        <f>VLOOKUP(Table1[[#This Row],[Source_Column]],Destinations!$H$2:$I$7,2,FALSE)</f>
        <v>Maintenance</v>
      </c>
      <c r="M1387" s="6" t="str">
        <f>CONCATENATE(Table1[[#This Row],[Source_Column]],Table1[[#This Row],[Source_Value]],Table1[[#This Row],[Validation_Status (Y/N)]])</f>
        <v>[maintenance].[type]CK/MB (Request)n</v>
      </c>
    </row>
    <row r="1388" spans="1:13" hidden="1" x14ac:dyDescent="0.55000000000000004">
      <c r="A1388">
        <v>2</v>
      </c>
      <c r="B1388" t="s">
        <v>38</v>
      </c>
      <c r="C1388" t="s">
        <v>47</v>
      </c>
      <c r="D1388" t="s">
        <v>1421</v>
      </c>
      <c r="F1388" s="6" t="s">
        <v>2417</v>
      </c>
      <c r="G1388">
        <v>7</v>
      </c>
      <c r="L1388" t="str">
        <f>VLOOKUP(Table1[[#This Row],[Source_Column]],Destinations!$H$2:$I$7,2,FALSE)</f>
        <v>Maintenance</v>
      </c>
      <c r="M1388" s="6" t="str">
        <f>CONCATENATE(Table1[[#This Row],[Source_Column]],Table1[[#This Row],[Source_Value]],Table1[[#This Row],[Validation_Status (Y/N)]])</f>
        <v>[maintenance].[type]CK-MB (CK-2)* (Quest)n</v>
      </c>
    </row>
    <row r="1389" spans="1:13" hidden="1" x14ac:dyDescent="0.55000000000000004">
      <c r="A1389">
        <v>2</v>
      </c>
      <c r="B1389" t="s">
        <v>38</v>
      </c>
      <c r="C1389" t="s">
        <v>47</v>
      </c>
      <c r="D1389" t="s">
        <v>470</v>
      </c>
      <c r="F1389" s="6" t="s">
        <v>2417</v>
      </c>
      <c r="G1389">
        <v>5</v>
      </c>
      <c r="L1389" t="str">
        <f>VLOOKUP(Table1[[#This Row],[Source_Column]],Destinations!$H$2:$I$7,2,FALSE)</f>
        <v>Maintenance</v>
      </c>
      <c r="M1389" s="6" t="str">
        <f>CONCATENATE(Table1[[#This Row],[Source_Column]],Table1[[#This Row],[Source_Value]],Table1[[#This Row],[Validation_Status (Y/N)]])</f>
        <v>[maintenance].[type]Clam (f207)n</v>
      </c>
    </row>
    <row r="1390" spans="1:13" hidden="1" x14ac:dyDescent="0.55000000000000004">
      <c r="A1390">
        <v>2</v>
      </c>
      <c r="B1390" t="s">
        <v>38</v>
      </c>
      <c r="C1390" t="s">
        <v>47</v>
      </c>
      <c r="D1390" t="s">
        <v>391</v>
      </c>
      <c r="F1390" s="6" t="s">
        <v>2417</v>
      </c>
      <c r="G1390">
        <v>6</v>
      </c>
      <c r="L1390" t="str">
        <f>VLOOKUP(Table1[[#This Row],[Source_Column]],Destinations!$H$2:$I$7,2,FALSE)</f>
        <v>Maintenance</v>
      </c>
      <c r="M1390" s="6" t="str">
        <f>CONCATENATE(Table1[[#This Row],[Source_Column]],Table1[[#This Row],[Source_Value]],Table1[[#This Row],[Validation_Status (Y/N)]])</f>
        <v>[maintenance].[type]Class Clamn</v>
      </c>
    </row>
    <row r="1391" spans="1:13" hidden="1" x14ac:dyDescent="0.55000000000000004">
      <c r="A1391">
        <v>2</v>
      </c>
      <c r="B1391" t="s">
        <v>38</v>
      </c>
      <c r="C1391" t="s">
        <v>47</v>
      </c>
      <c r="D1391" t="s">
        <v>392</v>
      </c>
      <c r="F1391" s="6" t="s">
        <v>2417</v>
      </c>
      <c r="G1391">
        <v>8</v>
      </c>
      <c r="L1391" t="str">
        <f>VLOOKUP(Table1[[#This Row],[Source_Column]],Destinations!$H$2:$I$7,2,FALSE)</f>
        <v>Maintenance</v>
      </c>
      <c r="M1391" s="6" t="str">
        <f>CONCATENATE(Table1[[#This Row],[Source_Column]],Table1[[#This Row],[Source_Value]],Table1[[#This Row],[Validation_Status (Y/N)]])</f>
        <v>[maintenance].[type]Class Codfishn</v>
      </c>
    </row>
    <row r="1392" spans="1:13" hidden="1" x14ac:dyDescent="0.55000000000000004">
      <c r="A1392">
        <v>2</v>
      </c>
      <c r="B1392" t="s">
        <v>38</v>
      </c>
      <c r="C1392" t="s">
        <v>47</v>
      </c>
      <c r="D1392" t="s">
        <v>1475</v>
      </c>
      <c r="F1392" s="6" t="s">
        <v>2417</v>
      </c>
      <c r="G1392">
        <v>6</v>
      </c>
      <c r="L1392" t="str">
        <f>VLOOKUP(Table1[[#This Row],[Source_Column]],Destinations!$H$2:$I$7,2,FALSE)</f>
        <v>Maintenance</v>
      </c>
      <c r="M1392" s="6" t="str">
        <f>CONCATENATE(Table1[[#This Row],[Source_Column]],Table1[[#This Row],[Source_Value]],Table1[[#This Row],[Validation_Status (Y/N)]])</f>
        <v>[maintenance].[type]Class Cornn</v>
      </c>
    </row>
    <row r="1393" spans="1:13" hidden="1" x14ac:dyDescent="0.55000000000000004">
      <c r="A1393">
        <v>2</v>
      </c>
      <c r="B1393" t="s">
        <v>38</v>
      </c>
      <c r="C1393" t="s">
        <v>47</v>
      </c>
      <c r="D1393" t="s">
        <v>1476</v>
      </c>
      <c r="F1393" s="6" t="s">
        <v>2417</v>
      </c>
      <c r="G1393">
        <v>8</v>
      </c>
      <c r="L1393" t="str">
        <f>VLOOKUP(Table1[[#This Row],[Source_Column]],Destinations!$H$2:$I$7,2,FALSE)</f>
        <v>Maintenance</v>
      </c>
      <c r="M1393" s="6" t="str">
        <f>CONCATENATE(Table1[[#This Row],[Source_Column]],Table1[[#This Row],[Source_Value]],Table1[[#This Row],[Validation_Status (Y/N)]])</f>
        <v>[maintenance].[type]Class Egg Whiten</v>
      </c>
    </row>
    <row r="1394" spans="1:13" hidden="1" x14ac:dyDescent="0.55000000000000004">
      <c r="A1394">
        <v>2</v>
      </c>
      <c r="B1394" t="s">
        <v>38</v>
      </c>
      <c r="C1394" t="s">
        <v>47</v>
      </c>
      <c r="D1394" t="s">
        <v>393</v>
      </c>
      <c r="F1394" s="6" t="s">
        <v>2417</v>
      </c>
      <c r="G1394">
        <v>8</v>
      </c>
      <c r="L1394" t="str">
        <f>VLOOKUP(Table1[[#This Row],[Source_Column]],Destinations!$H$2:$I$7,2,FALSE)</f>
        <v>Maintenance</v>
      </c>
      <c r="M1394" s="6" t="str">
        <f>CONCATENATE(Table1[[#This Row],[Source_Column]],Table1[[#This Row],[Source_Value]],Table1[[#This Row],[Validation_Status (Y/N)]])</f>
        <v>[maintenance].[type]Class Milk (Cow)n</v>
      </c>
    </row>
    <row r="1395" spans="1:13" hidden="1" x14ac:dyDescent="0.55000000000000004">
      <c r="A1395">
        <v>2</v>
      </c>
      <c r="B1395" t="s">
        <v>38</v>
      </c>
      <c r="C1395" t="s">
        <v>47</v>
      </c>
      <c r="D1395" t="s">
        <v>2272</v>
      </c>
      <c r="F1395" s="6" t="s">
        <v>2417</v>
      </c>
      <c r="G1395">
        <v>9</v>
      </c>
      <c r="L1395" t="str">
        <f>VLOOKUP(Table1[[#This Row],[Source_Column]],Destinations!$H$2:$I$7,2,FALSE)</f>
        <v>Maintenance</v>
      </c>
      <c r="M1395" s="6" t="str">
        <f>CONCATENATE(Table1[[#This Row],[Source_Column]],Table1[[#This Row],[Source_Value]],Table1[[#This Row],[Validation_Status (Y/N)]])</f>
        <v>[maintenance].[type]Class Peanutn</v>
      </c>
    </row>
    <row r="1396" spans="1:13" hidden="1" x14ac:dyDescent="0.55000000000000004">
      <c r="A1396">
        <v>2</v>
      </c>
      <c r="B1396" t="s">
        <v>38</v>
      </c>
      <c r="C1396" t="s">
        <v>47</v>
      </c>
      <c r="D1396" t="s">
        <v>394</v>
      </c>
      <c r="F1396" s="6" t="s">
        <v>2417</v>
      </c>
      <c r="G1396">
        <v>8</v>
      </c>
      <c r="L1396" t="str">
        <f>VLOOKUP(Table1[[#This Row],[Source_Column]],Destinations!$H$2:$I$7,2,FALSE)</f>
        <v>Maintenance</v>
      </c>
      <c r="M1396" s="6" t="str">
        <f>CONCATENATE(Table1[[#This Row],[Source_Column]],Table1[[#This Row],[Source_Value]],Table1[[#This Row],[Validation_Status (Y/N)]])</f>
        <v>[maintenance].[type]Class Scallopn</v>
      </c>
    </row>
    <row r="1397" spans="1:13" hidden="1" x14ac:dyDescent="0.55000000000000004">
      <c r="A1397">
        <v>2</v>
      </c>
      <c r="B1397" t="s">
        <v>38</v>
      </c>
      <c r="C1397" t="s">
        <v>47</v>
      </c>
      <c r="D1397" t="s">
        <v>1566</v>
      </c>
      <c r="F1397" s="6" t="s">
        <v>2417</v>
      </c>
      <c r="G1397">
        <v>9</v>
      </c>
      <c r="L1397" t="str">
        <f>VLOOKUP(Table1[[#This Row],[Source_Column]],Destinations!$H$2:$I$7,2,FALSE)</f>
        <v>Maintenance</v>
      </c>
      <c r="M1397" s="6" t="str">
        <f>CONCATENATE(Table1[[#This Row],[Source_Column]],Table1[[#This Row],[Source_Value]],Table1[[#This Row],[Validation_Status (Y/N)]])</f>
        <v>[maintenance].[type]Class Sesame Seedn</v>
      </c>
    </row>
    <row r="1398" spans="1:13" hidden="1" x14ac:dyDescent="0.55000000000000004">
      <c r="A1398">
        <v>2</v>
      </c>
      <c r="B1398" t="s">
        <v>38</v>
      </c>
      <c r="C1398" t="s">
        <v>47</v>
      </c>
      <c r="D1398" t="s">
        <v>1567</v>
      </c>
      <c r="F1398" s="6" t="s">
        <v>2417</v>
      </c>
      <c r="G1398">
        <v>8</v>
      </c>
      <c r="L1398" t="str">
        <f>VLOOKUP(Table1[[#This Row],[Source_Column]],Destinations!$H$2:$I$7,2,FALSE)</f>
        <v>Maintenance</v>
      </c>
      <c r="M1398" s="6" t="str">
        <f>CONCATENATE(Table1[[#This Row],[Source_Column]],Table1[[#This Row],[Source_Value]],Table1[[#This Row],[Validation_Status (Y/N)]])</f>
        <v>[maintenance].[type]Class Shrimpn</v>
      </c>
    </row>
    <row r="1399" spans="1:13" hidden="1" x14ac:dyDescent="0.55000000000000004">
      <c r="A1399">
        <v>2</v>
      </c>
      <c r="B1399" t="s">
        <v>38</v>
      </c>
      <c r="C1399" t="s">
        <v>47</v>
      </c>
      <c r="D1399" t="s">
        <v>395</v>
      </c>
      <c r="F1399" s="6" t="s">
        <v>2417</v>
      </c>
      <c r="G1399">
        <v>8</v>
      </c>
      <c r="L1399" t="str">
        <f>VLOOKUP(Table1[[#This Row],[Source_Column]],Destinations!$H$2:$I$7,2,FALSE)</f>
        <v>Maintenance</v>
      </c>
      <c r="M1399" s="6" t="str">
        <f>CONCATENATE(Table1[[#This Row],[Source_Column]],Table1[[#This Row],[Source_Value]],Table1[[#This Row],[Validation_Status (Y/N)]])</f>
        <v>[maintenance].[type]Class Soybeann</v>
      </c>
    </row>
    <row r="1400" spans="1:13" hidden="1" x14ac:dyDescent="0.55000000000000004">
      <c r="A1400">
        <v>2</v>
      </c>
      <c r="B1400" t="s">
        <v>38</v>
      </c>
      <c r="C1400" t="s">
        <v>47</v>
      </c>
      <c r="D1400" t="s">
        <v>1997</v>
      </c>
      <c r="F1400" s="6" t="s">
        <v>2417</v>
      </c>
      <c r="G1400">
        <v>8</v>
      </c>
      <c r="L1400" t="str">
        <f>VLOOKUP(Table1[[#This Row],[Source_Column]],Destinations!$H$2:$I$7,2,FALSE)</f>
        <v>Maintenance</v>
      </c>
      <c r="M1400" s="6" t="str">
        <f>CONCATENATE(Table1[[#This Row],[Source_Column]],Table1[[#This Row],[Source_Value]],Table1[[#This Row],[Validation_Status (Y/N)]])</f>
        <v>[maintenance].[type]Class Walnutn</v>
      </c>
    </row>
    <row r="1401" spans="1:13" hidden="1" x14ac:dyDescent="0.55000000000000004">
      <c r="A1401">
        <v>2</v>
      </c>
      <c r="B1401" t="s">
        <v>38</v>
      </c>
      <c r="C1401" t="s">
        <v>47</v>
      </c>
      <c r="D1401" t="s">
        <v>396</v>
      </c>
      <c r="F1401" s="6" t="s">
        <v>2417</v>
      </c>
      <c r="G1401">
        <v>8</v>
      </c>
      <c r="L1401" t="str">
        <f>VLOOKUP(Table1[[#This Row],[Source_Column]],Destinations!$H$2:$I$7,2,FALSE)</f>
        <v>Maintenance</v>
      </c>
      <c r="M1401" s="6" t="str">
        <f>CONCATENATE(Table1[[#This Row],[Source_Column]],Table1[[#This Row],[Source_Value]],Table1[[#This Row],[Validation_Status (Y/N)]])</f>
        <v>[maintenance].[type]Class Wheatn</v>
      </c>
    </row>
    <row r="1402" spans="1:13" hidden="1" x14ac:dyDescent="0.55000000000000004">
      <c r="A1402">
        <v>2</v>
      </c>
      <c r="B1402" t="s">
        <v>38</v>
      </c>
      <c r="C1402" t="s">
        <v>47</v>
      </c>
      <c r="D1402" t="s">
        <v>471</v>
      </c>
      <c r="F1402" s="6" t="s">
        <v>2417</v>
      </c>
      <c r="G1402">
        <v>51</v>
      </c>
      <c r="L1402" t="str">
        <f>VLOOKUP(Table1[[#This Row],[Source_Column]],Destinations!$H$2:$I$7,2,FALSE)</f>
        <v>Maintenance</v>
      </c>
      <c r="M1402" s="6" t="str">
        <f>CONCATENATE(Table1[[#This Row],[Source_Column]],Table1[[#This Row],[Source_Value]],Table1[[#This Row],[Validation_Status (Y/N)]])</f>
        <v>[maintenance].[type]Clinical Info:n</v>
      </c>
    </row>
    <row r="1403" spans="1:13" hidden="1" x14ac:dyDescent="0.55000000000000004">
      <c r="A1403">
        <v>2</v>
      </c>
      <c r="B1403" t="s">
        <v>38</v>
      </c>
      <c r="C1403" t="s">
        <v>47</v>
      </c>
      <c r="D1403" t="s">
        <v>397</v>
      </c>
      <c r="F1403" s="6" t="s">
        <v>2417</v>
      </c>
      <c r="G1403">
        <v>71</v>
      </c>
      <c r="L1403" t="str">
        <f>VLOOKUP(Table1[[#This Row],[Source_Column]],Destinations!$H$2:$I$7,2,FALSE)</f>
        <v>Maintenance</v>
      </c>
      <c r="M1403" s="6" t="str">
        <f>CONCATENATE(Table1[[#This Row],[Source_Column]],Table1[[#This Row],[Source_Value]],Table1[[#This Row],[Validation_Status (Y/N)]])</f>
        <v>[maintenance].[type]Clinician Provided ICD9:n</v>
      </c>
    </row>
    <row r="1404" spans="1:13" hidden="1" x14ac:dyDescent="0.55000000000000004">
      <c r="A1404">
        <v>2</v>
      </c>
      <c r="B1404" t="s">
        <v>38</v>
      </c>
      <c r="C1404" t="s">
        <v>47</v>
      </c>
      <c r="D1404" t="s">
        <v>472</v>
      </c>
      <c r="F1404" s="6" t="s">
        <v>2417</v>
      </c>
      <c r="G1404">
        <v>12</v>
      </c>
      <c r="L1404" t="str">
        <f>VLOOKUP(Table1[[#This Row],[Source_Column]],Destinations!$H$2:$I$7,2,FALSE)</f>
        <v>Maintenance</v>
      </c>
      <c r="M1404" s="6" t="str">
        <f>CONCATENATE(Table1[[#This Row],[Source_Column]],Table1[[#This Row],[Source_Value]],Table1[[#This Row],[Validation_Status (Y/N)]])</f>
        <v>[maintenance].[type]Clostridium Difficile Culture Stool (Request)n</v>
      </c>
    </row>
    <row r="1405" spans="1:13" hidden="1" x14ac:dyDescent="0.55000000000000004">
      <c r="A1405">
        <v>2</v>
      </c>
      <c r="B1405" t="s">
        <v>38</v>
      </c>
      <c r="C1405" t="s">
        <v>47</v>
      </c>
      <c r="D1405" t="s">
        <v>2220</v>
      </c>
      <c r="E1405" s="7"/>
      <c r="F1405" s="8" t="s">
        <v>180</v>
      </c>
      <c r="G1405">
        <v>28</v>
      </c>
      <c r="L1405" t="str">
        <f>VLOOKUP(Table1[[#This Row],[Source_Column]],Destinations!$H$2:$I$7,2,FALSE)</f>
        <v>Maintenance</v>
      </c>
      <c r="M1405" s="6" t="str">
        <f>CONCATENATE(Table1[[#This Row],[Source_Column]],Table1[[#This Row],[Source_Value]],Table1[[#This Row],[Validation_Status (Y/N)]])</f>
        <v>[maintenance].[type]Ribosomal P Protein AbN</v>
      </c>
    </row>
    <row r="1406" spans="1:13" hidden="1" x14ac:dyDescent="0.55000000000000004">
      <c r="A1406">
        <v>2</v>
      </c>
      <c r="B1406" t="s">
        <v>38</v>
      </c>
      <c r="C1406" t="s">
        <v>47</v>
      </c>
      <c r="D1406" t="s">
        <v>398</v>
      </c>
      <c r="F1406" s="6" t="s">
        <v>2417</v>
      </c>
      <c r="G1406">
        <v>18</v>
      </c>
      <c r="L1406" t="str">
        <f>VLOOKUP(Table1[[#This Row],[Source_Column]],Destinations!$H$2:$I$7,2,FALSE)</f>
        <v>Maintenance</v>
      </c>
      <c r="M1406" s="6" t="str">
        <f>CONCATENATE(Table1[[#This Row],[Source_Column]],Table1[[#This Row],[Source_Value]],Table1[[#This Row],[Validation_Status (Y/N)]])</f>
        <v>[maintenance].[type]Clostridium difficile toxin a and b, eia* (Quest)n</v>
      </c>
    </row>
    <row r="1407" spans="1:13" hidden="1" x14ac:dyDescent="0.55000000000000004">
      <c r="A1407">
        <v>2</v>
      </c>
      <c r="B1407" t="s">
        <v>38</v>
      </c>
      <c r="C1407" t="s">
        <v>47</v>
      </c>
      <c r="D1407" t="s">
        <v>543</v>
      </c>
      <c r="F1407" s="6" t="s">
        <v>2417</v>
      </c>
      <c r="G1407">
        <v>32</v>
      </c>
      <c r="L1407" t="str">
        <f>VLOOKUP(Table1[[#This Row],[Source_Column]],Destinations!$H$2:$I$7,2,FALSE)</f>
        <v>Maintenance</v>
      </c>
      <c r="M1407" s="6" t="str">
        <f>CONCATENATE(Table1[[#This Row],[Source_Column]],Table1[[#This Row],[Source_Value]],Table1[[#This Row],[Validation_Status (Y/N)]])</f>
        <v>[maintenance].[type]Clostridium Difficle Toxin A and B (Request)n</v>
      </c>
    </row>
    <row r="1408" spans="1:13" hidden="1" x14ac:dyDescent="0.55000000000000004">
      <c r="A1408">
        <v>2</v>
      </c>
      <c r="B1408" t="s">
        <v>38</v>
      </c>
      <c r="C1408" t="s">
        <v>47</v>
      </c>
      <c r="D1408" t="s">
        <v>1578</v>
      </c>
      <c r="E1408" s="7"/>
      <c r="F1408" s="8" t="s">
        <v>180</v>
      </c>
      <c r="G1408">
        <v>28</v>
      </c>
      <c r="L1408" t="str">
        <f>VLOOKUP(Table1[[#This Row],[Source_Column]],Destinations!$H$2:$I$7,2,FALSE)</f>
        <v>Maintenance</v>
      </c>
      <c r="M1408" s="6" t="str">
        <f>CONCATENATE(Table1[[#This Row],[Source_Column]],Table1[[#This Row],[Source_Value]],Table1[[#This Row],[Validation_Status (Y/N)]])</f>
        <v>[maintenance].[type]AldosteroneN</v>
      </c>
    </row>
    <row r="1409" spans="1:13" hidden="1" x14ac:dyDescent="0.55000000000000004">
      <c r="A1409">
        <v>2</v>
      </c>
      <c r="B1409" t="s">
        <v>38</v>
      </c>
      <c r="C1409" t="s">
        <v>47</v>
      </c>
      <c r="D1409" t="s">
        <v>473</v>
      </c>
      <c r="F1409" s="6" t="s">
        <v>2417</v>
      </c>
      <c r="G1409">
        <v>16</v>
      </c>
      <c r="L1409" t="str">
        <f>VLOOKUP(Table1[[#This Row],[Source_Column]],Destinations!$H$2:$I$7,2,FALSE)</f>
        <v>Maintenance</v>
      </c>
      <c r="M1409" s="6" t="str">
        <f>CONCATENATE(Table1[[#This Row],[Source_Column]],Table1[[#This Row],[Source_Value]],Table1[[#This Row],[Validation_Status (Y/N)]])</f>
        <v>[maintenance].[type]CO2 TRn</v>
      </c>
    </row>
    <row r="1410" spans="1:13" hidden="1" x14ac:dyDescent="0.55000000000000004">
      <c r="A1410">
        <v>2</v>
      </c>
      <c r="B1410" t="s">
        <v>38</v>
      </c>
      <c r="C1410" t="s">
        <v>47</v>
      </c>
      <c r="D1410" t="s">
        <v>399</v>
      </c>
      <c r="F1410" s="6" t="s">
        <v>2417</v>
      </c>
      <c r="G1410">
        <v>29</v>
      </c>
      <c r="L1410" t="str">
        <f>VLOOKUP(Table1[[#This Row],[Source_Column]],Destinations!$H$2:$I$7,2,FALSE)</f>
        <v>Maintenance</v>
      </c>
      <c r="M1410" s="6" t="str">
        <f>CONCATENATE(Table1[[#This Row],[Source_Column]],Table1[[#This Row],[Source_Value]],Table1[[#This Row],[Validation_Status (Y/N)]])</f>
        <v>[maintenance].[type]Cockup Wrist Splint (Request)n</v>
      </c>
    </row>
    <row r="1411" spans="1:13" hidden="1" x14ac:dyDescent="0.55000000000000004">
      <c r="A1411">
        <v>2</v>
      </c>
      <c r="B1411" t="s">
        <v>38</v>
      </c>
      <c r="C1411" t="s">
        <v>47</v>
      </c>
      <c r="D1411" t="s">
        <v>1477</v>
      </c>
      <c r="F1411" s="6" t="s">
        <v>2417</v>
      </c>
      <c r="G1411">
        <v>7</v>
      </c>
      <c r="L1411" t="str">
        <f>VLOOKUP(Table1[[#This Row],[Source_Column]],Destinations!$H$2:$I$7,2,FALSE)</f>
        <v>Maintenance</v>
      </c>
      <c r="M1411" s="6" t="str">
        <f>CONCATENATE(Table1[[#This Row],[Source_Column]],Table1[[#This Row],[Source_Value]],Table1[[#This Row],[Validation_Status (Y/N)]])</f>
        <v>[maintenance].[type]Codfish (f3)n</v>
      </c>
    </row>
    <row r="1412" spans="1:13" hidden="1" x14ac:dyDescent="0.55000000000000004">
      <c r="A1412">
        <v>2</v>
      </c>
      <c r="B1412" t="s">
        <v>38</v>
      </c>
      <c r="C1412" t="s">
        <v>47</v>
      </c>
      <c r="D1412" t="s">
        <v>400</v>
      </c>
      <c r="F1412" s="6" t="s">
        <v>2417</v>
      </c>
      <c r="G1412">
        <v>16</v>
      </c>
      <c r="L1412" t="str">
        <f>VLOOKUP(Table1[[#This Row],[Source_Column]],Destinations!$H$2:$I$7,2,FALSE)</f>
        <v>Maintenance</v>
      </c>
      <c r="M1412" s="6" t="str">
        <f>CONCATENATE(Table1[[#This Row],[Source_Column]],Table1[[#This Row],[Source_Value]],Table1[[#This Row],[Validation_Status (Y/N)]])</f>
        <v>[maintenance].[type]Collagen Cross-Linked N-Telopeptide (NTX), U* (Quest)n</v>
      </c>
    </row>
    <row r="1413" spans="1:13" hidden="1" x14ac:dyDescent="0.55000000000000004">
      <c r="A1413">
        <v>2</v>
      </c>
      <c r="B1413" t="s">
        <v>38</v>
      </c>
      <c r="C1413" t="s">
        <v>47</v>
      </c>
      <c r="D1413" t="s">
        <v>474</v>
      </c>
      <c r="F1413" s="6" t="s">
        <v>2417</v>
      </c>
      <c r="G1413">
        <v>8</v>
      </c>
      <c r="L1413" t="str">
        <f>VLOOKUP(Table1[[#This Row],[Source_Column]],Destinations!$H$2:$I$7,2,FALSE)</f>
        <v>Maintenance</v>
      </c>
      <c r="M1413" s="6" t="str">
        <f>CONCATENATE(Table1[[#This Row],[Source_Column]],Table1[[#This Row],[Source_Value]],Table1[[#This Row],[Validation_Status (Y/N)]])</f>
        <v>[maintenance].[type]Collagen I C-Telopeptide (CTX)n</v>
      </c>
    </row>
    <row r="1414" spans="1:13" hidden="1" x14ac:dyDescent="0.55000000000000004">
      <c r="A1414">
        <v>2</v>
      </c>
      <c r="B1414" t="s">
        <v>38</v>
      </c>
      <c r="C1414" t="s">
        <v>47</v>
      </c>
      <c r="D1414" t="s">
        <v>544</v>
      </c>
      <c r="F1414" s="6" t="s">
        <v>2417</v>
      </c>
      <c r="G1414">
        <v>12</v>
      </c>
      <c r="L1414" t="str">
        <f>VLOOKUP(Table1[[#This Row],[Source_Column]],Destinations!$H$2:$I$7,2,FALSE)</f>
        <v>Maintenance</v>
      </c>
      <c r="M1414" s="6" t="str">
        <f>CONCATENATE(Table1[[#This Row],[Source_Column]],Table1[[#This Row],[Source_Value]],Table1[[#This Row],[Validation_Status (Y/N)]])</f>
        <v>[maintenance].[type]Color BFn</v>
      </c>
    </row>
    <row r="1415" spans="1:13" hidden="1" x14ac:dyDescent="0.55000000000000004">
      <c r="A1415">
        <v>2</v>
      </c>
      <c r="B1415" t="s">
        <v>38</v>
      </c>
      <c r="C1415" t="s">
        <v>47</v>
      </c>
      <c r="D1415" t="s">
        <v>1478</v>
      </c>
      <c r="F1415" s="6" t="s">
        <v>2417</v>
      </c>
      <c r="G1415">
        <v>13</v>
      </c>
      <c r="L1415" t="str">
        <f>VLOOKUP(Table1[[#This Row],[Source_Column]],Destinations!$H$2:$I$7,2,FALSE)</f>
        <v>Maintenance</v>
      </c>
      <c r="M1415" s="6" t="str">
        <f>CONCATENATE(Table1[[#This Row],[Source_Column]],Table1[[#This Row],[Source_Value]],Table1[[#This Row],[Validation_Status (Y/N)]])</f>
        <v>[maintenance].[type]Comment BFn</v>
      </c>
    </row>
    <row r="1416" spans="1:13" hidden="1" x14ac:dyDescent="0.55000000000000004">
      <c r="A1416">
        <v>2</v>
      </c>
      <c r="B1416" t="s">
        <v>38</v>
      </c>
      <c r="C1416" t="s">
        <v>47</v>
      </c>
      <c r="D1416" t="s">
        <v>546</v>
      </c>
      <c r="F1416" s="6" t="s">
        <v>2417</v>
      </c>
      <c r="G1416">
        <v>29</v>
      </c>
      <c r="L1416" t="str">
        <f>VLOOKUP(Table1[[#This Row],[Source_Column]],Destinations!$H$2:$I$7,2,FALSE)</f>
        <v>Maintenance</v>
      </c>
      <c r="M1416" s="6" t="str">
        <f>CONCATENATE(Table1[[#This Row],[Source_Column]],Table1[[#This Row],[Source_Value]],Table1[[#This Row],[Validation_Status (Y/N)]])</f>
        <v>[maintenance].[type]Complement Total (CH50)n</v>
      </c>
    </row>
    <row r="1417" spans="1:13" hidden="1" x14ac:dyDescent="0.55000000000000004">
      <c r="A1417">
        <v>2</v>
      </c>
      <c r="B1417" t="s">
        <v>38</v>
      </c>
      <c r="C1417" t="s">
        <v>47</v>
      </c>
      <c r="D1417" t="s">
        <v>475</v>
      </c>
      <c r="F1417" s="6" t="s">
        <v>2417</v>
      </c>
      <c r="G1417">
        <v>9</v>
      </c>
      <c r="L1417" t="str">
        <f>VLOOKUP(Table1[[#This Row],[Source_Column]],Destinations!$H$2:$I$7,2,FALSE)</f>
        <v>Maintenance</v>
      </c>
      <c r="M1417" s="6" t="str">
        <f>CONCATENATE(Table1[[#This Row],[Source_Column]],Table1[[#This Row],[Source_Value]],Table1[[#This Row],[Validation_Status (Y/N)]])</f>
        <v>[maintenance].[type]Complement Total, CH50 (Request)n</v>
      </c>
    </row>
    <row r="1418" spans="1:13" hidden="1" x14ac:dyDescent="0.55000000000000004">
      <c r="A1418">
        <v>2</v>
      </c>
      <c r="B1418" t="s">
        <v>38</v>
      </c>
      <c r="C1418" t="s">
        <v>47</v>
      </c>
      <c r="D1418" t="s">
        <v>2274</v>
      </c>
      <c r="F1418" s="6" t="s">
        <v>2417</v>
      </c>
      <c r="G1418">
        <v>6</v>
      </c>
      <c r="L1418" t="str">
        <f>VLOOKUP(Table1[[#This Row],[Source_Column]],Destinations!$H$2:$I$7,2,FALSE)</f>
        <v>Maintenance</v>
      </c>
      <c r="M1418" s="6" t="str">
        <f>CONCATENATE(Table1[[#This Row],[Source_Column]],Table1[[#This Row],[Source_Value]],Table1[[#This Row],[Validation_Status (Y/N)]])</f>
        <v>[maintenance].[type]Complement, Total (CH50 Units)* (Quest)n</v>
      </c>
    </row>
    <row r="1419" spans="1:13" hidden="1" x14ac:dyDescent="0.55000000000000004">
      <c r="A1419">
        <v>2</v>
      </c>
      <c r="B1419" t="s">
        <v>38</v>
      </c>
      <c r="C1419" t="s">
        <v>47</v>
      </c>
      <c r="D1419" t="s">
        <v>1814</v>
      </c>
      <c r="F1419" s="6" t="s">
        <v>2417</v>
      </c>
      <c r="G1419">
        <v>9</v>
      </c>
      <c r="L1419" t="str">
        <f>VLOOKUP(Table1[[#This Row],[Source_Column]],Destinations!$H$2:$I$7,2,FALSE)</f>
        <v>Maintenance</v>
      </c>
      <c r="M1419" s="6" t="str">
        <f>CONCATENATE(Table1[[#This Row],[Source_Column]],Table1[[#This Row],[Source_Value]],Table1[[#This Row],[Validation_Status (Y/N)]])</f>
        <v>[maintenance].[type]Complete synovial fluid analysis* (Quest)n</v>
      </c>
    </row>
    <row r="1420" spans="1:13" hidden="1" x14ac:dyDescent="0.55000000000000004">
      <c r="A1420">
        <v>2</v>
      </c>
      <c r="B1420" t="s">
        <v>38</v>
      </c>
      <c r="C1420" t="s">
        <v>47</v>
      </c>
      <c r="D1420" t="s">
        <v>1422</v>
      </c>
      <c r="F1420" s="6" t="s">
        <v>2417</v>
      </c>
      <c r="G1420">
        <v>11</v>
      </c>
      <c r="L1420" t="str">
        <f>VLOOKUP(Table1[[#This Row],[Source_Column]],Destinations!$H$2:$I$7,2,FALSE)</f>
        <v>Maintenance</v>
      </c>
      <c r="M1420" s="6" t="str">
        <f>CONCATENATE(Table1[[#This Row],[Source_Column]],Table1[[#This Row],[Source_Value]],Table1[[#This Row],[Validation_Status (Y/N)]])</f>
        <v>[maintenance].[type]Comprehensive Metabolic Panel (Refl)* (Quest)n</v>
      </c>
    </row>
    <row r="1421" spans="1:13" hidden="1" x14ac:dyDescent="0.55000000000000004">
      <c r="A1421">
        <v>2</v>
      </c>
      <c r="B1421" t="s">
        <v>38</v>
      </c>
      <c r="C1421" t="s">
        <v>47</v>
      </c>
      <c r="D1421" t="s">
        <v>1436</v>
      </c>
      <c r="F1421" s="6" t="s">
        <v>2417</v>
      </c>
      <c r="G1421">
        <v>13</v>
      </c>
      <c r="L1421" t="str">
        <f>VLOOKUP(Table1[[#This Row],[Source_Column]],Destinations!$H$2:$I$7,2,FALSE)</f>
        <v>Maintenance</v>
      </c>
      <c r="M1421" s="6" t="str">
        <f>CONCATENATE(Table1[[#This Row],[Source_Column]],Table1[[#This Row],[Source_Value]],Table1[[#This Row],[Validation_Status (Y/N)]])</f>
        <v>[maintenance].[type]Consent (AMA Release)n</v>
      </c>
    </row>
    <row r="1422" spans="1:13" hidden="1" x14ac:dyDescent="0.55000000000000004">
      <c r="A1422">
        <v>2</v>
      </c>
      <c r="B1422" t="s">
        <v>38</v>
      </c>
      <c r="C1422" t="s">
        <v>47</v>
      </c>
      <c r="D1422" t="s">
        <v>1586</v>
      </c>
      <c r="F1422" s="6" t="s">
        <v>2417</v>
      </c>
      <c r="G1422">
        <v>11</v>
      </c>
      <c r="L1422" t="str">
        <f>VLOOKUP(Table1[[#This Row],[Source_Column]],Destinations!$H$2:$I$7,2,FALSE)</f>
        <v>Maintenance</v>
      </c>
      <c r="M1422" s="6" t="str">
        <f>CONCATENATE(Table1[[#This Row],[Source_Column]],Table1[[#This Row],[Source_Value]],Table1[[#This Row],[Validation_Status (Y/N)]])</f>
        <v>[maintenance].[type]Consent (Vaccination Permission)n</v>
      </c>
    </row>
    <row r="1423" spans="1:13" hidden="1" x14ac:dyDescent="0.55000000000000004">
      <c r="A1423">
        <v>2</v>
      </c>
      <c r="B1423" t="s">
        <v>38</v>
      </c>
      <c r="C1423" t="s">
        <v>47</v>
      </c>
      <c r="D1423" t="s">
        <v>1479</v>
      </c>
      <c r="F1423" s="6" t="s">
        <v>2417</v>
      </c>
      <c r="G1423">
        <v>7</v>
      </c>
      <c r="L1423" t="str">
        <f>VLOOKUP(Table1[[#This Row],[Source_Column]],Destinations!$H$2:$I$7,2,FALSE)</f>
        <v>Maintenance</v>
      </c>
      <c r="M1423" s="6" t="str">
        <f>CONCATENATE(Table1[[#This Row],[Source_Column]],Table1[[#This Row],[Source_Value]],Table1[[#This Row],[Validation_Status (Y/N)]])</f>
        <v>[maintenance].[type]Consult Requestn</v>
      </c>
    </row>
    <row r="1424" spans="1:13" hidden="1" x14ac:dyDescent="0.55000000000000004">
      <c r="A1424">
        <v>2</v>
      </c>
      <c r="B1424" t="s">
        <v>38</v>
      </c>
      <c r="C1424" t="s">
        <v>47</v>
      </c>
      <c r="D1424" t="s">
        <v>1815</v>
      </c>
      <c r="F1424" s="6" t="s">
        <v>2417</v>
      </c>
      <c r="G1424">
        <v>13</v>
      </c>
      <c r="L1424" t="str">
        <f>VLOOKUP(Table1[[#This Row],[Source_Column]],Destinations!$H$2:$I$7,2,FALSE)</f>
        <v>Maintenance</v>
      </c>
      <c r="M1424" s="6" t="str">
        <f>CONCATENATE(Table1[[#This Row],[Source_Column]],Table1[[#This Row],[Source_Value]],Table1[[#This Row],[Validation_Status (Y/N)]])</f>
        <v>[maintenance].[type]Consult to Cardiology (Request)n</v>
      </c>
    </row>
    <row r="1425" spans="1:13" hidden="1" x14ac:dyDescent="0.55000000000000004">
      <c r="A1425">
        <v>2</v>
      </c>
      <c r="B1425" t="s">
        <v>38</v>
      </c>
      <c r="C1425" t="s">
        <v>47</v>
      </c>
      <c r="D1425" t="s">
        <v>1437</v>
      </c>
      <c r="F1425" s="6" t="s">
        <v>2417</v>
      </c>
      <c r="G1425">
        <v>22</v>
      </c>
      <c r="L1425" t="str">
        <f>VLOOKUP(Table1[[#This Row],[Source_Column]],Destinations!$H$2:$I$7,2,FALSE)</f>
        <v>Maintenance</v>
      </c>
      <c r="M1425" s="6" t="str">
        <f>CONCATENATE(Table1[[#This Row],[Source_Column]],Table1[[#This Row],[Source_Value]],Table1[[#This Row],[Validation_Status (Y/N)]])</f>
        <v>[maintenance].[type]Consult to Dermatology (Request)n</v>
      </c>
    </row>
    <row r="1426" spans="1:13" hidden="1" x14ac:dyDescent="0.55000000000000004">
      <c r="A1426">
        <v>2</v>
      </c>
      <c r="B1426" t="s">
        <v>38</v>
      </c>
      <c r="C1426" t="s">
        <v>47</v>
      </c>
      <c r="D1426" t="s">
        <v>1570</v>
      </c>
      <c r="F1426" s="6" t="s">
        <v>2417</v>
      </c>
      <c r="G1426">
        <v>14</v>
      </c>
      <c r="L1426" t="str">
        <f>VLOOKUP(Table1[[#This Row],[Source_Column]],Destinations!$H$2:$I$7,2,FALSE)</f>
        <v>Maintenance</v>
      </c>
      <c r="M1426" s="6" t="str">
        <f>CONCATENATE(Table1[[#This Row],[Source_Column]],Table1[[#This Row],[Source_Value]],Table1[[#This Row],[Validation_Status (Y/N)]])</f>
        <v>[maintenance].[type]Consult to Endocrinology (Request)n</v>
      </c>
    </row>
    <row r="1427" spans="1:13" hidden="1" x14ac:dyDescent="0.55000000000000004">
      <c r="A1427">
        <v>2</v>
      </c>
      <c r="B1427" t="s">
        <v>38</v>
      </c>
      <c r="C1427" t="s">
        <v>47</v>
      </c>
      <c r="D1427" t="s">
        <v>961</v>
      </c>
      <c r="F1427" s="6" t="s">
        <v>2417</v>
      </c>
      <c r="G1427">
        <v>9</v>
      </c>
      <c r="L1427" t="str">
        <f>VLOOKUP(Table1[[#This Row],[Source_Column]],Destinations!$H$2:$I$7,2,FALSE)</f>
        <v>Maintenance</v>
      </c>
      <c r="M1427" s="6" t="str">
        <f>CONCATENATE(Table1[[#This Row],[Source_Column]],Table1[[#This Row],[Source_Value]],Table1[[#This Row],[Validation_Status (Y/N)]])</f>
        <v>[maintenance].[type]Consult to ENT (Request)n</v>
      </c>
    </row>
    <row r="1428" spans="1:13" hidden="1" x14ac:dyDescent="0.55000000000000004">
      <c r="A1428">
        <v>2</v>
      </c>
      <c r="B1428" t="s">
        <v>38</v>
      </c>
      <c r="C1428" t="s">
        <v>47</v>
      </c>
      <c r="D1428" t="s">
        <v>547</v>
      </c>
      <c r="F1428" s="6" t="s">
        <v>2417</v>
      </c>
      <c r="G1428">
        <v>32</v>
      </c>
      <c r="L1428" t="str">
        <f>VLOOKUP(Table1[[#This Row],[Source_Column]],Destinations!$H$2:$I$7,2,FALSE)</f>
        <v>Maintenance</v>
      </c>
      <c r="M1428" s="6" t="str">
        <f>CONCATENATE(Table1[[#This Row],[Source_Column]],Table1[[#This Row],[Source_Value]],Table1[[#This Row],[Validation_Status (Y/N)]])</f>
        <v>[maintenance].[type]Consult to Gastroenterology (Request)n</v>
      </c>
    </row>
    <row r="1429" spans="1:13" hidden="1" x14ac:dyDescent="0.55000000000000004">
      <c r="A1429">
        <v>2</v>
      </c>
      <c r="B1429" t="s">
        <v>38</v>
      </c>
      <c r="C1429" t="s">
        <v>47</v>
      </c>
      <c r="D1429" t="s">
        <v>1571</v>
      </c>
      <c r="F1429" s="6" t="s">
        <v>2417</v>
      </c>
      <c r="G1429">
        <v>5</v>
      </c>
      <c r="L1429" t="str">
        <f>VLOOKUP(Table1[[#This Row],[Source_Column]],Destinations!$H$2:$I$7,2,FALSE)</f>
        <v>Maintenance</v>
      </c>
      <c r="M1429" s="6" t="str">
        <f>CONCATENATE(Table1[[#This Row],[Source_Column]],Table1[[#This Row],[Source_Value]],Table1[[#This Row],[Validation_Status (Y/N)]])</f>
        <v>[maintenance].[type]Consult to Nephrology (Request)n</v>
      </c>
    </row>
    <row r="1430" spans="1:13" hidden="1" x14ac:dyDescent="0.55000000000000004">
      <c r="A1430">
        <v>2</v>
      </c>
      <c r="B1430" t="s">
        <v>38</v>
      </c>
      <c r="C1430" t="s">
        <v>47</v>
      </c>
      <c r="D1430" t="s">
        <v>2275</v>
      </c>
      <c r="F1430" s="6" t="s">
        <v>2417</v>
      </c>
      <c r="G1430">
        <v>13</v>
      </c>
      <c r="L1430" t="str">
        <f>VLOOKUP(Table1[[#This Row],[Source_Column]],Destinations!$H$2:$I$7,2,FALSE)</f>
        <v>Maintenance</v>
      </c>
      <c r="M1430" s="6" t="str">
        <f>CONCATENATE(Table1[[#This Row],[Source_Column]],Table1[[#This Row],[Source_Value]],Table1[[#This Row],[Validation_Status (Y/N)]])</f>
        <v>[maintenance].[type]Consult to Neurology (Request)n</v>
      </c>
    </row>
    <row r="1431" spans="1:13" hidden="1" x14ac:dyDescent="0.55000000000000004">
      <c r="A1431">
        <v>2</v>
      </c>
      <c r="B1431" t="s">
        <v>38</v>
      </c>
      <c r="C1431" t="s">
        <v>47</v>
      </c>
      <c r="D1431" t="s">
        <v>548</v>
      </c>
      <c r="F1431" s="6" t="s">
        <v>2417</v>
      </c>
      <c r="G1431">
        <v>46</v>
      </c>
      <c r="L1431" t="str">
        <f>VLOOKUP(Table1[[#This Row],[Source_Column]],Destinations!$H$2:$I$7,2,FALSE)</f>
        <v>Maintenance</v>
      </c>
      <c r="M1431" s="6" t="str">
        <f>CONCATENATE(Table1[[#This Row],[Source_Column]],Table1[[#This Row],[Source_Value]],Table1[[#This Row],[Validation_Status (Y/N)]])</f>
        <v>[maintenance].[type]Consult to Physical Therapy (Request)n</v>
      </c>
    </row>
    <row r="1432" spans="1:13" hidden="1" x14ac:dyDescent="0.55000000000000004">
      <c r="A1432">
        <v>2</v>
      </c>
      <c r="B1432" t="s">
        <v>38</v>
      </c>
      <c r="C1432" t="s">
        <v>47</v>
      </c>
      <c r="D1432" t="s">
        <v>1460</v>
      </c>
      <c r="E1432" s="7"/>
      <c r="F1432" s="8" t="s">
        <v>180</v>
      </c>
      <c r="G1432">
        <v>26</v>
      </c>
      <c r="L1432" t="str">
        <f>VLOOKUP(Table1[[#This Row],[Source_Column]],Destinations!$H$2:$I$7,2,FALSE)</f>
        <v>Maintenance</v>
      </c>
      <c r="M1432" s="6" t="str">
        <f>CONCATENATE(Table1[[#This Row],[Source_Column]],Table1[[#This Row],[Source_Value]],Table1[[#This Row],[Validation_Status (Y/N)]])</f>
        <v>[maintenance].[type]Fecal GlobinN</v>
      </c>
    </row>
    <row r="1433" spans="1:13" hidden="1" x14ac:dyDescent="0.55000000000000004">
      <c r="A1433">
        <v>2</v>
      </c>
      <c r="B1433" t="s">
        <v>38</v>
      </c>
      <c r="C1433" t="s">
        <v>47</v>
      </c>
      <c r="D1433" t="s">
        <v>1572</v>
      </c>
      <c r="F1433" s="6" t="s">
        <v>2417</v>
      </c>
      <c r="G1433">
        <v>5</v>
      </c>
      <c r="L1433" t="str">
        <f>VLOOKUP(Table1[[#This Row],[Source_Column]],Destinations!$H$2:$I$7,2,FALSE)</f>
        <v>Maintenance</v>
      </c>
      <c r="M1433" s="6" t="str">
        <f>CONCATENATE(Table1[[#This Row],[Source_Column]],Table1[[#This Row],[Source_Value]],Table1[[#This Row],[Validation_Status (Y/N)]])</f>
        <v>[maintenance].[type]Consult to Podiatry (Request)n</v>
      </c>
    </row>
    <row r="1434" spans="1:13" hidden="1" x14ac:dyDescent="0.55000000000000004">
      <c r="A1434">
        <v>2</v>
      </c>
      <c r="B1434" t="s">
        <v>38</v>
      </c>
      <c r="C1434" t="s">
        <v>47</v>
      </c>
      <c r="D1434" t="s">
        <v>549</v>
      </c>
      <c r="F1434" s="6" t="s">
        <v>2417</v>
      </c>
      <c r="G1434">
        <v>17</v>
      </c>
      <c r="L1434" t="str">
        <f>VLOOKUP(Table1[[#This Row],[Source_Column]],Destinations!$H$2:$I$7,2,FALSE)</f>
        <v>Maintenance</v>
      </c>
      <c r="M1434" s="6" t="str">
        <f>CONCATENATE(Table1[[#This Row],[Source_Column]],Table1[[#This Row],[Source_Value]],Table1[[#This Row],[Validation_Status (Y/N)]])</f>
        <v>[maintenance].[type]Consult to Psychology (Request)n</v>
      </c>
    </row>
    <row r="1435" spans="1:13" hidden="1" x14ac:dyDescent="0.55000000000000004">
      <c r="A1435">
        <v>2</v>
      </c>
      <c r="B1435" t="s">
        <v>38</v>
      </c>
      <c r="C1435" t="s">
        <v>47</v>
      </c>
      <c r="D1435" t="s">
        <v>550</v>
      </c>
      <c r="F1435" s="6" t="s">
        <v>2417</v>
      </c>
      <c r="G1435">
        <v>10</v>
      </c>
      <c r="L1435" t="str">
        <f>VLOOKUP(Table1[[#This Row],[Source_Column]],Destinations!$H$2:$I$7,2,FALSE)</f>
        <v>Maintenance</v>
      </c>
      <c r="M1435" s="6" t="str">
        <f>CONCATENATE(Table1[[#This Row],[Source_Column]],Table1[[#This Row],[Source_Value]],Table1[[#This Row],[Validation_Status (Y/N)]])</f>
        <v>[maintenance].[type]Consult to Rheumatology (Request)n</v>
      </c>
    </row>
    <row r="1436" spans="1:13" hidden="1" x14ac:dyDescent="0.55000000000000004">
      <c r="A1436">
        <v>2</v>
      </c>
      <c r="B1436" t="s">
        <v>38</v>
      </c>
      <c r="C1436" t="s">
        <v>47</v>
      </c>
      <c r="D1436" t="s">
        <v>1816</v>
      </c>
      <c r="F1436" s="6" t="s">
        <v>2417</v>
      </c>
      <c r="G1436">
        <v>13</v>
      </c>
      <c r="L1436" t="str">
        <f>VLOOKUP(Table1[[#This Row],[Source_Column]],Destinations!$H$2:$I$7,2,FALSE)</f>
        <v>Maintenance</v>
      </c>
      <c r="M1436" s="6" t="str">
        <f>CONCATENATE(Table1[[#This Row],[Source_Column]],Table1[[#This Row],[Source_Value]],Table1[[#This Row],[Validation_Status (Y/N)]])</f>
        <v>[maintenance].[type]Consult to Urology (Request)n</v>
      </c>
    </row>
    <row r="1437" spans="1:13" hidden="1" x14ac:dyDescent="0.55000000000000004">
      <c r="A1437">
        <v>2</v>
      </c>
      <c r="B1437" t="s">
        <v>38</v>
      </c>
      <c r="C1437" t="s">
        <v>47</v>
      </c>
      <c r="D1437" t="s">
        <v>1817</v>
      </c>
      <c r="F1437" s="6" t="s">
        <v>2417</v>
      </c>
      <c r="G1437">
        <v>5</v>
      </c>
      <c r="L1437" t="str">
        <f>VLOOKUP(Table1[[#This Row],[Source_Column]],Destinations!$H$2:$I$7,2,FALSE)</f>
        <v>Maintenance</v>
      </c>
      <c r="M1437" s="6" t="str">
        <f>CONCATENATE(Table1[[#This Row],[Source_Column]],Table1[[#This Row],[Source_Value]],Table1[[#This Row],[Validation_Status (Y/N)]])</f>
        <v>[maintenance].[type]Coombs Direct (Request)n</v>
      </c>
    </row>
    <row r="1438" spans="1:13" hidden="1" x14ac:dyDescent="0.55000000000000004">
      <c r="A1438">
        <v>2</v>
      </c>
      <c r="B1438" t="s">
        <v>38</v>
      </c>
      <c r="C1438" t="s">
        <v>47</v>
      </c>
      <c r="D1438" t="s">
        <v>405</v>
      </c>
      <c r="F1438" s="6" t="s">
        <v>2417</v>
      </c>
      <c r="G1438">
        <v>13</v>
      </c>
      <c r="L1438" t="str">
        <f>VLOOKUP(Table1[[#This Row],[Source_Column]],Destinations!$H$2:$I$7,2,FALSE)</f>
        <v>Maintenance</v>
      </c>
      <c r="M1438" s="6" t="str">
        <f>CONCATENATE(Table1[[#This Row],[Source_Column]],Table1[[#This Row],[Source_Value]],Table1[[#This Row],[Validation_Status (Y/N)]])</f>
        <v>[maintenance].[type]Copper Leveln</v>
      </c>
    </row>
    <row r="1439" spans="1:13" hidden="1" x14ac:dyDescent="0.55000000000000004">
      <c r="A1439">
        <v>2</v>
      </c>
      <c r="B1439" t="s">
        <v>38</v>
      </c>
      <c r="C1439" t="s">
        <v>47</v>
      </c>
      <c r="D1439" t="s">
        <v>1573</v>
      </c>
      <c r="F1439" s="6" t="s">
        <v>2417</v>
      </c>
      <c r="G1439">
        <v>7</v>
      </c>
      <c r="L1439" t="str">
        <f>VLOOKUP(Table1[[#This Row],[Source_Column]],Destinations!$H$2:$I$7,2,FALSE)</f>
        <v>Maintenance</v>
      </c>
      <c r="M1439" s="6" t="str">
        <f>CONCATENATE(Table1[[#This Row],[Source_Column]],Table1[[#This Row],[Source_Value]],Table1[[#This Row],[Validation_Status (Y/N)]])</f>
        <v>[maintenance].[type]Copper Level Serum (Request)n</v>
      </c>
    </row>
    <row r="1440" spans="1:13" hidden="1" x14ac:dyDescent="0.55000000000000004">
      <c r="A1440">
        <v>2</v>
      </c>
      <c r="B1440" t="s">
        <v>38</v>
      </c>
      <c r="C1440" t="s">
        <v>47</v>
      </c>
      <c r="D1440" t="s">
        <v>551</v>
      </c>
      <c r="F1440" s="6" t="s">
        <v>2417</v>
      </c>
      <c r="G1440">
        <v>5</v>
      </c>
      <c r="L1440" t="str">
        <f>VLOOKUP(Table1[[#This Row],[Source_Column]],Destinations!$H$2:$I$7,2,FALSE)</f>
        <v>Maintenance</v>
      </c>
      <c r="M1440" s="6" t="str">
        <f>CONCATENATE(Table1[[#This Row],[Source_Column]],Table1[[#This Row],[Source_Value]],Table1[[#This Row],[Validation_Status (Y/N)]])</f>
        <v>[maintenance].[type]Copper* (Quest)n</v>
      </c>
    </row>
    <row r="1441" spans="1:13" hidden="1" x14ac:dyDescent="0.55000000000000004">
      <c r="A1441">
        <v>2</v>
      </c>
      <c r="B1441" t="s">
        <v>38</v>
      </c>
      <c r="C1441" t="s">
        <v>47</v>
      </c>
      <c r="D1441" t="s">
        <v>1438</v>
      </c>
      <c r="F1441" s="6" t="s">
        <v>2417</v>
      </c>
      <c r="G1441">
        <v>9</v>
      </c>
      <c r="L1441" t="str">
        <f>VLOOKUP(Table1[[#This Row],[Source_Column]],Destinations!$H$2:$I$7,2,FALSE)</f>
        <v>Maintenance</v>
      </c>
      <c r="M1441" s="6" t="str">
        <f>CONCATENATE(Table1[[#This Row],[Source_Column]],Table1[[#This Row],[Source_Value]],Table1[[#This Row],[Validation_Status (Y/N)]])</f>
        <v>[maintenance].[type]Copper, Blood* (Quest)n</v>
      </c>
    </row>
    <row r="1442" spans="1:13" hidden="1" x14ac:dyDescent="0.55000000000000004">
      <c r="A1442">
        <v>2</v>
      </c>
      <c r="B1442" t="s">
        <v>38</v>
      </c>
      <c r="C1442" t="s">
        <v>47</v>
      </c>
      <c r="D1442" t="s">
        <v>1439</v>
      </c>
      <c r="F1442" s="6" t="s">
        <v>2417</v>
      </c>
      <c r="G1442">
        <v>5</v>
      </c>
      <c r="L1442" t="str">
        <f>VLOOKUP(Table1[[#This Row],[Source_Column]],Destinations!$H$2:$I$7,2,FALSE)</f>
        <v>Maintenance</v>
      </c>
      <c r="M1442" s="6" t="str">
        <f>CONCATENATE(Table1[[#This Row],[Source_Column]],Table1[[#This Row],[Source_Value]],Table1[[#This Row],[Validation_Status (Y/N)]])</f>
        <v>[maintenance].[type]Corn (f8)n</v>
      </c>
    </row>
    <row r="1443" spans="1:13" hidden="1" x14ac:dyDescent="0.55000000000000004">
      <c r="A1443">
        <v>2</v>
      </c>
      <c r="B1443" t="s">
        <v>38</v>
      </c>
      <c r="C1443" t="s">
        <v>47</v>
      </c>
      <c r="D1443" t="s">
        <v>1589</v>
      </c>
      <c r="F1443" s="6" t="s">
        <v>2417</v>
      </c>
      <c r="G1443">
        <v>12</v>
      </c>
      <c r="L1443" t="str">
        <f>VLOOKUP(Table1[[#This Row],[Source_Column]],Destinations!$H$2:$I$7,2,FALSE)</f>
        <v>Maintenance</v>
      </c>
      <c r="M1443" s="6" t="str">
        <f>CONCATENATE(Table1[[#This Row],[Source_Column]],Table1[[#This Row],[Source_Value]],Table1[[#This Row],[Validation_Status (Y/N)]])</f>
        <v>[maintenance].[type]Cortisol Free (Request)n</v>
      </c>
    </row>
    <row r="1444" spans="1:13" hidden="1" x14ac:dyDescent="0.55000000000000004">
      <c r="A1444">
        <v>2</v>
      </c>
      <c r="B1444" t="s">
        <v>38</v>
      </c>
      <c r="C1444" t="s">
        <v>47</v>
      </c>
      <c r="D1444" t="s">
        <v>406</v>
      </c>
      <c r="F1444" s="6" t="s">
        <v>2417</v>
      </c>
      <c r="G1444">
        <v>24</v>
      </c>
      <c r="L1444" t="str">
        <f>VLOOKUP(Table1[[#This Row],[Source_Column]],Destinations!$H$2:$I$7,2,FALSE)</f>
        <v>Maintenance</v>
      </c>
      <c r="M1444" s="6" t="str">
        <f>CONCATENATE(Table1[[#This Row],[Source_Column]],Table1[[#This Row],[Source_Value]],Table1[[#This Row],[Validation_Status (Y/N)]])</f>
        <v>[maintenance].[type]Cortisol, a.m.* (Quest)n</v>
      </c>
    </row>
    <row r="1445" spans="1:13" hidden="1" x14ac:dyDescent="0.55000000000000004">
      <c r="A1445">
        <v>2</v>
      </c>
      <c r="B1445" t="s">
        <v>38</v>
      </c>
      <c r="C1445" t="s">
        <v>47</v>
      </c>
      <c r="D1445" t="s">
        <v>553</v>
      </c>
      <c r="F1445" s="6" t="s">
        <v>2417</v>
      </c>
      <c r="G1445">
        <v>6</v>
      </c>
      <c r="L1445" t="str">
        <f>VLOOKUP(Table1[[#This Row],[Source_Column]],Destinations!$H$2:$I$7,2,FALSE)</f>
        <v>Maintenance</v>
      </c>
      <c r="M1445" s="6" t="str">
        <f>CONCATENATE(Table1[[#This Row],[Source_Column]],Table1[[#This Row],[Source_Value]],Table1[[#This Row],[Validation_Status (Y/N)]])</f>
        <v>[maintenance].[type]Cortisol, total* (Quest)n</v>
      </c>
    </row>
    <row r="1446" spans="1:13" hidden="1" x14ac:dyDescent="0.55000000000000004">
      <c r="A1446">
        <v>2</v>
      </c>
      <c r="B1446" t="s">
        <v>38</v>
      </c>
      <c r="C1446" t="s">
        <v>47</v>
      </c>
      <c r="D1446" t="s">
        <v>297</v>
      </c>
      <c r="F1446" s="6" t="s">
        <v>2417</v>
      </c>
      <c r="G1446">
        <v>84</v>
      </c>
      <c r="L1446" t="str">
        <f>VLOOKUP(Table1[[#This Row],[Source_Column]],Destinations!$H$2:$I$7,2,FALSE)</f>
        <v>Maintenance</v>
      </c>
      <c r="M1446" s="6" t="str">
        <f>CONCATENATE(Table1[[#This Row],[Source_Column]],Table1[[#This Row],[Source_Value]],Table1[[#This Row],[Validation_Status (Y/N)]])</f>
        <v>[maintenance].[type]C-Peptide (Request)n</v>
      </c>
    </row>
    <row r="1447" spans="1:13" hidden="1" x14ac:dyDescent="0.55000000000000004">
      <c r="A1447">
        <v>2</v>
      </c>
      <c r="B1447" t="s">
        <v>38</v>
      </c>
      <c r="C1447" t="s">
        <v>47</v>
      </c>
      <c r="D1447" t="s">
        <v>1810</v>
      </c>
      <c r="F1447" s="6" t="s">
        <v>2417</v>
      </c>
      <c r="G1447">
        <v>13</v>
      </c>
      <c r="L1447" t="str">
        <f>VLOOKUP(Table1[[#This Row],[Source_Column]],Destinations!$H$2:$I$7,2,FALSE)</f>
        <v>Maintenance</v>
      </c>
      <c r="M1447" s="6" t="str">
        <f>CONCATENATE(Table1[[#This Row],[Source_Column]],Table1[[#This Row],[Source_Value]],Table1[[#This Row],[Validation_Status (Y/N)]])</f>
        <v>[maintenance].[type]C-Peptide* (Quest)n</v>
      </c>
    </row>
    <row r="1448" spans="1:13" hidden="1" x14ac:dyDescent="0.55000000000000004">
      <c r="A1448">
        <v>2</v>
      </c>
      <c r="B1448" t="s">
        <v>38</v>
      </c>
      <c r="C1448" t="s">
        <v>47</v>
      </c>
      <c r="D1448" t="s">
        <v>1423</v>
      </c>
      <c r="F1448" s="6" t="s">
        <v>2417</v>
      </c>
      <c r="G1448">
        <v>23</v>
      </c>
      <c r="L1448" t="str">
        <f>VLOOKUP(Table1[[#This Row],[Source_Column]],Destinations!$H$2:$I$7,2,FALSE)</f>
        <v>Maintenance</v>
      </c>
      <c r="M1448" s="6" t="str">
        <f>CONCATENATE(Table1[[#This Row],[Source_Column]],Table1[[#This Row],[Source_Value]],Table1[[#This Row],[Validation_Status (Y/N)]])</f>
        <v>[maintenance].[type]Creatine Kinase (Request)n</v>
      </c>
    </row>
    <row r="1449" spans="1:13" hidden="1" x14ac:dyDescent="0.55000000000000004">
      <c r="A1449">
        <v>2</v>
      </c>
      <c r="B1449" t="s">
        <v>38</v>
      </c>
      <c r="C1449" t="s">
        <v>47</v>
      </c>
      <c r="D1449" t="s">
        <v>1818</v>
      </c>
      <c r="F1449" s="6" t="s">
        <v>2417</v>
      </c>
      <c r="G1449">
        <v>5</v>
      </c>
      <c r="L1449" t="str">
        <f>VLOOKUP(Table1[[#This Row],[Source_Column]],Destinations!$H$2:$I$7,2,FALSE)</f>
        <v>Maintenance</v>
      </c>
      <c r="M1449" s="6" t="str">
        <f>CONCATENATE(Table1[[#This Row],[Source_Column]],Table1[[#This Row],[Source_Value]],Table1[[#This Row],[Validation_Status (Y/N)]])</f>
        <v>[maintenance].[type]Creatine Kinase Total (Request)n</v>
      </c>
    </row>
    <row r="1450" spans="1:13" hidden="1" x14ac:dyDescent="0.55000000000000004">
      <c r="A1450">
        <v>2</v>
      </c>
      <c r="B1450" t="s">
        <v>38</v>
      </c>
      <c r="C1450" t="s">
        <v>47</v>
      </c>
      <c r="D1450" t="s">
        <v>2277</v>
      </c>
      <c r="F1450" s="6" t="s">
        <v>2417</v>
      </c>
      <c r="G1450">
        <v>16</v>
      </c>
      <c r="L1450" t="str">
        <f>VLOOKUP(Table1[[#This Row],[Source_Column]],Destinations!$H$2:$I$7,2,FALSE)</f>
        <v>Maintenance</v>
      </c>
      <c r="M1450" s="6" t="str">
        <f>CONCATENATE(Table1[[#This Row],[Source_Column]],Table1[[#This Row],[Source_Value]],Table1[[#This Row],[Validation_Status (Y/N)]])</f>
        <v>[maintenance].[type]Creatinine (Request)n</v>
      </c>
    </row>
    <row r="1451" spans="1:13" hidden="1" x14ac:dyDescent="0.55000000000000004">
      <c r="A1451">
        <v>2</v>
      </c>
      <c r="B1451" t="s">
        <v>38</v>
      </c>
      <c r="C1451" t="s">
        <v>47</v>
      </c>
      <c r="D1451" t="s">
        <v>407</v>
      </c>
      <c r="F1451" s="6" t="s">
        <v>2417</v>
      </c>
      <c r="G1451">
        <v>43</v>
      </c>
      <c r="L1451" t="str">
        <f>VLOOKUP(Table1[[#This Row],[Source_Column]],Destinations!$H$2:$I$7,2,FALSE)</f>
        <v>Maintenance</v>
      </c>
      <c r="M1451" s="6" t="str">
        <f>CONCATENATE(Table1[[#This Row],[Source_Column]],Table1[[#This Row],[Source_Value]],Table1[[#This Row],[Validation_Status (Y/N)]])</f>
        <v>[maintenance].[type]Creatinine* (Quest)n</v>
      </c>
    </row>
    <row r="1452" spans="1:13" hidden="1" x14ac:dyDescent="0.55000000000000004">
      <c r="A1452">
        <v>2</v>
      </c>
      <c r="B1452" t="s">
        <v>38</v>
      </c>
      <c r="C1452" t="s">
        <v>47</v>
      </c>
      <c r="D1452" t="s">
        <v>409</v>
      </c>
      <c r="F1452" s="6" t="s">
        <v>2417</v>
      </c>
      <c r="G1452">
        <v>25</v>
      </c>
      <c r="L1452" t="str">
        <f>VLOOKUP(Table1[[#This Row],[Source_Column]],Destinations!$H$2:$I$7,2,FALSE)</f>
        <v>Maintenance</v>
      </c>
      <c r="M1452" s="6" t="str">
        <f>CONCATENATE(Table1[[#This Row],[Source_Column]],Table1[[#This Row],[Source_Value]],Table1[[#This Row],[Validation_Status (Y/N)]])</f>
        <v>[maintenance].[type]CRP Cardiac (Request)n</v>
      </c>
    </row>
    <row r="1453" spans="1:13" hidden="1" x14ac:dyDescent="0.55000000000000004">
      <c r="A1453">
        <v>2</v>
      </c>
      <c r="B1453" t="s">
        <v>38</v>
      </c>
      <c r="C1453" t="s">
        <v>47</v>
      </c>
      <c r="D1453" t="s">
        <v>410</v>
      </c>
      <c r="F1453" s="6" t="s">
        <v>2417</v>
      </c>
      <c r="G1453">
        <v>20</v>
      </c>
      <c r="L1453" t="str">
        <f>VLOOKUP(Table1[[#This Row],[Source_Column]],Destinations!$H$2:$I$7,2,FALSE)</f>
        <v>Maintenance</v>
      </c>
      <c r="M1453" s="6" t="str">
        <f>CONCATENATE(Table1[[#This Row],[Source_Column]],Table1[[#This Row],[Source_Value]],Table1[[#This Row],[Validation_Status (Y/N)]])</f>
        <v>[maintenance].[type]Crutches (Request)n</v>
      </c>
    </row>
    <row r="1454" spans="1:13" hidden="1" x14ac:dyDescent="0.55000000000000004">
      <c r="A1454">
        <v>2</v>
      </c>
      <c r="B1454" t="s">
        <v>38</v>
      </c>
      <c r="C1454" t="s">
        <v>47</v>
      </c>
      <c r="D1454" t="s">
        <v>1424</v>
      </c>
      <c r="F1454" s="6" t="s">
        <v>2417</v>
      </c>
      <c r="G1454">
        <v>6</v>
      </c>
      <c r="L1454" t="str">
        <f>VLOOKUP(Table1[[#This Row],[Source_Column]],Destinations!$H$2:$I$7,2,FALSE)</f>
        <v>Maintenance</v>
      </c>
      <c r="M1454" s="6" t="str">
        <f>CONCATENATE(Table1[[#This Row],[Source_Column]],Table1[[#This Row],[Source_Value]],Table1[[#This Row],[Validation_Status (Y/N)]])</f>
        <v>[maintenance].[type]Cryoglobulin (Request)n</v>
      </c>
    </row>
    <row r="1455" spans="1:13" hidden="1" x14ac:dyDescent="0.55000000000000004">
      <c r="A1455">
        <v>2</v>
      </c>
      <c r="B1455" t="s">
        <v>38</v>
      </c>
      <c r="C1455" t="s">
        <v>47</v>
      </c>
      <c r="D1455" t="s">
        <v>2011</v>
      </c>
      <c r="F1455" s="6" t="s">
        <v>2417</v>
      </c>
      <c r="G1455">
        <v>11</v>
      </c>
      <c r="L1455" t="str">
        <f>VLOOKUP(Table1[[#This Row],[Source_Column]],Destinations!$H$2:$I$7,2,FALSE)</f>
        <v>Maintenance</v>
      </c>
      <c r="M1455" s="6" t="str">
        <f>CONCATENATE(Table1[[#This Row],[Source_Column]],Table1[[#This Row],[Source_Value]],Table1[[#This Row],[Validation_Status (Y/N)]])</f>
        <v>[maintenance].[type]Crystals Synovial Fluidn</v>
      </c>
    </row>
    <row r="1456" spans="1:13" hidden="1" x14ac:dyDescent="0.55000000000000004">
      <c r="A1456">
        <v>2</v>
      </c>
      <c r="B1456" t="s">
        <v>38</v>
      </c>
      <c r="C1456" t="s">
        <v>47</v>
      </c>
      <c r="D1456" t="s">
        <v>1819</v>
      </c>
      <c r="F1456" s="6" t="s">
        <v>2417</v>
      </c>
      <c r="G1456">
        <v>9</v>
      </c>
      <c r="L1456" t="str">
        <f>VLOOKUP(Table1[[#This Row],[Source_Column]],Destinations!$H$2:$I$7,2,FALSE)</f>
        <v>Maintenance</v>
      </c>
      <c r="M1456" s="6" t="str">
        <f>CONCATENATE(Table1[[#This Row],[Source_Column]],Table1[[#This Row],[Source_Value]],Table1[[#This Row],[Validation_Status (Y/N)]])</f>
        <v>[maintenance].[type]CT (Request)n</v>
      </c>
    </row>
    <row r="1457" spans="1:13" hidden="1" x14ac:dyDescent="0.55000000000000004">
      <c r="A1457">
        <v>2</v>
      </c>
      <c r="B1457" t="s">
        <v>38</v>
      </c>
      <c r="C1457" t="s">
        <v>47</v>
      </c>
      <c r="D1457" t="s">
        <v>962</v>
      </c>
      <c r="F1457" s="6" t="s">
        <v>2417</v>
      </c>
      <c r="G1457">
        <v>14</v>
      </c>
      <c r="L1457" t="str">
        <f>VLOOKUP(Table1[[#This Row],[Source_Column]],Destinations!$H$2:$I$7,2,FALSE)</f>
        <v>Maintenance</v>
      </c>
      <c r="M1457" s="6" t="str">
        <f>CONCATENATE(Table1[[#This Row],[Source_Column]],Table1[[#This Row],[Source_Value]],Table1[[#This Row],[Validation_Status (Y/N)]])</f>
        <v>[maintenance].[type]CT Abdomen (Request)n</v>
      </c>
    </row>
    <row r="1458" spans="1:13" hidden="1" x14ac:dyDescent="0.55000000000000004">
      <c r="A1458">
        <v>2</v>
      </c>
      <c r="B1458" t="s">
        <v>38</v>
      </c>
      <c r="C1458" t="s">
        <v>47</v>
      </c>
      <c r="D1458" t="s">
        <v>555</v>
      </c>
      <c r="F1458" s="6" t="s">
        <v>2417</v>
      </c>
      <c r="G1458">
        <v>50</v>
      </c>
      <c r="L1458" t="str">
        <f>VLOOKUP(Table1[[#This Row],[Source_Column]],Destinations!$H$2:$I$7,2,FALSE)</f>
        <v>Maintenance</v>
      </c>
      <c r="M1458" s="6" t="str">
        <f>CONCATENATE(Table1[[#This Row],[Source_Column]],Table1[[#This Row],[Source_Value]],Table1[[#This Row],[Validation_Status (Y/N)]])</f>
        <v>[maintenance].[type]CT Abdomen w/ + w/o Contrast (Request)n</v>
      </c>
    </row>
    <row r="1459" spans="1:13" hidden="1" x14ac:dyDescent="0.55000000000000004">
      <c r="A1459">
        <v>2</v>
      </c>
      <c r="B1459" t="s">
        <v>38</v>
      </c>
      <c r="C1459" t="s">
        <v>47</v>
      </c>
      <c r="D1459" t="s">
        <v>860</v>
      </c>
      <c r="F1459" s="6" t="s">
        <v>2417</v>
      </c>
      <c r="G1459">
        <v>13</v>
      </c>
      <c r="L1459" t="str">
        <f>VLOOKUP(Table1[[#This Row],[Source_Column]],Destinations!$H$2:$I$7,2,FALSE)</f>
        <v>Maintenance</v>
      </c>
      <c r="M1459" s="6" t="str">
        <f>CONCATENATE(Table1[[#This Row],[Source_Column]],Table1[[#This Row],[Source_Value]],Table1[[#This Row],[Validation_Status (Y/N)]])</f>
        <v>[maintenance].[type]CT Abdomen w/ Contrast (Request)n</v>
      </c>
    </row>
    <row r="1460" spans="1:13" hidden="1" x14ac:dyDescent="0.55000000000000004">
      <c r="A1460">
        <v>2</v>
      </c>
      <c r="B1460" t="s">
        <v>38</v>
      </c>
      <c r="C1460" t="s">
        <v>47</v>
      </c>
      <c r="D1460" t="s">
        <v>1425</v>
      </c>
      <c r="F1460" s="6" t="s">
        <v>2417</v>
      </c>
      <c r="G1460">
        <v>11</v>
      </c>
      <c r="L1460" t="str">
        <f>VLOOKUP(Table1[[#This Row],[Source_Column]],Destinations!$H$2:$I$7,2,FALSE)</f>
        <v>Maintenance</v>
      </c>
      <c r="M1460" s="6" t="str">
        <f>CONCATENATE(Table1[[#This Row],[Source_Column]],Table1[[#This Row],[Source_Value]],Table1[[#This Row],[Validation_Status (Y/N)]])</f>
        <v>[maintenance].[type]CT Abdomen w/o Contrast (Request)n</v>
      </c>
    </row>
    <row r="1461" spans="1:13" hidden="1" x14ac:dyDescent="0.55000000000000004">
      <c r="A1461">
        <v>2</v>
      </c>
      <c r="B1461" t="s">
        <v>38</v>
      </c>
      <c r="C1461" t="s">
        <v>47</v>
      </c>
      <c r="D1461" t="s">
        <v>556</v>
      </c>
      <c r="F1461" s="6" t="s">
        <v>2417</v>
      </c>
      <c r="G1461">
        <v>5</v>
      </c>
      <c r="L1461" t="str">
        <f>VLOOKUP(Table1[[#This Row],[Source_Column]],Destinations!$H$2:$I$7,2,FALSE)</f>
        <v>Maintenance</v>
      </c>
      <c r="M1461" s="6" t="str">
        <f>CONCATENATE(Table1[[#This Row],[Source_Column]],Table1[[#This Row],[Source_Value]],Table1[[#This Row],[Validation_Status (Y/N)]])</f>
        <v>[maintenance].[type]CT Angiogram Chest (Request)n</v>
      </c>
    </row>
    <row r="1462" spans="1:13" hidden="1" x14ac:dyDescent="0.55000000000000004">
      <c r="A1462">
        <v>2</v>
      </c>
      <c r="B1462" t="s">
        <v>38</v>
      </c>
      <c r="C1462" t="s">
        <v>47</v>
      </c>
      <c r="D1462" t="s">
        <v>963</v>
      </c>
      <c r="F1462" s="6" t="s">
        <v>2417</v>
      </c>
      <c r="G1462">
        <v>19</v>
      </c>
      <c r="L1462" t="str">
        <f>VLOOKUP(Table1[[#This Row],[Source_Column]],Destinations!$H$2:$I$7,2,FALSE)</f>
        <v>Maintenance</v>
      </c>
      <c r="M1462" s="6" t="str">
        <f>CONCATENATE(Table1[[#This Row],[Source_Column]],Table1[[#This Row],[Source_Value]],Table1[[#This Row],[Validation_Status (Y/N)]])</f>
        <v>[maintenance].[type]CT CCTA Cardiac Computed Tomography Angiography (Request)n</v>
      </c>
    </row>
    <row r="1463" spans="1:13" hidden="1" x14ac:dyDescent="0.55000000000000004">
      <c r="A1463">
        <v>2</v>
      </c>
      <c r="B1463" t="s">
        <v>38</v>
      </c>
      <c r="C1463" t="s">
        <v>47</v>
      </c>
      <c r="D1463" t="s">
        <v>557</v>
      </c>
      <c r="F1463" s="6" t="s">
        <v>2417</v>
      </c>
      <c r="G1463">
        <v>15</v>
      </c>
      <c r="L1463" t="str">
        <f>VLOOKUP(Table1[[#This Row],[Source_Column]],Destinations!$H$2:$I$7,2,FALSE)</f>
        <v>Maintenance</v>
      </c>
      <c r="M1463" s="6" t="str">
        <f>CONCATENATE(Table1[[#This Row],[Source_Column]],Table1[[#This Row],[Source_Value]],Table1[[#This Row],[Validation_Status (Y/N)]])</f>
        <v>[maintenance].[type]CT Chest (Request)n</v>
      </c>
    </row>
    <row r="1464" spans="1:13" hidden="1" x14ac:dyDescent="0.55000000000000004">
      <c r="A1464">
        <v>2</v>
      </c>
      <c r="B1464" t="s">
        <v>38</v>
      </c>
      <c r="C1464" t="s">
        <v>47</v>
      </c>
      <c r="D1464" t="s">
        <v>2076</v>
      </c>
      <c r="F1464" s="6" t="s">
        <v>2417</v>
      </c>
      <c r="G1464">
        <v>10</v>
      </c>
      <c r="L1464" t="str">
        <f>VLOOKUP(Table1[[#This Row],[Source_Column]],Destinations!$H$2:$I$7,2,FALSE)</f>
        <v>Maintenance</v>
      </c>
      <c r="M1464" s="6" t="str">
        <f>CONCATENATE(Table1[[#This Row],[Source_Column]],Table1[[#This Row],[Source_Value]],Table1[[#This Row],[Validation_Status (Y/N)]])</f>
        <v>[maintenance].[type]CT Chest High Resolution (Request)n</v>
      </c>
    </row>
    <row r="1465" spans="1:13" hidden="1" x14ac:dyDescent="0.55000000000000004">
      <c r="A1465">
        <v>2</v>
      </c>
      <c r="B1465" t="s">
        <v>38</v>
      </c>
      <c r="C1465" t="s">
        <v>47</v>
      </c>
      <c r="D1465" t="s">
        <v>558</v>
      </c>
      <c r="F1465" s="6" t="s">
        <v>2417</v>
      </c>
      <c r="G1465">
        <v>32</v>
      </c>
      <c r="L1465" t="str">
        <f>VLOOKUP(Table1[[#This Row],[Source_Column]],Destinations!$H$2:$I$7,2,FALSE)</f>
        <v>Maintenance</v>
      </c>
      <c r="M1465" s="6" t="str">
        <f>CONCATENATE(Table1[[#This Row],[Source_Column]],Table1[[#This Row],[Source_Value]],Table1[[#This Row],[Validation_Status (Y/N)]])</f>
        <v>[maintenance].[type]CT Chest w/ + w/o Contrast (Request)n</v>
      </c>
    </row>
    <row r="1466" spans="1:13" hidden="1" x14ac:dyDescent="0.55000000000000004">
      <c r="A1466">
        <v>2</v>
      </c>
      <c r="B1466" t="s">
        <v>38</v>
      </c>
      <c r="C1466" t="s">
        <v>47</v>
      </c>
      <c r="D1466" t="s">
        <v>559</v>
      </c>
      <c r="F1466" s="6" t="s">
        <v>2417</v>
      </c>
      <c r="G1466">
        <v>39</v>
      </c>
      <c r="L1466" t="str">
        <f>VLOOKUP(Table1[[#This Row],[Source_Column]],Destinations!$H$2:$I$7,2,FALSE)</f>
        <v>Maintenance</v>
      </c>
      <c r="M1466" s="6" t="str">
        <f>CONCATENATE(Table1[[#This Row],[Source_Column]],Table1[[#This Row],[Source_Value]],Table1[[#This Row],[Validation_Status (Y/N)]])</f>
        <v>[maintenance].[type]CT Chest w/ Contrast (Request)n</v>
      </c>
    </row>
    <row r="1467" spans="1:13" hidden="1" x14ac:dyDescent="0.55000000000000004">
      <c r="A1467">
        <v>2</v>
      </c>
      <c r="B1467" t="s">
        <v>38</v>
      </c>
      <c r="C1467" t="s">
        <v>47</v>
      </c>
      <c r="D1467" t="s">
        <v>1591</v>
      </c>
      <c r="F1467" s="6" t="s">
        <v>2417</v>
      </c>
      <c r="G1467">
        <v>27</v>
      </c>
      <c r="L1467" t="str">
        <f>VLOOKUP(Table1[[#This Row],[Source_Column]],Destinations!$H$2:$I$7,2,FALSE)</f>
        <v>Maintenance</v>
      </c>
      <c r="M1467" s="6" t="str">
        <f>CONCATENATE(Table1[[#This Row],[Source_Column]],Table1[[#This Row],[Source_Value]],Table1[[#This Row],[Validation_Status (Y/N)]])</f>
        <v>[maintenance].[type]CT Chest w/o Contrast (Request)n</v>
      </c>
    </row>
    <row r="1468" spans="1:13" hidden="1" x14ac:dyDescent="0.55000000000000004">
      <c r="A1468">
        <v>2</v>
      </c>
      <c r="B1468" t="s">
        <v>38</v>
      </c>
      <c r="C1468" t="s">
        <v>47</v>
      </c>
      <c r="D1468" t="s">
        <v>411</v>
      </c>
      <c r="F1468" s="6" t="s">
        <v>2417</v>
      </c>
      <c r="G1468">
        <v>6</v>
      </c>
      <c r="L1468" t="str">
        <f>VLOOKUP(Table1[[#This Row],[Source_Column]],Destinations!$H$2:$I$7,2,FALSE)</f>
        <v>Maintenance</v>
      </c>
      <c r="M1468" s="6" t="str">
        <f>CONCATENATE(Table1[[#This Row],[Source_Column]],Table1[[#This Row],[Source_Value]],Table1[[#This Row],[Validation_Status (Y/N)]])</f>
        <v>[maintenance].[type]CT Coronary Calcium Scoring (Request)n</v>
      </c>
    </row>
    <row r="1469" spans="1:13" hidden="1" x14ac:dyDescent="0.55000000000000004">
      <c r="A1469">
        <v>2</v>
      </c>
      <c r="B1469" t="s">
        <v>38</v>
      </c>
      <c r="C1469" t="s">
        <v>47</v>
      </c>
      <c r="D1469" t="s">
        <v>2123</v>
      </c>
      <c r="E1469" s="7"/>
      <c r="F1469" s="8" t="s">
        <v>180</v>
      </c>
      <c r="G1469">
        <v>24</v>
      </c>
      <c r="L1469" t="str">
        <f>VLOOKUP(Table1[[#This Row],[Source_Column]],Destinations!$H$2:$I$7,2,FALSE)</f>
        <v>Maintenance</v>
      </c>
      <c r="M1469" s="6" t="str">
        <f>CONCATENATE(Table1[[#This Row],[Source_Column]],Table1[[#This Row],[Source_Value]],Table1[[#This Row],[Validation_Status (Y/N)]])</f>
        <v>[maintenance].[type]CRP High SensitivityN</v>
      </c>
    </row>
    <row r="1470" spans="1:13" hidden="1" x14ac:dyDescent="0.55000000000000004">
      <c r="A1470">
        <v>2</v>
      </c>
      <c r="B1470" t="s">
        <v>38</v>
      </c>
      <c r="C1470" t="s">
        <v>47</v>
      </c>
      <c r="D1470" t="s">
        <v>412</v>
      </c>
      <c r="F1470" s="6" t="s">
        <v>2417</v>
      </c>
      <c r="G1470">
        <v>15</v>
      </c>
      <c r="L1470" t="str">
        <f>VLOOKUP(Table1[[#This Row],[Source_Column]],Destinations!$H$2:$I$7,2,FALSE)</f>
        <v>Maintenance</v>
      </c>
      <c r="M1470" s="6" t="str">
        <f>CONCATENATE(Table1[[#This Row],[Source_Column]],Table1[[#This Row],[Source_Value]],Table1[[#This Row],[Validation_Status (Y/N)]])</f>
        <v>[maintenance].[type]CT Head (Request)n</v>
      </c>
    </row>
    <row r="1471" spans="1:13" hidden="1" x14ac:dyDescent="0.55000000000000004">
      <c r="A1471">
        <v>2</v>
      </c>
      <c r="B1471" t="s">
        <v>38</v>
      </c>
      <c r="C1471" t="s">
        <v>47</v>
      </c>
      <c r="D1471" t="s">
        <v>1820</v>
      </c>
      <c r="F1471" s="6" t="s">
        <v>2417</v>
      </c>
      <c r="G1471">
        <v>5</v>
      </c>
      <c r="L1471" t="str">
        <f>VLOOKUP(Table1[[#This Row],[Source_Column]],Destinations!$H$2:$I$7,2,FALSE)</f>
        <v>Maintenance</v>
      </c>
      <c r="M1471" s="6" t="str">
        <f>CONCATENATE(Table1[[#This Row],[Source_Column]],Table1[[#This Row],[Source_Value]],Table1[[#This Row],[Validation_Status (Y/N)]])</f>
        <v>[maintenance].[type]CT Head w/ + w/o Contrast (Request)n</v>
      </c>
    </row>
    <row r="1472" spans="1:13" hidden="1" x14ac:dyDescent="0.55000000000000004">
      <c r="A1472">
        <v>2</v>
      </c>
      <c r="B1472" t="s">
        <v>38</v>
      </c>
      <c r="C1472" t="s">
        <v>47</v>
      </c>
      <c r="D1472" t="s">
        <v>560</v>
      </c>
      <c r="F1472" s="6" t="s">
        <v>2417</v>
      </c>
      <c r="G1472">
        <v>8</v>
      </c>
      <c r="L1472" t="str">
        <f>VLOOKUP(Table1[[#This Row],[Source_Column]],Destinations!$H$2:$I$7,2,FALSE)</f>
        <v>Maintenance</v>
      </c>
      <c r="M1472" s="6" t="str">
        <f>CONCATENATE(Table1[[#This Row],[Source_Column]],Table1[[#This Row],[Source_Value]],Table1[[#This Row],[Validation_Status (Y/N)]])</f>
        <v>[maintenance].[type]CT Head w/ Contrast (Request)n</v>
      </c>
    </row>
    <row r="1473" spans="1:13" hidden="1" x14ac:dyDescent="0.55000000000000004">
      <c r="A1473">
        <v>2</v>
      </c>
      <c r="B1473" t="s">
        <v>38</v>
      </c>
      <c r="C1473" t="s">
        <v>47</v>
      </c>
      <c r="D1473" t="s">
        <v>413</v>
      </c>
      <c r="F1473" s="6" t="s">
        <v>2417</v>
      </c>
      <c r="G1473">
        <v>12</v>
      </c>
      <c r="L1473" t="str">
        <f>VLOOKUP(Table1[[#This Row],[Source_Column]],Destinations!$H$2:$I$7,2,FALSE)</f>
        <v>Maintenance</v>
      </c>
      <c r="M1473" s="6" t="str">
        <f>CONCATENATE(Table1[[#This Row],[Source_Column]],Table1[[#This Row],[Source_Value]],Table1[[#This Row],[Validation_Status (Y/N)]])</f>
        <v>[maintenance].[type]CT Head w/o Contrast (Request)n</v>
      </c>
    </row>
    <row r="1474" spans="1:13" hidden="1" x14ac:dyDescent="0.55000000000000004">
      <c r="A1474">
        <v>2</v>
      </c>
      <c r="B1474" t="s">
        <v>38</v>
      </c>
      <c r="C1474" t="s">
        <v>47</v>
      </c>
      <c r="D1474" t="s">
        <v>414</v>
      </c>
      <c r="F1474" s="6" t="s">
        <v>2417</v>
      </c>
      <c r="G1474">
        <v>7</v>
      </c>
      <c r="L1474" t="str">
        <f>VLOOKUP(Table1[[#This Row],[Source_Column]],Destinations!$H$2:$I$7,2,FALSE)</f>
        <v>Maintenance</v>
      </c>
      <c r="M1474" s="6" t="str">
        <f>CONCATENATE(Table1[[#This Row],[Source_Column]],Table1[[#This Row],[Source_Value]],Table1[[#This Row],[Validation_Status (Y/N)]])</f>
        <v>[maintenance].[type]CT Lung (Request)n</v>
      </c>
    </row>
    <row r="1475" spans="1:13" hidden="1" x14ac:dyDescent="0.55000000000000004">
      <c r="A1475">
        <v>2</v>
      </c>
      <c r="B1475" t="s">
        <v>38</v>
      </c>
      <c r="C1475" t="s">
        <v>47</v>
      </c>
      <c r="D1475" t="s">
        <v>1426</v>
      </c>
      <c r="F1475" s="6" t="s">
        <v>2417</v>
      </c>
      <c r="G1475">
        <v>6</v>
      </c>
      <c r="L1475" t="str">
        <f>VLOOKUP(Table1[[#This Row],[Source_Column]],Destinations!$H$2:$I$7,2,FALSE)</f>
        <v>Maintenance</v>
      </c>
      <c r="M1475" s="6" t="str">
        <f>CONCATENATE(Table1[[#This Row],[Source_Column]],Table1[[#This Row],[Source_Value]],Table1[[#This Row],[Validation_Status (Y/N)]])</f>
        <v>[maintenance].[type]CT Neck Soft Tissue w/ + w/o Contrast (Request)n</v>
      </c>
    </row>
    <row r="1476" spans="1:13" hidden="1" x14ac:dyDescent="0.55000000000000004">
      <c r="A1476">
        <v>2</v>
      </c>
      <c r="B1476" t="s">
        <v>38</v>
      </c>
      <c r="C1476" t="s">
        <v>47</v>
      </c>
      <c r="D1476" t="s">
        <v>1444</v>
      </c>
      <c r="F1476" s="6" t="s">
        <v>2417</v>
      </c>
      <c r="G1476">
        <v>7</v>
      </c>
      <c r="L1476" t="str">
        <f>VLOOKUP(Table1[[#This Row],[Source_Column]],Destinations!$H$2:$I$7,2,FALSE)</f>
        <v>Maintenance</v>
      </c>
      <c r="M1476" s="6" t="str">
        <f>CONCATENATE(Table1[[#This Row],[Source_Column]],Table1[[#This Row],[Source_Value]],Table1[[#This Row],[Validation_Status (Y/N)]])</f>
        <v>[maintenance].[type]CT Neck Soft Tissue w/o Contrast (Request)n</v>
      </c>
    </row>
    <row r="1477" spans="1:13" hidden="1" x14ac:dyDescent="0.55000000000000004">
      <c r="A1477">
        <v>2</v>
      </c>
      <c r="B1477" t="s">
        <v>38</v>
      </c>
      <c r="C1477" t="s">
        <v>47</v>
      </c>
      <c r="D1477" t="s">
        <v>1427</v>
      </c>
      <c r="F1477" s="6" t="s">
        <v>2417</v>
      </c>
      <c r="G1477">
        <v>5</v>
      </c>
      <c r="L1477" t="str">
        <f>VLOOKUP(Table1[[#This Row],[Source_Column]],Destinations!$H$2:$I$7,2,FALSE)</f>
        <v>Maintenance</v>
      </c>
      <c r="M1477" s="6" t="str">
        <f>CONCATENATE(Table1[[#This Row],[Source_Column]],Table1[[#This Row],[Source_Value]],Table1[[#This Row],[Validation_Status (Y/N)]])</f>
        <v>[maintenance].[type]CT Neck w Contrast (Request)n</v>
      </c>
    </row>
    <row r="1478" spans="1:13" hidden="1" x14ac:dyDescent="0.55000000000000004">
      <c r="A1478">
        <v>2</v>
      </c>
      <c r="B1478" t="s">
        <v>38</v>
      </c>
      <c r="C1478" t="s">
        <v>47</v>
      </c>
      <c r="D1478" t="s">
        <v>561</v>
      </c>
      <c r="F1478" s="6" t="s">
        <v>2417</v>
      </c>
      <c r="G1478">
        <v>8</v>
      </c>
      <c r="L1478" t="str">
        <f>VLOOKUP(Table1[[#This Row],[Source_Column]],Destinations!$H$2:$I$7,2,FALSE)</f>
        <v>Maintenance</v>
      </c>
      <c r="M1478" s="6" t="str">
        <f>CONCATENATE(Table1[[#This Row],[Source_Column]],Table1[[#This Row],[Source_Value]],Table1[[#This Row],[Validation_Status (Y/N)]])</f>
        <v>[maintenance].[type]CT Renal w + w/o Contrast (Request)n</v>
      </c>
    </row>
    <row r="1479" spans="1:13" hidden="1" x14ac:dyDescent="0.55000000000000004">
      <c r="A1479">
        <v>2</v>
      </c>
      <c r="B1479" t="s">
        <v>38</v>
      </c>
      <c r="C1479" t="s">
        <v>47</v>
      </c>
      <c r="D1479" t="s">
        <v>562</v>
      </c>
      <c r="F1479" s="6" t="s">
        <v>2417</v>
      </c>
      <c r="G1479">
        <v>16</v>
      </c>
      <c r="L1479" t="str">
        <f>VLOOKUP(Table1[[#This Row],[Source_Column]],Destinations!$H$2:$I$7,2,FALSE)</f>
        <v>Maintenance</v>
      </c>
      <c r="M1479" s="6" t="str">
        <f>CONCATENATE(Table1[[#This Row],[Source_Column]],Table1[[#This Row],[Source_Value]],Table1[[#This Row],[Validation_Status (Y/N)]])</f>
        <v>[maintenance].[type]CT Sinus (Request)n</v>
      </c>
    </row>
    <row r="1480" spans="1:13" hidden="1" x14ac:dyDescent="0.55000000000000004">
      <c r="A1480">
        <v>2</v>
      </c>
      <c r="B1480" t="s">
        <v>38</v>
      </c>
      <c r="C1480" t="s">
        <v>47</v>
      </c>
      <c r="D1480" t="s">
        <v>415</v>
      </c>
      <c r="F1480" s="6" t="s">
        <v>2417</v>
      </c>
      <c r="G1480">
        <v>8</v>
      </c>
      <c r="L1480" t="str">
        <f>VLOOKUP(Table1[[#This Row],[Source_Column]],Destinations!$H$2:$I$7,2,FALSE)</f>
        <v>Maintenance</v>
      </c>
      <c r="M1480" s="6" t="str">
        <f>CONCATENATE(Table1[[#This Row],[Source_Column]],Table1[[#This Row],[Source_Value]],Table1[[#This Row],[Validation_Status (Y/N)]])</f>
        <v>[maintenance].[type]CT Sinus w/o Contrast (Request)n</v>
      </c>
    </row>
    <row r="1481" spans="1:13" hidden="1" x14ac:dyDescent="0.55000000000000004">
      <c r="A1481">
        <v>2</v>
      </c>
      <c r="B1481" t="s">
        <v>38</v>
      </c>
      <c r="C1481" t="s">
        <v>47</v>
      </c>
      <c r="D1481" t="s">
        <v>2279</v>
      </c>
      <c r="F1481" s="6" t="s">
        <v>2417</v>
      </c>
      <c r="G1481">
        <v>5</v>
      </c>
      <c r="L1481" t="str">
        <f>VLOOKUP(Table1[[#This Row],[Source_Column]],Destinations!$H$2:$I$7,2,FALSE)</f>
        <v>Maintenance</v>
      </c>
      <c r="M1481" s="6" t="str">
        <f>CONCATENATE(Table1[[#This Row],[Source_Column]],Table1[[#This Row],[Source_Value]],Table1[[#This Row],[Validation_Status (Y/N)]])</f>
        <v>[maintenance].[type]CT Soft Tissue Neck w/ + w/o Contrast (Request)n</v>
      </c>
    </row>
    <row r="1482" spans="1:13" hidden="1" x14ac:dyDescent="0.55000000000000004">
      <c r="A1482">
        <v>2</v>
      </c>
      <c r="B1482" t="s">
        <v>38</v>
      </c>
      <c r="C1482" t="s">
        <v>47</v>
      </c>
      <c r="D1482" t="s">
        <v>416</v>
      </c>
      <c r="F1482" s="6" t="s">
        <v>2417</v>
      </c>
      <c r="G1482">
        <v>19</v>
      </c>
      <c r="L1482" t="str">
        <f>VLOOKUP(Table1[[#This Row],[Source_Column]],Destinations!$H$2:$I$7,2,FALSE)</f>
        <v>Maintenance</v>
      </c>
      <c r="M1482" s="6" t="str">
        <f>CONCATENATE(Table1[[#This Row],[Source_Column]],Table1[[#This Row],[Source_Value]],Table1[[#This Row],[Validation_Status (Y/N)]])</f>
        <v>[maintenance].[type]CTA Chest, Non-Coronary (Request)n</v>
      </c>
    </row>
    <row r="1483" spans="1:13" hidden="1" x14ac:dyDescent="0.55000000000000004">
      <c r="A1483">
        <v>2</v>
      </c>
      <c r="B1483" t="s">
        <v>38</v>
      </c>
      <c r="C1483" t="s">
        <v>47</v>
      </c>
      <c r="D1483" t="s">
        <v>299</v>
      </c>
      <c r="F1483" s="6" t="s">
        <v>2417</v>
      </c>
      <c r="G1483">
        <v>13</v>
      </c>
      <c r="L1483" t="str">
        <f>VLOOKUP(Table1[[#This Row],[Source_Column]],Destinations!$H$2:$I$7,2,FALSE)</f>
        <v>Maintenance</v>
      </c>
      <c r="M1483" s="6" t="str">
        <f>CONCATENATE(Table1[[#This Row],[Source_Column]],Table1[[#This Row],[Source_Value]],Table1[[#This Row],[Validation_Status (Y/N)]])</f>
        <v>[maintenance].[type]C-Telopeptide (Request)n</v>
      </c>
    </row>
    <row r="1484" spans="1:13" hidden="1" x14ac:dyDescent="0.55000000000000004">
      <c r="A1484">
        <v>2</v>
      </c>
      <c r="B1484" t="s">
        <v>38</v>
      </c>
      <c r="C1484" t="s">
        <v>47</v>
      </c>
      <c r="D1484" t="s">
        <v>563</v>
      </c>
      <c r="F1484" s="6" t="s">
        <v>2417</v>
      </c>
      <c r="G1484">
        <v>11</v>
      </c>
      <c r="L1484" t="str">
        <f>VLOOKUP(Table1[[#This Row],[Source_Column]],Destinations!$H$2:$I$7,2,FALSE)</f>
        <v>Maintenance</v>
      </c>
      <c r="M1484" s="6" t="str">
        <f>CONCATENATE(Table1[[#This Row],[Source_Column]],Table1[[#This Row],[Source_Value]],Table1[[#This Row],[Validation_Status (Y/N)]])</f>
        <v>[maintenance].[type]Culture Aerobicn</v>
      </c>
    </row>
    <row r="1485" spans="1:13" hidden="1" x14ac:dyDescent="0.55000000000000004">
      <c r="A1485">
        <v>2</v>
      </c>
      <c r="B1485" t="s">
        <v>38</v>
      </c>
      <c r="C1485" t="s">
        <v>47</v>
      </c>
      <c r="D1485" t="s">
        <v>2124</v>
      </c>
      <c r="F1485" s="6" t="s">
        <v>2417</v>
      </c>
      <c r="G1485">
        <v>9</v>
      </c>
      <c r="L1485" t="str">
        <f>VLOOKUP(Table1[[#This Row],[Source_Column]],Destinations!$H$2:$I$7,2,FALSE)</f>
        <v>Maintenance</v>
      </c>
      <c r="M1485" s="6" t="str">
        <f>CONCATENATE(Table1[[#This Row],[Source_Column]],Table1[[#This Row],[Source_Value]],Table1[[#This Row],[Validation_Status (Y/N)]])</f>
        <v>[maintenance].[type]Culture Anaerobicn</v>
      </c>
    </row>
    <row r="1486" spans="1:13" hidden="1" x14ac:dyDescent="0.55000000000000004">
      <c r="A1486">
        <v>2</v>
      </c>
      <c r="B1486" t="s">
        <v>38</v>
      </c>
      <c r="C1486" t="s">
        <v>47</v>
      </c>
      <c r="D1486" t="s">
        <v>861</v>
      </c>
      <c r="F1486" s="6" t="s">
        <v>2417</v>
      </c>
      <c r="G1486">
        <v>14</v>
      </c>
      <c r="L1486" t="str">
        <f>VLOOKUP(Table1[[#This Row],[Source_Column]],Destinations!$H$2:$I$7,2,FALSE)</f>
        <v>Maintenance</v>
      </c>
      <c r="M1486" s="6" t="str">
        <f>CONCATENATE(Table1[[#This Row],[Source_Column]],Table1[[#This Row],[Source_Value]],Table1[[#This Row],[Validation_Status (Y/N)]])</f>
        <v>[maintenance].[type]Culture Anaerobic and Aerobic (Request)n</v>
      </c>
    </row>
    <row r="1487" spans="1:13" hidden="1" x14ac:dyDescent="0.55000000000000004">
      <c r="A1487">
        <v>2</v>
      </c>
      <c r="B1487" t="s">
        <v>38</v>
      </c>
      <c r="C1487" t="s">
        <v>47</v>
      </c>
      <c r="D1487" t="s">
        <v>1999</v>
      </c>
      <c r="F1487" s="6" t="s">
        <v>2417</v>
      </c>
      <c r="G1487">
        <v>9</v>
      </c>
      <c r="L1487" t="str">
        <f>VLOOKUP(Table1[[#This Row],[Source_Column]],Destinations!$H$2:$I$7,2,FALSE)</f>
        <v>Maintenance</v>
      </c>
      <c r="M1487" s="6" t="str">
        <f>CONCATENATE(Table1[[#This Row],[Source_Column]],Table1[[#This Row],[Source_Value]],Table1[[#This Row],[Validation_Status (Y/N)]])</f>
        <v>[maintenance].[type]Culture Bloodn</v>
      </c>
    </row>
    <row r="1488" spans="1:13" hidden="1" x14ac:dyDescent="0.55000000000000004">
      <c r="A1488">
        <v>2</v>
      </c>
      <c r="B1488" t="s">
        <v>38</v>
      </c>
      <c r="C1488" t="s">
        <v>47</v>
      </c>
      <c r="D1488" t="s">
        <v>1445</v>
      </c>
      <c r="F1488" s="6" t="s">
        <v>2417</v>
      </c>
      <c r="G1488">
        <v>24</v>
      </c>
      <c r="L1488" t="str">
        <f>VLOOKUP(Table1[[#This Row],[Source_Column]],Destinations!$H$2:$I$7,2,FALSE)</f>
        <v>Maintenance</v>
      </c>
      <c r="M1488" s="6" t="str">
        <f>CONCATENATE(Table1[[#This Row],[Source_Column]],Table1[[#This Row],[Source_Value]],Table1[[#This Row],[Validation_Status (Y/N)]])</f>
        <v>[maintenance].[type]Culture Campylobactern</v>
      </c>
    </row>
    <row r="1489" spans="1:13" hidden="1" x14ac:dyDescent="0.55000000000000004">
      <c r="A1489">
        <v>2</v>
      </c>
      <c r="B1489" t="s">
        <v>38</v>
      </c>
      <c r="C1489" t="s">
        <v>47</v>
      </c>
      <c r="D1489" t="s">
        <v>564</v>
      </c>
      <c r="F1489" s="6" t="s">
        <v>2417</v>
      </c>
      <c r="G1489">
        <v>8</v>
      </c>
      <c r="L1489" t="str">
        <f>VLOOKUP(Table1[[#This Row],[Source_Column]],Destinations!$H$2:$I$7,2,FALSE)</f>
        <v>Maintenance</v>
      </c>
      <c r="M1489" s="6" t="str">
        <f>CONCATENATE(Table1[[#This Row],[Source_Column]],Table1[[#This Row],[Source_Value]],Table1[[#This Row],[Validation_Status (Y/N)]])</f>
        <v>[maintenance].[type]Culture HSVn</v>
      </c>
    </row>
    <row r="1490" spans="1:13" hidden="1" x14ac:dyDescent="0.55000000000000004">
      <c r="A1490">
        <v>2</v>
      </c>
      <c r="B1490" t="s">
        <v>38</v>
      </c>
      <c r="C1490" t="s">
        <v>47</v>
      </c>
      <c r="D1490" t="s">
        <v>2010</v>
      </c>
      <c r="E1490" s="7"/>
      <c r="F1490" s="8" t="s">
        <v>180</v>
      </c>
      <c r="G1490">
        <v>23</v>
      </c>
      <c r="L1490" t="str">
        <f>VLOOKUP(Table1[[#This Row],[Source_Column]],Destinations!$H$2:$I$7,2,FALSE)</f>
        <v>Maintenance</v>
      </c>
      <c r="M1490" s="6" t="str">
        <f>CONCATENATE(Table1[[#This Row],[Source_Column]],Table1[[#This Row],[Source_Value]],Table1[[#This Row],[Validation_Status (Y/N)]])</f>
        <v>[maintenance].[type]Cortisol AMN</v>
      </c>
    </row>
    <row r="1491" spans="1:13" hidden="1" x14ac:dyDescent="0.55000000000000004">
      <c r="A1491">
        <v>2</v>
      </c>
      <c r="B1491" t="s">
        <v>38</v>
      </c>
      <c r="C1491" t="s">
        <v>47</v>
      </c>
      <c r="D1491" t="s">
        <v>2125</v>
      </c>
      <c r="F1491" s="6" t="s">
        <v>2417</v>
      </c>
      <c r="G1491">
        <v>26</v>
      </c>
      <c r="L1491" t="str">
        <f>VLOOKUP(Table1[[#This Row],[Source_Column]],Destinations!$H$2:$I$7,2,FALSE)</f>
        <v>Maintenance</v>
      </c>
      <c r="M1491" s="6" t="str">
        <f>CONCATENATE(Table1[[#This Row],[Source_Column]],Table1[[#This Row],[Source_Value]],Table1[[#This Row],[Validation_Status (Y/N)]])</f>
        <v>[maintenance].[type]Culture Respiratoryn</v>
      </c>
    </row>
    <row r="1492" spans="1:13" hidden="1" x14ac:dyDescent="0.55000000000000004">
      <c r="A1492">
        <v>2</v>
      </c>
      <c r="B1492" t="s">
        <v>38</v>
      </c>
      <c r="C1492" t="s">
        <v>47</v>
      </c>
      <c r="D1492" t="s">
        <v>1446</v>
      </c>
      <c r="F1492" s="6" t="s">
        <v>2417</v>
      </c>
      <c r="G1492">
        <v>25</v>
      </c>
      <c r="L1492" t="str">
        <f>VLOOKUP(Table1[[#This Row],[Source_Column]],Destinations!$H$2:$I$7,2,FALSE)</f>
        <v>Maintenance</v>
      </c>
      <c r="M1492" s="6" t="str">
        <f>CONCATENATE(Table1[[#This Row],[Source_Column]],Table1[[#This Row],[Source_Value]],Table1[[#This Row],[Validation_Status (Y/N)]])</f>
        <v>[maintenance].[type]Culture Salmonella/Shigellan</v>
      </c>
    </row>
    <row r="1493" spans="1:13" hidden="1" x14ac:dyDescent="0.55000000000000004">
      <c r="A1493">
        <v>2</v>
      </c>
      <c r="B1493" t="s">
        <v>38</v>
      </c>
      <c r="C1493" t="s">
        <v>47</v>
      </c>
      <c r="D1493" t="s">
        <v>862</v>
      </c>
      <c r="F1493" s="6" t="s">
        <v>2417</v>
      </c>
      <c r="G1493">
        <v>15</v>
      </c>
      <c r="L1493" t="str">
        <f>VLOOKUP(Table1[[#This Row],[Source_Column]],Destinations!$H$2:$I$7,2,FALSE)</f>
        <v>Maintenance</v>
      </c>
      <c r="M1493" s="6" t="str">
        <f>CONCATENATE(Table1[[#This Row],[Source_Column]],Table1[[#This Row],[Source_Value]],Table1[[#This Row],[Validation_Status (Y/N)]])</f>
        <v>[maintenance].[type]Culture Stool, Includes Salmonella, Shigella, Camplobacter, Shiga Toxin (Request)n</v>
      </c>
    </row>
    <row r="1494" spans="1:13" hidden="1" x14ac:dyDescent="0.55000000000000004">
      <c r="A1494">
        <v>2</v>
      </c>
      <c r="B1494" t="s">
        <v>38</v>
      </c>
      <c r="C1494" t="s">
        <v>47</v>
      </c>
      <c r="D1494" t="s">
        <v>2176</v>
      </c>
      <c r="F1494" s="6" t="s">
        <v>2417</v>
      </c>
      <c r="G1494">
        <v>11</v>
      </c>
      <c r="L1494" t="str">
        <f>VLOOKUP(Table1[[#This Row],[Source_Column]],Destinations!$H$2:$I$7,2,FALSE)</f>
        <v>Maintenance</v>
      </c>
      <c r="M1494" s="6" t="str">
        <f>CONCATENATE(Table1[[#This Row],[Source_Column]],Table1[[#This Row],[Source_Value]],Table1[[#This Row],[Validation_Status (Y/N)]])</f>
        <v>[maintenance].[type]Culture Wound (Request)n</v>
      </c>
    </row>
    <row r="1495" spans="1:13" hidden="1" x14ac:dyDescent="0.55000000000000004">
      <c r="A1495">
        <v>2</v>
      </c>
      <c r="B1495" t="s">
        <v>38</v>
      </c>
      <c r="C1495" t="s">
        <v>47</v>
      </c>
      <c r="D1495" t="s">
        <v>964</v>
      </c>
      <c r="F1495" s="6" t="s">
        <v>2417</v>
      </c>
      <c r="G1495">
        <v>5</v>
      </c>
      <c r="L1495" t="str">
        <f>VLOOKUP(Table1[[#This Row],[Source_Column]],Destinations!$H$2:$I$7,2,FALSE)</f>
        <v>Maintenance</v>
      </c>
      <c r="M1495" s="6" t="str">
        <f>CONCATENATE(Table1[[#This Row],[Source_Column]],Table1[[#This Row],[Source_Value]],Table1[[#This Row],[Validation_Status (Y/N)]])</f>
        <v>[maintenance].[type]Culture, Blood No.2* (Quest)n</v>
      </c>
    </row>
    <row r="1496" spans="1:13" hidden="1" x14ac:dyDescent="0.55000000000000004">
      <c r="A1496">
        <v>2</v>
      </c>
      <c r="B1496" t="s">
        <v>38</v>
      </c>
      <c r="C1496" t="s">
        <v>47</v>
      </c>
      <c r="D1496" t="s">
        <v>417</v>
      </c>
      <c r="F1496" s="6" t="s">
        <v>2417</v>
      </c>
      <c r="G1496">
        <v>8</v>
      </c>
      <c r="L1496" t="str">
        <f>VLOOKUP(Table1[[#This Row],[Source_Column]],Destinations!$H$2:$I$7,2,FALSE)</f>
        <v>Maintenance</v>
      </c>
      <c r="M1496" s="6" t="str">
        <f>CONCATENATE(Table1[[#This Row],[Source_Column]],Table1[[#This Row],[Source_Value]],Table1[[#This Row],[Validation_Status (Y/N)]])</f>
        <v>[maintenance].[type]Culture, Blood* (Quest)n</v>
      </c>
    </row>
    <row r="1497" spans="1:13" hidden="1" x14ac:dyDescent="0.55000000000000004">
      <c r="A1497">
        <v>2</v>
      </c>
      <c r="B1497" t="s">
        <v>38</v>
      </c>
      <c r="C1497" t="s">
        <v>47</v>
      </c>
      <c r="D1497" t="s">
        <v>565</v>
      </c>
      <c r="F1497" s="6" t="s">
        <v>2417</v>
      </c>
      <c r="G1497">
        <v>23</v>
      </c>
      <c r="L1497" t="str">
        <f>VLOOKUP(Table1[[#This Row],[Source_Column]],Destinations!$H$2:$I$7,2,FALSE)</f>
        <v>Maintenance</v>
      </c>
      <c r="M1497" s="6" t="str">
        <f>CONCATENATE(Table1[[#This Row],[Source_Column]],Table1[[#This Row],[Source_Value]],Table1[[#This Row],[Validation_Status (Y/N)]])</f>
        <v>[maintenance].[type]Culture, Stool, Sal/Shig/Campy and Shiga Toxins EIA w/rfl e.coli o157 Cult* (Quest)n</v>
      </c>
    </row>
    <row r="1498" spans="1:13" hidden="1" x14ac:dyDescent="0.55000000000000004">
      <c r="A1498">
        <v>2</v>
      </c>
      <c r="B1498" t="s">
        <v>38</v>
      </c>
      <c r="C1498" t="s">
        <v>47</v>
      </c>
      <c r="D1498" t="s">
        <v>1592</v>
      </c>
      <c r="F1498" s="6" t="s">
        <v>2417</v>
      </c>
      <c r="G1498">
        <v>18</v>
      </c>
      <c r="L1498" t="str">
        <f>VLOOKUP(Table1[[#This Row],[Source_Column]],Destinations!$H$2:$I$7,2,FALSE)</f>
        <v>Maintenance</v>
      </c>
      <c r="M1498" s="6" t="str">
        <f>CONCATENATE(Table1[[#This Row],[Source_Column]],Table1[[#This Row],[Source_Value]],Table1[[#This Row],[Validation_Status (Y/N)]])</f>
        <v>[maintenance].[type]Culture, Throat* (Quest)n</v>
      </c>
    </row>
    <row r="1499" spans="1:13" hidden="1" x14ac:dyDescent="0.55000000000000004">
      <c r="A1499">
        <v>2</v>
      </c>
      <c r="B1499" t="s">
        <v>38</v>
      </c>
      <c r="C1499" t="s">
        <v>47</v>
      </c>
      <c r="D1499" t="s">
        <v>2077</v>
      </c>
      <c r="F1499" s="6" t="s">
        <v>2417</v>
      </c>
      <c r="G1499">
        <v>13</v>
      </c>
      <c r="L1499" t="str">
        <f>VLOOKUP(Table1[[#This Row],[Source_Column]],Destinations!$H$2:$I$7,2,FALSE)</f>
        <v>Maintenance</v>
      </c>
      <c r="M1499" s="6" t="str">
        <f>CONCATENATE(Table1[[#This Row],[Source_Column]],Table1[[#This Row],[Source_Value]],Table1[[#This Row],[Validation_Status (Y/N)]])</f>
        <v>[maintenance].[type]Custom Orthotic (Request)n</v>
      </c>
    </row>
    <row r="1500" spans="1:13" hidden="1" x14ac:dyDescent="0.55000000000000004">
      <c r="A1500">
        <v>2</v>
      </c>
      <c r="B1500" t="s">
        <v>38</v>
      </c>
      <c r="C1500" t="s">
        <v>47</v>
      </c>
      <c r="D1500" t="s">
        <v>1821</v>
      </c>
      <c r="F1500" s="6" t="s">
        <v>2417</v>
      </c>
      <c r="G1500">
        <v>10</v>
      </c>
      <c r="L1500" t="str">
        <f>VLOOKUP(Table1[[#This Row],[Source_Column]],Destinations!$H$2:$I$7,2,FALSE)</f>
        <v>Maintenance</v>
      </c>
      <c r="M1500" s="6" t="str">
        <f>CONCATENATE(Table1[[#This Row],[Source_Column]],Table1[[#This Row],[Source_Value]],Table1[[#This Row],[Validation_Status (Y/N)]])</f>
        <v>[maintenance].[type]Cyanocobalamin (Vitamin B-12) (Request)n</v>
      </c>
    </row>
    <row r="1501" spans="1:13" hidden="1" x14ac:dyDescent="0.55000000000000004">
      <c r="A1501">
        <v>2</v>
      </c>
      <c r="B1501" t="s">
        <v>38</v>
      </c>
      <c r="C1501" t="s">
        <v>47</v>
      </c>
      <c r="D1501" t="s">
        <v>965</v>
      </c>
      <c r="F1501" s="6" t="s">
        <v>2417</v>
      </c>
      <c r="G1501">
        <v>14</v>
      </c>
      <c r="L1501" t="str">
        <f>VLOOKUP(Table1[[#This Row],[Source_Column]],Destinations!$H$2:$I$7,2,FALSE)</f>
        <v>Maintenance</v>
      </c>
      <c r="M1501" s="6" t="str">
        <f>CONCATENATE(Table1[[#This Row],[Source_Column]],Table1[[#This Row],[Source_Value]],Table1[[#This Row],[Validation_Status (Y/N)]])</f>
        <v>[maintenance].[type]Cyanocobalamin Med Admin ORDERSETn</v>
      </c>
    </row>
    <row r="1502" spans="1:13" hidden="1" x14ac:dyDescent="0.55000000000000004">
      <c r="A1502">
        <v>2</v>
      </c>
      <c r="B1502" t="s">
        <v>38</v>
      </c>
      <c r="C1502" t="s">
        <v>47</v>
      </c>
      <c r="D1502" t="s">
        <v>419</v>
      </c>
      <c r="F1502" s="6" t="s">
        <v>2417</v>
      </c>
      <c r="G1502">
        <v>24</v>
      </c>
      <c r="L1502" t="str">
        <f>VLOOKUP(Table1[[#This Row],[Source_Column]],Destinations!$H$2:$I$7,2,FALSE)</f>
        <v>Maintenance</v>
      </c>
      <c r="M1502" s="6" t="str">
        <f>CONCATENATE(Table1[[#This Row],[Source_Column]],Table1[[#This Row],[Source_Value]],Table1[[#This Row],[Validation_Status (Y/N)]])</f>
        <v>[maintenance].[type]Cyclic Citrulline Peptide (Request)n</v>
      </c>
    </row>
    <row r="1503" spans="1:13" hidden="1" x14ac:dyDescent="0.55000000000000004">
      <c r="A1503">
        <v>2</v>
      </c>
      <c r="B1503" t="s">
        <v>38</v>
      </c>
      <c r="C1503" t="s">
        <v>47</v>
      </c>
      <c r="D1503" t="s">
        <v>566</v>
      </c>
      <c r="F1503" s="6" t="s">
        <v>2417</v>
      </c>
      <c r="G1503">
        <v>55</v>
      </c>
      <c r="L1503" t="str">
        <f>VLOOKUP(Table1[[#This Row],[Source_Column]],Destinations!$H$2:$I$7,2,FALSE)</f>
        <v>Maintenance</v>
      </c>
      <c r="M1503" s="6" t="str">
        <f>CONCATENATE(Table1[[#This Row],[Source_Column]],Table1[[#This Row],[Source_Value]],Table1[[#This Row],[Validation_Status (Y/N)]])</f>
        <v>[maintenance].[type]Cyto Category:n</v>
      </c>
    </row>
    <row r="1504" spans="1:13" hidden="1" x14ac:dyDescent="0.55000000000000004">
      <c r="A1504">
        <v>2</v>
      </c>
      <c r="B1504" t="s">
        <v>38</v>
      </c>
      <c r="C1504" t="s">
        <v>47</v>
      </c>
      <c r="D1504" t="s">
        <v>1447</v>
      </c>
      <c r="F1504" s="6" t="s">
        <v>2417</v>
      </c>
      <c r="G1504">
        <v>71</v>
      </c>
      <c r="L1504" t="str">
        <f>VLOOKUP(Table1[[#This Row],[Source_Column]],Destinations!$H$2:$I$7,2,FALSE)</f>
        <v>Maintenance</v>
      </c>
      <c r="M1504" s="6" t="str">
        <f>CONCATENATE(Table1[[#This Row],[Source_Column]],Table1[[#This Row],[Source_Value]],Table1[[#This Row],[Validation_Status (Y/N)]])</f>
        <v>[maintenance].[type]Cyto Diagnosis:n</v>
      </c>
    </row>
    <row r="1505" spans="1:13" hidden="1" x14ac:dyDescent="0.55000000000000004">
      <c r="A1505">
        <v>2</v>
      </c>
      <c r="B1505" t="s">
        <v>38</v>
      </c>
      <c r="C1505" t="s">
        <v>47</v>
      </c>
      <c r="D1505" t="s">
        <v>2000</v>
      </c>
      <c r="F1505" s="6" t="s">
        <v>2417</v>
      </c>
      <c r="G1505">
        <v>16</v>
      </c>
      <c r="L1505" t="str">
        <f>VLOOKUP(Table1[[#This Row],[Source_Column]],Destinations!$H$2:$I$7,2,FALSE)</f>
        <v>Maintenance</v>
      </c>
      <c r="M1505" s="6" t="str">
        <f>CONCATENATE(Table1[[#This Row],[Source_Column]],Table1[[#This Row],[Source_Value]],Table1[[#This Row],[Validation_Status (Y/N)]])</f>
        <v>[maintenance].[type]Cytoplasmic ANCA (C-ANCA)n</v>
      </c>
    </row>
    <row r="1506" spans="1:13" hidden="1" x14ac:dyDescent="0.55000000000000004">
      <c r="A1506">
        <v>2</v>
      </c>
      <c r="B1506" t="s">
        <v>38</v>
      </c>
      <c r="C1506" t="s">
        <v>47</v>
      </c>
      <c r="D1506" t="s">
        <v>1587</v>
      </c>
      <c r="F1506" s="6" t="s">
        <v>2417</v>
      </c>
      <c r="G1506">
        <v>5</v>
      </c>
      <c r="L1506" t="str">
        <f>VLOOKUP(Table1[[#This Row],[Source_Column]],Destinations!$H$2:$I$7,2,FALSE)</f>
        <v>Maintenance</v>
      </c>
      <c r="M1506" s="6" t="str">
        <f>CONCATENATE(Table1[[#This Row],[Source_Column]],Table1[[#This Row],[Source_Value]],Table1[[#This Row],[Validation_Status (Y/N)]])</f>
        <v>[maintenance].[type]Date Retinopathy Present TRn</v>
      </c>
    </row>
    <row r="1507" spans="1:13" hidden="1" x14ac:dyDescent="0.55000000000000004">
      <c r="A1507">
        <v>2</v>
      </c>
      <c r="B1507" t="s">
        <v>38</v>
      </c>
      <c r="C1507" t="s">
        <v>47</v>
      </c>
      <c r="D1507" t="s">
        <v>568</v>
      </c>
      <c r="F1507" s="6" t="s">
        <v>2417</v>
      </c>
      <c r="G1507">
        <v>18</v>
      </c>
      <c r="L1507" t="str">
        <f>VLOOKUP(Table1[[#This Row],[Source_Column]],Destinations!$H$2:$I$7,2,FALSE)</f>
        <v>Maintenance</v>
      </c>
      <c r="M1507" s="6" t="str">
        <f>CONCATENATE(Table1[[#This Row],[Source_Column]],Table1[[#This Row],[Source_Value]],Table1[[#This Row],[Validation_Status (Y/N)]])</f>
        <v>[maintenance].[type]D-Dimer (Request)n</v>
      </c>
    </row>
    <row r="1508" spans="1:13" hidden="1" x14ac:dyDescent="0.55000000000000004">
      <c r="A1508">
        <v>2</v>
      </c>
      <c r="B1508" t="s">
        <v>38</v>
      </c>
      <c r="C1508" t="s">
        <v>47</v>
      </c>
      <c r="D1508" t="s">
        <v>966</v>
      </c>
      <c r="F1508" s="6" t="s">
        <v>2417</v>
      </c>
      <c r="G1508">
        <v>8</v>
      </c>
      <c r="L1508" t="str">
        <f>VLOOKUP(Table1[[#This Row],[Source_Column]],Destinations!$H$2:$I$7,2,FALSE)</f>
        <v>Maintenance</v>
      </c>
      <c r="M1508" s="6" t="str">
        <f>CONCATENATE(Table1[[#This Row],[Source_Column]],Table1[[#This Row],[Source_Value]],Table1[[#This Row],[Validation_Status (Y/N)]])</f>
        <v>[maintenance].[type]D-dimer, quantitative* (Quest)n</v>
      </c>
    </row>
    <row r="1509" spans="1:13" hidden="1" x14ac:dyDescent="0.55000000000000004">
      <c r="A1509">
        <v>2</v>
      </c>
      <c r="B1509" t="s">
        <v>38</v>
      </c>
      <c r="C1509" t="s">
        <v>47</v>
      </c>
      <c r="D1509" t="s">
        <v>420</v>
      </c>
      <c r="F1509" s="6" t="s">
        <v>2417</v>
      </c>
      <c r="G1509">
        <v>11</v>
      </c>
      <c r="L1509" t="str">
        <f>VLOOKUP(Table1[[#This Row],[Source_Column]],Destinations!$H$2:$I$7,2,FALSE)</f>
        <v>Maintenance</v>
      </c>
      <c r="M1509" s="6" t="str">
        <f>CONCATENATE(Table1[[#This Row],[Source_Column]],Table1[[#This Row],[Source_Value]],Table1[[#This Row],[Validation_Status (Y/N)]])</f>
        <v>[maintenance].[type]Deamidated Gliadin Abs IgAn</v>
      </c>
    </row>
    <row r="1510" spans="1:13" hidden="1" x14ac:dyDescent="0.55000000000000004">
      <c r="A1510">
        <v>2</v>
      </c>
      <c r="B1510" t="s">
        <v>38</v>
      </c>
      <c r="C1510" t="s">
        <v>47</v>
      </c>
      <c r="D1510" t="s">
        <v>2001</v>
      </c>
      <c r="F1510" s="6" t="s">
        <v>2417</v>
      </c>
      <c r="G1510">
        <v>6</v>
      </c>
      <c r="L1510" t="str">
        <f>VLOOKUP(Table1[[#This Row],[Source_Column]],Destinations!$H$2:$I$7,2,FALSE)</f>
        <v>Maintenance</v>
      </c>
      <c r="M1510" s="6" t="str">
        <f>CONCATENATE(Table1[[#This Row],[Source_Column]],Table1[[#This Row],[Source_Value]],Table1[[#This Row],[Validation_Status (Y/N)]])</f>
        <v>[maintenance].[type]Deamidated Gliadin Abs IgGn</v>
      </c>
    </row>
    <row r="1511" spans="1:13" hidden="1" x14ac:dyDescent="0.55000000000000004">
      <c r="A1511">
        <v>2</v>
      </c>
      <c r="B1511" t="s">
        <v>38</v>
      </c>
      <c r="C1511" t="s">
        <v>47</v>
      </c>
      <c r="D1511" t="s">
        <v>2119</v>
      </c>
      <c r="E1511" s="7"/>
      <c r="F1511" s="8" t="s">
        <v>180</v>
      </c>
      <c r="G1511">
        <v>22</v>
      </c>
      <c r="L1511" t="str">
        <f>VLOOKUP(Table1[[#This Row],[Source_Column]],Destinations!$H$2:$I$7,2,FALSE)</f>
        <v>Maintenance</v>
      </c>
      <c r="M1511" s="6" t="str">
        <f>CONCATENATE(Table1[[#This Row],[Source_Column]],Table1[[#This Row],[Source_Value]],Table1[[#This Row],[Validation_Status (Y/N)]])</f>
        <v>[maintenance].[type]APTTN</v>
      </c>
    </row>
    <row r="1512" spans="1:13" hidden="1" x14ac:dyDescent="0.55000000000000004">
      <c r="A1512">
        <v>2</v>
      </c>
      <c r="B1512" t="s">
        <v>38</v>
      </c>
      <c r="C1512" t="s">
        <v>47</v>
      </c>
      <c r="D1512" t="s">
        <v>1428</v>
      </c>
      <c r="F1512" s="6" t="s">
        <v>2417</v>
      </c>
      <c r="G1512">
        <v>7</v>
      </c>
      <c r="L1512" t="str">
        <f>VLOOKUP(Table1[[#This Row],[Source_Column]],Destinations!$H$2:$I$7,2,FALSE)</f>
        <v>Maintenance</v>
      </c>
      <c r="M1512" s="6" t="str">
        <f>CONCATENATE(Table1[[#This Row],[Source_Column]],Table1[[#This Row],[Source_Value]],Table1[[#This Row],[Validation_Status (Y/N)]])</f>
        <v>[maintenance].[type]Depo-Provera Injection 150 mg (Request)n</v>
      </c>
    </row>
    <row r="1513" spans="1:13" hidden="1" x14ac:dyDescent="0.55000000000000004">
      <c r="A1513">
        <v>2</v>
      </c>
      <c r="B1513" t="s">
        <v>38</v>
      </c>
      <c r="C1513" t="s">
        <v>47</v>
      </c>
      <c r="D1513" t="s">
        <v>2078</v>
      </c>
      <c r="F1513" s="6" t="s">
        <v>2417</v>
      </c>
      <c r="G1513">
        <v>11</v>
      </c>
      <c r="L1513" t="str">
        <f>VLOOKUP(Table1[[#This Row],[Source_Column]],Destinations!$H$2:$I$7,2,FALSE)</f>
        <v>Maintenance</v>
      </c>
      <c r="M1513" s="6" t="str">
        <f>CONCATENATE(Table1[[#This Row],[Source_Column]],Table1[[#This Row],[Source_Value]],Table1[[#This Row],[Validation_Status (Y/N)]])</f>
        <v>[maintenance].[type]Depo-Provera Med Admin ORDER SETn</v>
      </c>
    </row>
    <row r="1514" spans="1:13" hidden="1" x14ac:dyDescent="0.55000000000000004">
      <c r="A1514">
        <v>2</v>
      </c>
      <c r="B1514" t="s">
        <v>38</v>
      </c>
      <c r="C1514" t="s">
        <v>47</v>
      </c>
      <c r="D1514" t="s">
        <v>864</v>
      </c>
      <c r="F1514" s="6" t="s">
        <v>2417</v>
      </c>
      <c r="G1514">
        <v>18</v>
      </c>
      <c r="L1514" t="str">
        <f>VLOOKUP(Table1[[#This Row],[Source_Column]],Destinations!$H$2:$I$7,2,FALSE)</f>
        <v>Maintenance</v>
      </c>
      <c r="M1514" s="6" t="str">
        <f>CONCATENATE(Table1[[#This Row],[Source_Column]],Table1[[#This Row],[Source_Value]],Table1[[#This Row],[Validation_Status (Y/N)]])</f>
        <v>[maintenance].[type]DHEA (Request)n</v>
      </c>
    </row>
    <row r="1515" spans="1:13" hidden="1" x14ac:dyDescent="0.55000000000000004">
      <c r="A1515">
        <v>2</v>
      </c>
      <c r="B1515" t="s">
        <v>38</v>
      </c>
      <c r="C1515" t="s">
        <v>47</v>
      </c>
      <c r="D1515" t="s">
        <v>1449</v>
      </c>
      <c r="F1515" s="6" t="s">
        <v>2417</v>
      </c>
      <c r="G1515">
        <v>45</v>
      </c>
      <c r="L1515" t="str">
        <f>VLOOKUP(Table1[[#This Row],[Source_Column]],Destinations!$H$2:$I$7,2,FALSE)</f>
        <v>Maintenance</v>
      </c>
      <c r="M1515" s="6" t="str">
        <f>CONCATENATE(Table1[[#This Row],[Source_Column]],Table1[[#This Row],[Source_Value]],Table1[[#This Row],[Validation_Status (Y/N)]])</f>
        <v>[maintenance].[type]DHEA Sulfate (Request)n</v>
      </c>
    </row>
    <row r="1516" spans="1:13" hidden="1" x14ac:dyDescent="0.55000000000000004">
      <c r="A1516">
        <v>2</v>
      </c>
      <c r="B1516" t="s">
        <v>38</v>
      </c>
      <c r="C1516" t="s">
        <v>47</v>
      </c>
      <c r="D1516" t="s">
        <v>1429</v>
      </c>
      <c r="F1516" s="6" t="s">
        <v>2417</v>
      </c>
      <c r="G1516">
        <v>18</v>
      </c>
      <c r="L1516" t="str">
        <f>VLOOKUP(Table1[[#This Row],[Source_Column]],Destinations!$H$2:$I$7,2,FALSE)</f>
        <v>Maintenance</v>
      </c>
      <c r="M1516" s="6" t="str">
        <f>CONCATENATE(Table1[[#This Row],[Source_Column]],Table1[[#This Row],[Source_Value]],Table1[[#This Row],[Validation_Status (Y/N)]])</f>
        <v>[maintenance].[type]DHEA sulfate* (Quest)n</v>
      </c>
    </row>
    <row r="1517" spans="1:13" hidden="1" x14ac:dyDescent="0.55000000000000004">
      <c r="A1517">
        <v>2</v>
      </c>
      <c r="B1517" t="s">
        <v>38</v>
      </c>
      <c r="C1517" t="s">
        <v>47</v>
      </c>
      <c r="D1517" t="s">
        <v>569</v>
      </c>
      <c r="F1517" s="6" t="s">
        <v>2417</v>
      </c>
      <c r="G1517">
        <v>17</v>
      </c>
      <c r="L1517" t="str">
        <f>VLOOKUP(Table1[[#This Row],[Source_Column]],Destinations!$H$2:$I$7,2,FALSE)</f>
        <v>Maintenance</v>
      </c>
      <c r="M1517" s="6" t="str">
        <f>CONCATENATE(Table1[[#This Row],[Source_Column]],Table1[[#This Row],[Source_Value]],Table1[[#This Row],[Validation_Status (Y/N)]])</f>
        <v>[maintenance].[type]DHEAS (Request)n</v>
      </c>
    </row>
    <row r="1518" spans="1:13" hidden="1" x14ac:dyDescent="0.55000000000000004">
      <c r="A1518">
        <v>2</v>
      </c>
      <c r="B1518" t="s">
        <v>38</v>
      </c>
      <c r="C1518" t="s">
        <v>47</v>
      </c>
      <c r="D1518" t="s">
        <v>423</v>
      </c>
      <c r="F1518" s="6" t="s">
        <v>2417</v>
      </c>
      <c r="G1518">
        <v>5</v>
      </c>
      <c r="L1518" t="str">
        <f>VLOOKUP(Table1[[#This Row],[Source_Column]],Destinations!$H$2:$I$7,2,FALSE)</f>
        <v>Maintenance</v>
      </c>
      <c r="M1518" s="6" t="str">
        <f>CONCATENATE(Table1[[#This Row],[Source_Column]],Table1[[#This Row],[Source_Value]],Table1[[#This Row],[Validation_Status (Y/N)]])</f>
        <v>[maintenance].[type]Digoxin Level (Request)n</v>
      </c>
    </row>
    <row r="1519" spans="1:13" hidden="1" x14ac:dyDescent="0.55000000000000004">
      <c r="A1519">
        <v>2</v>
      </c>
      <c r="B1519" t="s">
        <v>38</v>
      </c>
      <c r="C1519" t="s">
        <v>47</v>
      </c>
      <c r="D1519" t="s">
        <v>1450</v>
      </c>
      <c r="F1519" s="6" t="s">
        <v>2417</v>
      </c>
      <c r="G1519">
        <v>36</v>
      </c>
      <c r="L1519" t="str">
        <f>VLOOKUP(Table1[[#This Row],[Source_Column]],Destinations!$H$2:$I$7,2,FALSE)</f>
        <v>Maintenance</v>
      </c>
      <c r="M1519" s="6" t="str">
        <f>CONCATENATE(Table1[[#This Row],[Source_Column]],Table1[[#This Row],[Source_Value]],Table1[[#This Row],[Validation_Status (Y/N)]])</f>
        <v>[maintenance].[type]Dilated Retinal Exam Date TRn</v>
      </c>
    </row>
    <row r="1520" spans="1:13" hidden="1" x14ac:dyDescent="0.55000000000000004">
      <c r="A1520">
        <v>2</v>
      </c>
      <c r="B1520" t="s">
        <v>38</v>
      </c>
      <c r="C1520" t="s">
        <v>47</v>
      </c>
      <c r="D1520" t="s">
        <v>572</v>
      </c>
      <c r="F1520" s="6" t="s">
        <v>2417</v>
      </c>
      <c r="G1520">
        <v>12</v>
      </c>
      <c r="L1520" t="str">
        <f>VLOOKUP(Table1[[#This Row],[Source_Column]],Destinations!$H$2:$I$7,2,FALSE)</f>
        <v>Maintenance</v>
      </c>
      <c r="M1520" s="6" t="str">
        <f>CONCATENATE(Table1[[#This Row],[Source_Column]],Table1[[#This Row],[Source_Value]],Table1[[#This Row],[Validation_Status (Y/N)]])</f>
        <v>[maintenance].[type]Direct LDL* (Quest)n</v>
      </c>
    </row>
    <row r="1521" spans="1:13" hidden="1" x14ac:dyDescent="0.55000000000000004">
      <c r="A1521">
        <v>2</v>
      </c>
      <c r="B1521" t="s">
        <v>38</v>
      </c>
      <c r="C1521" t="s">
        <v>47</v>
      </c>
      <c r="D1521" t="s">
        <v>2002</v>
      </c>
      <c r="F1521" s="6" t="s">
        <v>2417</v>
      </c>
      <c r="G1521">
        <v>6</v>
      </c>
      <c r="L1521" t="str">
        <f>VLOOKUP(Table1[[#This Row],[Source_Column]],Destinations!$H$2:$I$7,2,FALSE)</f>
        <v>Maintenance</v>
      </c>
      <c r="M1521" s="6" t="str">
        <f>CONCATENATE(Table1[[#This Row],[Source_Column]],Table1[[#This Row],[Source_Value]],Table1[[#This Row],[Validation_Status (Y/N)]])</f>
        <v>[maintenance].[type]Disability Documentationn</v>
      </c>
    </row>
    <row r="1522" spans="1:13" hidden="1" x14ac:dyDescent="0.55000000000000004">
      <c r="A1522">
        <v>2</v>
      </c>
      <c r="B1522" t="s">
        <v>38</v>
      </c>
      <c r="C1522" t="s">
        <v>47</v>
      </c>
      <c r="D1522" t="s">
        <v>2280</v>
      </c>
      <c r="F1522" s="6" t="s">
        <v>2417</v>
      </c>
      <c r="G1522">
        <v>73</v>
      </c>
      <c r="L1522" t="str">
        <f>VLOOKUP(Table1[[#This Row],[Source_Column]],Destinations!$H$2:$I$7,2,FALSE)</f>
        <v>Maintenance</v>
      </c>
      <c r="M1522" s="6" t="str">
        <f>CONCATENATE(Table1[[#This Row],[Source_Column]],Table1[[#This Row],[Source_Value]],Table1[[#This Row],[Validation_Status (Y/N)]])</f>
        <v>[maintenance].[type]DM - Communication with Managing Providern</v>
      </c>
    </row>
    <row r="1523" spans="1:13" hidden="1" x14ac:dyDescent="0.55000000000000004">
      <c r="A1523">
        <v>2</v>
      </c>
      <c r="B1523" t="s">
        <v>38</v>
      </c>
      <c r="C1523" t="s">
        <v>47</v>
      </c>
      <c r="D1523" t="s">
        <v>424</v>
      </c>
      <c r="F1523" s="6" t="s">
        <v>2417</v>
      </c>
      <c r="G1523">
        <v>9</v>
      </c>
      <c r="L1523" t="str">
        <f>VLOOKUP(Table1[[#This Row],[Source_Column]],Destinations!$H$2:$I$7,2,FALSE)</f>
        <v>Maintenance</v>
      </c>
      <c r="M1523" s="6" t="str">
        <f>CONCATENATE(Table1[[#This Row],[Source_Column]],Table1[[#This Row],[Source_Value]],Table1[[#This Row],[Validation_Status (Y/N)]])</f>
        <v>[maintenance].[type]DM - HgbA1cn</v>
      </c>
    </row>
    <row r="1524" spans="1:13" hidden="1" x14ac:dyDescent="0.55000000000000004">
      <c r="A1524">
        <v>2</v>
      </c>
      <c r="B1524" t="s">
        <v>38</v>
      </c>
      <c r="C1524" t="s">
        <v>47</v>
      </c>
      <c r="D1524" t="s">
        <v>625</v>
      </c>
      <c r="F1524" s="6" t="s">
        <v>2417</v>
      </c>
      <c r="G1524">
        <v>31</v>
      </c>
      <c r="L1524" t="str">
        <f>VLOOKUP(Table1[[#This Row],[Source_Column]],Destinations!$H$2:$I$7,2,FALSE)</f>
        <v>Maintenance</v>
      </c>
      <c r="M1524" s="6" t="str">
        <f>CONCATENATE(Table1[[#This Row],[Source_Column]],Table1[[#This Row],[Source_Value]],Table1[[#This Row],[Validation_Status (Y/N)]])</f>
        <v>[maintenance].[type]DME (Request)n</v>
      </c>
    </row>
    <row r="1525" spans="1:13" hidden="1" x14ac:dyDescent="0.55000000000000004">
      <c r="A1525">
        <v>2</v>
      </c>
      <c r="B1525" t="s">
        <v>38</v>
      </c>
      <c r="C1525" t="s">
        <v>47</v>
      </c>
      <c r="D1525" t="s">
        <v>626</v>
      </c>
      <c r="F1525" s="6" t="s">
        <v>2417</v>
      </c>
      <c r="G1525">
        <v>7</v>
      </c>
      <c r="L1525" t="str">
        <f>VLOOKUP(Table1[[#This Row],[Source_Column]],Destinations!$H$2:$I$7,2,FALSE)</f>
        <v>Maintenance</v>
      </c>
      <c r="M1525" s="6" t="str">
        <f>CONCATENATE(Table1[[#This Row],[Source_Column]],Table1[[#This Row],[Source_Value]],Table1[[#This Row],[Validation_Status (Y/N)]])</f>
        <v>[maintenance].[type]DME Ordersn</v>
      </c>
    </row>
    <row r="1526" spans="1:13" hidden="1" x14ac:dyDescent="0.55000000000000004">
      <c r="A1526">
        <v>2</v>
      </c>
      <c r="B1526" t="s">
        <v>38</v>
      </c>
      <c r="C1526" t="s">
        <v>47</v>
      </c>
      <c r="D1526" t="s">
        <v>1822</v>
      </c>
      <c r="F1526" s="6" t="s">
        <v>2417</v>
      </c>
      <c r="G1526">
        <v>18</v>
      </c>
      <c r="L1526" t="str">
        <f>VLOOKUP(Table1[[#This Row],[Source_Column]],Destinations!$H$2:$I$7,2,FALSE)</f>
        <v>Maintenance</v>
      </c>
      <c r="M1526" s="6" t="str">
        <f>CONCATENATE(Table1[[#This Row],[Source_Column]],Table1[[#This Row],[Source_Value]],Table1[[#This Row],[Validation_Status (Y/N)]])</f>
        <v>[maintenance].[type]DNA Antibody (Double-stranded) (Request)n</v>
      </c>
    </row>
    <row r="1527" spans="1:13" hidden="1" x14ac:dyDescent="0.55000000000000004">
      <c r="A1527">
        <v>2</v>
      </c>
      <c r="B1527" t="s">
        <v>38</v>
      </c>
      <c r="C1527" t="s">
        <v>47</v>
      </c>
      <c r="D1527" t="s">
        <v>967</v>
      </c>
      <c r="F1527" s="6" t="s">
        <v>2417</v>
      </c>
      <c r="G1527">
        <v>6</v>
      </c>
      <c r="L1527" t="str">
        <f>VLOOKUP(Table1[[#This Row],[Source_Column]],Destinations!$H$2:$I$7,2,FALSE)</f>
        <v>Maintenance</v>
      </c>
      <c r="M1527" s="6" t="str">
        <f>CONCATENATE(Table1[[#This Row],[Source_Column]],Table1[[#This Row],[Source_Value]],Table1[[#This Row],[Validation_Status (Y/N)]])</f>
        <v>[maintenance].[type]Doppler Echo, Color Flow Velocity Mapping (Request)n</v>
      </c>
    </row>
    <row r="1528" spans="1:13" hidden="1" x14ac:dyDescent="0.55000000000000004">
      <c r="A1528">
        <v>2</v>
      </c>
      <c r="B1528" t="s">
        <v>38</v>
      </c>
      <c r="C1528" t="s">
        <v>47</v>
      </c>
      <c r="D1528" t="s">
        <v>1430</v>
      </c>
      <c r="E1528" t="s">
        <v>2377</v>
      </c>
      <c r="F1528" s="6" t="s">
        <v>2418</v>
      </c>
      <c r="G1528">
        <v>5</v>
      </c>
      <c r="L1528" t="str">
        <f>VLOOKUP(Table1[[#This Row],[Source_Column]],Destinations!$H$2:$I$7,2,FALSE)</f>
        <v>Maintenance</v>
      </c>
      <c r="M1528" s="6" t="str">
        <f>CONCATENATE(Table1[[#This Row],[Source_Column]],Table1[[#This Row],[Source_Value]],Table1[[#This Row],[Validation_Status (Y/N)]])</f>
        <v>[maintenance].[type]Drug Screen (Request)y</v>
      </c>
    </row>
    <row r="1529" spans="1:13" hidden="1" x14ac:dyDescent="0.55000000000000004">
      <c r="A1529">
        <v>2</v>
      </c>
      <c r="B1529" t="s">
        <v>38</v>
      </c>
      <c r="C1529" t="s">
        <v>47</v>
      </c>
      <c r="D1529" t="s">
        <v>1451</v>
      </c>
      <c r="F1529" s="6" t="s">
        <v>2417</v>
      </c>
      <c r="G1529">
        <v>15</v>
      </c>
      <c r="L1529" t="str">
        <f>VLOOKUP(Table1[[#This Row],[Source_Column]],Destinations!$H$2:$I$7,2,FALSE)</f>
        <v>Maintenance</v>
      </c>
      <c r="M1529" s="6" t="str">
        <f>CONCATENATE(Table1[[#This Row],[Source_Column]],Table1[[#This Row],[Source_Value]],Table1[[#This Row],[Validation_Status (Y/N)]])</f>
        <v>[maintenance].[type]dRVVT Confn</v>
      </c>
    </row>
    <row r="1530" spans="1:13" hidden="1" x14ac:dyDescent="0.55000000000000004">
      <c r="A1530">
        <v>2</v>
      </c>
      <c r="B1530" t="s">
        <v>38</v>
      </c>
      <c r="C1530" t="s">
        <v>47</v>
      </c>
      <c r="D1530" t="s">
        <v>2281</v>
      </c>
      <c r="F1530" s="6" t="s">
        <v>2417</v>
      </c>
      <c r="G1530">
        <v>22</v>
      </c>
      <c r="L1530" t="str">
        <f>VLOOKUP(Table1[[#This Row],[Source_Column]],Destinations!$H$2:$I$7,2,FALSE)</f>
        <v>Maintenance</v>
      </c>
      <c r="M1530" s="6" t="str">
        <f>CONCATENATE(Table1[[#This Row],[Source_Column]],Table1[[#This Row],[Source_Value]],Table1[[#This Row],[Validation_Status (Y/N)]])</f>
        <v>[maintenance].[type]dRVVT Mix Interpn</v>
      </c>
    </row>
    <row r="1531" spans="1:13" hidden="1" x14ac:dyDescent="0.55000000000000004">
      <c r="A1531">
        <v>2</v>
      </c>
      <c r="B1531" t="s">
        <v>38</v>
      </c>
      <c r="C1531" t="s">
        <v>47</v>
      </c>
      <c r="D1531" t="s">
        <v>627</v>
      </c>
      <c r="F1531" s="6" t="s">
        <v>2417</v>
      </c>
      <c r="G1531">
        <v>15</v>
      </c>
      <c r="L1531" t="str">
        <f>VLOOKUP(Table1[[#This Row],[Source_Column]],Destinations!$H$2:$I$7,2,FALSE)</f>
        <v>Maintenance</v>
      </c>
      <c r="M1531" s="6" t="str">
        <f>CONCATENATE(Table1[[#This Row],[Source_Column]],Table1[[#This Row],[Source_Value]],Table1[[#This Row],[Validation_Status (Y/N)]])</f>
        <v>[maintenance].[type]dRVVT Ration</v>
      </c>
    </row>
    <row r="1532" spans="1:13" hidden="1" x14ac:dyDescent="0.55000000000000004">
      <c r="A1532">
        <v>2</v>
      </c>
      <c r="B1532" t="s">
        <v>38</v>
      </c>
      <c r="C1532" t="s">
        <v>47</v>
      </c>
      <c r="D1532" t="s">
        <v>1597</v>
      </c>
      <c r="F1532" s="6" t="s">
        <v>2417</v>
      </c>
      <c r="G1532">
        <v>5</v>
      </c>
      <c r="L1532" t="str">
        <f>VLOOKUP(Table1[[#This Row],[Source_Column]],Destinations!$H$2:$I$7,2,FALSE)</f>
        <v>Maintenance</v>
      </c>
      <c r="M1532" s="6" t="str">
        <f>CONCATENATE(Table1[[#This Row],[Source_Column]],Table1[[#This Row],[Source_Value]],Table1[[#This Row],[Validation_Status (Y/N)]])</f>
        <v>[maintenance].[type]DT Vaccine IM ORDER SETn</v>
      </c>
    </row>
    <row r="1533" spans="1:13" hidden="1" x14ac:dyDescent="0.55000000000000004">
      <c r="A1533">
        <v>2</v>
      </c>
      <c r="B1533" t="s">
        <v>38</v>
      </c>
      <c r="C1533" t="s">
        <v>47</v>
      </c>
      <c r="D1533" t="s">
        <v>2177</v>
      </c>
      <c r="F1533" s="6" t="s">
        <v>2417</v>
      </c>
      <c r="G1533">
        <v>9</v>
      </c>
      <c r="L1533" t="str">
        <f>VLOOKUP(Table1[[#This Row],[Source_Column]],Destinations!$H$2:$I$7,2,FALSE)</f>
        <v>Maintenance</v>
      </c>
      <c r="M1533" s="6" t="str">
        <f>CONCATENATE(Table1[[#This Row],[Source_Column]],Table1[[#This Row],[Source_Value]],Table1[[#This Row],[Validation_Status (Y/N)]])</f>
        <v>[maintenance].[type]DTaP Vaccine IM ORDER SETn</v>
      </c>
    </row>
    <row r="1534" spans="1:13" hidden="1" x14ac:dyDescent="0.55000000000000004">
      <c r="A1534">
        <v>2</v>
      </c>
      <c r="B1534" t="s">
        <v>38</v>
      </c>
      <c r="C1534" t="s">
        <v>47</v>
      </c>
      <c r="D1534" t="s">
        <v>477</v>
      </c>
      <c r="F1534" s="6" t="s">
        <v>2417</v>
      </c>
      <c r="G1534">
        <v>5</v>
      </c>
      <c r="L1534" t="str">
        <f>VLOOKUP(Table1[[#This Row],[Source_Column]],Destinations!$H$2:$I$7,2,FALSE)</f>
        <v>Maintenance</v>
      </c>
      <c r="M1534" s="6" t="str">
        <f>CONCATENATE(Table1[[#This Row],[Source_Column]],Table1[[#This Row],[Source_Value]],Table1[[#This Row],[Validation_Status (Y/N)]])</f>
        <v>[maintenance].[type]E. coli Shiga Toxinn</v>
      </c>
    </row>
    <row r="1535" spans="1:13" hidden="1" x14ac:dyDescent="0.55000000000000004">
      <c r="A1535">
        <v>2</v>
      </c>
      <c r="B1535" t="s">
        <v>38</v>
      </c>
      <c r="C1535" t="s">
        <v>47</v>
      </c>
      <c r="D1535" t="s">
        <v>2012</v>
      </c>
      <c r="E1535" s="7"/>
      <c r="F1535" s="8" t="s">
        <v>180</v>
      </c>
      <c r="G1535">
        <v>21</v>
      </c>
      <c r="L1535" t="str">
        <f>VLOOKUP(Table1[[#This Row],[Source_Column]],Destinations!$H$2:$I$7,2,FALSE)</f>
        <v>Maintenance</v>
      </c>
      <c r="M1535" s="6" t="str">
        <f>CONCATENATE(Table1[[#This Row],[Source_Column]],Table1[[#This Row],[Source_Value]],Table1[[#This Row],[Validation_Status (Y/N)]])</f>
        <v>[maintenance].[type]Culture ThroatN</v>
      </c>
    </row>
    <row r="1536" spans="1:13" hidden="1" x14ac:dyDescent="0.55000000000000004">
      <c r="A1536">
        <v>2</v>
      </c>
      <c r="B1536" t="s">
        <v>38</v>
      </c>
      <c r="C1536" t="s">
        <v>47</v>
      </c>
      <c r="D1536" t="s">
        <v>1453</v>
      </c>
      <c r="F1536" s="6" t="s">
        <v>2417</v>
      </c>
      <c r="G1536">
        <v>6</v>
      </c>
      <c r="L1536" t="str">
        <f>VLOOKUP(Table1[[#This Row],[Source_Column]],Destinations!$H$2:$I$7,2,FALSE)</f>
        <v>Maintenance</v>
      </c>
      <c r="M1536" s="6" t="str">
        <f>CONCATENATE(Table1[[#This Row],[Source_Column]],Table1[[#This Row],[Source_Value]],Table1[[#This Row],[Validation_Status (Y/N)]])</f>
        <v>[maintenance].[type]EBV Ab Panel (Request)n</v>
      </c>
    </row>
    <row r="1537" spans="1:13" hidden="1" x14ac:dyDescent="0.55000000000000004">
      <c r="A1537">
        <v>2</v>
      </c>
      <c r="B1537" t="s">
        <v>38</v>
      </c>
      <c r="C1537" t="s">
        <v>47</v>
      </c>
      <c r="D1537" t="s">
        <v>628</v>
      </c>
      <c r="F1537" s="6" t="s">
        <v>2417</v>
      </c>
      <c r="G1537">
        <v>5</v>
      </c>
      <c r="L1537" t="str">
        <f>VLOOKUP(Table1[[#This Row],[Source_Column]],Destinations!$H$2:$I$7,2,FALSE)</f>
        <v>Maintenance</v>
      </c>
      <c r="M1537" s="6" t="str">
        <f>CONCATENATE(Table1[[#This Row],[Source_Column]],Table1[[#This Row],[Source_Value]],Table1[[#This Row],[Validation_Status (Y/N)]])</f>
        <v>[maintenance].[type]EBV Aby IgG/IgM (Request)n</v>
      </c>
    </row>
    <row r="1538" spans="1:13" hidden="1" x14ac:dyDescent="0.55000000000000004">
      <c r="A1538">
        <v>2</v>
      </c>
      <c r="B1538" t="s">
        <v>38</v>
      </c>
      <c r="C1538" t="s">
        <v>47</v>
      </c>
      <c r="D1538" t="s">
        <v>2014</v>
      </c>
      <c r="F1538" s="6" t="s">
        <v>2417</v>
      </c>
      <c r="G1538">
        <v>6</v>
      </c>
      <c r="L1538" t="str">
        <f>VLOOKUP(Table1[[#This Row],[Source_Column]],Destinations!$H$2:$I$7,2,FALSE)</f>
        <v>Maintenance</v>
      </c>
      <c r="M1538" s="6" t="str">
        <f>CONCATENATE(Table1[[#This Row],[Source_Column]],Table1[[#This Row],[Source_Value]],Table1[[#This Row],[Validation_Status (Y/N)]])</f>
        <v>[maintenance].[type]EBV NA IgGn</v>
      </c>
    </row>
    <row r="1539" spans="1:13" hidden="1" x14ac:dyDescent="0.55000000000000004">
      <c r="A1539">
        <v>2</v>
      </c>
      <c r="B1539" t="s">
        <v>38</v>
      </c>
      <c r="C1539" t="s">
        <v>47</v>
      </c>
      <c r="D1539" t="s">
        <v>968</v>
      </c>
      <c r="F1539" s="6" t="s">
        <v>2417</v>
      </c>
      <c r="G1539">
        <v>11</v>
      </c>
      <c r="L1539" t="str">
        <f>VLOOKUP(Table1[[#This Row],[Source_Column]],Destinations!$H$2:$I$7,2,FALSE)</f>
        <v>Maintenance</v>
      </c>
      <c r="M1539" s="6" t="str">
        <f>CONCATENATE(Table1[[#This Row],[Source_Column]],Table1[[#This Row],[Source_Value]],Table1[[#This Row],[Validation_Status (Y/N)]])</f>
        <v>[maintenance].[type]EBV Panel (Request)n</v>
      </c>
    </row>
    <row r="1540" spans="1:13" hidden="1" x14ac:dyDescent="0.55000000000000004">
      <c r="A1540">
        <v>2</v>
      </c>
      <c r="B1540" t="s">
        <v>38</v>
      </c>
      <c r="C1540" t="s">
        <v>47</v>
      </c>
      <c r="D1540" t="s">
        <v>1588</v>
      </c>
      <c r="F1540" s="6" t="s">
        <v>2417</v>
      </c>
      <c r="G1540">
        <v>7</v>
      </c>
      <c r="L1540" t="str">
        <f>VLOOKUP(Table1[[#This Row],[Source_Column]],Destinations!$H$2:$I$7,2,FALSE)</f>
        <v>Maintenance</v>
      </c>
      <c r="M1540" s="6" t="str">
        <f>CONCATENATE(Table1[[#This Row],[Source_Column]],Table1[[#This Row],[Source_Value]],Table1[[#This Row],[Validation_Status (Y/N)]])</f>
        <v>[maintenance].[type]EBV VCA Ab IgGn</v>
      </c>
    </row>
    <row r="1541" spans="1:13" hidden="1" x14ac:dyDescent="0.55000000000000004">
      <c r="A1541">
        <v>2</v>
      </c>
      <c r="B1541" t="s">
        <v>38</v>
      </c>
      <c r="C1541" t="s">
        <v>47</v>
      </c>
      <c r="D1541" t="s">
        <v>2003</v>
      </c>
      <c r="F1541" s="6" t="s">
        <v>2417</v>
      </c>
      <c r="G1541">
        <v>8</v>
      </c>
      <c r="L1541" t="str">
        <f>VLOOKUP(Table1[[#This Row],[Source_Column]],Destinations!$H$2:$I$7,2,FALSE)</f>
        <v>Maintenance</v>
      </c>
      <c r="M1541" s="6" t="str">
        <f>CONCATENATE(Table1[[#This Row],[Source_Column]],Table1[[#This Row],[Source_Value]],Table1[[#This Row],[Validation_Status (Y/N)]])</f>
        <v>[maintenance].[type]EBV VCA Ab IgMn</v>
      </c>
    </row>
    <row r="1542" spans="1:13" hidden="1" x14ac:dyDescent="0.55000000000000004">
      <c r="A1542">
        <v>2</v>
      </c>
      <c r="B1542" t="s">
        <v>38</v>
      </c>
      <c r="C1542" t="s">
        <v>47</v>
      </c>
      <c r="D1542" t="s">
        <v>2015</v>
      </c>
      <c r="F1542" s="6" t="s">
        <v>2417</v>
      </c>
      <c r="G1542">
        <v>77</v>
      </c>
      <c r="L1542" t="str">
        <f>VLOOKUP(Table1[[#This Row],[Source_Column]],Destinations!$H$2:$I$7,2,FALSE)</f>
        <v>Maintenance</v>
      </c>
      <c r="M1542" s="6" t="str">
        <f>CONCATENATE(Table1[[#This Row],[Source_Column]],Table1[[#This Row],[Source_Value]],Table1[[#This Row],[Validation_Status (Y/N)]])</f>
        <v>[maintenance].[type]Echocardiogram Report (Stress)n</v>
      </c>
    </row>
    <row r="1543" spans="1:13" hidden="1" x14ac:dyDescent="0.55000000000000004">
      <c r="A1543">
        <v>2</v>
      </c>
      <c r="B1543" t="s">
        <v>38</v>
      </c>
      <c r="C1543" t="s">
        <v>47</v>
      </c>
      <c r="D1543" t="s">
        <v>630</v>
      </c>
      <c r="F1543" s="6" t="s">
        <v>2417</v>
      </c>
      <c r="G1543">
        <v>8</v>
      </c>
      <c r="L1543" t="str">
        <f>VLOOKUP(Table1[[#This Row],[Source_Column]],Destinations!$H$2:$I$7,2,FALSE)</f>
        <v>Maintenance</v>
      </c>
      <c r="M1543" s="6" t="str">
        <f>CONCATENATE(Table1[[#This Row],[Source_Column]],Table1[[#This Row],[Source_Value]],Table1[[#This Row],[Validation_Status (Y/N)]])</f>
        <v>[maintenance].[type]Echocardiogram Report (Transthoracic)n</v>
      </c>
    </row>
    <row r="1544" spans="1:13" hidden="1" x14ac:dyDescent="0.55000000000000004">
      <c r="A1544">
        <v>2</v>
      </c>
      <c r="B1544" t="s">
        <v>38</v>
      </c>
      <c r="C1544" t="s">
        <v>47</v>
      </c>
      <c r="D1544" t="s">
        <v>969</v>
      </c>
      <c r="F1544" s="6" t="s">
        <v>2417</v>
      </c>
      <c r="G1544">
        <v>14</v>
      </c>
      <c r="L1544" t="str">
        <f>VLOOKUP(Table1[[#This Row],[Source_Column]],Destinations!$H$2:$I$7,2,FALSE)</f>
        <v>Maintenance</v>
      </c>
      <c r="M1544" s="6" t="str">
        <f>CONCATENATE(Table1[[#This Row],[Source_Column]],Table1[[#This Row],[Source_Value]],Table1[[#This Row],[Validation_Status (Y/N)]])</f>
        <v>[maintenance].[type]EEG (Request)n</v>
      </c>
    </row>
    <row r="1545" spans="1:13" hidden="1" x14ac:dyDescent="0.55000000000000004">
      <c r="A1545">
        <v>2</v>
      </c>
      <c r="B1545" t="s">
        <v>38</v>
      </c>
      <c r="C1545" t="s">
        <v>47</v>
      </c>
      <c r="D1545" t="s">
        <v>631</v>
      </c>
      <c r="F1545" s="6" t="s">
        <v>2417</v>
      </c>
      <c r="G1545">
        <v>7</v>
      </c>
      <c r="L1545" t="str">
        <f>VLOOKUP(Table1[[#This Row],[Source_Column]],Destinations!$H$2:$I$7,2,FALSE)</f>
        <v>Maintenance</v>
      </c>
      <c r="M1545" s="6" t="str">
        <f>CONCATENATE(Table1[[#This Row],[Source_Column]],Table1[[#This Row],[Source_Value]],Table1[[#This Row],[Validation_Status (Y/N)]])</f>
        <v>[maintenance].[type]Egg White (f1)n</v>
      </c>
    </row>
    <row r="1546" spans="1:13" hidden="1" x14ac:dyDescent="0.55000000000000004">
      <c r="A1546">
        <v>2</v>
      </c>
      <c r="B1546" t="s">
        <v>38</v>
      </c>
      <c r="C1546" t="s">
        <v>47</v>
      </c>
      <c r="D1546" t="s">
        <v>632</v>
      </c>
      <c r="F1546" s="6" t="s">
        <v>2417</v>
      </c>
      <c r="G1546">
        <v>17</v>
      </c>
      <c r="L1546" t="str">
        <f>VLOOKUP(Table1[[#This Row],[Source_Column]],Destinations!$H$2:$I$7,2,FALSE)</f>
        <v>Maintenance</v>
      </c>
      <c r="M1546" s="6" t="str">
        <f>CONCATENATE(Table1[[#This Row],[Source_Column]],Table1[[#This Row],[Source_Value]],Table1[[#This Row],[Validation_Status (Y/N)]])</f>
        <v>[maintenance].[type]Electroencephalography (EEG)n</v>
      </c>
    </row>
    <row r="1547" spans="1:13" hidden="1" x14ac:dyDescent="0.55000000000000004">
      <c r="A1547">
        <v>2</v>
      </c>
      <c r="B1547" t="s">
        <v>38</v>
      </c>
      <c r="C1547" t="s">
        <v>47</v>
      </c>
      <c r="D1547" t="s">
        <v>1480</v>
      </c>
      <c r="F1547" s="6" t="s">
        <v>2417</v>
      </c>
      <c r="G1547">
        <v>66</v>
      </c>
      <c r="L1547" t="str">
        <f>VLOOKUP(Table1[[#This Row],[Source_Column]],Destinations!$H$2:$I$7,2,FALSE)</f>
        <v>Maintenance</v>
      </c>
      <c r="M1547" s="6" t="str">
        <f>CONCATENATE(Table1[[#This Row],[Source_Column]],Table1[[#This Row],[Source_Value]],Table1[[#This Row],[Validation_Status (Y/N)]])</f>
        <v>[maintenance].[type]Electromyogramn</v>
      </c>
    </row>
    <row r="1548" spans="1:13" hidden="1" x14ac:dyDescent="0.55000000000000004">
      <c r="A1548">
        <v>2</v>
      </c>
      <c r="B1548" t="s">
        <v>38</v>
      </c>
      <c r="C1548" t="s">
        <v>47</v>
      </c>
      <c r="D1548" t="s">
        <v>633</v>
      </c>
      <c r="F1548" s="6" t="s">
        <v>2417</v>
      </c>
      <c r="G1548">
        <v>7</v>
      </c>
      <c r="L1548" t="str">
        <f>VLOOKUP(Table1[[#This Row],[Source_Column]],Destinations!$H$2:$I$7,2,FALSE)</f>
        <v>Maintenance</v>
      </c>
      <c r="M1548" s="6" t="str">
        <f>CONCATENATE(Table1[[#This Row],[Source_Column]],Table1[[#This Row],[Source_Value]],Table1[[#This Row],[Validation_Status (Y/N)]])</f>
        <v>[maintenance].[type]Electronically Signed By:n</v>
      </c>
    </row>
    <row r="1549" spans="1:13" hidden="1" x14ac:dyDescent="0.55000000000000004">
      <c r="A1549">
        <v>2</v>
      </c>
      <c r="B1549" t="s">
        <v>38</v>
      </c>
      <c r="C1549" t="s">
        <v>47</v>
      </c>
      <c r="D1549" t="s">
        <v>480</v>
      </c>
      <c r="F1549" s="6" t="s">
        <v>2417</v>
      </c>
      <c r="G1549">
        <v>52</v>
      </c>
      <c r="L1549" t="str">
        <f>VLOOKUP(Table1[[#This Row],[Source_Column]],Destinations!$H$2:$I$7,2,FALSE)</f>
        <v>Maintenance</v>
      </c>
      <c r="M1549" s="6" t="str">
        <f>CONCATENATE(Table1[[#This Row],[Source_Column]],Table1[[#This Row],[Source_Value]],Table1[[#This Row],[Validation_Status (Y/N)]])</f>
        <v>[maintenance].[type]Electrophoresis Commentn</v>
      </c>
    </row>
    <row r="1550" spans="1:13" hidden="1" x14ac:dyDescent="0.55000000000000004">
      <c r="A1550">
        <v>2</v>
      </c>
      <c r="B1550" t="s">
        <v>38</v>
      </c>
      <c r="C1550" t="s">
        <v>47</v>
      </c>
      <c r="D1550" t="s">
        <v>867</v>
      </c>
      <c r="F1550" s="6" t="s">
        <v>2417</v>
      </c>
      <c r="G1550">
        <v>16</v>
      </c>
      <c r="L1550" t="str">
        <f>VLOOKUP(Table1[[#This Row],[Source_Column]],Destinations!$H$2:$I$7,2,FALSE)</f>
        <v>Maintenance</v>
      </c>
      <c r="M1550" s="6" t="str">
        <f>CONCATENATE(Table1[[#This Row],[Source_Column]],Table1[[#This Row],[Source_Value]],Table1[[#This Row],[Validation_Status (Y/N)]])</f>
        <v>[maintenance].[type]Electrophoresis, Serum Protein (SPE) (Request)n</v>
      </c>
    </row>
    <row r="1551" spans="1:13" hidden="1" x14ac:dyDescent="0.55000000000000004">
      <c r="A1551">
        <v>2</v>
      </c>
      <c r="B1551" t="s">
        <v>38</v>
      </c>
      <c r="C1551" t="s">
        <v>47</v>
      </c>
      <c r="D1551" t="s">
        <v>422</v>
      </c>
      <c r="E1551" s="7"/>
      <c r="F1551" s="8" t="s">
        <v>180</v>
      </c>
      <c r="G1551">
        <v>20</v>
      </c>
      <c r="L1551" t="str">
        <f>VLOOKUP(Table1[[#This Row],[Source_Column]],Destinations!$H$2:$I$7,2,FALSE)</f>
        <v>Maintenance</v>
      </c>
      <c r="M1551" s="6" t="str">
        <f>CONCATENATE(Table1[[#This Row],[Source_Column]],Table1[[#This Row],[Source_Value]],Table1[[#This Row],[Validation_Status (Y/N)]])</f>
        <v>[maintenance].[type]DHEA SulfateN</v>
      </c>
    </row>
    <row r="1552" spans="1:13" hidden="1" x14ac:dyDescent="0.55000000000000004">
      <c r="A1552">
        <v>2</v>
      </c>
      <c r="B1552" t="s">
        <v>38</v>
      </c>
      <c r="C1552" t="s">
        <v>47</v>
      </c>
      <c r="D1552" t="s">
        <v>868</v>
      </c>
      <c r="F1552" s="6" t="s">
        <v>2417</v>
      </c>
      <c r="G1552">
        <v>12</v>
      </c>
      <c r="L1552" t="str">
        <f>VLOOKUP(Table1[[#This Row],[Source_Column]],Destinations!$H$2:$I$7,2,FALSE)</f>
        <v>Maintenance</v>
      </c>
      <c r="M1552" s="6" t="str">
        <f>CONCATENATE(Table1[[#This Row],[Source_Column]],Table1[[#This Row],[Source_Value]],Table1[[#This Row],[Validation_Status (Y/N)]])</f>
        <v>[maintenance].[type]EMG (Request)n</v>
      </c>
    </row>
    <row r="1553" spans="1:13" hidden="1" x14ac:dyDescent="0.55000000000000004">
      <c r="A1553">
        <v>2</v>
      </c>
      <c r="B1553" t="s">
        <v>38</v>
      </c>
      <c r="C1553" t="s">
        <v>47</v>
      </c>
      <c r="D1553" t="s">
        <v>2282</v>
      </c>
      <c r="F1553" s="6" t="s">
        <v>2417</v>
      </c>
      <c r="G1553">
        <v>19</v>
      </c>
      <c r="L1553" t="str">
        <f>VLOOKUP(Table1[[#This Row],[Source_Column]],Destinations!$H$2:$I$7,2,FALSE)</f>
        <v>Maintenance</v>
      </c>
      <c r="M1553" s="6" t="str">
        <f>CONCATENATE(Table1[[#This Row],[Source_Column]],Table1[[#This Row],[Source_Value]],Table1[[#This Row],[Validation_Status (Y/N)]])</f>
        <v>[maintenance].[type]EMG lower extremity bilateral (Request)n</v>
      </c>
    </row>
    <row r="1554" spans="1:13" hidden="1" x14ac:dyDescent="0.55000000000000004">
      <c r="A1554">
        <v>2</v>
      </c>
      <c r="B1554" t="s">
        <v>38</v>
      </c>
      <c r="C1554" t="s">
        <v>47</v>
      </c>
      <c r="D1554" t="s">
        <v>970</v>
      </c>
      <c r="F1554" s="6" t="s">
        <v>2417</v>
      </c>
      <c r="G1554">
        <v>26</v>
      </c>
      <c r="L1554" t="str">
        <f>VLOOKUP(Table1[[#This Row],[Source_Column]],Destinations!$H$2:$I$7,2,FALSE)</f>
        <v>Maintenance</v>
      </c>
      <c r="M1554" s="6" t="str">
        <f>CONCATENATE(Table1[[#This Row],[Source_Column]],Table1[[#This Row],[Source_Value]],Table1[[#This Row],[Validation_Status (Y/N)]])</f>
        <v>[maintenance].[type]EMG upper extremity bilateral (Request)n</v>
      </c>
    </row>
    <row r="1555" spans="1:13" hidden="1" x14ac:dyDescent="0.55000000000000004">
      <c r="A1555">
        <v>2</v>
      </c>
      <c r="B1555" t="s">
        <v>38</v>
      </c>
      <c r="C1555" t="s">
        <v>47</v>
      </c>
      <c r="D1555" t="s">
        <v>1432</v>
      </c>
      <c r="F1555" s="6" t="s">
        <v>2417</v>
      </c>
      <c r="G1555">
        <v>7</v>
      </c>
      <c r="L1555" t="str">
        <f>VLOOKUP(Table1[[#This Row],[Source_Column]],Destinations!$H$2:$I$7,2,FALSE)</f>
        <v>Maintenance</v>
      </c>
      <c r="M1555" s="6" t="str">
        <f>CONCATENATE(Table1[[#This Row],[Source_Column]],Table1[[#This Row],[Source_Value]],Table1[[#This Row],[Validation_Status (Y/N)]])</f>
        <v>[maintenance].[type]EMG upper extremity left (Request)n</v>
      </c>
    </row>
    <row r="1556" spans="1:13" hidden="1" x14ac:dyDescent="0.55000000000000004">
      <c r="A1556">
        <v>2</v>
      </c>
      <c r="B1556" t="s">
        <v>38</v>
      </c>
      <c r="C1556" t="s">
        <v>47</v>
      </c>
      <c r="D1556" t="s">
        <v>1599</v>
      </c>
      <c r="F1556" s="6" t="s">
        <v>2417</v>
      </c>
      <c r="G1556">
        <v>5</v>
      </c>
      <c r="L1556" t="str">
        <f>VLOOKUP(Table1[[#This Row],[Source_Column]],Destinations!$H$2:$I$7,2,FALSE)</f>
        <v>Maintenance</v>
      </c>
      <c r="M1556" s="6" t="str">
        <f>CONCATENATE(Table1[[#This Row],[Source_Column]],Table1[[#This Row],[Source_Value]],Table1[[#This Row],[Validation_Status (Y/N)]])</f>
        <v>[maintenance].[type]EMG upper extremity right (Request)n</v>
      </c>
    </row>
    <row r="1557" spans="1:13" hidden="1" x14ac:dyDescent="0.55000000000000004">
      <c r="A1557">
        <v>2</v>
      </c>
      <c r="B1557" t="s">
        <v>38</v>
      </c>
      <c r="C1557" t="s">
        <v>47</v>
      </c>
      <c r="D1557" t="s">
        <v>1600</v>
      </c>
      <c r="F1557" s="6" t="s">
        <v>2417</v>
      </c>
      <c r="G1557">
        <v>21</v>
      </c>
      <c r="L1557" t="str">
        <f>VLOOKUP(Table1[[#This Row],[Source_Column]],Destinations!$H$2:$I$7,2,FALSE)</f>
        <v>Maintenance</v>
      </c>
      <c r="M1557" s="6" t="str">
        <f>CONCATENATE(Table1[[#This Row],[Source_Column]],Table1[[#This Row],[Source_Value]],Table1[[#This Row],[Validation_Status (Y/N)]])</f>
        <v>[maintenance].[type]Endocrinology Noten</v>
      </c>
    </row>
    <row r="1558" spans="1:13" hidden="1" x14ac:dyDescent="0.55000000000000004">
      <c r="A1558">
        <v>2</v>
      </c>
      <c r="B1558" t="s">
        <v>38</v>
      </c>
      <c r="C1558" t="s">
        <v>47</v>
      </c>
      <c r="D1558" t="s">
        <v>634</v>
      </c>
      <c r="F1558" s="6" t="s">
        <v>2417</v>
      </c>
      <c r="G1558">
        <v>18</v>
      </c>
      <c r="L1558" t="str">
        <f>VLOOKUP(Table1[[#This Row],[Source_Column]],Destinations!$H$2:$I$7,2,FALSE)</f>
        <v>Maintenance</v>
      </c>
      <c r="M1558" s="6" t="str">
        <f>CONCATENATE(Table1[[#This Row],[Source_Column]],Table1[[#This Row],[Source_Value]],Table1[[#This Row],[Validation_Status (Y/N)]])</f>
        <v>[maintenance].[type]Endomysial Ab IgAn</v>
      </c>
    </row>
    <row r="1559" spans="1:13" hidden="1" x14ac:dyDescent="0.55000000000000004">
      <c r="A1559">
        <v>2</v>
      </c>
      <c r="B1559" t="s">
        <v>38</v>
      </c>
      <c r="C1559" t="s">
        <v>47</v>
      </c>
      <c r="D1559" t="s">
        <v>635</v>
      </c>
      <c r="F1559" s="6" t="s">
        <v>2417</v>
      </c>
      <c r="G1559">
        <v>26</v>
      </c>
      <c r="L1559" t="str">
        <f>VLOOKUP(Table1[[#This Row],[Source_Column]],Destinations!$H$2:$I$7,2,FALSE)</f>
        <v>Maintenance</v>
      </c>
      <c r="M1559" s="6" t="str">
        <f>CONCATENATE(Table1[[#This Row],[Source_Column]],Table1[[#This Row],[Source_Value]],Table1[[#This Row],[Validation_Status (Y/N)]])</f>
        <v>[maintenance].[type]Endomysial Antibody (Request)n</v>
      </c>
    </row>
    <row r="1560" spans="1:13" hidden="1" x14ac:dyDescent="0.55000000000000004">
      <c r="A1560">
        <v>2</v>
      </c>
      <c r="B1560" t="s">
        <v>38</v>
      </c>
      <c r="C1560" t="s">
        <v>47</v>
      </c>
      <c r="D1560" t="s">
        <v>636</v>
      </c>
      <c r="F1560" s="6" t="s">
        <v>2417</v>
      </c>
      <c r="G1560">
        <v>8</v>
      </c>
      <c r="L1560" t="str">
        <f>VLOOKUP(Table1[[#This Row],[Source_Column]],Destinations!$H$2:$I$7,2,FALSE)</f>
        <v>Maintenance</v>
      </c>
      <c r="M1560" s="6" t="str">
        <f>CONCATENATE(Table1[[#This Row],[Source_Column]],Table1[[#This Row],[Source_Value]],Table1[[#This Row],[Validation_Status (Y/N)]])</f>
        <v>[maintenance].[type]Endomysial Antibody IgA Screen (Request)n</v>
      </c>
    </row>
    <row r="1561" spans="1:13" hidden="1" x14ac:dyDescent="0.55000000000000004">
      <c r="A1561">
        <v>2</v>
      </c>
      <c r="B1561" t="s">
        <v>38</v>
      </c>
      <c r="C1561" t="s">
        <v>47</v>
      </c>
      <c r="D1561" t="s">
        <v>971</v>
      </c>
      <c r="F1561" s="6" t="s">
        <v>2417</v>
      </c>
      <c r="G1561">
        <v>7</v>
      </c>
      <c r="L1561" t="str">
        <f>VLOOKUP(Table1[[#This Row],[Source_Column]],Destinations!$H$2:$I$7,2,FALSE)</f>
        <v>Maintenance</v>
      </c>
      <c r="M1561" s="6" t="str">
        <f>CONCATENATE(Table1[[#This Row],[Source_Column]],Table1[[#This Row],[Source_Value]],Table1[[#This Row],[Validation_Status (Y/N)]])</f>
        <v>[maintenance].[type]Endomysial Antibody Screen (Request)n</v>
      </c>
    </row>
    <row r="1562" spans="1:13" hidden="1" x14ac:dyDescent="0.55000000000000004">
      <c r="A1562">
        <v>2</v>
      </c>
      <c r="B1562" t="s">
        <v>38</v>
      </c>
      <c r="C1562" t="s">
        <v>47</v>
      </c>
      <c r="D1562" t="s">
        <v>481</v>
      </c>
      <c r="F1562" s="6" t="s">
        <v>2417</v>
      </c>
      <c r="G1562">
        <v>23</v>
      </c>
      <c r="L1562" t="str">
        <f>VLOOKUP(Table1[[#This Row],[Source_Column]],Destinations!$H$2:$I$7,2,FALSE)</f>
        <v>Maintenance</v>
      </c>
      <c r="M1562" s="6" t="str">
        <f>CONCATENATE(Table1[[#This Row],[Source_Column]],Table1[[#This Row],[Source_Value]],Table1[[#This Row],[Validation_Status (Y/N)]])</f>
        <v>[maintenance].[type]Endoscopic Reportn</v>
      </c>
    </row>
    <row r="1563" spans="1:13" hidden="1" x14ac:dyDescent="0.55000000000000004">
      <c r="A1563">
        <v>2</v>
      </c>
      <c r="B1563" t="s">
        <v>38</v>
      </c>
      <c r="C1563" t="s">
        <v>47</v>
      </c>
      <c r="D1563" t="s">
        <v>2179</v>
      </c>
      <c r="F1563" s="6" t="s">
        <v>2417</v>
      </c>
      <c r="G1563">
        <v>12</v>
      </c>
      <c r="L1563" t="str">
        <f>VLOOKUP(Table1[[#This Row],[Source_Column]],Destinations!$H$2:$I$7,2,FALSE)</f>
        <v>Maintenance</v>
      </c>
      <c r="M1563" s="6" t="str">
        <f>CONCATENATE(Table1[[#This Row],[Source_Column]],Table1[[#This Row],[Source_Value]],Table1[[#This Row],[Validation_Status (Y/N)]])</f>
        <v>[maintenance].[type]Eosinophils BFn</v>
      </c>
    </row>
    <row r="1564" spans="1:13" hidden="1" x14ac:dyDescent="0.55000000000000004">
      <c r="A1564">
        <v>2</v>
      </c>
      <c r="B1564" t="s">
        <v>38</v>
      </c>
      <c r="C1564" t="s">
        <v>47</v>
      </c>
      <c r="D1564" t="s">
        <v>1601</v>
      </c>
      <c r="F1564" s="6" t="s">
        <v>2417</v>
      </c>
      <c r="G1564">
        <v>54</v>
      </c>
      <c r="L1564" t="str">
        <f>VLOOKUP(Table1[[#This Row],[Source_Column]],Destinations!$H$2:$I$7,2,FALSE)</f>
        <v>Maintenance</v>
      </c>
      <c r="M1564" s="6" t="str">
        <f>CONCATENATE(Table1[[#This Row],[Source_Column]],Table1[[#This Row],[Source_Value]],Table1[[#This Row],[Validation_Status (Y/N)]])</f>
        <v>[maintenance].[type]Epworth Sleepiness Scale Totaln</v>
      </c>
    </row>
    <row r="1565" spans="1:13" hidden="1" x14ac:dyDescent="0.55000000000000004">
      <c r="A1565">
        <v>2</v>
      </c>
      <c r="B1565" t="s">
        <v>38</v>
      </c>
      <c r="C1565" t="s">
        <v>47</v>
      </c>
      <c r="D1565" t="s">
        <v>2283</v>
      </c>
      <c r="F1565" s="6" t="s">
        <v>2417</v>
      </c>
      <c r="G1565">
        <v>5</v>
      </c>
      <c r="L1565" t="str">
        <f>VLOOKUP(Table1[[#This Row],[Source_Column]],Destinations!$H$2:$I$7,2,FALSE)</f>
        <v>Maintenance</v>
      </c>
      <c r="M1565" s="6" t="str">
        <f>CONCATENATE(Table1[[#This Row],[Source_Column]],Table1[[#This Row],[Source_Value]],Table1[[#This Row],[Validation_Status (Y/N)]])</f>
        <v>[maintenance].[type]Est Coronary Heart Disease (CHD) Riskn</v>
      </c>
    </row>
    <row r="1566" spans="1:13" hidden="1" x14ac:dyDescent="0.55000000000000004">
      <c r="A1566">
        <v>2</v>
      </c>
      <c r="B1566" t="s">
        <v>38</v>
      </c>
      <c r="C1566" t="s">
        <v>47</v>
      </c>
      <c r="D1566" t="s">
        <v>870</v>
      </c>
      <c r="F1566" s="6" t="s">
        <v>2417</v>
      </c>
      <c r="G1566">
        <v>26</v>
      </c>
      <c r="L1566" t="str">
        <f>VLOOKUP(Table1[[#This Row],[Source_Column]],Destinations!$H$2:$I$7,2,FALSE)</f>
        <v>Maintenance</v>
      </c>
      <c r="M1566" s="6" t="str">
        <f>CONCATENATE(Table1[[#This Row],[Source_Column]],Table1[[#This Row],[Source_Value]],Table1[[#This Row],[Validation_Status (Y/N)]])</f>
        <v>[maintenance].[type]Estradiol (Request)n</v>
      </c>
    </row>
    <row r="1567" spans="1:13" hidden="1" x14ac:dyDescent="0.55000000000000004">
      <c r="A1567">
        <v>2</v>
      </c>
      <c r="B1567" t="s">
        <v>38</v>
      </c>
      <c r="C1567" t="s">
        <v>47</v>
      </c>
      <c r="D1567" t="s">
        <v>483</v>
      </c>
      <c r="F1567" s="6" t="s">
        <v>2417</v>
      </c>
      <c r="G1567">
        <v>15</v>
      </c>
      <c r="L1567" t="str">
        <f>VLOOKUP(Table1[[#This Row],[Source_Column]],Destinations!$H$2:$I$7,2,FALSE)</f>
        <v>Maintenance</v>
      </c>
      <c r="M1567" s="6" t="str">
        <f>CONCATENATE(Table1[[#This Row],[Source_Column]],Table1[[#This Row],[Source_Value]],Table1[[#This Row],[Validation_Status (Y/N)]])</f>
        <v>[maintenance].[type]Estradiol Leveln</v>
      </c>
    </row>
    <row r="1568" spans="1:13" hidden="1" x14ac:dyDescent="0.55000000000000004">
      <c r="A1568">
        <v>2</v>
      </c>
      <c r="B1568" t="s">
        <v>38</v>
      </c>
      <c r="C1568" t="s">
        <v>47</v>
      </c>
      <c r="D1568" t="s">
        <v>1823</v>
      </c>
      <c r="F1568" s="6" t="s">
        <v>2417</v>
      </c>
      <c r="G1568">
        <v>5</v>
      </c>
      <c r="L1568" t="str">
        <f>VLOOKUP(Table1[[#This Row],[Source_Column]],Destinations!$H$2:$I$7,2,FALSE)</f>
        <v>Maintenance</v>
      </c>
      <c r="M1568" s="6" t="str">
        <f>CONCATENATE(Table1[[#This Row],[Source_Column]],Table1[[#This Row],[Source_Value]],Table1[[#This Row],[Validation_Status (Y/N)]])</f>
        <v>[maintenance].[type]Estradiol Level (Request)n</v>
      </c>
    </row>
    <row r="1569" spans="1:13" hidden="1" x14ac:dyDescent="0.55000000000000004">
      <c r="A1569">
        <v>2</v>
      </c>
      <c r="B1569" t="s">
        <v>38</v>
      </c>
      <c r="C1569" t="s">
        <v>47</v>
      </c>
      <c r="D1569" t="s">
        <v>484</v>
      </c>
      <c r="F1569" s="6" t="s">
        <v>2417</v>
      </c>
      <c r="G1569">
        <v>9</v>
      </c>
      <c r="L1569" t="str">
        <f>VLOOKUP(Table1[[#This Row],[Source_Column]],Destinations!$H$2:$I$7,2,FALSE)</f>
        <v>Maintenance</v>
      </c>
      <c r="M1569" s="6" t="str">
        <f>CONCATENATE(Table1[[#This Row],[Source_Column]],Table1[[#This Row],[Source_Value]],Table1[[#This Row],[Validation_Status (Y/N)]])</f>
        <v>[maintenance].[type]Estradiol* (Quest)n</v>
      </c>
    </row>
    <row r="1570" spans="1:13" hidden="1" x14ac:dyDescent="0.55000000000000004">
      <c r="A1570">
        <v>2</v>
      </c>
      <c r="B1570" t="s">
        <v>38</v>
      </c>
      <c r="C1570" t="s">
        <v>47</v>
      </c>
      <c r="D1570" t="s">
        <v>1603</v>
      </c>
      <c r="F1570" s="6" t="s">
        <v>2417</v>
      </c>
      <c r="G1570">
        <v>5</v>
      </c>
      <c r="L1570" t="str">
        <f>VLOOKUP(Table1[[#This Row],[Source_Column]],Destinations!$H$2:$I$7,2,FALSE)</f>
        <v>Maintenance</v>
      </c>
      <c r="M1570" s="6" t="str">
        <f>CONCATENATE(Table1[[#This Row],[Source_Column]],Table1[[#This Row],[Source_Value]],Table1[[#This Row],[Validation_Status (Y/N)]])</f>
        <v>[maintenance].[type]Estrogen Leveln</v>
      </c>
    </row>
    <row r="1571" spans="1:13" hidden="1" x14ac:dyDescent="0.55000000000000004">
      <c r="A1571">
        <v>2</v>
      </c>
      <c r="B1571" t="s">
        <v>38</v>
      </c>
      <c r="C1571" t="s">
        <v>47</v>
      </c>
      <c r="D1571" t="s">
        <v>485</v>
      </c>
      <c r="F1571" s="6" t="s">
        <v>2417</v>
      </c>
      <c r="G1571">
        <v>5</v>
      </c>
      <c r="L1571" t="str">
        <f>VLOOKUP(Table1[[#This Row],[Source_Column]],Destinations!$H$2:$I$7,2,FALSE)</f>
        <v>Maintenance</v>
      </c>
      <c r="M1571" s="6" t="str">
        <f>CONCATENATE(Table1[[#This Row],[Source_Column]],Table1[[#This Row],[Source_Value]],Table1[[#This Row],[Validation_Status (Y/N)]])</f>
        <v>[maintenance].[type]Estrogen Level (Request)n</v>
      </c>
    </row>
    <row r="1572" spans="1:13" hidden="1" x14ac:dyDescent="0.55000000000000004">
      <c r="A1572">
        <v>2</v>
      </c>
      <c r="B1572" t="s">
        <v>38</v>
      </c>
      <c r="C1572" t="s">
        <v>47</v>
      </c>
      <c r="D1572" t="s">
        <v>1455</v>
      </c>
      <c r="F1572" s="6" t="s">
        <v>2417</v>
      </c>
      <c r="G1572">
        <v>5</v>
      </c>
      <c r="L1572" t="str">
        <f>VLOOKUP(Table1[[#This Row],[Source_Column]],Destinations!$H$2:$I$7,2,FALSE)</f>
        <v>Maintenance</v>
      </c>
      <c r="M1572" s="6" t="str">
        <f>CONCATENATE(Table1[[#This Row],[Source_Column]],Table1[[#This Row],[Source_Value]],Table1[[#This Row],[Validation_Status (Y/N)]])</f>
        <v>[maintenance].[type]Estrogen, total, serum* (Quest)n</v>
      </c>
    </row>
    <row r="1573" spans="1:13" hidden="1" x14ac:dyDescent="0.55000000000000004">
      <c r="A1573">
        <v>2</v>
      </c>
      <c r="B1573" t="s">
        <v>38</v>
      </c>
      <c r="C1573" t="s">
        <v>47</v>
      </c>
      <c r="D1573" t="s">
        <v>2284</v>
      </c>
      <c r="F1573" s="6" t="s">
        <v>2417</v>
      </c>
      <c r="G1573">
        <v>34</v>
      </c>
      <c r="L1573" t="str">
        <f>VLOOKUP(Table1[[#This Row],[Source_Column]],Destinations!$H$2:$I$7,2,FALSE)</f>
        <v>Maintenance</v>
      </c>
      <c r="M1573" s="6" t="str">
        <f>CONCATENATE(Table1[[#This Row],[Source_Column]],Table1[[#This Row],[Source_Value]],Table1[[#This Row],[Validation_Status (Y/N)]])</f>
        <v>[maintenance].[type]Evidence of Macular Degeneration TRn</v>
      </c>
    </row>
    <row r="1574" spans="1:13" hidden="1" x14ac:dyDescent="0.55000000000000004">
      <c r="A1574">
        <v>2</v>
      </c>
      <c r="B1574" t="s">
        <v>38</v>
      </c>
      <c r="C1574" t="s">
        <v>47</v>
      </c>
      <c r="D1574" t="s">
        <v>1458</v>
      </c>
      <c r="F1574" s="6" t="s">
        <v>2417</v>
      </c>
      <c r="G1574">
        <v>9</v>
      </c>
      <c r="L1574" t="str">
        <f>VLOOKUP(Table1[[#This Row],[Source_Column]],Destinations!$H$2:$I$7,2,FALSE)</f>
        <v>Maintenance</v>
      </c>
      <c r="M1574" s="6" t="str">
        <f>CONCATENATE(Table1[[#This Row],[Source_Column]],Table1[[#This Row],[Source_Value]],Table1[[#This Row],[Validation_Status (Y/N)]])</f>
        <v>[maintenance].[type]Facesheetn</v>
      </c>
    </row>
    <row r="1575" spans="1:13" hidden="1" x14ac:dyDescent="0.55000000000000004">
      <c r="A1575">
        <v>2</v>
      </c>
      <c r="B1575" t="s">
        <v>38</v>
      </c>
      <c r="C1575" t="s">
        <v>47</v>
      </c>
      <c r="D1575" t="s">
        <v>1459</v>
      </c>
      <c r="F1575" s="6" t="s">
        <v>2417</v>
      </c>
      <c r="G1575">
        <v>10</v>
      </c>
      <c r="L1575" t="str">
        <f>VLOOKUP(Table1[[#This Row],[Source_Column]],Destinations!$H$2:$I$7,2,FALSE)</f>
        <v>Maintenance</v>
      </c>
      <c r="M1575" s="6" t="str">
        <f>CONCATENATE(Table1[[#This Row],[Source_Column]],Table1[[#This Row],[Source_Value]],Table1[[#This Row],[Validation_Status (Y/N)]])</f>
        <v>[maintenance].[type]Factor V Leiden (Request)n</v>
      </c>
    </row>
    <row r="1576" spans="1:13" hidden="1" x14ac:dyDescent="0.55000000000000004">
      <c r="A1576">
        <v>2</v>
      </c>
      <c r="B1576" t="s">
        <v>38</v>
      </c>
      <c r="C1576" t="s">
        <v>47</v>
      </c>
      <c r="D1576" t="s">
        <v>1605</v>
      </c>
      <c r="F1576" s="6" t="s">
        <v>2417</v>
      </c>
      <c r="G1576">
        <v>8</v>
      </c>
      <c r="L1576" t="str">
        <f>VLOOKUP(Table1[[#This Row],[Source_Column]],Destinations!$H$2:$I$7,2,FALSE)</f>
        <v>Maintenance</v>
      </c>
      <c r="M1576" s="6" t="str">
        <f>CONCATENATE(Table1[[#This Row],[Source_Column]],Table1[[#This Row],[Source_Value]],Table1[[#This Row],[Validation_Status (Y/N)]])</f>
        <v>[maintenance].[type]FC043 Ear irrigation without FB or wax removal (Charge)n</v>
      </c>
    </row>
    <row r="1577" spans="1:13" hidden="1" x14ac:dyDescent="0.55000000000000004">
      <c r="A1577">
        <v>2</v>
      </c>
      <c r="B1577" t="s">
        <v>38</v>
      </c>
      <c r="C1577" t="s">
        <v>47</v>
      </c>
      <c r="D1577" t="s">
        <v>641</v>
      </c>
      <c r="F1577" s="6" t="s">
        <v>2417</v>
      </c>
      <c r="G1577">
        <v>5</v>
      </c>
      <c r="L1577" t="str">
        <f>VLOOKUP(Table1[[#This Row],[Source_Column]],Destinations!$H$2:$I$7,2,FALSE)</f>
        <v>Maintenance</v>
      </c>
      <c r="M1577" s="6" t="str">
        <f>CONCATENATE(Table1[[#This Row],[Source_Column]],Table1[[#This Row],[Source_Value]],Table1[[#This Row],[Validation_Status (Y/N)]])</f>
        <v>[maintenance].[type]FC076 Pulse Oximetry (Charge)n</v>
      </c>
    </row>
    <row r="1578" spans="1:13" hidden="1" x14ac:dyDescent="0.55000000000000004">
      <c r="A1578">
        <v>2</v>
      </c>
      <c r="B1578" t="s">
        <v>38</v>
      </c>
      <c r="C1578" t="s">
        <v>47</v>
      </c>
      <c r="D1578" t="s">
        <v>1824</v>
      </c>
      <c r="F1578" s="6" t="s">
        <v>2417</v>
      </c>
      <c r="G1578">
        <v>6</v>
      </c>
      <c r="L1578" t="str">
        <f>VLOOKUP(Table1[[#This Row],[Source_Column]],Destinations!$H$2:$I$7,2,FALSE)</f>
        <v>Maintenance</v>
      </c>
      <c r="M1578" s="6" t="str">
        <f>CONCATENATE(Table1[[#This Row],[Source_Column]],Table1[[#This Row],[Source_Value]],Table1[[#This Row],[Validation_Status (Y/N)]])</f>
        <v>[maintenance].[type]Fecal Fat Qualitative Stool (Request)n</v>
      </c>
    </row>
    <row r="1579" spans="1:13" hidden="1" x14ac:dyDescent="0.55000000000000004">
      <c r="A1579">
        <v>2</v>
      </c>
      <c r="B1579" t="s">
        <v>38</v>
      </c>
      <c r="C1579" t="s">
        <v>47</v>
      </c>
      <c r="D1579" t="s">
        <v>642</v>
      </c>
      <c r="E1579" t="s">
        <v>2420</v>
      </c>
      <c r="F1579" s="6" t="s">
        <v>2418</v>
      </c>
      <c r="G1579">
        <v>47</v>
      </c>
      <c r="L1579" t="str">
        <f>VLOOKUP(Table1[[#This Row],[Source_Column]],Destinations!$H$2:$I$7,2,FALSE)</f>
        <v>Maintenance</v>
      </c>
      <c r="M1579" s="6" t="str">
        <f>CONCATENATE(Table1[[#This Row],[Source_Column]],Table1[[#This Row],[Source_Value]],Table1[[#This Row],[Validation_Status (Y/N)]])</f>
        <v>[maintenance].[type]Fecal Globin by Immunochem.* (Quest)y</v>
      </c>
    </row>
    <row r="1580" spans="1:13" hidden="1" x14ac:dyDescent="0.55000000000000004">
      <c r="A1580">
        <v>2</v>
      </c>
      <c r="B1580" t="s">
        <v>38</v>
      </c>
      <c r="C1580" t="s">
        <v>47</v>
      </c>
      <c r="D1580" t="s">
        <v>1606</v>
      </c>
      <c r="E1580" t="s">
        <v>2420</v>
      </c>
      <c r="F1580" s="6" t="s">
        <v>2418</v>
      </c>
      <c r="G1580">
        <v>14</v>
      </c>
      <c r="L1580" t="str">
        <f>VLOOKUP(Table1[[#This Row],[Source_Column]],Destinations!$H$2:$I$7,2,FALSE)</f>
        <v>Maintenance</v>
      </c>
      <c r="M1580" s="6" t="str">
        <f>CONCATENATE(Table1[[#This Row],[Source_Column]],Table1[[#This Row],[Source_Value]],Table1[[#This Row],[Validation_Status (Y/N)]])</f>
        <v>[maintenance].[type]Fecal Globin by Immunochemistry (Request)y</v>
      </c>
    </row>
    <row r="1581" spans="1:13" hidden="1" x14ac:dyDescent="0.55000000000000004">
      <c r="A1581">
        <v>2</v>
      </c>
      <c r="B1581" t="s">
        <v>38</v>
      </c>
      <c r="C1581" t="s">
        <v>47</v>
      </c>
      <c r="D1581" t="s">
        <v>643</v>
      </c>
      <c r="E1581" t="s">
        <v>2420</v>
      </c>
      <c r="F1581" s="6" t="s">
        <v>2418</v>
      </c>
      <c r="G1581">
        <v>14</v>
      </c>
      <c r="L1581" t="str">
        <f>VLOOKUP(Table1[[#This Row],[Source_Column]],Destinations!$H$2:$I$7,2,FALSE)</f>
        <v>Maintenance</v>
      </c>
      <c r="M1581" s="6" t="str">
        <f>CONCATENATE(Table1[[#This Row],[Source_Column]],Table1[[#This Row],[Source_Value]],Table1[[#This Row],[Validation_Status (Y/N)]])</f>
        <v>[maintenance].[type]Fecal Immunochemical Test (Request)y</v>
      </c>
    </row>
    <row r="1582" spans="1:13" hidden="1" x14ac:dyDescent="0.55000000000000004">
      <c r="A1582">
        <v>2</v>
      </c>
      <c r="B1582" t="s">
        <v>38</v>
      </c>
      <c r="C1582" t="s">
        <v>47</v>
      </c>
      <c r="D1582" t="s">
        <v>1461</v>
      </c>
      <c r="F1582" s="6" t="s">
        <v>2417</v>
      </c>
      <c r="G1582">
        <v>8</v>
      </c>
      <c r="L1582" t="str">
        <f>VLOOKUP(Table1[[#This Row],[Source_Column]],Destinations!$H$2:$I$7,2,FALSE)</f>
        <v>Maintenance</v>
      </c>
      <c r="M1582" s="6" t="str">
        <f>CONCATENATE(Table1[[#This Row],[Source_Column]],Table1[[#This Row],[Source_Value]],Table1[[#This Row],[Validation_Status (Y/N)]])</f>
        <v>[maintenance].[type]Fecal Leukocyte Stainn</v>
      </c>
    </row>
    <row r="1583" spans="1:13" hidden="1" x14ac:dyDescent="0.55000000000000004">
      <c r="A1583">
        <v>2</v>
      </c>
      <c r="B1583" t="s">
        <v>38</v>
      </c>
      <c r="C1583" t="s">
        <v>47</v>
      </c>
      <c r="D1583" t="s">
        <v>644</v>
      </c>
      <c r="F1583" s="6" t="s">
        <v>2417</v>
      </c>
      <c r="G1583">
        <v>12</v>
      </c>
      <c r="L1583" t="str">
        <f>VLOOKUP(Table1[[#This Row],[Source_Column]],Destinations!$H$2:$I$7,2,FALSE)</f>
        <v>Maintenance</v>
      </c>
      <c r="M1583" s="6" t="str">
        <f>CONCATENATE(Table1[[#This Row],[Source_Column]],Table1[[#This Row],[Source_Value]],Table1[[#This Row],[Validation_Status (Y/N)]])</f>
        <v>[maintenance].[type]Fecal leukocyte stain* (Quest)n</v>
      </c>
    </row>
    <row r="1584" spans="1:13" hidden="1" x14ac:dyDescent="0.55000000000000004">
      <c r="A1584">
        <v>2</v>
      </c>
      <c r="B1584" t="s">
        <v>38</v>
      </c>
      <c r="C1584" t="s">
        <v>47</v>
      </c>
      <c r="D1584" t="s">
        <v>645</v>
      </c>
      <c r="F1584" s="6" t="s">
        <v>2417</v>
      </c>
      <c r="G1584">
        <v>14</v>
      </c>
      <c r="L1584" t="str">
        <f>VLOOKUP(Table1[[#This Row],[Source_Column]],Destinations!$H$2:$I$7,2,FALSE)</f>
        <v>Maintenance</v>
      </c>
      <c r="M1584" s="6" t="str">
        <f>CONCATENATE(Table1[[#This Row],[Source_Column]],Table1[[#This Row],[Source_Value]],Table1[[#This Row],[Validation_Status (Y/N)]])</f>
        <v>[maintenance].[type]Fecal Leukocytes Stain (WBC in Stool) (Request)n</v>
      </c>
    </row>
    <row r="1585" spans="1:13" hidden="1" x14ac:dyDescent="0.55000000000000004">
      <c r="A1585">
        <v>2</v>
      </c>
      <c r="B1585" t="s">
        <v>38</v>
      </c>
      <c r="C1585" t="s">
        <v>47</v>
      </c>
      <c r="D1585" t="s">
        <v>646</v>
      </c>
      <c r="E1585" t="s">
        <v>2420</v>
      </c>
      <c r="F1585" s="6" t="s">
        <v>2418</v>
      </c>
      <c r="G1585">
        <v>50</v>
      </c>
      <c r="L1585" t="str">
        <f>VLOOKUP(Table1[[#This Row],[Source_Column]],Destinations!$H$2:$I$7,2,FALSE)</f>
        <v>Maintenance</v>
      </c>
      <c r="M1585" s="6" t="str">
        <f>CONCATENATE(Table1[[#This Row],[Source_Column]],Table1[[#This Row],[Source_Value]],Table1[[#This Row],[Validation_Status (Y/N)]])</f>
        <v>[maintenance].[type]Fecal Occult Blood (Request)y</v>
      </c>
    </row>
    <row r="1586" spans="1:13" hidden="1" x14ac:dyDescent="0.55000000000000004">
      <c r="A1586">
        <v>2</v>
      </c>
      <c r="B1586" t="s">
        <v>38</v>
      </c>
      <c r="C1586" t="s">
        <v>47</v>
      </c>
      <c r="D1586" t="s">
        <v>2180</v>
      </c>
      <c r="F1586" s="6" t="s">
        <v>2417</v>
      </c>
      <c r="G1586">
        <v>40</v>
      </c>
      <c r="L1586" t="str">
        <f>VLOOKUP(Table1[[#This Row],[Source_Column]],Destinations!$H$2:$I$7,2,FALSE)</f>
        <v>Maintenance</v>
      </c>
      <c r="M1586" s="6" t="str">
        <f>CONCATENATE(Table1[[#This Row],[Source_Column]],Table1[[#This Row],[Source_Value]],Table1[[#This Row],[Validation_Status (Y/N)]])</f>
        <v>[maintenance].[type]Fine Needle Bx Thyroid Us Guided (Request)n</v>
      </c>
    </row>
    <row r="1587" spans="1:13" hidden="1" x14ac:dyDescent="0.55000000000000004">
      <c r="A1587">
        <v>2</v>
      </c>
      <c r="B1587" t="s">
        <v>38</v>
      </c>
      <c r="C1587" t="s">
        <v>47</v>
      </c>
      <c r="D1587" t="s">
        <v>2285</v>
      </c>
      <c r="F1587" s="6" t="s">
        <v>2417</v>
      </c>
      <c r="G1587">
        <v>9</v>
      </c>
      <c r="L1587" t="str">
        <f>VLOOKUP(Table1[[#This Row],[Source_Column]],Destinations!$H$2:$I$7,2,FALSE)</f>
        <v>Maintenance</v>
      </c>
      <c r="M1587" s="6" t="str">
        <f>CONCATENATE(Table1[[#This Row],[Source_Column]],Table1[[#This Row],[Source_Value]],Table1[[#This Row],[Validation_Status (Y/N)]])</f>
        <v>[maintenance].[type]First Sleep Study (Request)n</v>
      </c>
    </row>
    <row r="1588" spans="1:13" hidden="1" x14ac:dyDescent="0.55000000000000004">
      <c r="A1588">
        <v>2</v>
      </c>
      <c r="B1588" t="s">
        <v>38</v>
      </c>
      <c r="C1588" t="s">
        <v>47</v>
      </c>
      <c r="D1588" t="s">
        <v>1608</v>
      </c>
      <c r="F1588" s="6" t="s">
        <v>2417</v>
      </c>
      <c r="G1588">
        <v>57</v>
      </c>
      <c r="L1588" t="str">
        <f>VLOOKUP(Table1[[#This Row],[Source_Column]],Destinations!$H$2:$I$7,2,FALSE)</f>
        <v>Maintenance</v>
      </c>
      <c r="M1588" s="6" t="str">
        <f>CONCATENATE(Table1[[#This Row],[Source_Column]],Table1[[#This Row],[Source_Value]],Table1[[#This Row],[Validation_Status (Y/N)]])</f>
        <v>[maintenance].[type]Folate (Request)n</v>
      </c>
    </row>
    <row r="1589" spans="1:13" hidden="1" x14ac:dyDescent="0.55000000000000004">
      <c r="A1589">
        <v>2</v>
      </c>
      <c r="B1589" t="s">
        <v>38</v>
      </c>
      <c r="C1589" t="s">
        <v>47</v>
      </c>
      <c r="D1589" t="s">
        <v>1609</v>
      </c>
      <c r="F1589" s="6" t="s">
        <v>2417</v>
      </c>
      <c r="G1589">
        <v>6</v>
      </c>
      <c r="L1589" t="str">
        <f>VLOOKUP(Table1[[#This Row],[Source_Column]],Destinations!$H$2:$I$7,2,FALSE)</f>
        <v>Maintenance</v>
      </c>
      <c r="M1589" s="6" t="str">
        <f>CONCATENATE(Table1[[#This Row],[Source_Column]],Table1[[#This Row],[Source_Value]],Table1[[#This Row],[Validation_Status (Y/N)]])</f>
        <v>[maintenance].[type]Folate Hemolysaten</v>
      </c>
    </row>
    <row r="1590" spans="1:13" hidden="1" x14ac:dyDescent="0.55000000000000004">
      <c r="A1590">
        <v>2</v>
      </c>
      <c r="B1590" t="s">
        <v>38</v>
      </c>
      <c r="C1590" t="s">
        <v>47</v>
      </c>
      <c r="D1590" t="s">
        <v>487</v>
      </c>
      <c r="F1590" s="6" t="s">
        <v>2417</v>
      </c>
      <c r="G1590">
        <v>70</v>
      </c>
      <c r="L1590" t="str">
        <f>VLOOKUP(Table1[[#This Row],[Source_Column]],Destinations!$H$2:$I$7,2,FALSE)</f>
        <v>Maintenance</v>
      </c>
      <c r="M1590" s="6" t="str">
        <f>CONCATENATE(Table1[[#This Row],[Source_Column]],Table1[[#This Row],[Source_Value]],Table1[[#This Row],[Validation_Status (Y/N)]])</f>
        <v>[maintenance].[type]Folate Level (Request)n</v>
      </c>
    </row>
    <row r="1591" spans="1:13" hidden="1" x14ac:dyDescent="0.55000000000000004">
      <c r="A1591">
        <v>2</v>
      </c>
      <c r="B1591" t="s">
        <v>38</v>
      </c>
      <c r="C1591" t="s">
        <v>47</v>
      </c>
      <c r="D1591" t="s">
        <v>649</v>
      </c>
      <c r="F1591" s="6" t="s">
        <v>2417</v>
      </c>
      <c r="G1591">
        <v>32</v>
      </c>
      <c r="L1591" t="str">
        <f>VLOOKUP(Table1[[#This Row],[Source_Column]],Destinations!$H$2:$I$7,2,FALSE)</f>
        <v>Maintenance</v>
      </c>
      <c r="M1591" s="6" t="str">
        <f>CONCATENATE(Table1[[#This Row],[Source_Column]],Table1[[#This Row],[Source_Value]],Table1[[#This Row],[Validation_Status (Y/N)]])</f>
        <v>[maintenance].[type]Folate RBCn</v>
      </c>
    </row>
    <row r="1592" spans="1:13" hidden="1" x14ac:dyDescent="0.55000000000000004">
      <c r="A1592">
        <v>2</v>
      </c>
      <c r="B1592" t="s">
        <v>38</v>
      </c>
      <c r="C1592" t="s">
        <v>47</v>
      </c>
      <c r="D1592" t="s">
        <v>1433</v>
      </c>
      <c r="F1592" s="6" t="s">
        <v>2417</v>
      </c>
      <c r="G1592">
        <v>26</v>
      </c>
      <c r="L1592" t="str">
        <f>VLOOKUP(Table1[[#This Row],[Source_Column]],Destinations!$H$2:$I$7,2,FALSE)</f>
        <v>Maintenance</v>
      </c>
      <c r="M1592" s="6" t="str">
        <f>CONCATENATE(Table1[[#This Row],[Source_Column]],Table1[[#This Row],[Source_Value]],Table1[[#This Row],[Validation_Status (Y/N)]])</f>
        <v>[maintenance].[type]Folate, RBC (Request)n</v>
      </c>
    </row>
    <row r="1593" spans="1:13" hidden="1" x14ac:dyDescent="0.55000000000000004">
      <c r="A1593">
        <v>2</v>
      </c>
      <c r="B1593" t="s">
        <v>38</v>
      </c>
      <c r="C1593" t="s">
        <v>47</v>
      </c>
      <c r="D1593" t="s">
        <v>1610</v>
      </c>
      <c r="F1593" s="6" t="s">
        <v>2417</v>
      </c>
      <c r="G1593">
        <v>27</v>
      </c>
      <c r="L1593" t="str">
        <f>VLOOKUP(Table1[[#This Row],[Source_Column]],Destinations!$H$2:$I$7,2,FALSE)</f>
        <v>Maintenance</v>
      </c>
      <c r="M1593" s="6" t="str">
        <f>CONCATENATE(Table1[[#This Row],[Source_Column]],Table1[[#This Row],[Source_Value]],Table1[[#This Row],[Validation_Status (Y/N)]])</f>
        <v>[maintenance].[type]Folate, rbc* (Quest)n</v>
      </c>
    </row>
    <row r="1594" spans="1:13" hidden="1" x14ac:dyDescent="0.55000000000000004">
      <c r="A1594">
        <v>2</v>
      </c>
      <c r="B1594" t="s">
        <v>38</v>
      </c>
      <c r="C1594" t="s">
        <v>47</v>
      </c>
      <c r="D1594" t="s">
        <v>2181</v>
      </c>
      <c r="F1594" s="6" t="s">
        <v>2417</v>
      </c>
      <c r="G1594">
        <v>79</v>
      </c>
      <c r="L1594" t="str">
        <f>VLOOKUP(Table1[[#This Row],[Source_Column]],Destinations!$H$2:$I$7,2,FALSE)</f>
        <v>Maintenance</v>
      </c>
      <c r="M1594" s="6" t="str">
        <f>CONCATENATE(Table1[[#This Row],[Source_Column]],Table1[[#This Row],[Source_Value]],Table1[[#This Row],[Validation_Status (Y/N)]])</f>
        <v>[maintenance].[type]Folate, serum* (Quest)n</v>
      </c>
    </row>
    <row r="1595" spans="1:13" hidden="1" x14ac:dyDescent="0.55000000000000004">
      <c r="A1595">
        <v>2</v>
      </c>
      <c r="B1595" t="s">
        <v>38</v>
      </c>
      <c r="C1595" t="s">
        <v>47</v>
      </c>
      <c r="D1595" t="s">
        <v>871</v>
      </c>
      <c r="F1595" s="6" t="s">
        <v>2417</v>
      </c>
      <c r="G1595">
        <v>31</v>
      </c>
      <c r="L1595" t="str">
        <f>VLOOKUP(Table1[[#This Row],[Source_Column]],Destinations!$H$2:$I$7,2,FALSE)</f>
        <v>Maintenance</v>
      </c>
      <c r="M1595" s="6" t="str">
        <f>CONCATENATE(Table1[[#This Row],[Source_Column]],Table1[[#This Row],[Source_Value]],Table1[[#This Row],[Validation_Status (Y/N)]])</f>
        <v>[maintenance].[type]Folic Acid (Request)n</v>
      </c>
    </row>
    <row r="1596" spans="1:13" hidden="1" x14ac:dyDescent="0.55000000000000004">
      <c r="A1596">
        <v>2</v>
      </c>
      <c r="B1596" t="s">
        <v>38</v>
      </c>
      <c r="C1596" t="s">
        <v>47</v>
      </c>
      <c r="D1596" t="s">
        <v>2299</v>
      </c>
      <c r="E1596" s="7"/>
      <c r="F1596" s="8" t="s">
        <v>180</v>
      </c>
      <c r="G1596">
        <v>19</v>
      </c>
      <c r="L1596" t="str">
        <f>VLOOKUP(Table1[[#This Row],[Source_Column]],Destinations!$H$2:$I$7,2,FALSE)</f>
        <v>Maintenance</v>
      </c>
      <c r="M1596" s="6" t="str">
        <f>CONCATENATE(Table1[[#This Row],[Source_Column]],Table1[[#This Row],[Source_Value]],Table1[[#This Row],[Validation_Status (Y/N)]])</f>
        <v>[maintenance].[type]Myeloperoxidase AbN</v>
      </c>
    </row>
    <row r="1597" spans="1:13" hidden="1" x14ac:dyDescent="0.55000000000000004">
      <c r="A1597">
        <v>2</v>
      </c>
      <c r="B1597" t="s">
        <v>38</v>
      </c>
      <c r="C1597" t="s">
        <v>47</v>
      </c>
      <c r="D1597" t="s">
        <v>488</v>
      </c>
      <c r="F1597" s="6" t="s">
        <v>2417</v>
      </c>
      <c r="G1597">
        <v>8</v>
      </c>
      <c r="L1597" t="str">
        <f>VLOOKUP(Table1[[#This Row],[Source_Column]],Destinations!$H$2:$I$7,2,FALSE)</f>
        <v>Maintenance</v>
      </c>
      <c r="M1597" s="6" t="str">
        <f>CONCATENATE(Table1[[#This Row],[Source_Column]],Table1[[#This Row],[Source_Value]],Table1[[#This Row],[Validation_Status (Y/N)]])</f>
        <v>[maintenance].[type]Folic acid, Serum (Request)n</v>
      </c>
    </row>
    <row r="1598" spans="1:13" hidden="1" x14ac:dyDescent="0.55000000000000004">
      <c r="A1598">
        <v>2</v>
      </c>
      <c r="B1598" t="s">
        <v>38</v>
      </c>
      <c r="C1598" t="s">
        <v>47</v>
      </c>
      <c r="D1598" t="s">
        <v>1434</v>
      </c>
      <c r="F1598" s="6" t="s">
        <v>2417</v>
      </c>
      <c r="G1598">
        <v>26</v>
      </c>
      <c r="L1598" t="str">
        <f>VLOOKUP(Table1[[#This Row],[Source_Column]],Destinations!$H$2:$I$7,2,FALSE)</f>
        <v>Maintenance</v>
      </c>
      <c r="M1598" s="6" t="str">
        <f>CONCATENATE(Table1[[#This Row],[Source_Column]],Table1[[#This Row],[Source_Value]],Table1[[#This Row],[Validation_Status (Y/N)]])</f>
        <v>[maintenance].[type]Follow-up w/ MD (Request)n</v>
      </c>
    </row>
    <row r="1599" spans="1:13" hidden="1" x14ac:dyDescent="0.55000000000000004">
      <c r="A1599">
        <v>2</v>
      </c>
      <c r="B1599" t="s">
        <v>38</v>
      </c>
      <c r="C1599" t="s">
        <v>47</v>
      </c>
      <c r="D1599" t="s">
        <v>489</v>
      </c>
      <c r="F1599" s="6" t="s">
        <v>2417</v>
      </c>
      <c r="G1599">
        <v>8</v>
      </c>
      <c r="L1599" t="str">
        <f>VLOOKUP(Table1[[#This Row],[Source_Column]],Destinations!$H$2:$I$7,2,FALSE)</f>
        <v>Maintenance</v>
      </c>
      <c r="M1599" s="6" t="str">
        <f>CONCATENATE(Table1[[#This Row],[Source_Column]],Table1[[#This Row],[Source_Value]],Table1[[#This Row],[Validation_Status (Y/N)]])</f>
        <v>[maintenance].[type]Free Thyroxine Index (Request)n</v>
      </c>
    </row>
    <row r="1600" spans="1:13" hidden="1" x14ac:dyDescent="0.55000000000000004">
      <c r="A1600">
        <v>2</v>
      </c>
      <c r="B1600" t="s">
        <v>38</v>
      </c>
      <c r="C1600" t="s">
        <v>47</v>
      </c>
      <c r="D1600" t="s">
        <v>1466</v>
      </c>
      <c r="F1600" s="6" t="s">
        <v>2417</v>
      </c>
      <c r="G1600">
        <v>17</v>
      </c>
      <c r="L1600" t="str">
        <f>VLOOKUP(Table1[[#This Row],[Source_Column]],Destinations!$H$2:$I$7,2,FALSE)</f>
        <v>Maintenance</v>
      </c>
      <c r="M1600" s="6" t="str">
        <f>CONCATENATE(Table1[[#This Row],[Source_Column]],Table1[[#This Row],[Source_Value]],Table1[[#This Row],[Validation_Status (Y/N)]])</f>
        <v>[maintenance].[type]Fsh and lh* (Quest)n</v>
      </c>
    </row>
    <row r="1601" spans="1:13" hidden="1" x14ac:dyDescent="0.55000000000000004">
      <c r="A1601">
        <v>2</v>
      </c>
      <c r="B1601" t="s">
        <v>38</v>
      </c>
      <c r="C1601" t="s">
        <v>47</v>
      </c>
      <c r="D1601" t="s">
        <v>651</v>
      </c>
      <c r="F1601" s="6" t="s">
        <v>2417</v>
      </c>
      <c r="G1601">
        <v>12</v>
      </c>
      <c r="L1601" t="str">
        <f>VLOOKUP(Table1[[#This Row],[Source_Column]],Destinations!$H$2:$I$7,2,FALSE)</f>
        <v>Maintenance</v>
      </c>
      <c r="M1601" s="6" t="str">
        <f>CONCATENATE(Table1[[#This Row],[Source_Column]],Table1[[#This Row],[Source_Value]],Table1[[#This Row],[Validation_Status (Y/N)]])</f>
        <v>[maintenance].[type]FSH Level (Request)n</v>
      </c>
    </row>
    <row r="1602" spans="1:13" hidden="1" x14ac:dyDescent="0.55000000000000004">
      <c r="A1602">
        <v>2</v>
      </c>
      <c r="B1602" t="s">
        <v>38</v>
      </c>
      <c r="C1602" t="s">
        <v>47</v>
      </c>
      <c r="D1602" t="s">
        <v>972</v>
      </c>
      <c r="F1602" s="6" t="s">
        <v>2417</v>
      </c>
      <c r="G1602">
        <v>9</v>
      </c>
      <c r="L1602" t="str">
        <f>VLOOKUP(Table1[[#This Row],[Source_Column]],Destinations!$H$2:$I$7,2,FALSE)</f>
        <v>Maintenance</v>
      </c>
      <c r="M1602" s="6" t="str">
        <f>CONCATENATE(Table1[[#This Row],[Source_Column]],Table1[[#This Row],[Source_Value]],Table1[[#This Row],[Validation_Status (Y/N)]])</f>
        <v>[maintenance].[type]FSH serum (Request)n</v>
      </c>
    </row>
    <row r="1603" spans="1:13" hidden="1" x14ac:dyDescent="0.55000000000000004">
      <c r="A1603">
        <v>2</v>
      </c>
      <c r="B1603" t="s">
        <v>38</v>
      </c>
      <c r="C1603" t="s">
        <v>47</v>
      </c>
      <c r="D1603" t="s">
        <v>1826</v>
      </c>
      <c r="F1603" s="6" t="s">
        <v>2417</v>
      </c>
      <c r="G1603">
        <v>28</v>
      </c>
      <c r="L1603" t="str">
        <f>VLOOKUP(Table1[[#This Row],[Source_Column]],Destinations!$H$2:$I$7,2,FALSE)</f>
        <v>Maintenance</v>
      </c>
      <c r="M1603" s="6" t="str">
        <f>CONCATENATE(Table1[[#This Row],[Source_Column]],Table1[[#This Row],[Source_Value]],Table1[[#This Row],[Validation_Status (Y/N)]])</f>
        <v>[maintenance].[type]FSH* (Quest)n</v>
      </c>
    </row>
    <row r="1604" spans="1:13" hidden="1" x14ac:dyDescent="0.55000000000000004">
      <c r="A1604">
        <v>2</v>
      </c>
      <c r="B1604" t="s">
        <v>38</v>
      </c>
      <c r="C1604" t="s">
        <v>47</v>
      </c>
      <c r="D1604" t="s">
        <v>1611</v>
      </c>
      <c r="F1604" s="6" t="s">
        <v>2417</v>
      </c>
      <c r="G1604">
        <v>32</v>
      </c>
      <c r="L1604" t="str">
        <f>VLOOKUP(Table1[[#This Row],[Source_Column]],Destinations!$H$2:$I$7,2,FALSE)</f>
        <v>Maintenance</v>
      </c>
      <c r="M1604" s="6" t="str">
        <f>CONCATENATE(Table1[[#This Row],[Source_Column]],Table1[[#This Row],[Source_Value]],Table1[[#This Row],[Validation_Status (Y/N)]])</f>
        <v>[maintenance].[type]FSH/LH (Request)n</v>
      </c>
    </row>
    <row r="1605" spans="1:13" hidden="1" x14ac:dyDescent="0.55000000000000004">
      <c r="A1605">
        <v>2</v>
      </c>
      <c r="B1605" t="s">
        <v>38</v>
      </c>
      <c r="C1605" t="s">
        <v>47</v>
      </c>
      <c r="D1605" t="s">
        <v>653</v>
      </c>
      <c r="F1605" s="6" t="s">
        <v>2417</v>
      </c>
      <c r="G1605">
        <v>15</v>
      </c>
      <c r="L1605" t="str">
        <f>VLOOKUP(Table1[[#This Row],[Source_Column]],Destinations!$H$2:$I$7,2,FALSE)</f>
        <v>Maintenance</v>
      </c>
      <c r="M1605" s="6" t="str">
        <f>CONCATENATE(Table1[[#This Row],[Source_Column]],Table1[[#This Row],[Source_Value]],Table1[[#This Row],[Validation_Status (Y/N)]])</f>
        <v>[maintenance].[type]FTI (T7)n</v>
      </c>
    </row>
    <row r="1606" spans="1:13" hidden="1" x14ac:dyDescent="0.55000000000000004">
      <c r="A1606">
        <v>2</v>
      </c>
      <c r="B1606" t="s">
        <v>38</v>
      </c>
      <c r="C1606" t="s">
        <v>47</v>
      </c>
      <c r="D1606" t="s">
        <v>2286</v>
      </c>
      <c r="F1606" s="6" t="s">
        <v>2417</v>
      </c>
      <c r="G1606">
        <v>5</v>
      </c>
      <c r="L1606" t="str">
        <f>VLOOKUP(Table1[[#This Row],[Source_Column]],Destinations!$H$2:$I$7,2,FALSE)</f>
        <v>Maintenance</v>
      </c>
      <c r="M1606" s="6" t="str">
        <f>CONCATENATE(Table1[[#This Row],[Source_Column]],Table1[[#This Row],[Source_Value]],Table1[[#This Row],[Validation_Status (Y/N)]])</f>
        <v>[maintenance].[type]Fungal culture, miscellaneous source* (Quest)n</v>
      </c>
    </row>
    <row r="1607" spans="1:13" hidden="1" x14ac:dyDescent="0.55000000000000004">
      <c r="A1607">
        <v>2</v>
      </c>
      <c r="B1607" t="s">
        <v>38</v>
      </c>
      <c r="C1607" t="s">
        <v>47</v>
      </c>
      <c r="D1607" t="s">
        <v>1435</v>
      </c>
      <c r="F1607" s="6" t="s">
        <v>2417</v>
      </c>
      <c r="G1607">
        <v>7</v>
      </c>
      <c r="L1607" t="str">
        <f>VLOOKUP(Table1[[#This Row],[Source_Column]],Destinations!$H$2:$I$7,2,FALSE)</f>
        <v>Maintenance</v>
      </c>
      <c r="M1607" s="6" t="str">
        <f>CONCATENATE(Table1[[#This Row],[Source_Column]],Table1[[#This Row],[Source_Value]],Table1[[#This Row],[Validation_Status (Y/N)]])</f>
        <v>[maintenance].[type]Fungal Cx (skin/hair/nail) (Request)n</v>
      </c>
    </row>
    <row r="1608" spans="1:13" hidden="1" x14ac:dyDescent="0.55000000000000004">
      <c r="A1608">
        <v>2</v>
      </c>
      <c r="B1608" t="s">
        <v>38</v>
      </c>
      <c r="C1608" t="s">
        <v>47</v>
      </c>
      <c r="D1608" t="s">
        <v>654</v>
      </c>
      <c r="F1608" s="6" t="s">
        <v>2417</v>
      </c>
      <c r="G1608">
        <v>12</v>
      </c>
      <c r="L1608" t="str">
        <f>VLOOKUP(Table1[[#This Row],[Source_Column]],Destinations!$H$2:$I$7,2,FALSE)</f>
        <v>Maintenance</v>
      </c>
      <c r="M1608" s="6" t="str">
        <f>CONCATENATE(Table1[[#This Row],[Source_Column]],Table1[[#This Row],[Source_Value]],Table1[[#This Row],[Validation_Status (Y/N)]])</f>
        <v>[maintenance].[type]G0009 admin pneumococcal vaccine (Charge)n</v>
      </c>
    </row>
    <row r="1609" spans="1:13" hidden="1" x14ac:dyDescent="0.55000000000000004">
      <c r="A1609">
        <v>2</v>
      </c>
      <c r="B1609" t="s">
        <v>38</v>
      </c>
      <c r="C1609" t="s">
        <v>47</v>
      </c>
      <c r="D1609" t="s">
        <v>1467</v>
      </c>
      <c r="F1609" s="6" t="s">
        <v>2417</v>
      </c>
      <c r="G1609">
        <v>36</v>
      </c>
      <c r="L1609" t="str">
        <f>VLOOKUP(Table1[[#This Row],[Source_Column]],Destinations!$H$2:$I$7,2,FALSE)</f>
        <v>Maintenance</v>
      </c>
      <c r="M1609" s="6" t="str">
        <f>CONCATENATE(Table1[[#This Row],[Source_Column]],Table1[[#This Row],[Source_Value]],Table1[[#This Row],[Validation_Status (Y/N)]])</f>
        <v>[maintenance].[type]G0009 admin pneumococcal vaccine (Task/Charge)n</v>
      </c>
    </row>
    <row r="1610" spans="1:13" hidden="1" x14ac:dyDescent="0.55000000000000004">
      <c r="A1610">
        <v>2</v>
      </c>
      <c r="B1610" t="s">
        <v>38</v>
      </c>
      <c r="C1610" t="s">
        <v>47</v>
      </c>
      <c r="D1610" t="s">
        <v>655</v>
      </c>
      <c r="F1610" s="6" t="s">
        <v>2417</v>
      </c>
      <c r="G1610">
        <v>5</v>
      </c>
      <c r="L1610" t="str">
        <f>VLOOKUP(Table1[[#This Row],[Source_Column]],Destinations!$H$2:$I$7,2,FALSE)</f>
        <v>Maintenance</v>
      </c>
      <c r="M1610" s="6" t="str">
        <f>CONCATENATE(Table1[[#This Row],[Source_Column]],Table1[[#This Row],[Source_Value]],Table1[[#This Row],[Validation_Status (Y/N)]])</f>
        <v>[maintenance].[type]G0010 admin hepatitis b vaccine (Task/Charge)n</v>
      </c>
    </row>
    <row r="1611" spans="1:13" hidden="1" x14ac:dyDescent="0.55000000000000004">
      <c r="A1611">
        <v>2</v>
      </c>
      <c r="B1611" t="s">
        <v>38</v>
      </c>
      <c r="C1611" t="s">
        <v>47</v>
      </c>
      <c r="D1611" t="s">
        <v>2080</v>
      </c>
      <c r="F1611" s="6" t="s">
        <v>2417</v>
      </c>
      <c r="G1611">
        <v>17</v>
      </c>
      <c r="L1611" t="str">
        <f>VLOOKUP(Table1[[#This Row],[Source_Column]],Destinations!$H$2:$I$7,2,FALSE)</f>
        <v>Maintenance</v>
      </c>
      <c r="M1611" s="6" t="str">
        <f>CONCATENATE(Table1[[#This Row],[Source_Column]],Table1[[#This Row],[Source_Value]],Table1[[#This Row],[Validation_Status (Y/N)]])</f>
        <v>[maintenance].[type]G0402 initial preventive exam (Charge)n</v>
      </c>
    </row>
    <row r="1612" spans="1:13" hidden="1" x14ac:dyDescent="0.55000000000000004">
      <c r="A1612">
        <v>2</v>
      </c>
      <c r="B1612" t="s">
        <v>38</v>
      </c>
      <c r="C1612" t="s">
        <v>47</v>
      </c>
      <c r="D1612" t="s">
        <v>1470</v>
      </c>
      <c r="F1612" s="6" t="s">
        <v>2417</v>
      </c>
      <c r="G1612">
        <v>49</v>
      </c>
      <c r="L1612" t="str">
        <f>VLOOKUP(Table1[[#This Row],[Source_Column]],Destinations!$H$2:$I$7,2,FALSE)</f>
        <v>Maintenance</v>
      </c>
      <c r="M1612" s="6" t="str">
        <f>CONCATENATE(Table1[[#This Row],[Source_Column]],Table1[[#This Row],[Source_Value]],Table1[[#This Row],[Validation_Status (Y/N)]])</f>
        <v>[maintenance].[type]G8553 rx certified ehr (Charge)n</v>
      </c>
    </row>
    <row r="1613" spans="1:13" hidden="1" x14ac:dyDescent="0.55000000000000004">
      <c r="A1613">
        <v>2</v>
      </c>
      <c r="B1613" t="s">
        <v>38</v>
      </c>
      <c r="C1613" t="s">
        <v>47</v>
      </c>
      <c r="D1613" t="s">
        <v>1914</v>
      </c>
      <c r="F1613" s="6" t="s">
        <v>2417</v>
      </c>
      <c r="G1613">
        <v>8</v>
      </c>
      <c r="L1613" t="str">
        <f>VLOOKUP(Table1[[#This Row],[Source_Column]],Destinations!$H$2:$I$7,2,FALSE)</f>
        <v>Maintenance</v>
      </c>
      <c r="M1613" s="6" t="str">
        <f>CONCATENATE(Table1[[#This Row],[Source_Column]],Table1[[#This Row],[Source_Value]],Table1[[#This Row],[Validation_Status (Y/N)]])</f>
        <v>[maintenance].[type]GAD65 Abn</v>
      </c>
    </row>
    <row r="1614" spans="1:13" hidden="1" x14ac:dyDescent="0.55000000000000004">
      <c r="A1614">
        <v>2</v>
      </c>
      <c r="B1614" t="s">
        <v>38</v>
      </c>
      <c r="C1614" t="s">
        <v>47</v>
      </c>
      <c r="D1614" t="s">
        <v>1471</v>
      </c>
      <c r="F1614" s="6" t="s">
        <v>2417</v>
      </c>
      <c r="G1614">
        <v>39</v>
      </c>
      <c r="L1614" t="str">
        <f>VLOOKUP(Table1[[#This Row],[Source_Column]],Destinations!$H$2:$I$7,2,FALSE)</f>
        <v>Maintenance</v>
      </c>
      <c r="M1614" s="6" t="str">
        <f>CONCATENATE(Table1[[#This Row],[Source_Column]],Table1[[#This Row],[Source_Value]],Table1[[#This Row],[Validation_Status (Y/N)]])</f>
        <v>[maintenance].[type]GAD-65 Ab (Request)n</v>
      </c>
    </row>
    <row r="1615" spans="1:13" hidden="1" x14ac:dyDescent="0.55000000000000004">
      <c r="A1615">
        <v>2</v>
      </c>
      <c r="B1615" t="s">
        <v>38</v>
      </c>
      <c r="C1615" t="s">
        <v>47</v>
      </c>
      <c r="D1615" t="s">
        <v>1827</v>
      </c>
      <c r="F1615" s="6" t="s">
        <v>2417</v>
      </c>
      <c r="G1615">
        <v>6</v>
      </c>
      <c r="L1615" t="str">
        <f>VLOOKUP(Table1[[#This Row],[Source_Column]],Destinations!$H$2:$I$7,2,FALSE)</f>
        <v>Maintenance</v>
      </c>
      <c r="M1615" s="6" t="str">
        <f>CONCATENATE(Table1[[#This Row],[Source_Column]],Table1[[#This Row],[Source_Value]],Table1[[#This Row],[Validation_Status (Y/N)]])</f>
        <v>[maintenance].[type]Gad65, ia-2, and insulin autoantibody* (Quest)n</v>
      </c>
    </row>
    <row r="1616" spans="1:13" hidden="1" x14ac:dyDescent="0.55000000000000004">
      <c r="A1616">
        <v>2</v>
      </c>
      <c r="B1616" t="s">
        <v>38</v>
      </c>
      <c r="C1616" t="s">
        <v>47</v>
      </c>
      <c r="D1616" t="s">
        <v>873</v>
      </c>
      <c r="F1616" s="6" t="s">
        <v>2417</v>
      </c>
      <c r="G1616">
        <v>5</v>
      </c>
      <c r="L1616" t="str">
        <f>VLOOKUP(Table1[[#This Row],[Source_Column]],Destinations!$H$2:$I$7,2,FALSE)</f>
        <v>Maintenance</v>
      </c>
      <c r="M1616" s="6" t="str">
        <f>CONCATENATE(Table1[[#This Row],[Source_Column]],Table1[[#This Row],[Source_Value]],Table1[[#This Row],[Validation_Status (Y/N)]])</f>
        <v>[maintenance].[type]Gamma Glutamyltransferase, GGT (Request)n</v>
      </c>
    </row>
    <row r="1617" spans="1:13" hidden="1" x14ac:dyDescent="0.55000000000000004">
      <c r="A1617">
        <v>2</v>
      </c>
      <c r="B1617" t="s">
        <v>38</v>
      </c>
      <c r="C1617" t="s">
        <v>47</v>
      </c>
      <c r="D1617" t="s">
        <v>2330</v>
      </c>
      <c r="F1617" s="6" t="s">
        <v>2417</v>
      </c>
      <c r="G1617">
        <v>5</v>
      </c>
      <c r="L1617" t="str">
        <f>VLOOKUP(Table1[[#This Row],[Source_Column]],Destinations!$H$2:$I$7,2,FALSE)</f>
        <v>Maintenance</v>
      </c>
      <c r="M1617" s="6" t="str">
        <f>CONCATENATE(Table1[[#This Row],[Source_Column]],Table1[[#This Row],[Source_Value]],Table1[[#This Row],[Validation_Status (Y/N)]])</f>
        <v>[maintenance].[type]Gastric Emptying Study (Request)n</v>
      </c>
    </row>
    <row r="1618" spans="1:13" hidden="1" x14ac:dyDescent="0.55000000000000004">
      <c r="A1618">
        <v>2</v>
      </c>
      <c r="B1618" t="s">
        <v>38</v>
      </c>
      <c r="C1618" t="s">
        <v>47</v>
      </c>
      <c r="D1618" t="s">
        <v>1612</v>
      </c>
      <c r="F1618" s="6" t="s">
        <v>2417</v>
      </c>
      <c r="G1618">
        <v>5</v>
      </c>
      <c r="L1618" t="str">
        <f>VLOOKUP(Table1[[#This Row],[Source_Column]],Destinations!$H$2:$I$7,2,FALSE)</f>
        <v>Maintenance</v>
      </c>
      <c r="M1618" s="6" t="str">
        <f>CONCATENATE(Table1[[#This Row],[Source_Column]],Table1[[#This Row],[Source_Value]],Table1[[#This Row],[Validation_Status (Y/N)]])</f>
        <v>[maintenance].[type]Gastroenterology Consult Requestn</v>
      </c>
    </row>
    <row r="1619" spans="1:13" hidden="1" x14ac:dyDescent="0.55000000000000004">
      <c r="A1619">
        <v>2</v>
      </c>
      <c r="B1619" t="s">
        <v>38</v>
      </c>
      <c r="C1619" t="s">
        <v>47</v>
      </c>
      <c r="D1619" t="s">
        <v>492</v>
      </c>
      <c r="F1619" s="6" t="s">
        <v>2417</v>
      </c>
      <c r="G1619">
        <v>39</v>
      </c>
      <c r="L1619" t="str">
        <f>VLOOKUP(Table1[[#This Row],[Source_Column]],Destinations!$H$2:$I$7,2,FALSE)</f>
        <v>Maintenance</v>
      </c>
      <c r="M1619" s="6" t="str">
        <f>CONCATENATE(Table1[[#This Row],[Source_Column]],Table1[[#This Row],[Source_Value]],Table1[[#This Row],[Validation_Status (Y/N)]])</f>
        <v>[maintenance].[type]Gastroenterology Consultationn</v>
      </c>
    </row>
    <row r="1620" spans="1:13" hidden="1" x14ac:dyDescent="0.55000000000000004">
      <c r="A1620">
        <v>2</v>
      </c>
      <c r="B1620" t="s">
        <v>38</v>
      </c>
      <c r="C1620" t="s">
        <v>47</v>
      </c>
      <c r="D1620" t="s">
        <v>493</v>
      </c>
      <c r="F1620" s="6" t="s">
        <v>2417</v>
      </c>
      <c r="G1620">
        <v>26</v>
      </c>
      <c r="L1620" t="str">
        <f>VLOOKUP(Table1[[#This Row],[Source_Column]],Destinations!$H$2:$I$7,2,FALSE)</f>
        <v>Maintenance</v>
      </c>
      <c r="M1620" s="6" t="str">
        <f>CONCATENATE(Table1[[#This Row],[Source_Column]],Table1[[#This Row],[Source_Value]],Table1[[#This Row],[Validation_Status (Y/N)]])</f>
        <v>[maintenance].[type]Gastroenterology Noten</v>
      </c>
    </row>
    <row r="1621" spans="1:13" hidden="1" x14ac:dyDescent="0.55000000000000004">
      <c r="A1621">
        <v>2</v>
      </c>
      <c r="B1621" t="s">
        <v>38</v>
      </c>
      <c r="C1621" t="s">
        <v>47</v>
      </c>
      <c r="D1621" t="s">
        <v>658</v>
      </c>
      <c r="F1621" s="6" t="s">
        <v>2417</v>
      </c>
      <c r="G1621">
        <v>7</v>
      </c>
      <c r="L1621" t="str">
        <f>VLOOKUP(Table1[[#This Row],[Source_Column]],Destinations!$H$2:$I$7,2,FALSE)</f>
        <v>Maintenance</v>
      </c>
      <c r="M1621" s="6" t="str">
        <f>CONCATENATE(Table1[[#This Row],[Source_Column]],Table1[[#This Row],[Source_Value]],Table1[[#This Row],[Validation_Status (Y/N)]])</f>
        <v>[maintenance].[type]GC DNA Probe (Request)n</v>
      </c>
    </row>
    <row r="1622" spans="1:13" hidden="1" x14ac:dyDescent="0.55000000000000004">
      <c r="A1622">
        <v>2</v>
      </c>
      <c r="B1622" t="s">
        <v>38</v>
      </c>
      <c r="C1622" t="s">
        <v>47</v>
      </c>
      <c r="D1622" t="s">
        <v>1916</v>
      </c>
      <c r="F1622" s="6" t="s">
        <v>2417</v>
      </c>
      <c r="G1622">
        <v>54</v>
      </c>
      <c r="L1622" t="str">
        <f>VLOOKUP(Table1[[#This Row],[Source_Column]],Destinations!$H$2:$I$7,2,FALSE)</f>
        <v>Maintenance</v>
      </c>
      <c r="M1622" s="6" t="str">
        <f>CONCATENATE(Table1[[#This Row],[Source_Column]],Table1[[#This Row],[Source_Value]],Table1[[#This Row],[Validation_Status (Y/N)]])</f>
        <v>[maintenance].[type]GC Screen Requestn</v>
      </c>
    </row>
    <row r="1623" spans="1:13" hidden="1" x14ac:dyDescent="0.55000000000000004">
      <c r="A1623">
        <v>2</v>
      </c>
      <c r="B1623" t="s">
        <v>38</v>
      </c>
      <c r="C1623" t="s">
        <v>47</v>
      </c>
      <c r="D1623" t="s">
        <v>494</v>
      </c>
      <c r="F1623" s="6" t="s">
        <v>2417</v>
      </c>
      <c r="G1623">
        <v>50</v>
      </c>
      <c r="L1623" t="str">
        <f>VLOOKUP(Table1[[#This Row],[Source_Column]],Destinations!$H$2:$I$7,2,FALSE)</f>
        <v>Maintenance</v>
      </c>
      <c r="M1623" s="6" t="str">
        <f>CONCATENATE(Table1[[#This Row],[Source_Column]],Table1[[#This Row],[Source_Value]],Table1[[#This Row],[Validation_Status (Y/N)]])</f>
        <v>[maintenance].[type]General Cardiology Proceduren</v>
      </c>
    </row>
    <row r="1624" spans="1:13" hidden="1" x14ac:dyDescent="0.55000000000000004">
      <c r="A1624">
        <v>2</v>
      </c>
      <c r="B1624" t="s">
        <v>38</v>
      </c>
      <c r="C1624" t="s">
        <v>47</v>
      </c>
      <c r="D1624" t="s">
        <v>496</v>
      </c>
      <c r="F1624" s="6" t="s">
        <v>2417</v>
      </c>
      <c r="G1624">
        <v>5</v>
      </c>
      <c r="L1624" t="str">
        <f>VLOOKUP(Table1[[#This Row],[Source_Column]],Destinations!$H$2:$I$7,2,FALSE)</f>
        <v>Maintenance</v>
      </c>
      <c r="M1624" s="6" t="str">
        <f>CONCATENATE(Table1[[#This Row],[Source_Column]],Table1[[#This Row],[Source_Value]],Table1[[#This Row],[Validation_Status (Y/N)]])</f>
        <v>[maintenance].[type]General Diagnostic Ordern</v>
      </c>
    </row>
    <row r="1625" spans="1:13" hidden="1" x14ac:dyDescent="0.55000000000000004">
      <c r="A1625">
        <v>2</v>
      </c>
      <c r="B1625" t="s">
        <v>38</v>
      </c>
      <c r="C1625" t="s">
        <v>47</v>
      </c>
      <c r="D1625" t="s">
        <v>1672</v>
      </c>
      <c r="F1625" s="6" t="s">
        <v>2417</v>
      </c>
      <c r="G1625">
        <v>14</v>
      </c>
      <c r="L1625" t="str">
        <f>VLOOKUP(Table1[[#This Row],[Source_Column]],Destinations!$H$2:$I$7,2,FALSE)</f>
        <v>Maintenance</v>
      </c>
      <c r="M1625" s="6" t="str">
        <f>CONCATENATE(Table1[[#This Row],[Source_Column]],Table1[[#This Row],[Source_Value]],Table1[[#This Row],[Validation_Status (Y/N)]])</f>
        <v>[maintenance].[type]General Diagnostic Testn</v>
      </c>
    </row>
    <row r="1626" spans="1:13" hidden="1" x14ac:dyDescent="0.55000000000000004">
      <c r="A1626">
        <v>2</v>
      </c>
      <c r="B1626" t="s">
        <v>38</v>
      </c>
      <c r="C1626" t="s">
        <v>47</v>
      </c>
      <c r="D1626" t="s">
        <v>1832</v>
      </c>
      <c r="F1626" s="6" t="s">
        <v>2417</v>
      </c>
      <c r="G1626">
        <v>14</v>
      </c>
      <c r="L1626" t="str">
        <f>VLOOKUP(Table1[[#This Row],[Source_Column]],Destinations!$H$2:$I$7,2,FALSE)</f>
        <v>Maintenance</v>
      </c>
      <c r="M1626" s="6" t="str">
        <f>CONCATENATE(Table1[[#This Row],[Source_Column]],Table1[[#This Row],[Source_Value]],Table1[[#This Row],[Validation_Status (Y/N)]])</f>
        <v>[maintenance].[type]General Surgery Consult (Request)n</v>
      </c>
    </row>
    <row r="1627" spans="1:13" hidden="1" x14ac:dyDescent="0.55000000000000004">
      <c r="A1627">
        <v>2</v>
      </c>
      <c r="B1627" t="s">
        <v>38</v>
      </c>
      <c r="C1627" t="s">
        <v>47</v>
      </c>
      <c r="D1627" t="s">
        <v>2005</v>
      </c>
      <c r="F1627" s="6" t="s">
        <v>2417</v>
      </c>
      <c r="G1627">
        <v>9</v>
      </c>
      <c r="L1627" t="str">
        <f>VLOOKUP(Table1[[#This Row],[Source_Column]],Destinations!$H$2:$I$7,2,FALSE)</f>
        <v>Maintenance</v>
      </c>
      <c r="M1627" s="6" t="str">
        <f>CONCATENATE(Table1[[#This Row],[Source_Column]],Table1[[#This Row],[Source_Value]],Table1[[#This Row],[Validation_Status (Y/N)]])</f>
        <v>[maintenance].[type]Genetics Consultationn</v>
      </c>
    </row>
    <row r="1628" spans="1:13" hidden="1" x14ac:dyDescent="0.55000000000000004">
      <c r="A1628">
        <v>2</v>
      </c>
      <c r="B1628" t="s">
        <v>38</v>
      </c>
      <c r="C1628" t="s">
        <v>47</v>
      </c>
      <c r="D1628" t="s">
        <v>1614</v>
      </c>
      <c r="F1628" s="6" t="s">
        <v>2417</v>
      </c>
      <c r="G1628">
        <v>17</v>
      </c>
      <c r="L1628" t="str">
        <f>VLOOKUP(Table1[[#This Row],[Source_Column]],Destinations!$H$2:$I$7,2,FALSE)</f>
        <v>Maintenance</v>
      </c>
      <c r="M1628" s="6" t="str">
        <f>CONCATENATE(Table1[[#This Row],[Source_Column]],Table1[[#This Row],[Source_Value]],Table1[[#This Row],[Validation_Status (Y/N)]])</f>
        <v>[maintenance].[type]Geriatric Consultationn</v>
      </c>
    </row>
    <row r="1629" spans="1:13" hidden="1" x14ac:dyDescent="0.55000000000000004">
      <c r="A1629">
        <v>2</v>
      </c>
      <c r="B1629" t="s">
        <v>38</v>
      </c>
      <c r="C1629" t="s">
        <v>47</v>
      </c>
      <c r="D1629" t="s">
        <v>1918</v>
      </c>
      <c r="F1629" s="6" t="s">
        <v>2417</v>
      </c>
      <c r="G1629">
        <v>5</v>
      </c>
      <c r="L1629" t="str">
        <f>VLOOKUP(Table1[[#This Row],[Source_Column]],Destinations!$H$2:$I$7,2,FALSE)</f>
        <v>Maintenance</v>
      </c>
      <c r="M1629" s="6" t="str">
        <f>CONCATENATE(Table1[[#This Row],[Source_Column]],Table1[[#This Row],[Source_Value]],Table1[[#This Row],[Validation_Status (Y/N)]])</f>
        <v>[maintenance].[type]GGT (Gamma Glut. Tran) (Request)n</v>
      </c>
    </row>
    <row r="1630" spans="1:13" hidden="1" x14ac:dyDescent="0.55000000000000004">
      <c r="A1630">
        <v>2</v>
      </c>
      <c r="B1630" t="s">
        <v>38</v>
      </c>
      <c r="C1630" t="s">
        <v>47</v>
      </c>
      <c r="D1630" t="s">
        <v>874</v>
      </c>
      <c r="F1630" s="6" t="s">
        <v>2417</v>
      </c>
      <c r="G1630">
        <v>47</v>
      </c>
      <c r="L1630" t="str">
        <f>VLOOKUP(Table1[[#This Row],[Source_Column]],Destinations!$H$2:$I$7,2,FALSE)</f>
        <v>Maintenance</v>
      </c>
      <c r="M1630" s="6" t="str">
        <f>CONCATENATE(Table1[[#This Row],[Source_Column]],Table1[[#This Row],[Source_Value]],Table1[[#This Row],[Validation_Status (Y/N)]])</f>
        <v>[maintenance].[type]GGT (Request)n</v>
      </c>
    </row>
    <row r="1631" spans="1:13" hidden="1" x14ac:dyDescent="0.55000000000000004">
      <c r="A1631">
        <v>2</v>
      </c>
      <c r="B1631" t="s">
        <v>38</v>
      </c>
      <c r="C1631" t="s">
        <v>47</v>
      </c>
      <c r="D1631" t="s">
        <v>660</v>
      </c>
      <c r="F1631" s="6" t="s">
        <v>2417</v>
      </c>
      <c r="G1631">
        <v>41</v>
      </c>
      <c r="L1631" t="str">
        <f>VLOOKUP(Table1[[#This Row],[Source_Column]],Destinations!$H$2:$I$7,2,FALSE)</f>
        <v>Maintenance</v>
      </c>
      <c r="M1631" s="6" t="str">
        <f>CONCATENATE(Table1[[#This Row],[Source_Column]],Table1[[#This Row],[Source_Value]],Table1[[#This Row],[Validation_Status (Y/N)]])</f>
        <v>[maintenance].[type]GGT* (Quest)n</v>
      </c>
    </row>
    <row r="1632" spans="1:13" hidden="1" x14ac:dyDescent="0.55000000000000004">
      <c r="A1632">
        <v>2</v>
      </c>
      <c r="B1632" t="s">
        <v>38</v>
      </c>
      <c r="C1632" t="s">
        <v>47</v>
      </c>
      <c r="D1632" t="s">
        <v>498</v>
      </c>
      <c r="F1632" s="6" t="s">
        <v>2417</v>
      </c>
      <c r="G1632">
        <v>53</v>
      </c>
      <c r="L1632" t="str">
        <f>VLOOKUP(Table1[[#This Row],[Source_Column]],Destinations!$H$2:$I$7,2,FALSE)</f>
        <v>Maintenance</v>
      </c>
      <c r="M1632" s="6" t="str">
        <f>CONCATENATE(Table1[[#This Row],[Source_Column]],Table1[[#This Row],[Source_Value]],Table1[[#This Row],[Validation_Status (Y/N)]])</f>
        <v>[maintenance].[type]Globulin-Electrophoresisn</v>
      </c>
    </row>
    <row r="1633" spans="1:13" hidden="1" x14ac:dyDescent="0.55000000000000004">
      <c r="A1633">
        <v>2</v>
      </c>
      <c r="B1633" t="s">
        <v>38</v>
      </c>
      <c r="C1633" t="s">
        <v>47</v>
      </c>
      <c r="D1633" t="s">
        <v>661</v>
      </c>
      <c r="F1633" s="6" t="s">
        <v>2417</v>
      </c>
      <c r="G1633">
        <v>19</v>
      </c>
      <c r="L1633" t="str">
        <f>VLOOKUP(Table1[[#This Row],[Source_Column]],Destinations!$H$2:$I$7,2,FALSE)</f>
        <v>Maintenance</v>
      </c>
      <c r="M1633" s="6" t="str">
        <f>CONCATENATE(Table1[[#This Row],[Source_Column]],Table1[[#This Row],[Source_Value]],Table1[[#This Row],[Validation_Status (Y/N)]])</f>
        <v>[maintenance].[type]Glucose (Request)n</v>
      </c>
    </row>
    <row r="1634" spans="1:13" hidden="1" x14ac:dyDescent="0.55000000000000004">
      <c r="A1634">
        <v>2</v>
      </c>
      <c r="B1634" t="s">
        <v>38</v>
      </c>
      <c r="C1634" t="s">
        <v>47</v>
      </c>
      <c r="D1634" t="s">
        <v>1615</v>
      </c>
      <c r="F1634" s="6" t="s">
        <v>2417</v>
      </c>
      <c r="G1634">
        <v>7</v>
      </c>
      <c r="L1634" t="str">
        <f>VLOOKUP(Table1[[#This Row],[Source_Column]],Destinations!$H$2:$I$7,2,FALSE)</f>
        <v>Maintenance</v>
      </c>
      <c r="M1634" s="6" t="str">
        <f>CONCATENATE(Table1[[#This Row],[Source_Column]],Table1[[#This Row],[Source_Value]],Table1[[#This Row],[Validation_Status (Y/N)]])</f>
        <v>[maintenance].[type]Glucose 2 Hrn</v>
      </c>
    </row>
    <row r="1635" spans="1:13" hidden="1" x14ac:dyDescent="0.55000000000000004">
      <c r="A1635">
        <v>2</v>
      </c>
      <c r="B1635" t="s">
        <v>38</v>
      </c>
      <c r="C1635" t="s">
        <v>47</v>
      </c>
      <c r="D1635" t="s">
        <v>2287</v>
      </c>
      <c r="F1635" s="6" t="s">
        <v>2417</v>
      </c>
      <c r="G1635">
        <v>45</v>
      </c>
      <c r="L1635" t="str">
        <f>VLOOKUP(Table1[[#This Row],[Source_Column]],Destinations!$H$2:$I$7,2,FALSE)</f>
        <v>Maintenance</v>
      </c>
      <c r="M1635" s="6" t="str">
        <f>CONCATENATE(Table1[[#This Row],[Source_Column]],Table1[[#This Row],[Source_Value]],Table1[[#This Row],[Validation_Status (Y/N)]])</f>
        <v>[maintenance].[type]Glucose Estimated Averagen</v>
      </c>
    </row>
    <row r="1636" spans="1:13" hidden="1" x14ac:dyDescent="0.55000000000000004">
      <c r="A1636">
        <v>2</v>
      </c>
      <c r="B1636" t="s">
        <v>38</v>
      </c>
      <c r="C1636" t="s">
        <v>47</v>
      </c>
      <c r="D1636" t="s">
        <v>1919</v>
      </c>
      <c r="F1636" s="6" t="s">
        <v>2417</v>
      </c>
      <c r="G1636">
        <v>6</v>
      </c>
      <c r="L1636" t="str">
        <f>VLOOKUP(Table1[[#This Row],[Source_Column]],Destinations!$H$2:$I$7,2,FALSE)</f>
        <v>Maintenance</v>
      </c>
      <c r="M1636" s="6" t="str">
        <f>CONCATENATE(Table1[[#This Row],[Source_Column]],Table1[[#This Row],[Source_Value]],Table1[[#This Row],[Validation_Status (Y/N)]])</f>
        <v>[maintenance].[type]Glucose Fastingn</v>
      </c>
    </row>
    <row r="1637" spans="1:13" hidden="1" x14ac:dyDescent="0.55000000000000004">
      <c r="A1637">
        <v>2</v>
      </c>
      <c r="B1637" t="s">
        <v>38</v>
      </c>
      <c r="C1637" t="s">
        <v>47</v>
      </c>
      <c r="D1637" t="s">
        <v>663</v>
      </c>
      <c r="F1637" s="6" t="s">
        <v>2417</v>
      </c>
      <c r="G1637">
        <v>63</v>
      </c>
      <c r="L1637" t="str">
        <f>VLOOKUP(Table1[[#This Row],[Source_Column]],Destinations!$H$2:$I$7,2,FALSE)</f>
        <v>Maintenance</v>
      </c>
      <c r="M1637" s="6" t="str">
        <f>CONCATENATE(Table1[[#This Row],[Source_Column]],Table1[[#This Row],[Source_Value]],Table1[[#This Row],[Validation_Status (Y/N)]])</f>
        <v>[maintenance].[type]Glucose Fasting (Request)n</v>
      </c>
    </row>
    <row r="1638" spans="1:13" hidden="1" x14ac:dyDescent="0.55000000000000004">
      <c r="A1638">
        <v>2</v>
      </c>
      <c r="B1638" t="s">
        <v>38</v>
      </c>
      <c r="C1638" t="s">
        <v>47</v>
      </c>
      <c r="D1638" t="s">
        <v>2331</v>
      </c>
      <c r="F1638" s="6" t="s">
        <v>2417</v>
      </c>
      <c r="G1638">
        <v>15</v>
      </c>
      <c r="L1638" t="str">
        <f>VLOOKUP(Table1[[#This Row],[Source_Column]],Destinations!$H$2:$I$7,2,FALSE)</f>
        <v>Maintenance</v>
      </c>
      <c r="M1638" s="6" t="str">
        <f>CONCATENATE(Table1[[#This Row],[Source_Column]],Table1[[#This Row],[Source_Value]],Table1[[#This Row],[Validation_Status (Y/N)]])</f>
        <v>[maintenance].[type]Glucose Fasting Requestn</v>
      </c>
    </row>
    <row r="1639" spans="1:13" hidden="1" x14ac:dyDescent="0.55000000000000004">
      <c r="A1639">
        <v>2</v>
      </c>
      <c r="B1639" t="s">
        <v>38</v>
      </c>
      <c r="C1639" t="s">
        <v>47</v>
      </c>
      <c r="D1639" t="s">
        <v>664</v>
      </c>
      <c r="F1639" s="6" t="s">
        <v>2417</v>
      </c>
      <c r="G1639">
        <v>21</v>
      </c>
      <c r="L1639" t="str">
        <f>VLOOKUP(Table1[[#This Row],[Source_Column]],Destinations!$H$2:$I$7,2,FALSE)</f>
        <v>Maintenance</v>
      </c>
      <c r="M1639" s="6" t="str">
        <f>CONCATENATE(Table1[[#This Row],[Source_Column]],Table1[[#This Row],[Source_Value]],Table1[[#This Row],[Validation_Status (Y/N)]])</f>
        <v>[maintenance].[type]Glucose Fasting TRn</v>
      </c>
    </row>
    <row r="1640" spans="1:13" hidden="1" x14ac:dyDescent="0.55000000000000004">
      <c r="A1640">
        <v>2</v>
      </c>
      <c r="B1640" t="s">
        <v>36</v>
      </c>
      <c r="C1640" t="s">
        <v>46</v>
      </c>
      <c r="D1640" t="s">
        <v>1960</v>
      </c>
      <c r="F1640" s="6" t="s">
        <v>2417</v>
      </c>
      <c r="G1640">
        <v>2756</v>
      </c>
      <c r="L1640" t="str">
        <f>VLOOKUP(Table1[[#This Row],[Source_Column]],Destinations!$H$2:$I$7,2,FALSE)</f>
        <v>Order_Type</v>
      </c>
      <c r="M1640" s="6" t="str">
        <f>CONCATENATE(Table1[[#This Row],[Source_Column]],Table1[[#This Row],[Source_Value]],Table1[[#This Row],[Validation_Status (Y/N)]])</f>
        <v>[order].[order_type]In Office Patient Caren</v>
      </c>
    </row>
    <row r="1641" spans="1:13" hidden="1" x14ac:dyDescent="0.55000000000000004">
      <c r="A1641">
        <v>2</v>
      </c>
      <c r="B1641" t="s">
        <v>36</v>
      </c>
      <c r="C1641" t="s">
        <v>46</v>
      </c>
      <c r="D1641" t="s">
        <v>95</v>
      </c>
      <c r="F1641" s="6" t="s">
        <v>2417</v>
      </c>
      <c r="G1641">
        <v>120</v>
      </c>
      <c r="L1641" t="str">
        <f>VLOOKUP(Table1[[#This Row],[Source_Column]],Destinations!$H$2:$I$7,2,FALSE)</f>
        <v>Order_Type</v>
      </c>
      <c r="M1641" s="6" t="str">
        <f>CONCATENATE(Table1[[#This Row],[Source_Column]],Table1[[#This Row],[Source_Value]],Table1[[#This Row],[Validation_Status (Y/N)]])</f>
        <v>[order].[order_type]Pharmacyn</v>
      </c>
    </row>
    <row r="1642" spans="1:13" hidden="1" x14ac:dyDescent="0.55000000000000004">
      <c r="A1642">
        <v>2</v>
      </c>
      <c r="B1642" t="s">
        <v>36</v>
      </c>
      <c r="C1642" t="s">
        <v>46</v>
      </c>
      <c r="D1642" t="s">
        <v>1961</v>
      </c>
      <c r="F1642" s="6" t="s">
        <v>2417</v>
      </c>
      <c r="G1642">
        <v>3322</v>
      </c>
      <c r="L1642" t="str">
        <f>VLOOKUP(Table1[[#This Row],[Source_Column]],Destinations!$H$2:$I$7,2,FALSE)</f>
        <v>Order_Type</v>
      </c>
      <c r="M1642" s="6" t="str">
        <f>CONCATENATE(Table1[[#This Row],[Source_Column]],Table1[[#This Row],[Source_Value]],Table1[[#This Row],[Validation_Status (Y/N)]])</f>
        <v>[order].[order_type]Requests (General Services)n</v>
      </c>
    </row>
    <row r="1643" spans="1:13" hidden="1" x14ac:dyDescent="0.55000000000000004">
      <c r="A1643">
        <v>2</v>
      </c>
      <c r="B1643" t="s">
        <v>36</v>
      </c>
      <c r="C1643" t="s">
        <v>46</v>
      </c>
      <c r="D1643" t="s">
        <v>1962</v>
      </c>
      <c r="E1643" t="s">
        <v>23</v>
      </c>
      <c r="F1643" s="6" t="s">
        <v>2418</v>
      </c>
      <c r="G1643">
        <v>72283</v>
      </c>
      <c r="L1643" t="str">
        <f>VLOOKUP(Table1[[#This Row],[Source_Column]],Destinations!$H$2:$I$7,2,FALSE)</f>
        <v>Order_Type</v>
      </c>
      <c r="M1643" s="6" t="str">
        <f>CONCATENATE(Table1[[#This Row],[Source_Column]],Table1[[#This Row],[Source_Value]],Table1[[#This Row],[Validation_Status (Y/N)]])</f>
        <v>[order].[order_type]Requests (Lab)y</v>
      </c>
    </row>
    <row r="1644" spans="1:13" hidden="1" x14ac:dyDescent="0.55000000000000004">
      <c r="A1644">
        <v>2</v>
      </c>
      <c r="B1644" t="s">
        <v>36</v>
      </c>
      <c r="C1644" t="s">
        <v>46</v>
      </c>
      <c r="D1644" t="s">
        <v>1991</v>
      </c>
      <c r="F1644" s="6" t="s">
        <v>2417</v>
      </c>
      <c r="G1644">
        <v>587</v>
      </c>
      <c r="L1644" t="str">
        <f>VLOOKUP(Table1[[#This Row],[Source_Column]],Destinations!$H$2:$I$7,2,FALSE)</f>
        <v>Order_Type</v>
      </c>
      <c r="M1644" s="6" t="str">
        <f>CONCATENATE(Table1[[#This Row],[Source_Column]],Table1[[#This Row],[Source_Value]],Table1[[#This Row],[Validation_Status (Y/N)]])</f>
        <v>[order].[order_type]Requests (Procedures)n</v>
      </c>
    </row>
    <row r="1645" spans="1:13" hidden="1" x14ac:dyDescent="0.55000000000000004">
      <c r="A1645">
        <v>2</v>
      </c>
      <c r="B1645" t="s">
        <v>38</v>
      </c>
      <c r="C1645" t="s">
        <v>47</v>
      </c>
      <c r="D1645" t="s">
        <v>2081</v>
      </c>
      <c r="F1645" s="6" t="s">
        <v>2417</v>
      </c>
      <c r="G1645">
        <v>8</v>
      </c>
      <c r="L1645" t="str">
        <f>VLOOKUP(Table1[[#This Row],[Source_Column]],Destinations!$H$2:$I$7,2,FALSE)</f>
        <v>Maintenance</v>
      </c>
      <c r="M1645" s="6" t="str">
        <f>CONCATENATE(Table1[[#This Row],[Source_Column]],Table1[[#This Row],[Source_Value]],Table1[[#This Row],[Validation_Status (Y/N)]])</f>
        <v>[maintenance].[type]Glucose Level (Request)n</v>
      </c>
    </row>
    <row r="1646" spans="1:13" hidden="1" x14ac:dyDescent="0.55000000000000004">
      <c r="A1646">
        <v>2</v>
      </c>
      <c r="B1646" t="s">
        <v>38</v>
      </c>
      <c r="C1646" t="s">
        <v>47</v>
      </c>
      <c r="D1646" t="s">
        <v>2288</v>
      </c>
      <c r="F1646" s="6" t="s">
        <v>2417</v>
      </c>
      <c r="G1646">
        <v>42</v>
      </c>
      <c r="L1646" t="str">
        <f>VLOOKUP(Table1[[#This Row],[Source_Column]],Destinations!$H$2:$I$7,2,FALSE)</f>
        <v>Maintenance</v>
      </c>
      <c r="M1646" s="6" t="str">
        <f>CONCATENATE(Table1[[#This Row],[Source_Column]],Table1[[#This Row],[Source_Value]],Table1[[#This Row],[Validation_Status (Y/N)]])</f>
        <v>[maintenance].[type]Glucose Level POCn</v>
      </c>
    </row>
    <row r="1647" spans="1:13" hidden="1" x14ac:dyDescent="0.55000000000000004">
      <c r="A1647">
        <v>2</v>
      </c>
      <c r="B1647" t="s">
        <v>38</v>
      </c>
      <c r="C1647" t="s">
        <v>47</v>
      </c>
      <c r="D1647" t="s">
        <v>1616</v>
      </c>
      <c r="F1647" s="6" t="s">
        <v>2417</v>
      </c>
      <c r="G1647">
        <v>24</v>
      </c>
      <c r="L1647" t="str">
        <f>VLOOKUP(Table1[[#This Row],[Source_Column]],Destinations!$H$2:$I$7,2,FALSE)</f>
        <v>Maintenance</v>
      </c>
      <c r="M1647" s="6" t="str">
        <f>CONCATENATE(Table1[[#This Row],[Source_Column]],Table1[[#This Row],[Source_Value]],Table1[[#This Row],[Validation_Status (Y/N)]])</f>
        <v>[maintenance].[type]Glucose Level TRn</v>
      </c>
    </row>
    <row r="1648" spans="1:13" hidden="1" x14ac:dyDescent="0.55000000000000004">
      <c r="A1648">
        <v>2</v>
      </c>
      <c r="B1648" t="s">
        <v>38</v>
      </c>
      <c r="C1648" t="s">
        <v>47</v>
      </c>
      <c r="D1648" t="s">
        <v>1617</v>
      </c>
      <c r="F1648" s="6" t="s">
        <v>2417</v>
      </c>
      <c r="G1648">
        <v>5</v>
      </c>
      <c r="L1648" t="str">
        <f>VLOOKUP(Table1[[#This Row],[Source_Column]],Destinations!$H$2:$I$7,2,FALSE)</f>
        <v>Maintenance</v>
      </c>
      <c r="M1648" s="6" t="str">
        <f>CONCATENATE(Table1[[#This Row],[Source_Column]],Table1[[#This Row],[Source_Value]],Table1[[#This Row],[Validation_Status (Y/N)]])</f>
        <v>[maintenance].[type]Glucose Tol Commentn</v>
      </c>
    </row>
    <row r="1649" spans="1:13" hidden="1" x14ac:dyDescent="0.55000000000000004">
      <c r="A1649">
        <v>2</v>
      </c>
      <c r="B1649" t="s">
        <v>38</v>
      </c>
      <c r="C1649" t="s">
        <v>47</v>
      </c>
      <c r="D1649" t="s">
        <v>875</v>
      </c>
      <c r="F1649" s="6" t="s">
        <v>2417</v>
      </c>
      <c r="G1649">
        <v>10</v>
      </c>
      <c r="L1649" t="str">
        <f>VLOOKUP(Table1[[#This Row],[Source_Column]],Destinations!$H$2:$I$7,2,FALSE)</f>
        <v>Maintenance</v>
      </c>
      <c r="M1649" s="6" t="str">
        <f>CONCATENATE(Table1[[#This Row],[Source_Column]],Table1[[#This Row],[Source_Value]],Table1[[#This Row],[Validation_Status (Y/N)]])</f>
        <v>[maintenance].[type]Glucose tolerance test, 2 specimens (75g)* (Quest)n</v>
      </c>
    </row>
    <row r="1650" spans="1:13" hidden="1" x14ac:dyDescent="0.55000000000000004">
      <c r="A1650">
        <v>2</v>
      </c>
      <c r="B1650" t="s">
        <v>38</v>
      </c>
      <c r="C1650" t="s">
        <v>47</v>
      </c>
      <c r="D1650" t="s">
        <v>1618</v>
      </c>
      <c r="F1650" s="6" t="s">
        <v>2417</v>
      </c>
      <c r="G1650">
        <v>7</v>
      </c>
      <c r="L1650" t="str">
        <f>VLOOKUP(Table1[[#This Row],[Source_Column]],Destinations!$H$2:$I$7,2,FALSE)</f>
        <v>Maintenance</v>
      </c>
      <c r="M1650" s="6" t="str">
        <f>CONCATENATE(Table1[[#This Row],[Source_Column]],Table1[[#This Row],[Source_Value]],Table1[[#This Row],[Validation_Status (Y/N)]])</f>
        <v>[maintenance].[type]Glucose tolerance test, 3 specimens, (75g)* (Quest)n</v>
      </c>
    </row>
    <row r="1651" spans="1:13" hidden="1" x14ac:dyDescent="0.55000000000000004">
      <c r="A1651">
        <v>2</v>
      </c>
      <c r="B1651" t="s">
        <v>38</v>
      </c>
      <c r="C1651" t="s">
        <v>47</v>
      </c>
      <c r="D1651" t="s">
        <v>2082</v>
      </c>
      <c r="F1651" s="6" t="s">
        <v>2417</v>
      </c>
      <c r="G1651">
        <v>18</v>
      </c>
      <c r="L1651" t="str">
        <f>VLOOKUP(Table1[[#This Row],[Source_Column]],Destinations!$H$2:$I$7,2,FALSE)</f>
        <v>Maintenance</v>
      </c>
      <c r="M1651" s="6" t="str">
        <f>CONCATENATE(Table1[[#This Row],[Source_Column]],Table1[[#This Row],[Source_Value]],Table1[[#This Row],[Validation_Status (Y/N)]])</f>
        <v>[maintenance].[type]Glucose* (Quest)n</v>
      </c>
    </row>
    <row r="1652" spans="1:13" hidden="1" x14ac:dyDescent="0.55000000000000004">
      <c r="A1652">
        <v>2</v>
      </c>
      <c r="B1652" t="s">
        <v>38</v>
      </c>
      <c r="C1652" t="s">
        <v>47</v>
      </c>
      <c r="D1652" t="s">
        <v>1619</v>
      </c>
      <c r="F1652" s="6" t="s">
        <v>2417</v>
      </c>
      <c r="G1652">
        <v>35</v>
      </c>
      <c r="L1652" t="str">
        <f>VLOOKUP(Table1[[#This Row],[Source_Column]],Destinations!$H$2:$I$7,2,FALSE)</f>
        <v>Maintenance</v>
      </c>
      <c r="M1652" s="6" t="str">
        <f>CONCATENATE(Table1[[#This Row],[Source_Column]],Table1[[#This Row],[Source_Value]],Table1[[#This Row],[Validation_Status (Y/N)]])</f>
        <v>[maintenance].[type]Gonorrhea Screen (if sexually active)n</v>
      </c>
    </row>
    <row r="1653" spans="1:13" hidden="1" x14ac:dyDescent="0.55000000000000004">
      <c r="A1653">
        <v>2</v>
      </c>
      <c r="B1653" t="s">
        <v>38</v>
      </c>
      <c r="C1653" t="s">
        <v>47</v>
      </c>
      <c r="D1653" t="s">
        <v>2083</v>
      </c>
      <c r="F1653" s="6" t="s">
        <v>2417</v>
      </c>
      <c r="G1653">
        <v>9</v>
      </c>
      <c r="L1653" t="str">
        <f>VLOOKUP(Table1[[#This Row],[Source_Column]],Destinations!$H$2:$I$7,2,FALSE)</f>
        <v>Maintenance</v>
      </c>
      <c r="M1653" s="6" t="str">
        <f>CONCATENATE(Table1[[#This Row],[Source_Column]],Table1[[#This Row],[Source_Value]],Table1[[#This Row],[Validation_Status (Y/N)]])</f>
        <v>[maintenance].[type]Gram Stain (Request)n</v>
      </c>
    </row>
    <row r="1654" spans="1:13" hidden="1" x14ac:dyDescent="0.55000000000000004">
      <c r="A1654">
        <v>2</v>
      </c>
      <c r="B1654" t="s">
        <v>38</v>
      </c>
      <c r="C1654" t="s">
        <v>47</v>
      </c>
      <c r="D1654" t="s">
        <v>499</v>
      </c>
      <c r="F1654" s="6" t="s">
        <v>2417</v>
      </c>
      <c r="G1654">
        <v>5</v>
      </c>
      <c r="L1654" t="str">
        <f>VLOOKUP(Table1[[#This Row],[Source_Column]],Destinations!$H$2:$I$7,2,FALSE)</f>
        <v>Maintenance</v>
      </c>
      <c r="M1654" s="6" t="str">
        <f>CONCATENATE(Table1[[#This Row],[Source_Column]],Table1[[#This Row],[Source_Value]],Table1[[#This Row],[Validation_Status (Y/N)]])</f>
        <v>[maintenance].[type]Growth Hormone (Request)n</v>
      </c>
    </row>
    <row r="1655" spans="1:13" hidden="1" x14ac:dyDescent="0.55000000000000004">
      <c r="A1655">
        <v>2</v>
      </c>
      <c r="B1655" t="s">
        <v>38</v>
      </c>
      <c r="C1655" t="s">
        <v>47</v>
      </c>
      <c r="D1655" t="s">
        <v>1483</v>
      </c>
      <c r="F1655" s="6" t="s">
        <v>2417</v>
      </c>
      <c r="G1655">
        <v>71</v>
      </c>
      <c r="L1655" t="str">
        <f>VLOOKUP(Table1[[#This Row],[Source_Column]],Destinations!$H$2:$I$7,2,FALSE)</f>
        <v>Maintenance</v>
      </c>
      <c r="M1655" s="6" t="str">
        <f>CONCATENATE(Table1[[#This Row],[Source_Column]],Table1[[#This Row],[Source_Value]],Table1[[#This Row],[Validation_Status (Y/N)]])</f>
        <v>[maintenance].[type]Gyn Comment Add'ln</v>
      </c>
    </row>
    <row r="1656" spans="1:13" hidden="1" x14ac:dyDescent="0.55000000000000004">
      <c r="A1656">
        <v>2</v>
      </c>
      <c r="B1656" t="s">
        <v>38</v>
      </c>
      <c r="C1656" t="s">
        <v>47</v>
      </c>
      <c r="D1656" t="s">
        <v>665</v>
      </c>
      <c r="F1656" s="6" t="s">
        <v>2417</v>
      </c>
      <c r="G1656">
        <v>52</v>
      </c>
      <c r="L1656" t="str">
        <f>VLOOKUP(Table1[[#This Row],[Source_Column]],Destinations!$H$2:$I$7,2,FALSE)</f>
        <v>Maintenance</v>
      </c>
      <c r="M1656" s="6" t="str">
        <f>CONCATENATE(Table1[[#This Row],[Source_Column]],Table1[[#This Row],[Source_Value]],Table1[[#This Row],[Validation_Status (Y/N)]])</f>
        <v>[maintenance].[type]Gyn Comment:n</v>
      </c>
    </row>
    <row r="1657" spans="1:13" hidden="1" x14ac:dyDescent="0.55000000000000004">
      <c r="A1657">
        <v>2</v>
      </c>
      <c r="B1657" t="s">
        <v>38</v>
      </c>
      <c r="C1657" t="s">
        <v>47</v>
      </c>
      <c r="D1657" t="s">
        <v>1620</v>
      </c>
      <c r="F1657" s="6" t="s">
        <v>2417</v>
      </c>
      <c r="G1657">
        <v>51</v>
      </c>
      <c r="L1657" t="str">
        <f>VLOOKUP(Table1[[#This Row],[Source_Column]],Destinations!$H$2:$I$7,2,FALSE)</f>
        <v>Maintenance</v>
      </c>
      <c r="M1657" s="6" t="str">
        <f>CONCATENATE(Table1[[#This Row],[Source_Column]],Table1[[#This Row],[Source_Value]],Table1[[#This Row],[Validation_Status (Y/N)]])</f>
        <v>[maintenance].[type]Gyn Cytotech:n</v>
      </c>
    </row>
    <row r="1658" spans="1:13" hidden="1" x14ac:dyDescent="0.55000000000000004">
      <c r="A1658">
        <v>2</v>
      </c>
      <c r="B1658" t="s">
        <v>38</v>
      </c>
      <c r="C1658" t="s">
        <v>47</v>
      </c>
      <c r="D1658" t="s">
        <v>1484</v>
      </c>
      <c r="F1658" s="6" t="s">
        <v>2417</v>
      </c>
      <c r="G1658">
        <v>51</v>
      </c>
      <c r="L1658" t="str">
        <f>VLOOKUP(Table1[[#This Row],[Source_Column]],Destinations!$H$2:$I$7,2,FALSE)</f>
        <v>Maintenance</v>
      </c>
      <c r="M1658" s="6" t="str">
        <f>CONCATENATE(Table1[[#This Row],[Source_Column]],Table1[[#This Row],[Source_Value]],Table1[[#This Row],[Validation_Status (Y/N)]])</f>
        <v>[maintenance].[type]Gyn Infection:n</v>
      </c>
    </row>
    <row r="1659" spans="1:13" hidden="1" x14ac:dyDescent="0.55000000000000004">
      <c r="A1659">
        <v>2</v>
      </c>
      <c r="B1659" t="s">
        <v>38</v>
      </c>
      <c r="C1659" t="s">
        <v>47</v>
      </c>
      <c r="D1659" t="s">
        <v>666</v>
      </c>
      <c r="F1659" s="6" t="s">
        <v>2417</v>
      </c>
      <c r="G1659">
        <v>51</v>
      </c>
      <c r="L1659" t="str">
        <f>VLOOKUP(Table1[[#This Row],[Source_Column]],Destinations!$H$2:$I$7,2,FALSE)</f>
        <v>Maintenance</v>
      </c>
      <c r="M1659" s="6" t="str">
        <f>CONCATENATE(Table1[[#This Row],[Source_Column]],Table1[[#This Row],[Source_Value]],Table1[[#This Row],[Validation_Status (Y/N)]])</f>
        <v>[maintenance].[type]Gyn Pathologist:n</v>
      </c>
    </row>
    <row r="1660" spans="1:13" hidden="1" x14ac:dyDescent="0.55000000000000004">
      <c r="A1660">
        <v>2</v>
      </c>
      <c r="B1660" t="s">
        <v>38</v>
      </c>
      <c r="C1660" t="s">
        <v>47</v>
      </c>
      <c r="D1660" t="s">
        <v>2122</v>
      </c>
      <c r="E1660" s="7"/>
      <c r="F1660" s="8" t="s">
        <v>180</v>
      </c>
      <c r="G1660">
        <v>17</v>
      </c>
      <c r="L1660" t="str">
        <f>VLOOKUP(Table1[[#This Row],[Source_Column]],Destinations!$H$2:$I$7,2,FALSE)</f>
        <v>Maintenance</v>
      </c>
      <c r="M1660" s="6" t="str">
        <f>CONCATENATE(Table1[[#This Row],[Source_Column]],Table1[[#This Row],[Source_Value]],Table1[[#This Row],[Validation_Status (Y/N)]])</f>
        <v>[maintenance].[type]CortisolN</v>
      </c>
    </row>
    <row r="1661" spans="1:13" hidden="1" x14ac:dyDescent="0.55000000000000004">
      <c r="A1661">
        <v>2</v>
      </c>
      <c r="B1661" t="s">
        <v>38</v>
      </c>
      <c r="C1661" t="s">
        <v>47</v>
      </c>
      <c r="D1661" t="s">
        <v>1674</v>
      </c>
      <c r="F1661" s="6" t="s">
        <v>2417</v>
      </c>
      <c r="G1661">
        <v>51</v>
      </c>
      <c r="L1661" t="str">
        <f>VLOOKUP(Table1[[#This Row],[Source_Column]],Destinations!$H$2:$I$7,2,FALSE)</f>
        <v>Maintenance</v>
      </c>
      <c r="M1661" s="6" t="str">
        <f>CONCATENATE(Table1[[#This Row],[Source_Column]],Table1[[#This Row],[Source_Value]],Table1[[#This Row],[Validation_Status (Y/N)]])</f>
        <v>[maintenance].[type]Gyn Report Status:n</v>
      </c>
    </row>
    <row r="1662" spans="1:13" hidden="1" x14ac:dyDescent="0.55000000000000004">
      <c r="A1662">
        <v>2</v>
      </c>
      <c r="B1662" t="s">
        <v>38</v>
      </c>
      <c r="C1662" t="s">
        <v>47</v>
      </c>
      <c r="D1662" t="s">
        <v>2018</v>
      </c>
      <c r="F1662" s="6" t="s">
        <v>2417</v>
      </c>
      <c r="G1662">
        <v>51</v>
      </c>
      <c r="L1662" t="str">
        <f>VLOOKUP(Table1[[#This Row],[Source_Column]],Destinations!$H$2:$I$7,2,FALSE)</f>
        <v>Maintenance</v>
      </c>
      <c r="M1662" s="6" t="str">
        <f>CONCATENATE(Table1[[#This Row],[Source_Column]],Table1[[#This Row],[Source_Value]],Table1[[#This Row],[Validation_Status (Y/N)]])</f>
        <v>[maintenance].[type]Gyn Review Cytotech:n</v>
      </c>
    </row>
    <row r="1663" spans="1:13" hidden="1" x14ac:dyDescent="0.55000000000000004">
      <c r="A1663">
        <v>2</v>
      </c>
      <c r="B1663" t="s">
        <v>38</v>
      </c>
      <c r="C1663" t="s">
        <v>47</v>
      </c>
      <c r="D1663" t="s">
        <v>2019</v>
      </c>
      <c r="F1663" s="6" t="s">
        <v>2417</v>
      </c>
      <c r="G1663">
        <v>51</v>
      </c>
      <c r="L1663" t="str">
        <f>VLOOKUP(Table1[[#This Row],[Source_Column]],Destinations!$H$2:$I$7,2,FALSE)</f>
        <v>Maintenance</v>
      </c>
      <c r="M1663" s="6" t="str">
        <f>CONCATENATE(Table1[[#This Row],[Source_Column]],Table1[[#This Row],[Source_Value]],Table1[[#This Row],[Validation_Status (Y/N)]])</f>
        <v>[maintenance].[type]Gyn Source:n</v>
      </c>
    </row>
    <row r="1664" spans="1:13" hidden="1" x14ac:dyDescent="0.55000000000000004">
      <c r="A1664">
        <v>2</v>
      </c>
      <c r="B1664" t="s">
        <v>38</v>
      </c>
      <c r="C1664" t="s">
        <v>47</v>
      </c>
      <c r="D1664" t="s">
        <v>2085</v>
      </c>
      <c r="F1664" s="6" t="s">
        <v>2417</v>
      </c>
      <c r="G1664">
        <v>5</v>
      </c>
      <c r="L1664" t="str">
        <f>VLOOKUP(Table1[[#This Row],[Source_Column]],Destinations!$H$2:$I$7,2,FALSE)</f>
        <v>Maintenance</v>
      </c>
      <c r="M1664" s="6" t="str">
        <f>CONCATENATE(Table1[[#This Row],[Source_Column]],Table1[[#This Row],[Source_Value]],Table1[[#This Row],[Validation_Status (Y/N)]])</f>
        <v>[maintenance].[type]Gynecology Consult Requestn</v>
      </c>
    </row>
    <row r="1665" spans="1:13" hidden="1" x14ac:dyDescent="0.55000000000000004">
      <c r="A1665">
        <v>2</v>
      </c>
      <c r="B1665" t="s">
        <v>38</v>
      </c>
      <c r="C1665" t="s">
        <v>47</v>
      </c>
      <c r="D1665" t="s">
        <v>500</v>
      </c>
      <c r="F1665" s="6" t="s">
        <v>2417</v>
      </c>
      <c r="G1665">
        <v>6</v>
      </c>
      <c r="L1665" t="str">
        <f>VLOOKUP(Table1[[#This Row],[Source_Column]],Destinations!$H$2:$I$7,2,FALSE)</f>
        <v>Maintenance</v>
      </c>
      <c r="M1665" s="6" t="str">
        <f>CONCATENATE(Table1[[#This Row],[Source_Column]],Table1[[#This Row],[Source_Value]],Table1[[#This Row],[Validation_Status (Y/N)]])</f>
        <v>[maintenance].[type]Gynecology Noten</v>
      </c>
    </row>
    <row r="1666" spans="1:13" hidden="1" x14ac:dyDescent="0.55000000000000004">
      <c r="A1666">
        <v>2</v>
      </c>
      <c r="B1666" t="s">
        <v>38</v>
      </c>
      <c r="C1666" t="s">
        <v>47</v>
      </c>
      <c r="D1666" t="s">
        <v>1638</v>
      </c>
      <c r="F1666" s="6" t="s">
        <v>2417</v>
      </c>
      <c r="G1666">
        <v>27</v>
      </c>
      <c r="L1666" t="str">
        <f>VLOOKUP(Table1[[#This Row],[Source_Column]],Destinations!$H$2:$I$7,2,FALSE)</f>
        <v>Maintenance</v>
      </c>
      <c r="M1666" s="6" t="str">
        <f>CONCATENATE(Table1[[#This Row],[Source_Column]],Table1[[#This Row],[Source_Value]],Table1[[#This Row],[Validation_Status (Y/N)]])</f>
        <v>[maintenance].[type]Gynecology Progress Noten</v>
      </c>
    </row>
    <row r="1667" spans="1:13" hidden="1" x14ac:dyDescent="0.55000000000000004">
      <c r="A1667">
        <v>2</v>
      </c>
      <c r="B1667" t="s">
        <v>38</v>
      </c>
      <c r="C1667" t="s">
        <v>47</v>
      </c>
      <c r="D1667" t="s">
        <v>667</v>
      </c>
      <c r="F1667" s="6" t="s">
        <v>2417</v>
      </c>
      <c r="G1667">
        <v>5</v>
      </c>
      <c r="L1667" t="str">
        <f>VLOOKUP(Table1[[#This Row],[Source_Column]],Destinations!$H$2:$I$7,2,FALSE)</f>
        <v>Maintenance</v>
      </c>
      <c r="M1667" s="6" t="str">
        <f>CONCATENATE(Table1[[#This Row],[Source_Column]],Table1[[#This Row],[Source_Value]],Table1[[#This Row],[Validation_Status (Y/N)]])</f>
        <v>[maintenance].[type]H pylori Ab IgAn</v>
      </c>
    </row>
    <row r="1668" spans="1:13" hidden="1" x14ac:dyDescent="0.55000000000000004">
      <c r="A1668">
        <v>2</v>
      </c>
      <c r="B1668" t="s">
        <v>38</v>
      </c>
      <c r="C1668" t="s">
        <v>47</v>
      </c>
      <c r="D1668" t="s">
        <v>668</v>
      </c>
      <c r="F1668" s="6" t="s">
        <v>2417</v>
      </c>
      <c r="G1668">
        <v>15</v>
      </c>
      <c r="L1668" t="str">
        <f>VLOOKUP(Table1[[#This Row],[Source_Column]],Destinations!$H$2:$I$7,2,FALSE)</f>
        <v>Maintenance</v>
      </c>
      <c r="M1668" s="6" t="str">
        <f>CONCATENATE(Table1[[#This Row],[Source_Column]],Table1[[#This Row],[Source_Value]],Table1[[#This Row],[Validation_Status (Y/N)]])</f>
        <v>[maintenance].[type]H pylori Ab IgGn</v>
      </c>
    </row>
    <row r="1669" spans="1:13" hidden="1" x14ac:dyDescent="0.55000000000000004">
      <c r="A1669">
        <v>2</v>
      </c>
      <c r="B1669" t="s">
        <v>38</v>
      </c>
      <c r="C1669" t="s">
        <v>47</v>
      </c>
      <c r="D1669" t="s">
        <v>1833</v>
      </c>
      <c r="F1669" s="6" t="s">
        <v>2417</v>
      </c>
      <c r="G1669">
        <v>10</v>
      </c>
      <c r="L1669" t="str">
        <f>VLOOKUP(Table1[[#This Row],[Source_Column]],Destinations!$H$2:$I$7,2,FALSE)</f>
        <v>Maintenance</v>
      </c>
      <c r="M1669" s="6" t="str">
        <f>CONCATENATE(Table1[[#This Row],[Source_Column]],Table1[[#This Row],[Source_Value]],Table1[[#This Row],[Validation_Status (Y/N)]])</f>
        <v>[maintenance].[type]H Pylori Antibody (Request)n</v>
      </c>
    </row>
    <row r="1670" spans="1:13" hidden="1" x14ac:dyDescent="0.55000000000000004">
      <c r="A1670">
        <v>2</v>
      </c>
      <c r="B1670" t="s">
        <v>38</v>
      </c>
      <c r="C1670" t="s">
        <v>47</v>
      </c>
      <c r="D1670" t="s">
        <v>1834</v>
      </c>
      <c r="F1670" s="6" t="s">
        <v>2417</v>
      </c>
      <c r="G1670">
        <v>5</v>
      </c>
      <c r="L1670" t="str">
        <f>VLOOKUP(Table1[[#This Row],[Source_Column]],Destinations!$H$2:$I$7,2,FALSE)</f>
        <v>Maintenance</v>
      </c>
      <c r="M1670" s="6" t="str">
        <f>CONCATENATE(Table1[[#This Row],[Source_Column]],Table1[[#This Row],[Source_Value]],Table1[[#This Row],[Validation_Status (Y/N)]])</f>
        <v>[maintenance].[type]H Pylori Antigen (Request)n</v>
      </c>
    </row>
    <row r="1671" spans="1:13" hidden="1" x14ac:dyDescent="0.55000000000000004">
      <c r="A1671">
        <v>2</v>
      </c>
      <c r="B1671" t="s">
        <v>38</v>
      </c>
      <c r="C1671" t="s">
        <v>47</v>
      </c>
      <c r="D1671" t="s">
        <v>501</v>
      </c>
      <c r="F1671" s="6" t="s">
        <v>2417</v>
      </c>
      <c r="G1671">
        <v>7</v>
      </c>
      <c r="L1671" t="str">
        <f>VLOOKUP(Table1[[#This Row],[Source_Column]],Destinations!$H$2:$I$7,2,FALSE)</f>
        <v>Maintenance</v>
      </c>
      <c r="M1671" s="6" t="str">
        <f>CONCATENATE(Table1[[#This Row],[Source_Column]],Table1[[#This Row],[Source_Value]],Table1[[#This Row],[Validation_Status (Y/N)]])</f>
        <v>[maintenance].[type]H Pylori Breath Test (Request)n</v>
      </c>
    </row>
    <row r="1672" spans="1:13" hidden="1" x14ac:dyDescent="0.55000000000000004">
      <c r="A1672">
        <v>2</v>
      </c>
      <c r="B1672" t="s">
        <v>38</v>
      </c>
      <c r="C1672" t="s">
        <v>47</v>
      </c>
      <c r="D1672" t="s">
        <v>1639</v>
      </c>
      <c r="F1672" s="6" t="s">
        <v>2417</v>
      </c>
      <c r="G1672">
        <v>7</v>
      </c>
      <c r="L1672" t="str">
        <f>VLOOKUP(Table1[[#This Row],[Source_Column]],Destinations!$H$2:$I$7,2,FALSE)</f>
        <v>Maintenance</v>
      </c>
      <c r="M1672" s="6" t="str">
        <f>CONCATENATE(Table1[[#This Row],[Source_Column]],Table1[[#This Row],[Source_Value]],Table1[[#This Row],[Validation_Status (Y/N)]])</f>
        <v>[maintenance].[type]H Pylori IgG (Request)n</v>
      </c>
    </row>
    <row r="1673" spans="1:13" hidden="1" x14ac:dyDescent="0.55000000000000004">
      <c r="A1673">
        <v>2</v>
      </c>
      <c r="B1673" t="s">
        <v>38</v>
      </c>
      <c r="C1673" t="s">
        <v>47</v>
      </c>
      <c r="D1673" t="s">
        <v>1829</v>
      </c>
      <c r="F1673" s="6" t="s">
        <v>2417</v>
      </c>
      <c r="G1673">
        <v>20</v>
      </c>
      <c r="L1673" t="str">
        <f>VLOOKUP(Table1[[#This Row],[Source_Column]],Destinations!$H$2:$I$7,2,FALSE)</f>
        <v>Maintenance</v>
      </c>
      <c r="M1673" s="6" t="str">
        <f>CONCATENATE(Table1[[#This Row],[Source_Column]],Table1[[#This Row],[Source_Value]],Table1[[#This Row],[Validation_Status (Y/N)]])</f>
        <v>[maintenance].[type]H Pylori, IGM, IGG (Request)n</v>
      </c>
    </row>
    <row r="1674" spans="1:13" hidden="1" x14ac:dyDescent="0.55000000000000004">
      <c r="A1674">
        <v>2</v>
      </c>
      <c r="B1674" t="s">
        <v>38</v>
      </c>
      <c r="C1674" t="s">
        <v>47</v>
      </c>
      <c r="D1674" t="s">
        <v>1640</v>
      </c>
      <c r="F1674" s="6" t="s">
        <v>2417</v>
      </c>
      <c r="G1674">
        <v>9</v>
      </c>
      <c r="L1674" t="str">
        <f>VLOOKUP(Table1[[#This Row],[Source_Column]],Destinations!$H$2:$I$7,2,FALSE)</f>
        <v>Maintenance</v>
      </c>
      <c r="M1674" s="6" t="str">
        <f>CONCATENATE(Table1[[#This Row],[Source_Column]],Table1[[#This Row],[Source_Value]],Table1[[#This Row],[Validation_Status (Y/N)]])</f>
        <v>[maintenance].[type]Haptoglobin (Request)n</v>
      </c>
    </row>
    <row r="1675" spans="1:13" hidden="1" x14ac:dyDescent="0.55000000000000004">
      <c r="A1675">
        <v>2</v>
      </c>
      <c r="B1675" t="s">
        <v>38</v>
      </c>
      <c r="C1675" t="s">
        <v>47</v>
      </c>
      <c r="D1675" t="s">
        <v>974</v>
      </c>
      <c r="F1675" s="6" t="s">
        <v>2417</v>
      </c>
      <c r="G1675">
        <v>8</v>
      </c>
      <c r="L1675" t="str">
        <f>VLOOKUP(Table1[[#This Row],[Source_Column]],Destinations!$H$2:$I$7,2,FALSE)</f>
        <v>Maintenance</v>
      </c>
      <c r="M1675" s="6" t="str">
        <f>CONCATENATE(Table1[[#This Row],[Source_Column]],Table1[[#This Row],[Source_Value]],Table1[[#This Row],[Validation_Status (Y/N)]])</f>
        <v>[maintenance].[type]Haptoglobin* (Quest)n</v>
      </c>
    </row>
    <row r="1676" spans="1:13" hidden="1" x14ac:dyDescent="0.55000000000000004">
      <c r="A1676">
        <v>2</v>
      </c>
      <c r="B1676" t="s">
        <v>38</v>
      </c>
      <c r="C1676" t="s">
        <v>47</v>
      </c>
      <c r="D1676" t="s">
        <v>2289</v>
      </c>
      <c r="F1676" s="6" t="s">
        <v>2417</v>
      </c>
      <c r="G1676">
        <v>66</v>
      </c>
      <c r="L1676" t="str">
        <f>VLOOKUP(Table1[[#This Row],[Source_Column]],Destinations!$H$2:$I$7,2,FALSE)</f>
        <v>Maintenance</v>
      </c>
      <c r="M1676" s="6" t="str">
        <f>CONCATENATE(Table1[[#This Row],[Source_Column]],Table1[[#This Row],[Source_Value]],Table1[[#This Row],[Validation_Status (Y/N)]])</f>
        <v>[maintenance].[type]HAV Ig Total (Request)n</v>
      </c>
    </row>
    <row r="1677" spans="1:13" hidden="1" x14ac:dyDescent="0.55000000000000004">
      <c r="A1677">
        <v>2</v>
      </c>
      <c r="B1677" t="s">
        <v>38</v>
      </c>
      <c r="C1677" t="s">
        <v>47</v>
      </c>
      <c r="D1677" t="s">
        <v>670</v>
      </c>
      <c r="F1677" s="6" t="s">
        <v>2417</v>
      </c>
      <c r="G1677">
        <v>75</v>
      </c>
      <c r="L1677" t="str">
        <f>VLOOKUP(Table1[[#This Row],[Source_Column]],Destinations!$H$2:$I$7,2,FALSE)</f>
        <v>Maintenance</v>
      </c>
      <c r="M1677" s="6" t="str">
        <f>CONCATENATE(Table1[[#This Row],[Source_Column]],Table1[[#This Row],[Source_Value]],Table1[[#This Row],[Validation_Status (Y/N)]])</f>
        <v>[maintenance].[type]HBcAB IgG (Hep B core antibody IgG) (Request)n</v>
      </c>
    </row>
    <row r="1678" spans="1:13" hidden="1" x14ac:dyDescent="0.55000000000000004">
      <c r="A1678">
        <v>2</v>
      </c>
      <c r="B1678" t="s">
        <v>38</v>
      </c>
      <c r="C1678" t="s">
        <v>47</v>
      </c>
      <c r="D1678" t="s">
        <v>671</v>
      </c>
      <c r="F1678" s="6" t="s">
        <v>2417</v>
      </c>
      <c r="G1678">
        <v>7</v>
      </c>
      <c r="L1678" t="str">
        <f>VLOOKUP(Table1[[#This Row],[Source_Column]],Destinations!$H$2:$I$7,2,FALSE)</f>
        <v>Maintenance</v>
      </c>
      <c r="M1678" s="6" t="str">
        <f>CONCATENATE(Table1[[#This Row],[Source_Column]],Table1[[#This Row],[Source_Value]],Table1[[#This Row],[Validation_Status (Y/N)]])</f>
        <v>[maintenance].[type]HCG Qln</v>
      </c>
    </row>
    <row r="1679" spans="1:13" hidden="1" x14ac:dyDescent="0.55000000000000004">
      <c r="A1679">
        <v>2</v>
      </c>
      <c r="B1679" t="s">
        <v>38</v>
      </c>
      <c r="C1679" t="s">
        <v>47</v>
      </c>
      <c r="D1679" t="s">
        <v>503</v>
      </c>
      <c r="F1679" s="6" t="s">
        <v>2417</v>
      </c>
      <c r="G1679">
        <v>6</v>
      </c>
      <c r="L1679" t="str">
        <f>VLOOKUP(Table1[[#This Row],[Source_Column]],Destinations!$H$2:$I$7,2,FALSE)</f>
        <v>Maintenance</v>
      </c>
      <c r="M1679" s="6" t="str">
        <f>CONCATENATE(Table1[[#This Row],[Source_Column]],Table1[[#This Row],[Source_Value]],Table1[[#This Row],[Validation_Status (Y/N)]])</f>
        <v>[maintenance].[type]HCG Qtn</v>
      </c>
    </row>
    <row r="1680" spans="1:13" hidden="1" x14ac:dyDescent="0.55000000000000004">
      <c r="A1680">
        <v>2</v>
      </c>
      <c r="B1680" t="s">
        <v>38</v>
      </c>
      <c r="C1680" t="s">
        <v>47</v>
      </c>
      <c r="D1680" t="s">
        <v>975</v>
      </c>
      <c r="F1680" s="6" t="s">
        <v>2417</v>
      </c>
      <c r="G1680">
        <v>6</v>
      </c>
      <c r="L1680" t="str">
        <f>VLOOKUP(Table1[[#This Row],[Source_Column]],Destinations!$H$2:$I$7,2,FALSE)</f>
        <v>Maintenance</v>
      </c>
      <c r="M1680" s="6" t="str">
        <f>CONCATENATE(Table1[[#This Row],[Source_Column]],Table1[[#This Row],[Source_Value]],Table1[[#This Row],[Validation_Status (Y/N)]])</f>
        <v>[maintenance].[type]HCG Quantitative (Request)n</v>
      </c>
    </row>
    <row r="1681" spans="1:13" hidden="1" x14ac:dyDescent="0.55000000000000004">
      <c r="A1681">
        <v>2</v>
      </c>
      <c r="B1681" t="s">
        <v>38</v>
      </c>
      <c r="C1681" t="s">
        <v>47</v>
      </c>
      <c r="D1681" t="s">
        <v>1835</v>
      </c>
      <c r="F1681" s="6" t="s">
        <v>2417</v>
      </c>
      <c r="G1681">
        <v>10</v>
      </c>
      <c r="L1681" t="str">
        <f>VLOOKUP(Table1[[#This Row],[Source_Column]],Destinations!$H$2:$I$7,2,FALSE)</f>
        <v>Maintenance</v>
      </c>
      <c r="M1681" s="6" t="str">
        <f>CONCATENATE(Table1[[#This Row],[Source_Column]],Table1[[#This Row],[Source_Value]],Table1[[#This Row],[Validation_Status (Y/N)]])</f>
        <v>[maintenance].[type]HCG Serum Qual (Request)n</v>
      </c>
    </row>
    <row r="1682" spans="1:13" hidden="1" x14ac:dyDescent="0.55000000000000004">
      <c r="A1682">
        <v>2</v>
      </c>
      <c r="B1682" t="s">
        <v>38</v>
      </c>
      <c r="C1682" t="s">
        <v>47</v>
      </c>
      <c r="D1682" t="s">
        <v>672</v>
      </c>
      <c r="F1682" s="6" t="s">
        <v>2417</v>
      </c>
      <c r="G1682">
        <v>8</v>
      </c>
      <c r="L1682" t="str">
        <f>VLOOKUP(Table1[[#This Row],[Source_Column]],Destinations!$H$2:$I$7,2,FALSE)</f>
        <v>Maintenance</v>
      </c>
      <c r="M1682" s="6" t="str">
        <f>CONCATENATE(Table1[[#This Row],[Source_Column]],Table1[[#This Row],[Source_Value]],Table1[[#This Row],[Validation_Status (Y/N)]])</f>
        <v>[maintenance].[type]Hcg, total, ql* (Quest)n</v>
      </c>
    </row>
    <row r="1683" spans="1:13" hidden="1" x14ac:dyDescent="0.55000000000000004">
      <c r="A1683">
        <v>2</v>
      </c>
      <c r="B1683" t="s">
        <v>38</v>
      </c>
      <c r="C1683" t="s">
        <v>47</v>
      </c>
      <c r="D1683" t="s">
        <v>2332</v>
      </c>
      <c r="F1683" s="6" t="s">
        <v>2417</v>
      </c>
      <c r="G1683">
        <v>5</v>
      </c>
      <c r="L1683" t="str">
        <f>VLOOKUP(Table1[[#This Row],[Source_Column]],Destinations!$H$2:$I$7,2,FALSE)</f>
        <v>Maintenance</v>
      </c>
      <c r="M1683" s="6" t="str">
        <f>CONCATENATE(Table1[[#This Row],[Source_Column]],Table1[[#This Row],[Source_Value]],Table1[[#This Row],[Validation_Status (Y/N)]])</f>
        <v>[maintenance].[type]Hcg, total, qn* (Quest)n</v>
      </c>
    </row>
    <row r="1684" spans="1:13" hidden="1" x14ac:dyDescent="0.55000000000000004">
      <c r="A1684">
        <v>2</v>
      </c>
      <c r="B1684" t="s">
        <v>38</v>
      </c>
      <c r="C1684" t="s">
        <v>47</v>
      </c>
      <c r="D1684" t="s">
        <v>1454</v>
      </c>
      <c r="E1684" s="7"/>
      <c r="F1684" s="8" t="s">
        <v>180</v>
      </c>
      <c r="G1684">
        <v>16</v>
      </c>
      <c r="L1684" t="str">
        <f>VLOOKUP(Table1[[#This Row],[Source_Column]],Destinations!$H$2:$I$7,2,FALSE)</f>
        <v>Maintenance</v>
      </c>
      <c r="M1684" s="6" t="str">
        <f>CONCATENATE(Table1[[#This Row],[Source_Column]],Table1[[#This Row],[Source_Value]],Table1[[#This Row],[Validation_Status (Y/N)]])</f>
        <v>[maintenance].[type]Endocrinology ConsultationN</v>
      </c>
    </row>
    <row r="1685" spans="1:13" hidden="1" x14ac:dyDescent="0.55000000000000004">
      <c r="A1685">
        <v>2</v>
      </c>
      <c r="B1685" t="s">
        <v>38</v>
      </c>
      <c r="C1685" t="s">
        <v>47</v>
      </c>
      <c r="D1685" t="s">
        <v>2333</v>
      </c>
      <c r="F1685" s="6" t="s">
        <v>2417</v>
      </c>
      <c r="G1685">
        <v>27</v>
      </c>
      <c r="L1685" t="str">
        <f>VLOOKUP(Table1[[#This Row],[Source_Column]],Destinations!$H$2:$I$7,2,FALSE)</f>
        <v>Maintenance</v>
      </c>
      <c r="M1685" s="6" t="str">
        <f>CONCATENATE(Table1[[#This Row],[Source_Column]],Table1[[#This Row],[Source_Value]],Table1[[#This Row],[Validation_Status (Y/N)]])</f>
        <v>[maintenance].[type]Hct TRn</v>
      </c>
    </row>
    <row r="1686" spans="1:13" hidden="1" x14ac:dyDescent="0.55000000000000004">
      <c r="A1686">
        <v>2</v>
      </c>
      <c r="B1686" t="s">
        <v>38</v>
      </c>
      <c r="C1686" t="s">
        <v>47</v>
      </c>
      <c r="D1686" t="s">
        <v>1836</v>
      </c>
      <c r="F1686" s="6" t="s">
        <v>2417</v>
      </c>
      <c r="G1686">
        <v>24</v>
      </c>
      <c r="L1686" t="str">
        <f>VLOOKUP(Table1[[#This Row],[Source_Column]],Destinations!$H$2:$I$7,2,FALSE)</f>
        <v>Maintenance</v>
      </c>
      <c r="M1686" s="6" t="str">
        <f>CONCATENATE(Table1[[#This Row],[Source_Column]],Table1[[#This Row],[Source_Value]],Table1[[#This Row],[Validation_Status (Y/N)]])</f>
        <v>[maintenance].[type]HDL (Request)n</v>
      </c>
    </row>
    <row r="1687" spans="1:13" hidden="1" x14ac:dyDescent="0.55000000000000004">
      <c r="A1687">
        <v>2</v>
      </c>
      <c r="B1687" t="s">
        <v>38</v>
      </c>
      <c r="C1687" t="s">
        <v>47</v>
      </c>
      <c r="D1687" t="s">
        <v>1486</v>
      </c>
      <c r="F1687" s="6" t="s">
        <v>2417</v>
      </c>
      <c r="G1687">
        <v>48</v>
      </c>
      <c r="L1687" t="str">
        <f>VLOOKUP(Table1[[#This Row],[Source_Column]],Destinations!$H$2:$I$7,2,FALSE)</f>
        <v>Maintenance</v>
      </c>
      <c r="M1687" s="6" t="str">
        <f>CONCATENATE(Table1[[#This Row],[Source_Column]],Table1[[#This Row],[Source_Value]],Table1[[#This Row],[Validation_Status (Y/N)]])</f>
        <v>[maintenance].[type]HDL POCn</v>
      </c>
    </row>
    <row r="1688" spans="1:13" hidden="1" x14ac:dyDescent="0.55000000000000004">
      <c r="A1688">
        <v>2</v>
      </c>
      <c r="B1688" t="s">
        <v>38</v>
      </c>
      <c r="C1688" t="s">
        <v>47</v>
      </c>
      <c r="D1688" t="s">
        <v>504</v>
      </c>
      <c r="F1688" s="6" t="s">
        <v>2417</v>
      </c>
      <c r="G1688">
        <v>9</v>
      </c>
      <c r="L1688" t="str">
        <f>VLOOKUP(Table1[[#This Row],[Source_Column]],Destinations!$H$2:$I$7,2,FALSE)</f>
        <v>Maintenance</v>
      </c>
      <c r="M1688" s="6" t="str">
        <f>CONCATENATE(Table1[[#This Row],[Source_Column]],Table1[[#This Row],[Source_Value]],Table1[[#This Row],[Validation_Status (Y/N)]])</f>
        <v>[maintenance].[type]Height - Metricn</v>
      </c>
    </row>
    <row r="1689" spans="1:13" hidden="1" x14ac:dyDescent="0.55000000000000004">
      <c r="A1689">
        <v>2</v>
      </c>
      <c r="B1689" t="s">
        <v>38</v>
      </c>
      <c r="C1689" t="s">
        <v>47</v>
      </c>
      <c r="D1689" t="s">
        <v>1921</v>
      </c>
      <c r="F1689" s="6" t="s">
        <v>2417</v>
      </c>
      <c r="G1689">
        <v>23</v>
      </c>
      <c r="L1689" t="str">
        <f>VLOOKUP(Table1[[#This Row],[Source_Column]],Destinations!$H$2:$I$7,2,FALSE)</f>
        <v>Maintenance</v>
      </c>
      <c r="M1689" s="6" t="str">
        <f>CONCATENATE(Table1[[#This Row],[Source_Column]],Table1[[#This Row],[Source_Value]],Table1[[#This Row],[Validation_Status (Y/N)]])</f>
        <v>[maintenance].[type]Helicobacter pylori ag, eia, stool* (Quest)n</v>
      </c>
    </row>
    <row r="1690" spans="1:13" hidden="1" x14ac:dyDescent="0.55000000000000004">
      <c r="A1690">
        <v>2</v>
      </c>
      <c r="B1690" t="s">
        <v>38</v>
      </c>
      <c r="C1690" t="s">
        <v>47</v>
      </c>
      <c r="D1690" t="s">
        <v>1922</v>
      </c>
      <c r="F1690" s="6" t="s">
        <v>2417</v>
      </c>
      <c r="G1690">
        <v>6</v>
      </c>
      <c r="L1690" t="str">
        <f>VLOOKUP(Table1[[#This Row],[Source_Column]],Destinations!$H$2:$I$7,2,FALSE)</f>
        <v>Maintenance</v>
      </c>
      <c r="M1690" s="6" t="str">
        <f>CONCATENATE(Table1[[#This Row],[Source_Column]],Table1[[#This Row],[Source_Value]],Table1[[#This Row],[Validation_Status (Y/N)]])</f>
        <v>[maintenance].[type]Helicobacter Pylori Antibody (Request)n</v>
      </c>
    </row>
    <row r="1691" spans="1:13" hidden="1" x14ac:dyDescent="0.55000000000000004">
      <c r="A1691">
        <v>2</v>
      </c>
      <c r="B1691" t="s">
        <v>38</v>
      </c>
      <c r="C1691" t="s">
        <v>47</v>
      </c>
      <c r="D1691" t="s">
        <v>1641</v>
      </c>
      <c r="F1691" s="6" t="s">
        <v>2417</v>
      </c>
      <c r="G1691">
        <v>11</v>
      </c>
      <c r="L1691" t="str">
        <f>VLOOKUP(Table1[[#This Row],[Source_Column]],Destinations!$H$2:$I$7,2,FALSE)</f>
        <v>Maintenance</v>
      </c>
      <c r="M1691" s="6" t="str">
        <f>CONCATENATE(Table1[[#This Row],[Source_Column]],Table1[[#This Row],[Source_Value]],Table1[[#This Row],[Validation_Status (Y/N)]])</f>
        <v>[maintenance].[type]Helicobacter pylori Antibody IgG (Request)n</v>
      </c>
    </row>
    <row r="1692" spans="1:13" hidden="1" x14ac:dyDescent="0.55000000000000004">
      <c r="A1692">
        <v>2</v>
      </c>
      <c r="B1692" t="s">
        <v>38</v>
      </c>
      <c r="C1692" t="s">
        <v>47</v>
      </c>
      <c r="D1692" t="s">
        <v>1065</v>
      </c>
      <c r="F1692" s="6" t="s">
        <v>2417</v>
      </c>
      <c r="G1692">
        <v>5</v>
      </c>
      <c r="L1692" t="str">
        <f>VLOOKUP(Table1[[#This Row],[Source_Column]],Destinations!$H$2:$I$7,2,FALSE)</f>
        <v>Maintenance</v>
      </c>
      <c r="M1692" s="6" t="str">
        <f>CONCATENATE(Table1[[#This Row],[Source_Column]],Table1[[#This Row],[Source_Value]],Table1[[#This Row],[Validation_Status (Y/N)]])</f>
        <v>[maintenance].[type]Helicobacter pylori Antibody IgM (Request)n</v>
      </c>
    </row>
    <row r="1693" spans="1:13" hidden="1" x14ac:dyDescent="0.55000000000000004">
      <c r="A1693">
        <v>2</v>
      </c>
      <c r="B1693" t="s">
        <v>38</v>
      </c>
      <c r="C1693" t="s">
        <v>47</v>
      </c>
      <c r="D1693" t="s">
        <v>1837</v>
      </c>
      <c r="F1693" s="6" t="s">
        <v>2417</v>
      </c>
      <c r="G1693">
        <v>39</v>
      </c>
      <c r="L1693" t="str">
        <f>VLOOKUP(Table1[[#This Row],[Source_Column]],Destinations!$H$2:$I$7,2,FALSE)</f>
        <v>Maintenance</v>
      </c>
      <c r="M1693" s="6" t="str">
        <f>CONCATENATE(Table1[[#This Row],[Source_Column]],Table1[[#This Row],[Source_Value]],Table1[[#This Row],[Validation_Status (Y/N)]])</f>
        <v>[maintenance].[type]Helicobacter pylori Antigen Stool (Request)n</v>
      </c>
    </row>
    <row r="1694" spans="1:13" hidden="1" x14ac:dyDescent="0.55000000000000004">
      <c r="A1694">
        <v>2</v>
      </c>
      <c r="B1694" t="s">
        <v>38</v>
      </c>
      <c r="C1694" t="s">
        <v>47</v>
      </c>
      <c r="D1694" t="s">
        <v>2334</v>
      </c>
      <c r="F1694" s="6" t="s">
        <v>2417</v>
      </c>
      <c r="G1694">
        <v>25</v>
      </c>
      <c r="L1694" t="str">
        <f>VLOOKUP(Table1[[#This Row],[Source_Column]],Destinations!$H$2:$I$7,2,FALSE)</f>
        <v>Maintenance</v>
      </c>
      <c r="M1694" s="6" t="str">
        <f>CONCATENATE(Table1[[#This Row],[Source_Column]],Table1[[#This Row],[Source_Value]],Table1[[#This Row],[Validation_Status (Y/N)]])</f>
        <v>[maintenance].[type]Helicobacter Pylori IgG (Request)n</v>
      </c>
    </row>
    <row r="1695" spans="1:13" hidden="1" x14ac:dyDescent="0.55000000000000004">
      <c r="A1695">
        <v>2</v>
      </c>
      <c r="B1695" t="s">
        <v>38</v>
      </c>
      <c r="C1695" t="s">
        <v>47</v>
      </c>
      <c r="D1695" t="s">
        <v>1642</v>
      </c>
      <c r="F1695" s="6" t="s">
        <v>2417</v>
      </c>
      <c r="G1695">
        <v>13</v>
      </c>
      <c r="L1695" t="str">
        <f>VLOOKUP(Table1[[#This Row],[Source_Column]],Destinations!$H$2:$I$7,2,FALSE)</f>
        <v>Maintenance</v>
      </c>
      <c r="M1695" s="6" t="str">
        <f>CONCATENATE(Table1[[#This Row],[Source_Column]],Table1[[#This Row],[Source_Value]],Table1[[#This Row],[Validation_Status (Y/N)]])</f>
        <v>[maintenance].[type]Helicobacter pylori igg antibody* (Quest)n</v>
      </c>
    </row>
    <row r="1696" spans="1:13" hidden="1" x14ac:dyDescent="0.55000000000000004">
      <c r="A1696">
        <v>2</v>
      </c>
      <c r="B1696" t="s">
        <v>38</v>
      </c>
      <c r="C1696" t="s">
        <v>47</v>
      </c>
      <c r="D1696" t="s">
        <v>877</v>
      </c>
      <c r="F1696" s="6" t="s">
        <v>2417</v>
      </c>
      <c r="G1696">
        <v>23</v>
      </c>
      <c r="L1696" t="str">
        <f>VLOOKUP(Table1[[#This Row],[Source_Column]],Destinations!$H$2:$I$7,2,FALSE)</f>
        <v>Maintenance</v>
      </c>
      <c r="M1696" s="6" t="str">
        <f>CONCATENATE(Table1[[#This Row],[Source_Column]],Table1[[#This Row],[Source_Value]],Table1[[#This Row],[Validation_Status (Y/N)]])</f>
        <v>[maintenance].[type]Hematology Consult (Request)n</v>
      </c>
    </row>
    <row r="1697" spans="1:13" hidden="1" x14ac:dyDescent="0.55000000000000004">
      <c r="A1697">
        <v>2</v>
      </c>
      <c r="B1697" t="s">
        <v>38</v>
      </c>
      <c r="C1697" t="s">
        <v>47</v>
      </c>
      <c r="D1697" t="s">
        <v>1117</v>
      </c>
      <c r="F1697" s="6" t="s">
        <v>2417</v>
      </c>
      <c r="G1697">
        <v>11</v>
      </c>
      <c r="L1697" t="str">
        <f>VLOOKUP(Table1[[#This Row],[Source_Column]],Destinations!$H$2:$I$7,2,FALSE)</f>
        <v>Maintenance</v>
      </c>
      <c r="M1697" s="6" t="str">
        <f>CONCATENATE(Table1[[#This Row],[Source_Column]],Table1[[#This Row],[Source_Value]],Table1[[#This Row],[Validation_Status (Y/N)]])</f>
        <v>[maintenance].[type]Hematology Noten</v>
      </c>
    </row>
    <row r="1698" spans="1:13" hidden="1" x14ac:dyDescent="0.55000000000000004">
      <c r="A1698">
        <v>2</v>
      </c>
      <c r="B1698" t="s">
        <v>38</v>
      </c>
      <c r="C1698" t="s">
        <v>47</v>
      </c>
      <c r="D1698" t="s">
        <v>1869</v>
      </c>
      <c r="F1698" s="6" t="s">
        <v>2417</v>
      </c>
      <c r="G1698">
        <v>20</v>
      </c>
      <c r="L1698" t="str">
        <f>VLOOKUP(Table1[[#This Row],[Source_Column]],Destinations!$H$2:$I$7,2,FALSE)</f>
        <v>Maintenance</v>
      </c>
      <c r="M1698" s="6" t="str">
        <f>CONCATENATE(Table1[[#This Row],[Source_Column]],Table1[[#This Row],[Source_Value]],Table1[[#This Row],[Validation_Status (Y/N)]])</f>
        <v>[maintenance].[type]Hemoccult Single Specimen (Request)n</v>
      </c>
    </row>
    <row r="1699" spans="1:13" hidden="1" x14ac:dyDescent="0.55000000000000004">
      <c r="A1699">
        <v>2</v>
      </c>
      <c r="B1699" t="s">
        <v>38</v>
      </c>
      <c r="C1699" t="s">
        <v>47</v>
      </c>
      <c r="D1699" t="s">
        <v>976</v>
      </c>
      <c r="F1699" s="6" t="s">
        <v>2417</v>
      </c>
      <c r="G1699">
        <v>22</v>
      </c>
      <c r="L1699" t="str">
        <f>VLOOKUP(Table1[[#This Row],[Source_Column]],Destinations!$H$2:$I$7,2,FALSE)</f>
        <v>Maintenance</v>
      </c>
      <c r="M1699" s="6" t="str">
        <f>CONCATENATE(Table1[[#This Row],[Source_Column]],Table1[[#This Row],[Source_Value]],Table1[[#This Row],[Validation_Status (Y/N)]])</f>
        <v>[maintenance].[type]Hemoglobin (Request)n</v>
      </c>
    </row>
    <row r="1700" spans="1:13" hidden="1" x14ac:dyDescent="0.55000000000000004">
      <c r="A1700">
        <v>2</v>
      </c>
      <c r="B1700" t="s">
        <v>38</v>
      </c>
      <c r="C1700" t="s">
        <v>47</v>
      </c>
      <c r="D1700" t="s">
        <v>2086</v>
      </c>
      <c r="F1700" s="6" t="s">
        <v>2417</v>
      </c>
      <c r="G1700">
        <v>5</v>
      </c>
      <c r="L1700" t="str">
        <f>VLOOKUP(Table1[[#This Row],[Source_Column]],Destinations!$H$2:$I$7,2,FALSE)</f>
        <v>Maintenance</v>
      </c>
      <c r="M1700" s="6" t="str">
        <f>CONCATENATE(Table1[[#This Row],[Source_Column]],Table1[[#This Row],[Source_Value]],Table1[[#This Row],[Validation_Status (Y/N)]])</f>
        <v>[maintenance].[type]Hemoglobin + Hematocrit* (Quest)n</v>
      </c>
    </row>
    <row r="1701" spans="1:13" hidden="1" x14ac:dyDescent="0.55000000000000004">
      <c r="A1701">
        <v>2</v>
      </c>
      <c r="B1701" t="s">
        <v>38</v>
      </c>
      <c r="C1701" t="s">
        <v>47</v>
      </c>
      <c r="D1701" t="s">
        <v>978</v>
      </c>
      <c r="F1701" s="6" t="s">
        <v>2417</v>
      </c>
      <c r="G1701">
        <v>7</v>
      </c>
      <c r="L1701" t="str">
        <f>VLOOKUP(Table1[[#This Row],[Source_Column]],Destinations!$H$2:$I$7,2,FALSE)</f>
        <v>Maintenance</v>
      </c>
      <c r="M1701" s="6" t="str">
        <f>CONCATENATE(Table1[[#This Row],[Source_Column]],Table1[[#This Row],[Source_Value]],Table1[[#This Row],[Validation_Status (Y/N)]])</f>
        <v>[maintenance].[type]Hemoglobin A1C w/ Reflex Glycomark(R)* (Quest)n</v>
      </c>
    </row>
    <row r="1702" spans="1:13" hidden="1" x14ac:dyDescent="0.55000000000000004">
      <c r="A1702">
        <v>2</v>
      </c>
      <c r="B1702" t="s">
        <v>38</v>
      </c>
      <c r="C1702" t="s">
        <v>47</v>
      </c>
      <c r="D1702" t="s">
        <v>505</v>
      </c>
      <c r="F1702" s="6" t="s">
        <v>2417</v>
      </c>
      <c r="G1702">
        <v>16</v>
      </c>
      <c r="L1702" t="str">
        <f>VLOOKUP(Table1[[#This Row],[Source_Column]],Destinations!$H$2:$I$7,2,FALSE)</f>
        <v>Maintenance</v>
      </c>
      <c r="M1702" s="6" t="str">
        <f>CONCATENATE(Table1[[#This Row],[Source_Column]],Table1[[#This Row],[Source_Value]],Table1[[#This Row],[Validation_Status (Y/N)]])</f>
        <v>[maintenance].[type]Hemoglobin Fractionation and Quantitation; Electrophoresis (eg, A2, S, C, and/or F) (Request)n</v>
      </c>
    </row>
    <row r="1703" spans="1:13" hidden="1" x14ac:dyDescent="0.55000000000000004">
      <c r="A1703">
        <v>2</v>
      </c>
      <c r="B1703" t="s">
        <v>38</v>
      </c>
      <c r="C1703" t="s">
        <v>47</v>
      </c>
      <c r="D1703" t="s">
        <v>1871</v>
      </c>
      <c r="F1703" s="6" t="s">
        <v>2417</v>
      </c>
      <c r="G1703">
        <v>6</v>
      </c>
      <c r="L1703" t="str">
        <f>VLOOKUP(Table1[[#This Row],[Source_Column]],Destinations!$H$2:$I$7,2,FALSE)</f>
        <v>Maintenance</v>
      </c>
      <c r="M1703" s="6" t="str">
        <f>CONCATENATE(Table1[[#This Row],[Source_Column]],Table1[[#This Row],[Source_Value]],Table1[[#This Row],[Validation_Status (Y/N)]])</f>
        <v>[maintenance].[type]Hemoglobin* (Quest)n</v>
      </c>
    </row>
    <row r="1704" spans="1:13" hidden="1" x14ac:dyDescent="0.55000000000000004">
      <c r="A1704">
        <v>2</v>
      </c>
      <c r="B1704" t="s">
        <v>38</v>
      </c>
      <c r="C1704" t="s">
        <v>47</v>
      </c>
      <c r="D1704" t="s">
        <v>1643</v>
      </c>
      <c r="F1704" s="6" t="s">
        <v>2417</v>
      </c>
      <c r="G1704">
        <v>14</v>
      </c>
      <c r="L1704" t="str">
        <f>VLOOKUP(Table1[[#This Row],[Source_Column]],Destinations!$H$2:$I$7,2,FALSE)</f>
        <v>Maintenance</v>
      </c>
      <c r="M1704" s="6" t="str">
        <f>CONCATENATE(Table1[[#This Row],[Source_Column]],Table1[[#This Row],[Source_Value]],Table1[[#This Row],[Validation_Status (Y/N)]])</f>
        <v>[maintenance].[type]Hemoglobinopathy Eval (Hemoglobin Electrophoresis) (Request)n</v>
      </c>
    </row>
    <row r="1705" spans="1:13" hidden="1" x14ac:dyDescent="0.55000000000000004">
      <c r="A1705">
        <v>2</v>
      </c>
      <c r="B1705" t="s">
        <v>38</v>
      </c>
      <c r="C1705" t="s">
        <v>47</v>
      </c>
      <c r="D1705" t="s">
        <v>1118</v>
      </c>
      <c r="F1705" s="6" t="s">
        <v>2417</v>
      </c>
      <c r="G1705">
        <v>6</v>
      </c>
      <c r="L1705" t="str">
        <f>VLOOKUP(Table1[[#This Row],[Source_Column]],Destinations!$H$2:$I$7,2,FALSE)</f>
        <v>Maintenance</v>
      </c>
      <c r="M1705" s="6" t="str">
        <f>CONCATENATE(Table1[[#This Row],[Source_Column]],Table1[[#This Row],[Source_Value]],Table1[[#This Row],[Validation_Status (Y/N)]])</f>
        <v>[maintenance].[type]Hemoglobinopathy evaluation* (Quest)n</v>
      </c>
    </row>
    <row r="1706" spans="1:13" hidden="1" x14ac:dyDescent="0.55000000000000004">
      <c r="A1706">
        <v>2</v>
      </c>
      <c r="B1706" t="s">
        <v>38</v>
      </c>
      <c r="C1706" t="s">
        <v>47</v>
      </c>
      <c r="D1706" t="s">
        <v>878</v>
      </c>
      <c r="F1706" s="6" t="s">
        <v>2417</v>
      </c>
      <c r="G1706">
        <v>13</v>
      </c>
      <c r="L1706" t="str">
        <f>VLOOKUP(Table1[[#This Row],[Source_Column]],Destinations!$H$2:$I$7,2,FALSE)</f>
        <v>Maintenance</v>
      </c>
      <c r="M1706" s="6" t="str">
        <f>CONCATENATE(Table1[[#This Row],[Source_Column]],Table1[[#This Row],[Source_Value]],Table1[[#This Row],[Validation_Status (Y/N)]])</f>
        <v>[maintenance].[type]Hep A adult vaccine IM ORDER SETn</v>
      </c>
    </row>
    <row r="1707" spans="1:13" hidden="1" x14ac:dyDescent="0.55000000000000004">
      <c r="A1707">
        <v>2</v>
      </c>
      <c r="B1707" t="s">
        <v>38</v>
      </c>
      <c r="C1707" t="s">
        <v>47</v>
      </c>
      <c r="D1707" t="s">
        <v>1120</v>
      </c>
      <c r="F1707" s="6" t="s">
        <v>2417</v>
      </c>
      <c r="G1707">
        <v>67</v>
      </c>
      <c r="L1707" t="str">
        <f>VLOOKUP(Table1[[#This Row],[Source_Column]],Destinations!$H$2:$I$7,2,FALSE)</f>
        <v>Maintenance</v>
      </c>
      <c r="M1707" s="6" t="str">
        <f>CONCATENATE(Table1[[#This Row],[Source_Column]],Table1[[#This Row],[Source_Value]],Table1[[#This Row],[Validation_Status (Y/N)]])</f>
        <v>[maintenance].[type]Hep A IgMn</v>
      </c>
    </row>
    <row r="1708" spans="1:13" hidden="1" x14ac:dyDescent="0.55000000000000004">
      <c r="A1708">
        <v>2</v>
      </c>
      <c r="B1708" t="s">
        <v>38</v>
      </c>
      <c r="C1708" t="s">
        <v>47</v>
      </c>
      <c r="D1708" t="s">
        <v>1924</v>
      </c>
      <c r="F1708" s="6" t="s">
        <v>2417</v>
      </c>
      <c r="G1708">
        <v>5</v>
      </c>
      <c r="L1708" t="str">
        <f>VLOOKUP(Table1[[#This Row],[Source_Column]],Destinations!$H$2:$I$7,2,FALSE)</f>
        <v>Maintenance</v>
      </c>
      <c r="M1708" s="6" t="str">
        <f>CONCATENATE(Table1[[#This Row],[Source_Column]],Table1[[#This Row],[Source_Value]],Table1[[#This Row],[Validation_Status (Y/N)]])</f>
        <v>[maintenance].[type]Hep B Core Antibody Total (Request)n</v>
      </c>
    </row>
    <row r="1709" spans="1:13" hidden="1" x14ac:dyDescent="0.55000000000000004">
      <c r="A1709">
        <v>2</v>
      </c>
      <c r="B1709" t="s">
        <v>38</v>
      </c>
      <c r="C1709" t="s">
        <v>47</v>
      </c>
      <c r="D1709" t="s">
        <v>1925</v>
      </c>
      <c r="F1709" s="6" t="s">
        <v>2417</v>
      </c>
      <c r="G1709">
        <v>29</v>
      </c>
      <c r="L1709" t="str">
        <f>VLOOKUP(Table1[[#This Row],[Source_Column]],Destinations!$H$2:$I$7,2,FALSE)</f>
        <v>Maintenance</v>
      </c>
      <c r="M1709" s="6" t="str">
        <f>CONCATENATE(Table1[[#This Row],[Source_Column]],Table1[[#This Row],[Source_Value]],Table1[[#This Row],[Validation_Status (Y/N)]])</f>
        <v>[maintenance].[type]Hep B Vaccine, Adult ORDER SETn</v>
      </c>
    </row>
    <row r="1710" spans="1:13" hidden="1" x14ac:dyDescent="0.55000000000000004">
      <c r="A1710">
        <v>2</v>
      </c>
      <c r="B1710" t="s">
        <v>38</v>
      </c>
      <c r="C1710" t="s">
        <v>47</v>
      </c>
      <c r="D1710" t="s">
        <v>1121</v>
      </c>
      <c r="F1710" s="6" t="s">
        <v>2417</v>
      </c>
      <c r="G1710">
        <v>13</v>
      </c>
      <c r="L1710" t="str">
        <f>VLOOKUP(Table1[[#This Row],[Source_Column]],Destinations!$H$2:$I$7,2,FALSE)</f>
        <v>Maintenance</v>
      </c>
      <c r="M1710" s="6" t="str">
        <f>CONCATENATE(Table1[[#This Row],[Source_Column]],Table1[[#This Row],[Source_Value]],Table1[[#This Row],[Validation_Status (Y/N)]])</f>
        <v>[maintenance].[type]Hep Bs Ab Qtn</v>
      </c>
    </row>
    <row r="1711" spans="1:13" hidden="1" x14ac:dyDescent="0.55000000000000004">
      <c r="A1711">
        <v>2</v>
      </c>
      <c r="B1711" t="s">
        <v>38</v>
      </c>
      <c r="C1711" t="s">
        <v>47</v>
      </c>
      <c r="D1711" t="s">
        <v>1675</v>
      </c>
      <c r="F1711" s="6" t="s">
        <v>2417</v>
      </c>
      <c r="G1711">
        <v>23</v>
      </c>
      <c r="L1711" t="str">
        <f>VLOOKUP(Table1[[#This Row],[Source_Column]],Destinations!$H$2:$I$7,2,FALSE)</f>
        <v>Maintenance</v>
      </c>
      <c r="M1711" s="6" t="str">
        <f>CONCATENATE(Table1[[#This Row],[Source_Column]],Table1[[#This Row],[Source_Value]],Table1[[#This Row],[Validation_Status (Y/N)]])</f>
        <v>[maintenance].[type]Hep C RNA Qt Real-Time PCRn</v>
      </c>
    </row>
    <row r="1712" spans="1:13" hidden="1" x14ac:dyDescent="0.55000000000000004">
      <c r="A1712">
        <v>2</v>
      </c>
      <c r="B1712" t="s">
        <v>38</v>
      </c>
      <c r="C1712" t="s">
        <v>47</v>
      </c>
      <c r="D1712" t="s">
        <v>879</v>
      </c>
      <c r="F1712" s="6" t="s">
        <v>2417</v>
      </c>
      <c r="G1712">
        <v>75</v>
      </c>
      <c r="L1712" t="str">
        <f>VLOOKUP(Table1[[#This Row],[Source_Column]],Destinations!$H$2:$I$7,2,FALSE)</f>
        <v>Maintenance</v>
      </c>
      <c r="M1712" s="6" t="str">
        <f>CONCATENATE(Table1[[#This Row],[Source_Column]],Table1[[#This Row],[Source_Value]],Table1[[#This Row],[Validation_Status (Y/N)]])</f>
        <v>[maintenance].[type]Hepatic Function Panel (Request)n</v>
      </c>
    </row>
    <row r="1713" spans="1:13" hidden="1" x14ac:dyDescent="0.55000000000000004">
      <c r="A1713">
        <v>2</v>
      </c>
      <c r="B1713" t="s">
        <v>38</v>
      </c>
      <c r="C1713" t="s">
        <v>47</v>
      </c>
      <c r="D1713" t="s">
        <v>1647</v>
      </c>
      <c r="F1713" s="6" t="s">
        <v>2417</v>
      </c>
      <c r="G1713">
        <v>76</v>
      </c>
      <c r="L1713" t="str">
        <f>VLOOKUP(Table1[[#This Row],[Source_Column]],Destinations!$H$2:$I$7,2,FALSE)</f>
        <v>Maintenance</v>
      </c>
      <c r="M1713" s="6" t="str">
        <f>CONCATENATE(Table1[[#This Row],[Source_Column]],Table1[[#This Row],[Source_Value]],Table1[[#This Row],[Validation_Status (Y/N)]])</f>
        <v>[maintenance].[type]Hepatic Function Panel* (Quest)n</v>
      </c>
    </row>
    <row r="1714" spans="1:13" hidden="1" x14ac:dyDescent="0.55000000000000004">
      <c r="A1714">
        <v>2</v>
      </c>
      <c r="B1714" t="s">
        <v>38</v>
      </c>
      <c r="C1714" t="s">
        <v>47</v>
      </c>
      <c r="D1714" t="s">
        <v>1927</v>
      </c>
      <c r="F1714" s="6" t="s">
        <v>2417</v>
      </c>
      <c r="G1714">
        <v>16</v>
      </c>
      <c r="L1714" t="str">
        <f>VLOOKUP(Table1[[#This Row],[Source_Column]],Destinations!$H$2:$I$7,2,FALSE)</f>
        <v>Maintenance</v>
      </c>
      <c r="M1714" s="6" t="str">
        <f>CONCATENATE(Table1[[#This Row],[Source_Column]],Table1[[#This Row],[Source_Value]],Table1[[#This Row],[Validation_Status (Y/N)]])</f>
        <v>[maintenance].[type]Hepatitis A Ab, Total W/Refl IgM* (Quest)n</v>
      </c>
    </row>
    <row r="1715" spans="1:13" hidden="1" x14ac:dyDescent="0.55000000000000004">
      <c r="A1715">
        <v>2</v>
      </c>
      <c r="B1715" t="s">
        <v>38</v>
      </c>
      <c r="C1715" t="s">
        <v>47</v>
      </c>
      <c r="D1715" t="s">
        <v>1872</v>
      </c>
      <c r="F1715" s="6" t="s">
        <v>2417</v>
      </c>
      <c r="G1715">
        <v>15</v>
      </c>
      <c r="L1715" t="str">
        <f>VLOOKUP(Table1[[#This Row],[Source_Column]],Destinations!$H$2:$I$7,2,FALSE)</f>
        <v>Maintenance</v>
      </c>
      <c r="M1715" s="6" t="str">
        <f>CONCATENATE(Table1[[#This Row],[Source_Column]],Table1[[#This Row],[Source_Value]],Table1[[#This Row],[Validation_Status (Y/N)]])</f>
        <v>[maintenance].[type]Hepatitis A Antibody IgG (Request)n</v>
      </c>
    </row>
    <row r="1716" spans="1:13" hidden="1" x14ac:dyDescent="0.55000000000000004">
      <c r="A1716">
        <v>2</v>
      </c>
      <c r="B1716" t="s">
        <v>38</v>
      </c>
      <c r="C1716" t="s">
        <v>47</v>
      </c>
      <c r="D1716" t="s">
        <v>508</v>
      </c>
      <c r="F1716" s="6" t="s">
        <v>2417</v>
      </c>
      <c r="G1716">
        <v>5</v>
      </c>
      <c r="L1716" t="str">
        <f>VLOOKUP(Table1[[#This Row],[Source_Column]],Destinations!$H$2:$I$7,2,FALSE)</f>
        <v>Maintenance</v>
      </c>
      <c r="M1716" s="6" t="str">
        <f>CONCATENATE(Table1[[#This Row],[Source_Column]],Table1[[#This Row],[Source_Value]],Table1[[#This Row],[Validation_Status (Y/N)]])</f>
        <v>[maintenance].[type]Hepatitis A Antibody IgM (Request)n</v>
      </c>
    </row>
    <row r="1717" spans="1:13" hidden="1" x14ac:dyDescent="0.55000000000000004">
      <c r="A1717">
        <v>2</v>
      </c>
      <c r="B1717" t="s">
        <v>38</v>
      </c>
      <c r="C1717" t="s">
        <v>47</v>
      </c>
      <c r="D1717" t="s">
        <v>1122</v>
      </c>
      <c r="F1717" s="6" t="s">
        <v>2417</v>
      </c>
      <c r="G1717">
        <v>63</v>
      </c>
      <c r="L1717" t="str">
        <f>VLOOKUP(Table1[[#This Row],[Source_Column]],Destinations!$H$2:$I$7,2,FALSE)</f>
        <v>Maintenance</v>
      </c>
      <c r="M1717" s="6" t="str">
        <f>CONCATENATE(Table1[[#This Row],[Source_Column]],Table1[[#This Row],[Source_Value]],Table1[[#This Row],[Validation_Status (Y/N)]])</f>
        <v>[maintenance].[type]Hepatitis B Core Ab (Request)n</v>
      </c>
    </row>
    <row r="1718" spans="1:13" hidden="1" x14ac:dyDescent="0.55000000000000004">
      <c r="A1718">
        <v>2</v>
      </c>
      <c r="B1718" t="s">
        <v>38</v>
      </c>
      <c r="C1718" t="s">
        <v>47</v>
      </c>
      <c r="D1718" t="s">
        <v>1123</v>
      </c>
      <c r="F1718" s="6" t="s">
        <v>2417</v>
      </c>
      <c r="G1718">
        <v>8</v>
      </c>
      <c r="L1718" t="str">
        <f>VLOOKUP(Table1[[#This Row],[Source_Column]],Destinations!$H$2:$I$7,2,FALSE)</f>
        <v>Maintenance</v>
      </c>
      <c r="M1718" s="6" t="str">
        <f>CONCATENATE(Table1[[#This Row],[Source_Column]],Table1[[#This Row],[Source_Value]],Table1[[#This Row],[Validation_Status (Y/N)]])</f>
        <v>[maintenance].[type]Hepatitis B Core Ab Total w/ Reflex IgM* (Quest)n</v>
      </c>
    </row>
    <row r="1719" spans="1:13" hidden="1" x14ac:dyDescent="0.55000000000000004">
      <c r="A1719">
        <v>2</v>
      </c>
      <c r="B1719" t="s">
        <v>38</v>
      </c>
      <c r="C1719" t="s">
        <v>47</v>
      </c>
      <c r="D1719" t="s">
        <v>1648</v>
      </c>
      <c r="F1719" s="6" t="s">
        <v>2417</v>
      </c>
      <c r="G1719">
        <v>13</v>
      </c>
      <c r="L1719" t="str">
        <f>VLOOKUP(Table1[[#This Row],[Source_Column]],Destinations!$H$2:$I$7,2,FALSE)</f>
        <v>Maintenance</v>
      </c>
      <c r="M1719" s="6" t="str">
        <f>CONCATENATE(Table1[[#This Row],[Source_Column]],Table1[[#This Row],[Source_Value]],Table1[[#This Row],[Validation_Status (Y/N)]])</f>
        <v>[maintenance].[type]Hepatitis B Core Ab Total* (Quest)n</v>
      </c>
    </row>
    <row r="1720" spans="1:13" hidden="1" x14ac:dyDescent="0.55000000000000004">
      <c r="A1720">
        <v>2</v>
      </c>
      <c r="B1720" t="s">
        <v>38</v>
      </c>
      <c r="C1720" t="s">
        <v>47</v>
      </c>
      <c r="D1720" t="s">
        <v>509</v>
      </c>
      <c r="F1720" s="6" t="s">
        <v>2417</v>
      </c>
      <c r="G1720">
        <v>6</v>
      </c>
      <c r="L1720" t="str">
        <f>VLOOKUP(Table1[[#This Row],[Source_Column]],Destinations!$H$2:$I$7,2,FALSE)</f>
        <v>Maintenance</v>
      </c>
      <c r="M1720" s="6" t="str">
        <f>CONCATENATE(Table1[[#This Row],[Source_Column]],Table1[[#This Row],[Source_Value]],Table1[[#This Row],[Validation_Status (Y/N)]])</f>
        <v>[maintenance].[type]Hepatitis B Core Antibody/Reflux (Request)n</v>
      </c>
    </row>
    <row r="1721" spans="1:13" hidden="1" x14ac:dyDescent="0.55000000000000004">
      <c r="A1721">
        <v>2</v>
      </c>
      <c r="B1721" t="s">
        <v>38</v>
      </c>
      <c r="C1721" t="s">
        <v>47</v>
      </c>
      <c r="D1721" t="s">
        <v>510</v>
      </c>
      <c r="F1721" s="6" t="s">
        <v>2417</v>
      </c>
      <c r="G1721">
        <v>38</v>
      </c>
      <c r="L1721" t="str">
        <f>VLOOKUP(Table1[[#This Row],[Source_Column]],Destinations!$H$2:$I$7,2,FALSE)</f>
        <v>Maintenance</v>
      </c>
      <c r="M1721" s="6" t="str">
        <f>CONCATENATE(Table1[[#This Row],[Source_Column]],Table1[[#This Row],[Source_Value]],Table1[[#This Row],[Validation_Status (Y/N)]])</f>
        <v>[maintenance].[type]Hepatitis B Panel (Request)n</v>
      </c>
    </row>
    <row r="1722" spans="1:13" hidden="1" x14ac:dyDescent="0.55000000000000004">
      <c r="A1722">
        <v>2</v>
      </c>
      <c r="B1722" t="s">
        <v>38</v>
      </c>
      <c r="C1722" t="s">
        <v>47</v>
      </c>
      <c r="D1722" t="s">
        <v>2087</v>
      </c>
      <c r="F1722" s="6" t="s">
        <v>2417</v>
      </c>
      <c r="G1722">
        <v>20</v>
      </c>
      <c r="L1722" t="str">
        <f>VLOOKUP(Table1[[#This Row],[Source_Column]],Destinations!$H$2:$I$7,2,FALSE)</f>
        <v>Maintenance</v>
      </c>
      <c r="M1722" s="6" t="str">
        <f>CONCATENATE(Table1[[#This Row],[Source_Column]],Table1[[#This Row],[Source_Value]],Table1[[#This Row],[Validation_Status (Y/N)]])</f>
        <v>[maintenance].[type]Hepatitis B Surface Antibody (Quant)* (Quest)n</v>
      </c>
    </row>
    <row r="1723" spans="1:13" hidden="1" x14ac:dyDescent="0.55000000000000004">
      <c r="A1723">
        <v>2</v>
      </c>
      <c r="B1723" t="s">
        <v>38</v>
      </c>
      <c r="C1723" t="s">
        <v>47</v>
      </c>
      <c r="D1723" t="s">
        <v>1650</v>
      </c>
      <c r="F1723" s="6" t="s">
        <v>2417</v>
      </c>
      <c r="G1723">
        <v>41</v>
      </c>
      <c r="L1723" t="str">
        <f>VLOOKUP(Table1[[#This Row],[Source_Column]],Destinations!$H$2:$I$7,2,FALSE)</f>
        <v>Maintenance</v>
      </c>
      <c r="M1723" s="6" t="str">
        <f>CONCATENATE(Table1[[#This Row],[Source_Column]],Table1[[#This Row],[Source_Value]],Table1[[#This Row],[Validation_Status (Y/N)]])</f>
        <v>[maintenance].[type]Hepatitis b surface antibody ql* (Quest)n</v>
      </c>
    </row>
    <row r="1724" spans="1:13" hidden="1" x14ac:dyDescent="0.55000000000000004">
      <c r="A1724">
        <v>2</v>
      </c>
      <c r="B1724" t="s">
        <v>38</v>
      </c>
      <c r="C1724" t="s">
        <v>47</v>
      </c>
      <c r="D1724" t="s">
        <v>669</v>
      </c>
      <c r="E1724" s="7"/>
      <c r="F1724" s="8" t="s">
        <v>180</v>
      </c>
      <c r="G1724">
        <v>15</v>
      </c>
      <c r="L1724" t="str">
        <f>VLOOKUP(Table1[[#This Row],[Source_Column]],Destinations!$H$2:$I$7,2,FALSE)</f>
        <v>Maintenance</v>
      </c>
      <c r="M1724" s="6" t="str">
        <f>CONCATENATE(Table1[[#This Row],[Source_Column]],Table1[[#This Row],[Source_Value]],Table1[[#This Row],[Validation_Status (Y/N)]])</f>
        <v>[maintenance].[type]H pylori AgN</v>
      </c>
    </row>
    <row r="1725" spans="1:13" hidden="1" x14ac:dyDescent="0.55000000000000004">
      <c r="A1725">
        <v>2</v>
      </c>
      <c r="B1725" t="s">
        <v>38</v>
      </c>
      <c r="C1725" t="s">
        <v>47</v>
      </c>
      <c r="D1725" t="s">
        <v>979</v>
      </c>
      <c r="F1725" s="6" t="s">
        <v>2417</v>
      </c>
      <c r="G1725">
        <v>85</v>
      </c>
      <c r="L1725" t="str">
        <f>VLOOKUP(Table1[[#This Row],[Source_Column]],Destinations!$H$2:$I$7,2,FALSE)</f>
        <v>Maintenance</v>
      </c>
      <c r="M1725" s="6" t="str">
        <f>CONCATENATE(Table1[[#This Row],[Source_Column]],Table1[[#This Row],[Source_Value]],Table1[[#This Row],[Validation_Status (Y/N)]])</f>
        <v>[maintenance].[type]Hepatitis b surface antigen w/refl confirm* (Quest)n</v>
      </c>
    </row>
    <row r="1726" spans="1:13" hidden="1" x14ac:dyDescent="0.55000000000000004">
      <c r="A1726">
        <v>2</v>
      </c>
      <c r="B1726" t="s">
        <v>38</v>
      </c>
      <c r="C1726" t="s">
        <v>47</v>
      </c>
      <c r="D1726" t="s">
        <v>2088</v>
      </c>
      <c r="F1726" s="6" t="s">
        <v>2417</v>
      </c>
      <c r="G1726">
        <v>48</v>
      </c>
      <c r="L1726" t="str">
        <f>VLOOKUP(Table1[[#This Row],[Source_Column]],Destinations!$H$2:$I$7,2,FALSE)</f>
        <v>Maintenance</v>
      </c>
      <c r="M1726" s="6" t="str">
        <f>CONCATENATE(Table1[[#This Row],[Source_Column]],Table1[[#This Row],[Source_Value]],Table1[[#This Row],[Validation_Status (Y/N)]])</f>
        <v>[maintenance].[type]Hepatitis C Panel (Request)n</v>
      </c>
    </row>
    <row r="1727" spans="1:13" hidden="1" x14ac:dyDescent="0.55000000000000004">
      <c r="A1727">
        <v>2</v>
      </c>
      <c r="B1727" t="s">
        <v>38</v>
      </c>
      <c r="C1727" t="s">
        <v>47</v>
      </c>
      <c r="D1727" t="s">
        <v>512</v>
      </c>
      <c r="F1727" s="6" t="s">
        <v>2417</v>
      </c>
      <c r="G1727">
        <v>10</v>
      </c>
      <c r="L1727" t="str">
        <f>VLOOKUP(Table1[[#This Row],[Source_Column]],Destinations!$H$2:$I$7,2,FALSE)</f>
        <v>Maintenance</v>
      </c>
      <c r="M1727" s="6" t="str">
        <f>CONCATENATE(Table1[[#This Row],[Source_Column]],Table1[[#This Row],[Source_Value]],Table1[[#This Row],[Validation_Status (Y/N)]])</f>
        <v>[maintenance].[type]Hepatitis C RNA PCR Quantitative (Request)n</v>
      </c>
    </row>
    <row r="1728" spans="1:13" hidden="1" x14ac:dyDescent="0.55000000000000004">
      <c r="A1728">
        <v>2</v>
      </c>
      <c r="B1728" t="s">
        <v>38</v>
      </c>
      <c r="C1728" t="s">
        <v>47</v>
      </c>
      <c r="D1728" t="s">
        <v>1873</v>
      </c>
      <c r="F1728" s="6" t="s">
        <v>2417</v>
      </c>
      <c r="G1728">
        <v>7</v>
      </c>
      <c r="L1728" t="str">
        <f>VLOOKUP(Table1[[#This Row],[Source_Column]],Destinations!$H$2:$I$7,2,FALSE)</f>
        <v>Maintenance</v>
      </c>
      <c r="M1728" s="6" t="str">
        <f>CONCATENATE(Table1[[#This Row],[Source_Column]],Table1[[#This Row],[Source_Value]],Table1[[#This Row],[Validation_Status (Y/N)]])</f>
        <v>[maintenance].[type]Hepatitis C Viral RNA, Quantitative, Real-Time PCR* (Quest)n</v>
      </c>
    </row>
    <row r="1729" spans="1:13" hidden="1" x14ac:dyDescent="0.55000000000000004">
      <c r="A1729">
        <v>2</v>
      </c>
      <c r="B1729" t="s">
        <v>38</v>
      </c>
      <c r="C1729" t="s">
        <v>47</v>
      </c>
      <c r="D1729" t="s">
        <v>513</v>
      </c>
      <c r="F1729" s="6" t="s">
        <v>2417</v>
      </c>
      <c r="G1729">
        <v>21</v>
      </c>
      <c r="L1729" t="str">
        <f>VLOOKUP(Table1[[#This Row],[Source_Column]],Destinations!$H$2:$I$7,2,FALSE)</f>
        <v>Maintenance</v>
      </c>
      <c r="M1729" s="6" t="str">
        <f>CONCATENATE(Table1[[#This Row],[Source_Column]],Table1[[#This Row],[Source_Value]],Table1[[#This Row],[Validation_Status (Y/N)]])</f>
        <v>[maintenance].[type]Herpes Simplex Culture (Request)n</v>
      </c>
    </row>
    <row r="1730" spans="1:13" hidden="1" x14ac:dyDescent="0.55000000000000004">
      <c r="A1730">
        <v>2</v>
      </c>
      <c r="B1730" t="s">
        <v>38</v>
      </c>
      <c r="C1730" t="s">
        <v>47</v>
      </c>
      <c r="D1730" t="s">
        <v>1928</v>
      </c>
      <c r="F1730" s="6" t="s">
        <v>2417</v>
      </c>
      <c r="G1730">
        <v>7</v>
      </c>
      <c r="L1730" t="str">
        <f>VLOOKUP(Table1[[#This Row],[Source_Column]],Destinations!$H$2:$I$7,2,FALSE)</f>
        <v>Maintenance</v>
      </c>
      <c r="M1730" s="6" t="str">
        <f>CONCATENATE(Table1[[#This Row],[Source_Column]],Table1[[#This Row],[Source_Value]],Table1[[#This Row],[Validation_Status (Y/N)]])</f>
        <v>[maintenance].[type]Herpes Simplex Type I IgG (Request)n</v>
      </c>
    </row>
    <row r="1731" spans="1:13" hidden="1" x14ac:dyDescent="0.55000000000000004">
      <c r="A1731">
        <v>2</v>
      </c>
      <c r="B1731" t="s">
        <v>38</v>
      </c>
      <c r="C1731" t="s">
        <v>47</v>
      </c>
      <c r="D1731" t="s">
        <v>982</v>
      </c>
      <c r="F1731" s="6" t="s">
        <v>2417</v>
      </c>
      <c r="G1731">
        <v>7</v>
      </c>
      <c r="L1731" t="str">
        <f>VLOOKUP(Table1[[#This Row],[Source_Column]],Destinations!$H$2:$I$7,2,FALSE)</f>
        <v>Maintenance</v>
      </c>
      <c r="M1731" s="6" t="str">
        <f>CONCATENATE(Table1[[#This Row],[Source_Column]],Table1[[#This Row],[Source_Value]],Table1[[#This Row],[Validation_Status (Y/N)]])</f>
        <v>[maintenance].[type]Herpes Simplex Type I IgM (Request)n</v>
      </c>
    </row>
    <row r="1732" spans="1:13" hidden="1" x14ac:dyDescent="0.55000000000000004">
      <c r="A1732">
        <v>2</v>
      </c>
      <c r="B1732" t="s">
        <v>38</v>
      </c>
      <c r="C1732" t="s">
        <v>47</v>
      </c>
      <c r="D1732" t="s">
        <v>2089</v>
      </c>
      <c r="F1732" s="6" t="s">
        <v>2417</v>
      </c>
      <c r="G1732">
        <v>8</v>
      </c>
      <c r="L1732" t="str">
        <f>VLOOKUP(Table1[[#This Row],[Source_Column]],Destinations!$H$2:$I$7,2,FALSE)</f>
        <v>Maintenance</v>
      </c>
      <c r="M1732" s="6" t="str">
        <f>CONCATENATE(Table1[[#This Row],[Source_Column]],Table1[[#This Row],[Source_Value]],Table1[[#This Row],[Validation_Status (Y/N)]])</f>
        <v>[maintenance].[type]Herpes Simplex Type II IgG (Request)n</v>
      </c>
    </row>
    <row r="1733" spans="1:13" hidden="1" x14ac:dyDescent="0.55000000000000004">
      <c r="A1733">
        <v>2</v>
      </c>
      <c r="B1733" t="s">
        <v>36</v>
      </c>
      <c r="C1733" t="s">
        <v>46</v>
      </c>
      <c r="D1733" t="s">
        <v>2115</v>
      </c>
      <c r="E1733" t="s">
        <v>23</v>
      </c>
      <c r="F1733" s="6" t="s">
        <v>179</v>
      </c>
      <c r="G1733">
        <v>40634</v>
      </c>
      <c r="L1733" t="str">
        <f>VLOOKUP(Table1[[#This Row],[Source_Column]],Destinations!$H$2:$I$7,2,FALSE)</f>
        <v>Order_Type</v>
      </c>
      <c r="M1733" s="6" t="str">
        <f>CONCATENATE(Table1[[#This Row],[Source_Column]],Table1[[#This Row],[Source_Value]],Table1[[#This Row],[Validation_Status (Y/N)]])</f>
        <v>[order].[order_type]Lab (Gen Lab | Reference Lab)Y</v>
      </c>
    </row>
    <row r="1734" spans="1:13" hidden="1" x14ac:dyDescent="0.55000000000000004">
      <c r="A1734">
        <v>2</v>
      </c>
      <c r="B1734" t="s">
        <v>36</v>
      </c>
      <c r="C1734" t="s">
        <v>46</v>
      </c>
      <c r="D1734" t="s">
        <v>2117</v>
      </c>
      <c r="F1734" s="6" t="s">
        <v>2417</v>
      </c>
      <c r="G1734">
        <v>23939</v>
      </c>
      <c r="L1734" t="str">
        <f>VLOOKUP(Table1[[#This Row],[Source_Column]],Destinations!$H$2:$I$7,2,FALSE)</f>
        <v>Order_Type</v>
      </c>
      <c r="M1734" s="6" t="str">
        <f>CONCATENATE(Table1[[#This Row],[Source_Column]],Table1[[#This Row],[Source_Value]],Table1[[#This Row],[Validation_Status (Y/N)]])</f>
        <v>[order].[order_type]Requests (Return to Office)n</v>
      </c>
    </row>
    <row r="1735" spans="1:13" hidden="1" x14ac:dyDescent="0.55000000000000004">
      <c r="A1735">
        <v>2</v>
      </c>
      <c r="B1735" t="s">
        <v>38</v>
      </c>
      <c r="C1735" t="s">
        <v>47</v>
      </c>
      <c r="D1735" t="s">
        <v>1126</v>
      </c>
      <c r="F1735" s="6" t="s">
        <v>2417</v>
      </c>
      <c r="G1735">
        <v>8</v>
      </c>
      <c r="L1735" t="str">
        <f>VLOOKUP(Table1[[#This Row],[Source_Column]],Destinations!$H$2:$I$7,2,FALSE)</f>
        <v>Maintenance</v>
      </c>
      <c r="M1735" s="6" t="str">
        <f>CONCATENATE(Table1[[#This Row],[Source_Column]],Table1[[#This Row],[Source_Value]],Table1[[#This Row],[Validation_Status (Y/N)]])</f>
        <v>[maintenance].[type]Herpes Simplex Type II IgM (Request)n</v>
      </c>
    </row>
    <row r="1736" spans="1:13" hidden="1" x14ac:dyDescent="0.55000000000000004">
      <c r="A1736">
        <v>2</v>
      </c>
      <c r="B1736" t="s">
        <v>38</v>
      </c>
      <c r="C1736" t="s">
        <v>47</v>
      </c>
      <c r="D1736" t="s">
        <v>1651</v>
      </c>
      <c r="F1736" s="6" t="s">
        <v>2417</v>
      </c>
      <c r="G1736">
        <v>5</v>
      </c>
      <c r="L1736" t="str">
        <f>VLOOKUP(Table1[[#This Row],[Source_Column]],Destinations!$H$2:$I$7,2,FALSE)</f>
        <v>Maintenance</v>
      </c>
      <c r="M1736" s="6" t="str">
        <f>CONCATENATE(Table1[[#This Row],[Source_Column]],Table1[[#This Row],[Source_Value]],Table1[[#This Row],[Validation_Status (Y/N)]])</f>
        <v>[maintenance].[type]Herpes simplex virus 1 and 2, pcr* (Quest)n</v>
      </c>
    </row>
    <row r="1737" spans="1:13" hidden="1" x14ac:dyDescent="0.55000000000000004">
      <c r="A1737">
        <v>2</v>
      </c>
      <c r="B1737" t="s">
        <v>38</v>
      </c>
      <c r="C1737" t="s">
        <v>47</v>
      </c>
      <c r="D1737" t="s">
        <v>1127</v>
      </c>
      <c r="F1737" s="6" t="s">
        <v>2417</v>
      </c>
      <c r="G1737">
        <v>5</v>
      </c>
      <c r="L1737" t="str">
        <f>VLOOKUP(Table1[[#This Row],[Source_Column]],Destinations!$H$2:$I$7,2,FALSE)</f>
        <v>Maintenance</v>
      </c>
      <c r="M1737" s="6" t="str">
        <f>CONCATENATE(Table1[[#This Row],[Source_Column]],Table1[[#This Row],[Source_Value]],Table1[[#This Row],[Validation_Status (Y/N)]])</f>
        <v>[maintenance].[type]Herpes simplex virus ab igm w/reflex to titer* (Quest)n</v>
      </c>
    </row>
    <row r="1738" spans="1:13" hidden="1" x14ac:dyDescent="0.55000000000000004">
      <c r="A1738">
        <v>2</v>
      </c>
      <c r="B1738" t="s">
        <v>38</v>
      </c>
      <c r="C1738" t="s">
        <v>47</v>
      </c>
      <c r="D1738" t="s">
        <v>1838</v>
      </c>
      <c r="F1738" s="6" t="s">
        <v>2417</v>
      </c>
      <c r="G1738">
        <v>5</v>
      </c>
      <c r="L1738" t="str">
        <f>VLOOKUP(Table1[[#This Row],[Source_Column]],Destinations!$H$2:$I$7,2,FALSE)</f>
        <v>Maintenance</v>
      </c>
      <c r="M1738" s="6" t="str">
        <f>CONCATENATE(Table1[[#This Row],[Source_Column]],Table1[[#This Row],[Source_Value]],Table1[[#This Row],[Validation_Status (Y/N)]])</f>
        <v>[maintenance].[type]Herpes Simplex Virus Culture* (Quest)n</v>
      </c>
    </row>
    <row r="1739" spans="1:13" hidden="1" x14ac:dyDescent="0.55000000000000004">
      <c r="A1739">
        <v>2</v>
      </c>
      <c r="B1739" t="s">
        <v>38</v>
      </c>
      <c r="C1739" t="s">
        <v>47</v>
      </c>
      <c r="D1739" t="s">
        <v>514</v>
      </c>
      <c r="F1739" s="6" t="s">
        <v>2417</v>
      </c>
      <c r="G1739">
        <v>6</v>
      </c>
      <c r="L1739" t="str">
        <f>VLOOKUP(Table1[[#This Row],[Source_Column]],Destinations!$H$2:$I$7,2,FALSE)</f>
        <v>Maintenance</v>
      </c>
      <c r="M1739" s="6" t="str">
        <f>CONCATENATE(Table1[[#This Row],[Source_Column]],Table1[[#This Row],[Source_Value]],Table1[[#This Row],[Validation_Status (Y/N)]])</f>
        <v>[maintenance].[type]Heterophile, mono screen* (Quest)n</v>
      </c>
    </row>
    <row r="1740" spans="1:13" hidden="1" x14ac:dyDescent="0.55000000000000004">
      <c r="A1740">
        <v>2</v>
      </c>
      <c r="B1740" t="s">
        <v>38</v>
      </c>
      <c r="C1740" t="s">
        <v>47</v>
      </c>
      <c r="D1740" t="s">
        <v>2336</v>
      </c>
      <c r="F1740" s="6" t="s">
        <v>2417</v>
      </c>
      <c r="G1740">
        <v>13</v>
      </c>
      <c r="L1740" t="str">
        <f>VLOOKUP(Table1[[#This Row],[Source_Column]],Destinations!$H$2:$I$7,2,FALSE)</f>
        <v>Maintenance</v>
      </c>
      <c r="M1740" s="6" t="str">
        <f>CONCATENATE(Table1[[#This Row],[Source_Column]],Table1[[#This Row],[Source_Value]],Table1[[#This Row],[Validation_Status (Y/N)]])</f>
        <v>[maintenance].[type]Hexagon Phase Confn</v>
      </c>
    </row>
    <row r="1741" spans="1:13" hidden="1" x14ac:dyDescent="0.55000000000000004">
      <c r="A1741">
        <v>2</v>
      </c>
      <c r="B1741" t="s">
        <v>38</v>
      </c>
      <c r="C1741" t="s">
        <v>47</v>
      </c>
      <c r="D1741" t="s">
        <v>515</v>
      </c>
      <c r="F1741" s="6" t="s">
        <v>2417</v>
      </c>
      <c r="G1741">
        <v>15</v>
      </c>
      <c r="L1741" t="str">
        <f>VLOOKUP(Table1[[#This Row],[Source_Column]],Destinations!$H$2:$I$7,2,FALSE)</f>
        <v>Maintenance</v>
      </c>
      <c r="M1741" s="6" t="str">
        <f>CONCATENATE(Table1[[#This Row],[Source_Column]],Table1[[#This Row],[Source_Value]],Table1[[#This Row],[Validation_Status (Y/N)]])</f>
        <v>[maintenance].[type]Hexagonal Phospholipid Neutralizationn</v>
      </c>
    </row>
    <row r="1742" spans="1:13" hidden="1" x14ac:dyDescent="0.55000000000000004">
      <c r="A1742">
        <v>2</v>
      </c>
      <c r="B1742" t="s">
        <v>38</v>
      </c>
      <c r="C1742" t="s">
        <v>47</v>
      </c>
      <c r="D1742" t="s">
        <v>516</v>
      </c>
      <c r="F1742" s="6" t="s">
        <v>2417</v>
      </c>
      <c r="G1742">
        <v>7</v>
      </c>
      <c r="L1742" t="str">
        <f>VLOOKUP(Table1[[#This Row],[Source_Column]],Destinations!$H$2:$I$7,2,FALSE)</f>
        <v>Maintenance</v>
      </c>
      <c r="M1742" s="6" t="str">
        <f>CONCATENATE(Table1[[#This Row],[Source_Column]],Table1[[#This Row],[Source_Value]],Table1[[#This Row],[Validation_Status (Y/N)]])</f>
        <v>[maintenance].[type]Hgb A1n</v>
      </c>
    </row>
    <row r="1743" spans="1:13" hidden="1" x14ac:dyDescent="0.55000000000000004">
      <c r="A1743">
        <v>2</v>
      </c>
      <c r="B1743" t="s">
        <v>38</v>
      </c>
      <c r="C1743" t="s">
        <v>47</v>
      </c>
      <c r="D1743" t="s">
        <v>518</v>
      </c>
      <c r="F1743" s="6" t="s">
        <v>2417</v>
      </c>
      <c r="G1743">
        <v>43</v>
      </c>
      <c r="L1743" t="str">
        <f>VLOOKUP(Table1[[#This Row],[Source_Column]],Destinations!$H$2:$I$7,2,FALSE)</f>
        <v>Maintenance</v>
      </c>
      <c r="M1743" s="6" t="str">
        <f>CONCATENATE(Table1[[#This Row],[Source_Column]],Table1[[#This Row],[Source_Value]],Table1[[#This Row],[Validation_Status (Y/N)]])</f>
        <v>[maintenance].[type]Hgb A1c POCn</v>
      </c>
    </row>
    <row r="1744" spans="1:13" hidden="1" x14ac:dyDescent="0.55000000000000004">
      <c r="A1744">
        <v>2</v>
      </c>
      <c r="B1744" t="s">
        <v>38</v>
      </c>
      <c r="C1744" t="s">
        <v>47</v>
      </c>
      <c r="D1744" t="s">
        <v>1128</v>
      </c>
      <c r="F1744" s="6" t="s">
        <v>2417</v>
      </c>
      <c r="G1744">
        <v>80</v>
      </c>
      <c r="L1744" t="str">
        <f>VLOOKUP(Table1[[#This Row],[Source_Column]],Destinations!$H$2:$I$7,2,FALSE)</f>
        <v>Maintenance</v>
      </c>
      <c r="M1744" s="6" t="str">
        <f>CONCATENATE(Table1[[#This Row],[Source_Column]],Table1[[#This Row],[Source_Value]],Table1[[#This Row],[Validation_Status (Y/N)]])</f>
        <v>[maintenance].[type]Hgb A1c TRn</v>
      </c>
    </row>
    <row r="1745" spans="1:13" hidden="1" x14ac:dyDescent="0.55000000000000004">
      <c r="A1745">
        <v>2</v>
      </c>
      <c r="B1745" t="s">
        <v>38</v>
      </c>
      <c r="C1745" t="s">
        <v>47</v>
      </c>
      <c r="D1745" t="s">
        <v>1488</v>
      </c>
      <c r="F1745" s="6" t="s">
        <v>2417</v>
      </c>
      <c r="G1745">
        <v>10</v>
      </c>
      <c r="L1745" t="str">
        <f>VLOOKUP(Table1[[#This Row],[Source_Column]],Destinations!$H$2:$I$7,2,FALSE)</f>
        <v>Maintenance</v>
      </c>
      <c r="M1745" s="6" t="str">
        <f>CONCATENATE(Table1[[#This Row],[Source_Column]],Table1[[#This Row],[Source_Value]],Table1[[#This Row],[Validation_Status (Y/N)]])</f>
        <v>[maintenance].[type]Hgb A2n</v>
      </c>
    </row>
    <row r="1746" spans="1:13" hidden="1" x14ac:dyDescent="0.55000000000000004">
      <c r="A1746">
        <v>2</v>
      </c>
      <c r="B1746" t="s">
        <v>38</v>
      </c>
      <c r="C1746" t="s">
        <v>47</v>
      </c>
      <c r="D1746" t="s">
        <v>1652</v>
      </c>
      <c r="F1746" s="6" t="s">
        <v>2417</v>
      </c>
      <c r="G1746">
        <v>10</v>
      </c>
      <c r="L1746" t="str">
        <f>VLOOKUP(Table1[[#This Row],[Source_Column]],Destinations!$H$2:$I$7,2,FALSE)</f>
        <v>Maintenance</v>
      </c>
      <c r="M1746" s="6" t="str">
        <f>CONCATENATE(Table1[[#This Row],[Source_Column]],Table1[[#This Row],[Source_Value]],Table1[[#This Row],[Validation_Status (Y/N)]])</f>
        <v>[maintenance].[type]Hgb Cn</v>
      </c>
    </row>
    <row r="1747" spans="1:13" hidden="1" x14ac:dyDescent="0.55000000000000004">
      <c r="A1747">
        <v>2</v>
      </c>
      <c r="B1747" t="s">
        <v>38</v>
      </c>
      <c r="C1747" t="s">
        <v>47</v>
      </c>
      <c r="D1747" t="s">
        <v>1929</v>
      </c>
      <c r="F1747" s="6" t="s">
        <v>2417</v>
      </c>
      <c r="G1747">
        <v>5</v>
      </c>
      <c r="L1747" t="str">
        <f>VLOOKUP(Table1[[#This Row],[Source_Column]],Destinations!$H$2:$I$7,2,FALSE)</f>
        <v>Maintenance</v>
      </c>
      <c r="M1747" s="6" t="str">
        <f>CONCATENATE(Table1[[#This Row],[Source_Column]],Table1[[#This Row],[Source_Value]],Table1[[#This Row],[Validation_Status (Y/N)]])</f>
        <v>[maintenance].[type]Hgb En</v>
      </c>
    </row>
    <row r="1748" spans="1:13" hidden="1" x14ac:dyDescent="0.55000000000000004">
      <c r="A1748">
        <v>2</v>
      </c>
      <c r="B1748" t="s">
        <v>38</v>
      </c>
      <c r="C1748" t="s">
        <v>47</v>
      </c>
      <c r="D1748" t="s">
        <v>2128</v>
      </c>
      <c r="F1748" s="6" t="s">
        <v>2417</v>
      </c>
      <c r="G1748">
        <v>10</v>
      </c>
      <c r="L1748" t="str">
        <f>VLOOKUP(Table1[[#This Row],[Source_Column]],Destinations!$H$2:$I$7,2,FALSE)</f>
        <v>Maintenance</v>
      </c>
      <c r="M1748" s="6" t="str">
        <f>CONCATENATE(Table1[[#This Row],[Source_Column]],Table1[[#This Row],[Source_Value]],Table1[[#This Row],[Validation_Status (Y/N)]])</f>
        <v>[maintenance].[type]Hgb Electro Interpn</v>
      </c>
    </row>
    <row r="1749" spans="1:13" hidden="1" x14ac:dyDescent="0.55000000000000004">
      <c r="A1749">
        <v>2</v>
      </c>
      <c r="B1749" t="s">
        <v>38</v>
      </c>
      <c r="C1749" t="s">
        <v>47</v>
      </c>
      <c r="D1749" t="s">
        <v>1489</v>
      </c>
      <c r="F1749" s="6" t="s">
        <v>2417</v>
      </c>
      <c r="G1749">
        <v>10</v>
      </c>
      <c r="L1749" t="str">
        <f>VLOOKUP(Table1[[#This Row],[Source_Column]],Destinations!$H$2:$I$7,2,FALSE)</f>
        <v>Maintenance</v>
      </c>
      <c r="M1749" s="6" t="str">
        <f>CONCATENATE(Table1[[#This Row],[Source_Column]],Table1[[#This Row],[Source_Value]],Table1[[#This Row],[Validation_Status (Y/N)]])</f>
        <v>[maintenance].[type]Hgb Fn</v>
      </c>
    </row>
    <row r="1750" spans="1:13" hidden="1" x14ac:dyDescent="0.55000000000000004">
      <c r="A1750">
        <v>2</v>
      </c>
      <c r="B1750" t="s">
        <v>38</v>
      </c>
      <c r="C1750" t="s">
        <v>47</v>
      </c>
      <c r="D1750" t="s">
        <v>1129</v>
      </c>
      <c r="F1750" s="6" t="s">
        <v>2417</v>
      </c>
      <c r="G1750">
        <v>10</v>
      </c>
      <c r="L1750" t="str">
        <f>VLOOKUP(Table1[[#This Row],[Source_Column]],Destinations!$H$2:$I$7,2,FALSE)</f>
        <v>Maintenance</v>
      </c>
      <c r="M1750" s="6" t="str">
        <f>CONCATENATE(Table1[[#This Row],[Source_Column]],Table1[[#This Row],[Source_Value]],Table1[[#This Row],[Validation_Status (Y/N)]])</f>
        <v>[maintenance].[type]Hgb Sn</v>
      </c>
    </row>
    <row r="1751" spans="1:13" hidden="1" x14ac:dyDescent="0.55000000000000004">
      <c r="A1751">
        <v>2</v>
      </c>
      <c r="B1751" t="s">
        <v>38</v>
      </c>
      <c r="C1751" t="s">
        <v>47</v>
      </c>
      <c r="D1751" t="s">
        <v>1130</v>
      </c>
      <c r="F1751" s="6" t="s">
        <v>2417</v>
      </c>
      <c r="G1751">
        <v>48</v>
      </c>
      <c r="L1751" t="str">
        <f>VLOOKUP(Table1[[#This Row],[Source_Column]],Destinations!$H$2:$I$7,2,FALSE)</f>
        <v>Maintenance</v>
      </c>
      <c r="M1751" s="6" t="str">
        <f>CONCATENATE(Table1[[#This Row],[Source_Column]],Table1[[#This Row],[Source_Value]],Table1[[#This Row],[Validation_Status (Y/N)]])</f>
        <v>[maintenance].[type]Hgb TRn</v>
      </c>
    </row>
    <row r="1752" spans="1:13" hidden="1" x14ac:dyDescent="0.55000000000000004">
      <c r="A1752">
        <v>2</v>
      </c>
      <c r="B1752" t="s">
        <v>38</v>
      </c>
      <c r="C1752" t="s">
        <v>47</v>
      </c>
      <c r="D1752" t="s">
        <v>1930</v>
      </c>
      <c r="F1752" s="6" t="s">
        <v>2417</v>
      </c>
      <c r="G1752">
        <v>5</v>
      </c>
      <c r="L1752" t="str">
        <f>VLOOKUP(Table1[[#This Row],[Source_Column]],Destinations!$H$2:$I$7,2,FALSE)</f>
        <v>Maintenance</v>
      </c>
      <c r="M1752" s="6" t="str">
        <f>CONCATENATE(Table1[[#This Row],[Source_Column]],Table1[[#This Row],[Source_Value]],Table1[[#This Row],[Validation_Status (Y/N)]])</f>
        <v>[maintenance].[type]Hgb Variantn</v>
      </c>
    </row>
    <row r="1753" spans="1:13" hidden="1" x14ac:dyDescent="0.55000000000000004">
      <c r="A1753">
        <v>2</v>
      </c>
      <c r="B1753" t="s">
        <v>38</v>
      </c>
      <c r="C1753" t="s">
        <v>47</v>
      </c>
      <c r="D1753" t="s">
        <v>983</v>
      </c>
      <c r="F1753" s="6" t="s">
        <v>2417</v>
      </c>
      <c r="G1753">
        <v>5</v>
      </c>
      <c r="L1753" t="str">
        <f>VLOOKUP(Table1[[#This Row],[Source_Column]],Destinations!$H$2:$I$7,2,FALSE)</f>
        <v>Maintenance</v>
      </c>
      <c r="M1753" s="6" t="str">
        <f>CONCATENATE(Table1[[#This Row],[Source_Column]],Table1[[#This Row],[Source_Value]],Table1[[#This Row],[Validation_Status (Y/N)]])</f>
        <v>[maintenance].[type]HIDA Scan w/ CCK (Request)n</v>
      </c>
    </row>
    <row r="1754" spans="1:13" hidden="1" x14ac:dyDescent="0.55000000000000004">
      <c r="A1754">
        <v>2</v>
      </c>
      <c r="B1754" t="s">
        <v>38</v>
      </c>
      <c r="C1754" t="s">
        <v>47</v>
      </c>
      <c r="D1754" t="s">
        <v>2337</v>
      </c>
      <c r="F1754" s="6" t="s">
        <v>2417</v>
      </c>
      <c r="G1754">
        <v>12</v>
      </c>
      <c r="L1754" t="str">
        <f>VLOOKUP(Table1[[#This Row],[Source_Column]],Destinations!$H$2:$I$7,2,FALSE)</f>
        <v>Maintenance</v>
      </c>
      <c r="M1754" s="6" t="str">
        <f>CONCATENATE(Table1[[#This Row],[Source_Column]],Table1[[#This Row],[Source_Value]],Table1[[#This Row],[Validation_Status (Y/N)]])</f>
        <v>[maintenance].[type]High Blood Pressure Screen (Female)n</v>
      </c>
    </row>
    <row r="1755" spans="1:13" hidden="1" x14ac:dyDescent="0.55000000000000004">
      <c r="A1755">
        <v>2</v>
      </c>
      <c r="B1755" t="s">
        <v>38</v>
      </c>
      <c r="C1755" t="s">
        <v>47</v>
      </c>
      <c r="D1755" t="s">
        <v>2291</v>
      </c>
      <c r="F1755" s="6" t="s">
        <v>2417</v>
      </c>
      <c r="G1755">
        <v>13</v>
      </c>
      <c r="L1755" t="str">
        <f>VLOOKUP(Table1[[#This Row],[Source_Column]],Destinations!$H$2:$I$7,2,FALSE)</f>
        <v>Maintenance</v>
      </c>
      <c r="M1755" s="6" t="str">
        <f>CONCATENATE(Table1[[#This Row],[Source_Column]],Table1[[#This Row],[Source_Value]],Table1[[#This Row],[Validation_Status (Y/N)]])</f>
        <v>[maintenance].[type]High Blood Pressure Screen (Male)n</v>
      </c>
    </row>
    <row r="1756" spans="1:13" hidden="1" x14ac:dyDescent="0.55000000000000004">
      <c r="A1756">
        <v>2</v>
      </c>
      <c r="B1756" t="s">
        <v>38</v>
      </c>
      <c r="C1756" t="s">
        <v>47</v>
      </c>
      <c r="D1756" t="s">
        <v>519</v>
      </c>
      <c r="F1756" s="6" t="s">
        <v>2417</v>
      </c>
      <c r="G1756">
        <v>10</v>
      </c>
      <c r="L1756" t="str">
        <f>VLOOKUP(Table1[[#This Row],[Source_Column]],Destinations!$H$2:$I$7,2,FALSE)</f>
        <v>Maintenance</v>
      </c>
      <c r="M1756" s="6" t="str">
        <f>CONCATENATE(Table1[[#This Row],[Source_Column]],Table1[[#This Row],[Source_Value]],Table1[[#This Row],[Validation_Status (Y/N)]])</f>
        <v>[maintenance].[type]HIPAA Privacy Documentsn</v>
      </c>
    </row>
    <row r="1757" spans="1:13" hidden="1" x14ac:dyDescent="0.55000000000000004">
      <c r="A1757">
        <v>2</v>
      </c>
      <c r="B1757" t="s">
        <v>38</v>
      </c>
      <c r="C1757" t="s">
        <v>47</v>
      </c>
      <c r="D1757" t="s">
        <v>1131</v>
      </c>
      <c r="F1757" s="6" t="s">
        <v>2417</v>
      </c>
      <c r="G1757">
        <v>5</v>
      </c>
      <c r="L1757" t="str">
        <f>VLOOKUP(Table1[[#This Row],[Source_Column]],Destinations!$H$2:$I$7,2,FALSE)</f>
        <v>Maintenance</v>
      </c>
      <c r="M1757" s="6" t="str">
        <f>CONCATENATE(Table1[[#This Row],[Source_Column]],Table1[[#This Row],[Source_Value]],Table1[[#This Row],[Validation_Status (Y/N)]])</f>
        <v>[maintenance].[type]Histone Abn</v>
      </c>
    </row>
    <row r="1758" spans="1:13" hidden="1" x14ac:dyDescent="0.55000000000000004">
      <c r="A1758">
        <v>2</v>
      </c>
      <c r="B1758" t="s">
        <v>38</v>
      </c>
      <c r="C1758" t="s">
        <v>47</v>
      </c>
      <c r="D1758" t="s">
        <v>1132</v>
      </c>
      <c r="F1758" s="6" t="s">
        <v>2417</v>
      </c>
      <c r="G1758">
        <v>7</v>
      </c>
      <c r="L1758" t="str">
        <f>VLOOKUP(Table1[[#This Row],[Source_Column]],Destinations!$H$2:$I$7,2,FALSE)</f>
        <v>Maintenance</v>
      </c>
      <c r="M1758" s="6" t="str">
        <f>CONCATENATE(Table1[[#This Row],[Source_Column]],Table1[[#This Row],[Source_Value]],Table1[[#This Row],[Validation_Status (Y/N)]])</f>
        <v>[maintenance].[type]History and Physical Reportn</v>
      </c>
    </row>
    <row r="1759" spans="1:13" hidden="1" x14ac:dyDescent="0.55000000000000004">
      <c r="A1759">
        <v>2</v>
      </c>
      <c r="B1759" t="s">
        <v>38</v>
      </c>
      <c r="C1759" t="s">
        <v>47</v>
      </c>
      <c r="D1759" t="s">
        <v>1654</v>
      </c>
      <c r="F1759" s="6" t="s">
        <v>2417</v>
      </c>
      <c r="G1759">
        <v>12</v>
      </c>
      <c r="L1759" t="str">
        <f>VLOOKUP(Table1[[#This Row],[Source_Column]],Destinations!$H$2:$I$7,2,FALSE)</f>
        <v>Maintenance</v>
      </c>
      <c r="M1759" s="6" t="str">
        <f>CONCATENATE(Table1[[#This Row],[Source_Column]],Table1[[#This Row],[Source_Value]],Table1[[#This Row],[Validation_Status (Y/N)]])</f>
        <v>[maintenance].[type]HIV 1  and  2 (Request)n</v>
      </c>
    </row>
    <row r="1760" spans="1:13" hidden="1" x14ac:dyDescent="0.55000000000000004">
      <c r="A1760">
        <v>2</v>
      </c>
      <c r="B1760" t="s">
        <v>38</v>
      </c>
      <c r="C1760" t="s">
        <v>47</v>
      </c>
      <c r="D1760" t="s">
        <v>520</v>
      </c>
      <c r="F1760" s="6" t="s">
        <v>2417</v>
      </c>
      <c r="G1760">
        <v>23</v>
      </c>
      <c r="L1760" t="str">
        <f>VLOOKUP(Table1[[#This Row],[Source_Column]],Destinations!$H$2:$I$7,2,FALSE)</f>
        <v>Maintenance</v>
      </c>
      <c r="M1760" s="6" t="str">
        <f>CONCATENATE(Table1[[#This Row],[Source_Column]],Table1[[#This Row],[Source_Value]],Table1[[#This Row],[Validation_Status (Y/N)]])</f>
        <v>[maintenance].[type]HIV 1 Abn</v>
      </c>
    </row>
    <row r="1761" spans="1:13" hidden="1" x14ac:dyDescent="0.55000000000000004">
      <c r="A1761">
        <v>2</v>
      </c>
      <c r="B1761" t="s">
        <v>38</v>
      </c>
      <c r="C1761" t="s">
        <v>47</v>
      </c>
      <c r="D1761" t="s">
        <v>2090</v>
      </c>
      <c r="F1761" s="6" t="s">
        <v>2417</v>
      </c>
      <c r="G1761">
        <v>80</v>
      </c>
      <c r="L1761" t="str">
        <f>VLOOKUP(Table1[[#This Row],[Source_Column]],Destinations!$H$2:$I$7,2,FALSE)</f>
        <v>Maintenance</v>
      </c>
      <c r="M1761" s="6" t="str">
        <f>CONCATENATE(Table1[[#This Row],[Source_Column]],Table1[[#This Row],[Source_Value]],Table1[[#This Row],[Validation_Status (Y/N)]])</f>
        <v>[maintenance].[type]HIV 1 and 2 (Request)n</v>
      </c>
    </row>
    <row r="1762" spans="1:13" hidden="1" x14ac:dyDescent="0.55000000000000004">
      <c r="A1762">
        <v>2</v>
      </c>
      <c r="B1762" t="s">
        <v>38</v>
      </c>
      <c r="C1762" t="s">
        <v>47</v>
      </c>
      <c r="D1762" t="s">
        <v>1133</v>
      </c>
      <c r="F1762" s="6" t="s">
        <v>2417</v>
      </c>
      <c r="G1762">
        <v>6</v>
      </c>
      <c r="L1762" t="str">
        <f>VLOOKUP(Table1[[#This Row],[Source_Column]],Destinations!$H$2:$I$7,2,FALSE)</f>
        <v>Maintenance</v>
      </c>
      <c r="M1762" s="6" t="str">
        <f>CONCATENATE(Table1[[#This Row],[Source_Column]],Table1[[#This Row],[Source_Value]],Table1[[#This Row],[Validation_Status (Y/N)]])</f>
        <v>[maintenance].[type]HIV 1 Genotypen</v>
      </c>
    </row>
    <row r="1763" spans="1:13" hidden="1" x14ac:dyDescent="0.55000000000000004">
      <c r="A1763">
        <v>2</v>
      </c>
      <c r="B1763" t="s">
        <v>38</v>
      </c>
      <c r="C1763" t="s">
        <v>47</v>
      </c>
      <c r="D1763" t="s">
        <v>1134</v>
      </c>
      <c r="F1763" s="6" t="s">
        <v>2417</v>
      </c>
      <c r="G1763">
        <v>23</v>
      </c>
      <c r="L1763" t="str">
        <f>VLOOKUP(Table1[[#This Row],[Source_Column]],Destinations!$H$2:$I$7,2,FALSE)</f>
        <v>Maintenance</v>
      </c>
      <c r="M1763" s="6" t="str">
        <f>CONCATENATE(Table1[[#This Row],[Source_Column]],Table1[[#This Row],[Source_Value]],Table1[[#This Row],[Validation_Status (Y/N)]])</f>
        <v>[maintenance].[type]HIV 2 Abn</v>
      </c>
    </row>
    <row r="1764" spans="1:13" hidden="1" x14ac:dyDescent="0.55000000000000004">
      <c r="A1764">
        <v>2</v>
      </c>
      <c r="B1764" t="s">
        <v>38</v>
      </c>
      <c r="C1764" t="s">
        <v>47</v>
      </c>
      <c r="D1764" t="s">
        <v>1655</v>
      </c>
      <c r="F1764" s="6" t="s">
        <v>2417</v>
      </c>
      <c r="G1764">
        <v>26</v>
      </c>
      <c r="L1764" t="str">
        <f>VLOOKUP(Table1[[#This Row],[Source_Column]],Destinations!$H$2:$I$7,2,FALSE)</f>
        <v>Maintenance</v>
      </c>
      <c r="M1764" s="6" t="str">
        <f>CONCATENATE(Table1[[#This Row],[Source_Column]],Table1[[#This Row],[Source_Value]],Table1[[#This Row],[Validation_Status (Y/N)]])</f>
        <v>[maintenance].[type]HIV Ab, HIV 1/HIV 2, EIA w/Refl to HIV 1 wb* (Quest)n</v>
      </c>
    </row>
    <row r="1765" spans="1:13" hidden="1" x14ac:dyDescent="0.55000000000000004">
      <c r="A1765">
        <v>2</v>
      </c>
      <c r="B1765" t="s">
        <v>38</v>
      </c>
      <c r="C1765" t="s">
        <v>47</v>
      </c>
      <c r="D1765" t="s">
        <v>1135</v>
      </c>
      <c r="F1765" s="6" t="s">
        <v>2417</v>
      </c>
      <c r="G1765">
        <v>5</v>
      </c>
      <c r="L1765" t="str">
        <f>VLOOKUP(Table1[[#This Row],[Source_Column]],Destinations!$H$2:$I$7,2,FALSE)</f>
        <v>Maintenance</v>
      </c>
      <c r="M1765" s="6" t="str">
        <f>CONCATENATE(Table1[[#This Row],[Source_Column]],Table1[[#This Row],[Source_Value]],Table1[[#This Row],[Validation_Status (Y/N)]])</f>
        <v>[maintenance].[type]HIV Abs TRn</v>
      </c>
    </row>
    <row r="1766" spans="1:13" hidden="1" x14ac:dyDescent="0.55000000000000004">
      <c r="A1766">
        <v>2</v>
      </c>
      <c r="B1766" t="s">
        <v>38</v>
      </c>
      <c r="C1766" t="s">
        <v>47</v>
      </c>
      <c r="D1766" t="s">
        <v>1932</v>
      </c>
      <c r="F1766" s="6" t="s">
        <v>2417</v>
      </c>
      <c r="G1766">
        <v>11</v>
      </c>
      <c r="L1766" t="str">
        <f>VLOOKUP(Table1[[#This Row],[Source_Column]],Destinations!$H$2:$I$7,2,FALSE)</f>
        <v>Maintenance</v>
      </c>
      <c r="M1766" s="6" t="str">
        <f>CONCATENATE(Table1[[#This Row],[Source_Column]],Table1[[#This Row],[Source_Value]],Table1[[#This Row],[Validation_Status (Y/N)]])</f>
        <v>[maintenance].[type]HIV Antibodies POCn</v>
      </c>
    </row>
    <row r="1767" spans="1:13" hidden="1" x14ac:dyDescent="0.55000000000000004">
      <c r="A1767">
        <v>2</v>
      </c>
      <c r="B1767" t="s">
        <v>38</v>
      </c>
      <c r="C1767" t="s">
        <v>47</v>
      </c>
      <c r="D1767" t="s">
        <v>1136</v>
      </c>
      <c r="F1767" s="6" t="s">
        <v>2417</v>
      </c>
      <c r="G1767">
        <v>22</v>
      </c>
      <c r="L1767" t="str">
        <f>VLOOKUP(Table1[[#This Row],[Source_Column]],Destinations!$H$2:$I$7,2,FALSE)</f>
        <v>Maintenance</v>
      </c>
      <c r="M1767" s="6" t="str">
        <f>CONCATENATE(Table1[[#This Row],[Source_Column]],Table1[[#This Row],[Source_Value]],Table1[[#This Row],[Validation_Status (Y/N)]])</f>
        <v>[maintenance].[type]HIV antibody, HIV 1, western blot* (Quest)n</v>
      </c>
    </row>
    <row r="1768" spans="1:13" hidden="1" x14ac:dyDescent="0.55000000000000004">
      <c r="A1768">
        <v>2</v>
      </c>
      <c r="B1768" t="s">
        <v>38</v>
      </c>
      <c r="C1768" t="s">
        <v>47</v>
      </c>
      <c r="D1768" t="s">
        <v>1676</v>
      </c>
      <c r="F1768" s="6" t="s">
        <v>2417</v>
      </c>
      <c r="G1768">
        <v>10</v>
      </c>
      <c r="L1768" t="str">
        <f>VLOOKUP(Table1[[#This Row],[Source_Column]],Destinations!$H$2:$I$7,2,FALSE)</f>
        <v>Maintenance</v>
      </c>
      <c r="M1768" s="6" t="str">
        <f>CONCATENATE(Table1[[#This Row],[Source_Column]],Table1[[#This Row],[Source_Value]],Table1[[#This Row],[Validation_Status (Y/N)]])</f>
        <v>[maintenance].[type]HIV-1 &amp; HIV-2 Antibodies POCn</v>
      </c>
    </row>
    <row r="1769" spans="1:13" hidden="1" x14ac:dyDescent="0.55000000000000004">
      <c r="A1769">
        <v>2</v>
      </c>
      <c r="B1769" t="s">
        <v>38</v>
      </c>
      <c r="C1769" t="s">
        <v>47</v>
      </c>
      <c r="D1769" t="s">
        <v>1719</v>
      </c>
      <c r="E1769" s="7"/>
      <c r="F1769" s="8" t="s">
        <v>180</v>
      </c>
      <c r="G1769">
        <v>14</v>
      </c>
      <c r="L1769" t="str">
        <f>VLOOKUP(Table1[[#This Row],[Source_Column]],Destinations!$H$2:$I$7,2,FALSE)</f>
        <v>Maintenance</v>
      </c>
      <c r="M1769" s="6" t="str">
        <f>CONCATENATE(Table1[[#This Row],[Source_Column]],Table1[[#This Row],[Source_Value]],Table1[[#This Row],[Validation_Status (Y/N)]])</f>
        <v>[maintenance].[type]OsmolalityN</v>
      </c>
    </row>
    <row r="1770" spans="1:13" hidden="1" x14ac:dyDescent="0.55000000000000004">
      <c r="A1770">
        <v>2</v>
      </c>
      <c r="B1770" t="s">
        <v>38</v>
      </c>
      <c r="C1770" t="s">
        <v>47</v>
      </c>
      <c r="D1770" t="s">
        <v>522</v>
      </c>
      <c r="F1770" s="6" t="s">
        <v>2417</v>
      </c>
      <c r="G1770">
        <v>22</v>
      </c>
      <c r="L1770" t="str">
        <f>VLOOKUP(Table1[[#This Row],[Source_Column]],Destinations!$H$2:$I$7,2,FALSE)</f>
        <v>Maintenance</v>
      </c>
      <c r="M1770" s="6" t="str">
        <f>CONCATENATE(Table1[[#This Row],[Source_Column]],Table1[[#This Row],[Source_Value]],Table1[[#This Row],[Validation_Status (Y/N)]])</f>
        <v>[maintenance].[type]HIV-1 and 2 (Request)n</v>
      </c>
    </row>
    <row r="1771" spans="1:13" hidden="1" x14ac:dyDescent="0.55000000000000004">
      <c r="A1771">
        <v>2</v>
      </c>
      <c r="B1771" t="s">
        <v>38</v>
      </c>
      <c r="C1771" t="s">
        <v>47</v>
      </c>
      <c r="D1771" t="s">
        <v>523</v>
      </c>
      <c r="F1771" s="6" t="s">
        <v>2417</v>
      </c>
      <c r="G1771">
        <v>31</v>
      </c>
      <c r="L1771" t="str">
        <f>VLOOKUP(Table1[[#This Row],[Source_Column]],Destinations!$H$2:$I$7,2,FALSE)</f>
        <v>Maintenance</v>
      </c>
      <c r="M1771" s="6" t="str">
        <f>CONCATENATE(Table1[[#This Row],[Source_Column]],Table1[[#This Row],[Source_Value]],Table1[[#This Row],[Validation_Status (Y/N)]])</f>
        <v>[maintenance].[type]HIV-1 Antibody (Request)n</v>
      </c>
    </row>
    <row r="1772" spans="1:13" hidden="1" x14ac:dyDescent="0.55000000000000004">
      <c r="A1772">
        <v>2</v>
      </c>
      <c r="B1772" t="s">
        <v>38</v>
      </c>
      <c r="C1772" t="s">
        <v>47</v>
      </c>
      <c r="D1772" t="s">
        <v>1934</v>
      </c>
      <c r="F1772" s="6" t="s">
        <v>2417</v>
      </c>
      <c r="G1772">
        <v>10</v>
      </c>
      <c r="L1772" t="str">
        <f>VLOOKUP(Table1[[#This Row],[Source_Column]],Destinations!$H$2:$I$7,2,FALSE)</f>
        <v>Maintenance</v>
      </c>
      <c r="M1772" s="6" t="str">
        <f>CONCATENATE(Table1[[#This Row],[Source_Column]],Table1[[#This Row],[Source_Value]],Table1[[#This Row],[Validation_Status (Y/N)]])</f>
        <v>[maintenance].[type]HIV-1 Antibody POCn</v>
      </c>
    </row>
    <row r="1773" spans="1:13" hidden="1" x14ac:dyDescent="0.55000000000000004">
      <c r="A1773">
        <v>2</v>
      </c>
      <c r="B1773" t="s">
        <v>38</v>
      </c>
      <c r="C1773" t="s">
        <v>47</v>
      </c>
      <c r="D1773" t="s">
        <v>880</v>
      </c>
      <c r="F1773" s="6" t="s">
        <v>2417</v>
      </c>
      <c r="G1773">
        <v>9</v>
      </c>
      <c r="L1773" t="str">
        <f>VLOOKUP(Table1[[#This Row],[Source_Column]],Destinations!$H$2:$I$7,2,FALSE)</f>
        <v>Maintenance</v>
      </c>
      <c r="M1773" s="6" t="str">
        <f>CONCATENATE(Table1[[#This Row],[Source_Column]],Table1[[#This Row],[Source_Value]],Table1[[#This Row],[Validation_Status (Y/N)]])</f>
        <v>[maintenance].[type]HIV-1 Genotype* (Quest)n</v>
      </c>
    </row>
    <row r="1774" spans="1:13" hidden="1" x14ac:dyDescent="0.55000000000000004">
      <c r="A1774">
        <v>2</v>
      </c>
      <c r="B1774" t="s">
        <v>38</v>
      </c>
      <c r="C1774" t="s">
        <v>47</v>
      </c>
      <c r="D1774" t="s">
        <v>1137</v>
      </c>
      <c r="F1774" s="6" t="s">
        <v>2417</v>
      </c>
      <c r="G1774">
        <v>45</v>
      </c>
      <c r="L1774" t="str">
        <f>VLOOKUP(Table1[[#This Row],[Source_Column]],Destinations!$H$2:$I$7,2,FALSE)</f>
        <v>Maintenance</v>
      </c>
      <c r="M1774" s="6" t="str">
        <f>CONCATENATE(Table1[[#This Row],[Source_Column]],Table1[[#This Row],[Source_Value]],Table1[[#This Row],[Validation_Status (Y/N)]])</f>
        <v>[maintenance].[type]HIV-1/2 Antigen and Antibodies, Fourth Generation, with Reflexes* (Quest)n</v>
      </c>
    </row>
    <row r="1775" spans="1:13" hidden="1" x14ac:dyDescent="0.55000000000000004">
      <c r="A1775">
        <v>2</v>
      </c>
      <c r="B1775" t="s">
        <v>38</v>
      </c>
      <c r="C1775" t="s">
        <v>47</v>
      </c>
      <c r="D1775" t="s">
        <v>1874</v>
      </c>
      <c r="F1775" s="6" t="s">
        <v>2417</v>
      </c>
      <c r="G1775">
        <v>14</v>
      </c>
      <c r="L1775" t="str">
        <f>VLOOKUP(Table1[[#This Row],[Source_Column]],Destinations!$H$2:$I$7,2,FALSE)</f>
        <v>Maintenance</v>
      </c>
      <c r="M1775" s="6" t="str">
        <f>CONCATENATE(Table1[[#This Row],[Source_Column]],Table1[[#This Row],[Source_Value]],Table1[[#This Row],[Validation_Status (Y/N)]])</f>
        <v>[maintenance].[type]HLA B27 (Request)n</v>
      </c>
    </row>
    <row r="1776" spans="1:13" hidden="1" x14ac:dyDescent="0.55000000000000004">
      <c r="A1776">
        <v>2</v>
      </c>
      <c r="B1776" t="s">
        <v>38</v>
      </c>
      <c r="C1776" t="s">
        <v>47</v>
      </c>
      <c r="D1776" t="s">
        <v>1656</v>
      </c>
      <c r="F1776" s="6" t="s">
        <v>2417</v>
      </c>
      <c r="G1776">
        <v>50</v>
      </c>
      <c r="L1776" t="str">
        <f>VLOOKUP(Table1[[#This Row],[Source_Column]],Destinations!$H$2:$I$7,2,FALSE)</f>
        <v>Maintenance</v>
      </c>
      <c r="M1776" s="6" t="str">
        <f>CONCATENATE(Table1[[#This Row],[Source_Column]],Table1[[#This Row],[Source_Value]],Table1[[#This Row],[Validation_Status (Y/N)]])</f>
        <v>[maintenance].[type]HLA-B27 antigen* (Quest)n</v>
      </c>
    </row>
    <row r="1777" spans="1:13" hidden="1" x14ac:dyDescent="0.55000000000000004">
      <c r="A1777">
        <v>2</v>
      </c>
      <c r="B1777" t="s">
        <v>38</v>
      </c>
      <c r="C1777" t="s">
        <v>47</v>
      </c>
      <c r="D1777" t="s">
        <v>1657</v>
      </c>
      <c r="F1777" s="6" t="s">
        <v>2417</v>
      </c>
      <c r="G1777">
        <v>34</v>
      </c>
      <c r="L1777" t="str">
        <f>VLOOKUP(Table1[[#This Row],[Source_Column]],Destinations!$H$2:$I$7,2,FALSE)</f>
        <v>Maintenance</v>
      </c>
      <c r="M1777" s="6" t="str">
        <f>CONCATENATE(Table1[[#This Row],[Source_Column]],Table1[[#This Row],[Source_Value]],Table1[[#This Row],[Validation_Status (Y/N)]])</f>
        <v>[maintenance].[type]Holter 30 Day Event (Request)n</v>
      </c>
    </row>
    <row r="1778" spans="1:13" hidden="1" x14ac:dyDescent="0.55000000000000004">
      <c r="A1778">
        <v>2</v>
      </c>
      <c r="B1778" t="s">
        <v>38</v>
      </c>
      <c r="C1778" t="s">
        <v>47</v>
      </c>
      <c r="D1778" t="s">
        <v>525</v>
      </c>
      <c r="F1778" s="6" t="s">
        <v>2417</v>
      </c>
      <c r="G1778">
        <v>66</v>
      </c>
      <c r="L1778" t="str">
        <f>VLOOKUP(Table1[[#This Row],[Source_Column]],Destinations!$H$2:$I$7,2,FALSE)</f>
        <v>Maintenance</v>
      </c>
      <c r="M1778" s="6" t="str">
        <f>CONCATENATE(Table1[[#This Row],[Source_Column]],Table1[[#This Row],[Source_Value]],Table1[[#This Row],[Validation_Status (Y/N)]])</f>
        <v>[maintenance].[type]Holter Monitor 24 Hour (Request)n</v>
      </c>
    </row>
    <row r="1779" spans="1:13" hidden="1" x14ac:dyDescent="0.55000000000000004">
      <c r="A1779">
        <v>2</v>
      </c>
      <c r="B1779" t="s">
        <v>38</v>
      </c>
      <c r="C1779" t="s">
        <v>47</v>
      </c>
      <c r="D1779" t="s">
        <v>984</v>
      </c>
      <c r="F1779" s="6" t="s">
        <v>2417</v>
      </c>
      <c r="G1779">
        <v>28</v>
      </c>
      <c r="L1779" t="str">
        <f>VLOOKUP(Table1[[#This Row],[Source_Column]],Destinations!$H$2:$I$7,2,FALSE)</f>
        <v>Maintenance</v>
      </c>
      <c r="M1779" s="6" t="str">
        <f>CONCATENATE(Table1[[#This Row],[Source_Column]],Table1[[#This Row],[Source_Value]],Table1[[#This Row],[Validation_Status (Y/N)]])</f>
        <v>[maintenance].[type]Home Health Consult (Request)n</v>
      </c>
    </row>
    <row r="1780" spans="1:13" hidden="1" x14ac:dyDescent="0.55000000000000004">
      <c r="A1780">
        <v>2</v>
      </c>
      <c r="B1780" t="s">
        <v>38</v>
      </c>
      <c r="C1780" t="s">
        <v>47</v>
      </c>
      <c r="D1780" t="s">
        <v>1875</v>
      </c>
      <c r="F1780" s="6" t="s">
        <v>2417</v>
      </c>
      <c r="G1780">
        <v>7</v>
      </c>
      <c r="L1780" t="str">
        <f>VLOOKUP(Table1[[#This Row],[Source_Column]],Destinations!$H$2:$I$7,2,FALSE)</f>
        <v>Maintenance</v>
      </c>
      <c r="M1780" s="6" t="str">
        <f>CONCATENATE(Table1[[#This Row],[Source_Column]],Table1[[#This Row],[Source_Value]],Table1[[#This Row],[Validation_Status (Y/N)]])</f>
        <v>[maintenance].[type]Homocysteine Total (Request)n</v>
      </c>
    </row>
    <row r="1781" spans="1:13" hidden="1" x14ac:dyDescent="0.55000000000000004">
      <c r="A1781">
        <v>2</v>
      </c>
      <c r="B1781" t="s">
        <v>38</v>
      </c>
      <c r="C1781" t="s">
        <v>47</v>
      </c>
      <c r="D1781" t="s">
        <v>2129</v>
      </c>
      <c r="F1781" s="6" t="s">
        <v>2417</v>
      </c>
      <c r="G1781">
        <v>29</v>
      </c>
      <c r="L1781" t="str">
        <f>VLOOKUP(Table1[[#This Row],[Source_Column]],Destinations!$H$2:$I$7,2,FALSE)</f>
        <v>Maintenance</v>
      </c>
      <c r="M1781" s="6" t="str">
        <f>CONCATENATE(Table1[[#This Row],[Source_Column]],Table1[[#This Row],[Source_Value]],Table1[[#This Row],[Validation_Status (Y/N)]])</f>
        <v>[maintenance].[type]Homogeneous Patternn</v>
      </c>
    </row>
    <row r="1782" spans="1:13" hidden="1" x14ac:dyDescent="0.55000000000000004">
      <c r="A1782">
        <v>2</v>
      </c>
      <c r="B1782" t="s">
        <v>38</v>
      </c>
      <c r="C1782" t="s">
        <v>47</v>
      </c>
      <c r="D1782" t="s">
        <v>2091</v>
      </c>
      <c r="F1782" s="6" t="s">
        <v>2417</v>
      </c>
      <c r="G1782">
        <v>5</v>
      </c>
      <c r="L1782" t="str">
        <f>VLOOKUP(Table1[[#This Row],[Source_Column]],Destinations!$H$2:$I$7,2,FALSE)</f>
        <v>Maintenance</v>
      </c>
      <c r="M1782" s="6" t="str">
        <f>CONCATENATE(Table1[[#This Row],[Source_Column]],Table1[[#This Row],[Source_Value]],Table1[[#This Row],[Validation_Status (Y/N)]])</f>
        <v>[maintenance].[type]Hospital Admit (Request)n</v>
      </c>
    </row>
    <row r="1783" spans="1:13" hidden="1" x14ac:dyDescent="0.55000000000000004">
      <c r="A1783">
        <v>2</v>
      </c>
      <c r="B1783" t="s">
        <v>38</v>
      </c>
      <c r="C1783" t="s">
        <v>47</v>
      </c>
      <c r="D1783" t="s">
        <v>973</v>
      </c>
      <c r="F1783" s="6" t="s">
        <v>2417</v>
      </c>
      <c r="G1783">
        <v>5</v>
      </c>
      <c r="L1783" t="str">
        <f>VLOOKUP(Table1[[#This Row],[Source_Column]],Destinations!$H$2:$I$7,2,FALSE)</f>
        <v>Maintenance</v>
      </c>
      <c r="M1783" s="6" t="str">
        <f>CONCATENATE(Table1[[#This Row],[Source_Column]],Table1[[#This Row],[Source_Value]],Table1[[#This Row],[Validation_Status (Y/N)]])</f>
        <v>[maintenance].[type]H-Pylori (Request)n</v>
      </c>
    </row>
    <row r="1784" spans="1:13" hidden="1" x14ac:dyDescent="0.55000000000000004">
      <c r="A1784">
        <v>2</v>
      </c>
      <c r="B1784" t="s">
        <v>38</v>
      </c>
      <c r="C1784" t="s">
        <v>47</v>
      </c>
      <c r="D1784" t="s">
        <v>2092</v>
      </c>
      <c r="F1784" s="6" t="s">
        <v>2417</v>
      </c>
      <c r="G1784">
        <v>5</v>
      </c>
      <c r="L1784" t="str">
        <f>VLOOKUP(Table1[[#This Row],[Source_Column]],Destinations!$H$2:$I$7,2,FALSE)</f>
        <v>Maintenance</v>
      </c>
      <c r="M1784" s="6" t="str">
        <f>CONCATENATE(Table1[[#This Row],[Source_Column]],Table1[[#This Row],[Source_Value]],Table1[[#This Row],[Validation_Status (Y/N)]])</f>
        <v>[maintenance].[type]HSV 1/2 igg, herpeselect type specific ab* (Quest)n</v>
      </c>
    </row>
    <row r="1785" spans="1:13" hidden="1" x14ac:dyDescent="0.55000000000000004">
      <c r="A1785">
        <v>2</v>
      </c>
      <c r="B1785" t="s">
        <v>38</v>
      </c>
      <c r="C1785" t="s">
        <v>47</v>
      </c>
      <c r="D1785" t="s">
        <v>2292</v>
      </c>
      <c r="F1785" s="6" t="s">
        <v>2417</v>
      </c>
      <c r="G1785">
        <v>7</v>
      </c>
      <c r="L1785" t="str">
        <f>VLOOKUP(Table1[[#This Row],[Source_Column]],Destinations!$H$2:$I$7,2,FALSE)</f>
        <v>Maintenance</v>
      </c>
      <c r="M1785" s="6" t="str">
        <f>CONCATENATE(Table1[[#This Row],[Source_Column]],Table1[[#This Row],[Source_Value]],Table1[[#This Row],[Validation_Status (Y/N)]])</f>
        <v>[maintenance].[type]Hsv 1/2 igg, herpeselect(tm) w/ reflex* (Quest)n</v>
      </c>
    </row>
    <row r="1786" spans="1:13" hidden="1" x14ac:dyDescent="0.55000000000000004">
      <c r="A1786">
        <v>2</v>
      </c>
      <c r="B1786" t="s">
        <v>38</v>
      </c>
      <c r="C1786" t="s">
        <v>47</v>
      </c>
      <c r="D1786" t="s">
        <v>1936</v>
      </c>
      <c r="F1786" s="6" t="s">
        <v>2417</v>
      </c>
      <c r="G1786">
        <v>15</v>
      </c>
      <c r="L1786" t="str">
        <f>VLOOKUP(Table1[[#This Row],[Source_Column]],Destinations!$H$2:$I$7,2,FALSE)</f>
        <v>Maintenance</v>
      </c>
      <c r="M1786" s="6" t="str">
        <f>CONCATENATE(Table1[[#This Row],[Source_Column]],Table1[[#This Row],[Source_Value]],Table1[[#This Row],[Validation_Status (Y/N)]])</f>
        <v>[maintenance].[type]HSV I IgGn</v>
      </c>
    </row>
    <row r="1787" spans="1:13" hidden="1" x14ac:dyDescent="0.55000000000000004">
      <c r="A1787">
        <v>2</v>
      </c>
      <c r="B1787" t="s">
        <v>38</v>
      </c>
      <c r="C1787" t="s">
        <v>47</v>
      </c>
      <c r="D1787" t="s">
        <v>1140</v>
      </c>
      <c r="F1787" s="6" t="s">
        <v>2417</v>
      </c>
      <c r="G1787">
        <v>7</v>
      </c>
      <c r="L1787" t="str">
        <f>VLOOKUP(Table1[[#This Row],[Source_Column]],Destinations!$H$2:$I$7,2,FALSE)</f>
        <v>Maintenance</v>
      </c>
      <c r="M1787" s="6" t="str">
        <f>CONCATENATE(Table1[[#This Row],[Source_Column]],Table1[[#This Row],[Source_Value]],Table1[[#This Row],[Validation_Status (Y/N)]])</f>
        <v>[maintenance].[type]HSV I IgM Scrnn</v>
      </c>
    </row>
    <row r="1788" spans="1:13" hidden="1" x14ac:dyDescent="0.55000000000000004">
      <c r="A1788">
        <v>2</v>
      </c>
      <c r="B1788" t="s">
        <v>38</v>
      </c>
      <c r="C1788" t="s">
        <v>47</v>
      </c>
      <c r="D1788" t="s">
        <v>1678</v>
      </c>
      <c r="F1788" s="6" t="s">
        <v>2417</v>
      </c>
      <c r="G1788">
        <v>15</v>
      </c>
      <c r="L1788" t="str">
        <f>VLOOKUP(Table1[[#This Row],[Source_Column]],Destinations!$H$2:$I$7,2,FALSE)</f>
        <v>Maintenance</v>
      </c>
      <c r="M1788" s="6" t="str">
        <f>CONCATENATE(Table1[[#This Row],[Source_Column]],Table1[[#This Row],[Source_Value]],Table1[[#This Row],[Validation_Status (Y/N)]])</f>
        <v>[maintenance].[type]HSV II IgGn</v>
      </c>
    </row>
    <row r="1789" spans="1:13" hidden="1" x14ac:dyDescent="0.55000000000000004">
      <c r="A1789">
        <v>2</v>
      </c>
      <c r="B1789" t="s">
        <v>38</v>
      </c>
      <c r="C1789" t="s">
        <v>47</v>
      </c>
      <c r="D1789" t="s">
        <v>2233</v>
      </c>
      <c r="F1789" s="6" t="s">
        <v>2417</v>
      </c>
      <c r="G1789">
        <v>5</v>
      </c>
      <c r="L1789" t="str">
        <f>VLOOKUP(Table1[[#This Row],[Source_Column]],Destinations!$H$2:$I$7,2,FALSE)</f>
        <v>Maintenance</v>
      </c>
      <c r="M1789" s="6" t="str">
        <f>CONCATENATE(Table1[[#This Row],[Source_Column]],Table1[[#This Row],[Source_Value]],Table1[[#This Row],[Validation_Status (Y/N)]])</f>
        <v>[maintenance].[type]HSV II IgG, Type Specificn</v>
      </c>
    </row>
    <row r="1790" spans="1:13" hidden="1" x14ac:dyDescent="0.55000000000000004">
      <c r="A1790">
        <v>2</v>
      </c>
      <c r="B1790" t="s">
        <v>38</v>
      </c>
      <c r="C1790" t="s">
        <v>47</v>
      </c>
      <c r="D1790" t="s">
        <v>574</v>
      </c>
      <c r="F1790" s="6" t="s">
        <v>2417</v>
      </c>
      <c r="G1790">
        <v>7</v>
      </c>
      <c r="L1790" t="str">
        <f>VLOOKUP(Table1[[#This Row],[Source_Column]],Destinations!$H$2:$I$7,2,FALSE)</f>
        <v>Maintenance</v>
      </c>
      <c r="M1790" s="6" t="str">
        <f>CONCATENATE(Table1[[#This Row],[Source_Column]],Table1[[#This Row],[Source_Value]],Table1[[#This Row],[Validation_Status (Y/N)]])</f>
        <v>[maintenance].[type]HSV II IgM Scrnn</v>
      </c>
    </row>
    <row r="1791" spans="1:13" hidden="1" x14ac:dyDescent="0.55000000000000004">
      <c r="A1791">
        <v>2</v>
      </c>
      <c r="B1791" t="s">
        <v>38</v>
      </c>
      <c r="C1791" t="s">
        <v>47</v>
      </c>
      <c r="D1791" t="s">
        <v>2338</v>
      </c>
      <c r="F1791" s="6" t="s">
        <v>2417</v>
      </c>
      <c r="G1791">
        <v>9</v>
      </c>
      <c r="L1791" t="str">
        <f>VLOOKUP(Table1[[#This Row],[Source_Column]],Destinations!$H$2:$I$7,2,FALSE)</f>
        <v>Maintenance</v>
      </c>
      <c r="M1791" s="6" t="str">
        <f>CONCATENATE(Table1[[#This Row],[Source_Column]],Table1[[#This Row],[Source_Value]],Table1[[#This Row],[Validation_Status (Y/N)]])</f>
        <v>[maintenance].[type]HSV Simplex (Request)n</v>
      </c>
    </row>
    <row r="1792" spans="1:13" hidden="1" x14ac:dyDescent="0.55000000000000004">
      <c r="A1792">
        <v>2</v>
      </c>
      <c r="B1792" t="s">
        <v>38</v>
      </c>
      <c r="C1792" t="s">
        <v>47</v>
      </c>
      <c r="D1792" t="s">
        <v>1658</v>
      </c>
      <c r="F1792" s="6" t="s">
        <v>2417</v>
      </c>
      <c r="G1792">
        <v>7</v>
      </c>
      <c r="L1792" t="str">
        <f>VLOOKUP(Table1[[#This Row],[Source_Column]],Destinations!$H$2:$I$7,2,FALSE)</f>
        <v>Maintenance</v>
      </c>
      <c r="M1792" s="6" t="str">
        <f>CONCATENATE(Table1[[#This Row],[Source_Column]],Table1[[#This Row],[Source_Value]],Table1[[#This Row],[Validation_Status (Y/N)]])</f>
        <v>[maintenance].[type]Hydroxy Vitamin D, 25 Hydroxy (Request)n</v>
      </c>
    </row>
    <row r="1793" spans="1:13" hidden="1" x14ac:dyDescent="0.55000000000000004">
      <c r="A1793">
        <v>2</v>
      </c>
      <c r="B1793" t="s">
        <v>38</v>
      </c>
      <c r="C1793" t="s">
        <v>47</v>
      </c>
      <c r="D1793" t="s">
        <v>985</v>
      </c>
      <c r="F1793" s="6" t="s">
        <v>2417</v>
      </c>
      <c r="G1793">
        <v>9</v>
      </c>
      <c r="L1793" t="str">
        <f>VLOOKUP(Table1[[#This Row],[Source_Column]],Destinations!$H$2:$I$7,2,FALSE)</f>
        <v>Maintenance</v>
      </c>
      <c r="M1793" s="6" t="str">
        <f>CONCATENATE(Table1[[#This Row],[Source_Column]],Table1[[#This Row],[Source_Value]],Table1[[#This Row],[Validation_Status (Y/N)]])</f>
        <v>[maintenance].[type]I-123 Thyroid Uptake and Scan (Request)n</v>
      </c>
    </row>
    <row r="1794" spans="1:13" hidden="1" x14ac:dyDescent="0.55000000000000004">
      <c r="A1794">
        <v>2</v>
      </c>
      <c r="B1794" t="s">
        <v>38</v>
      </c>
      <c r="C1794" t="s">
        <v>47</v>
      </c>
      <c r="D1794" t="s">
        <v>575</v>
      </c>
      <c r="F1794" s="6" t="s">
        <v>2417</v>
      </c>
      <c r="G1794">
        <v>5</v>
      </c>
      <c r="L1794" t="str">
        <f>VLOOKUP(Table1[[#This Row],[Source_Column]],Destinations!$H$2:$I$7,2,FALSE)</f>
        <v>Maintenance</v>
      </c>
      <c r="M1794" s="6" t="str">
        <f>CONCATENATE(Table1[[#This Row],[Source_Column]],Table1[[#This Row],[Source_Value]],Table1[[#This Row],[Validation_Status (Y/N)]])</f>
        <v>[maintenance].[type]IFOB (Stool Occult Blood) (Request)n</v>
      </c>
    </row>
    <row r="1795" spans="1:13" hidden="1" x14ac:dyDescent="0.55000000000000004">
      <c r="A1795">
        <v>2</v>
      </c>
      <c r="B1795" t="s">
        <v>38</v>
      </c>
      <c r="C1795" t="s">
        <v>47</v>
      </c>
      <c r="D1795" t="s">
        <v>986</v>
      </c>
      <c r="F1795" s="6" t="s">
        <v>2417</v>
      </c>
      <c r="G1795">
        <v>7</v>
      </c>
      <c r="L1795" t="str">
        <f>VLOOKUP(Table1[[#This Row],[Source_Column]],Destinations!$H$2:$I$7,2,FALSE)</f>
        <v>Maintenance</v>
      </c>
      <c r="M1795" s="6" t="str">
        <f>CONCATENATE(Table1[[#This Row],[Source_Column]],Table1[[#This Row],[Source_Value]],Table1[[#This Row],[Validation_Status (Y/N)]])</f>
        <v>[maintenance].[type]IgE (Request)n</v>
      </c>
    </row>
    <row r="1796" spans="1:13" hidden="1" x14ac:dyDescent="0.55000000000000004">
      <c r="A1796">
        <v>2</v>
      </c>
      <c r="B1796" t="s">
        <v>38</v>
      </c>
      <c r="C1796" t="s">
        <v>47</v>
      </c>
      <c r="D1796" t="s">
        <v>1843</v>
      </c>
      <c r="F1796" s="6" t="s">
        <v>2417</v>
      </c>
      <c r="G1796">
        <v>7</v>
      </c>
      <c r="L1796" t="str">
        <f>VLOOKUP(Table1[[#This Row],[Source_Column]],Destinations!$H$2:$I$7,2,FALSE)</f>
        <v>Maintenance</v>
      </c>
      <c r="M1796" s="6" t="str">
        <f>CONCATENATE(Table1[[#This Row],[Source_Column]],Table1[[#This Row],[Source_Value]],Table1[[#This Row],[Validation_Status (Y/N)]])</f>
        <v>[maintenance].[type]IgE Serum (Request)n</v>
      </c>
    </row>
    <row r="1797" spans="1:13" hidden="1" x14ac:dyDescent="0.55000000000000004">
      <c r="A1797">
        <v>2</v>
      </c>
      <c r="B1797" t="s">
        <v>38</v>
      </c>
      <c r="C1797" t="s">
        <v>47</v>
      </c>
      <c r="D1797" t="s">
        <v>2093</v>
      </c>
      <c r="F1797" s="6" t="s">
        <v>2417</v>
      </c>
      <c r="G1797">
        <v>35</v>
      </c>
      <c r="L1797" t="str">
        <f>VLOOKUP(Table1[[#This Row],[Source_Column]],Destinations!$H$2:$I$7,2,FALSE)</f>
        <v>Maintenance</v>
      </c>
      <c r="M1797" s="6" t="str">
        <f>CONCATENATE(Table1[[#This Row],[Source_Column]],Table1[[#This Row],[Source_Value]],Table1[[#This Row],[Validation_Status (Y/N)]])</f>
        <v>[maintenance].[type]IGF-1 (Request)n</v>
      </c>
    </row>
    <row r="1798" spans="1:13" hidden="1" x14ac:dyDescent="0.55000000000000004">
      <c r="A1798">
        <v>2</v>
      </c>
      <c r="B1798" t="s">
        <v>38</v>
      </c>
      <c r="C1798" t="s">
        <v>47</v>
      </c>
      <c r="D1798" t="s">
        <v>1494</v>
      </c>
      <c r="F1798" s="6" t="s">
        <v>2417</v>
      </c>
      <c r="G1798">
        <v>18</v>
      </c>
      <c r="L1798" t="str">
        <f>VLOOKUP(Table1[[#This Row],[Source_Column]],Destinations!$H$2:$I$7,2,FALSE)</f>
        <v>Maintenance</v>
      </c>
      <c r="M1798" s="6" t="str">
        <f>CONCATENATE(Table1[[#This Row],[Source_Column]],Table1[[#This Row],[Source_Value]],Table1[[#This Row],[Validation_Status (Y/N)]])</f>
        <v>[maintenance].[type]IGF-I (Z Score Female)n</v>
      </c>
    </row>
    <row r="1799" spans="1:13" hidden="1" x14ac:dyDescent="0.55000000000000004">
      <c r="A1799">
        <v>2</v>
      </c>
      <c r="B1799" t="s">
        <v>38</v>
      </c>
      <c r="C1799" t="s">
        <v>47</v>
      </c>
      <c r="D1799" t="s">
        <v>1141</v>
      </c>
      <c r="F1799" s="6" t="s">
        <v>2417</v>
      </c>
      <c r="G1799">
        <v>18</v>
      </c>
      <c r="L1799" t="str">
        <f>VLOOKUP(Table1[[#This Row],[Source_Column]],Destinations!$H$2:$I$7,2,FALSE)</f>
        <v>Maintenance</v>
      </c>
      <c r="M1799" s="6" t="str">
        <f>CONCATENATE(Table1[[#This Row],[Source_Column]],Table1[[#This Row],[Source_Value]],Table1[[#This Row],[Validation_Status (Y/N)]])</f>
        <v>[maintenance].[type]IGF-I (Z Score Male)n</v>
      </c>
    </row>
    <row r="1800" spans="1:13" hidden="1" x14ac:dyDescent="0.55000000000000004">
      <c r="A1800">
        <v>2</v>
      </c>
      <c r="B1800" t="s">
        <v>38</v>
      </c>
      <c r="C1800" t="s">
        <v>47</v>
      </c>
      <c r="D1800" t="s">
        <v>1844</v>
      </c>
      <c r="F1800" s="6" t="s">
        <v>2417</v>
      </c>
      <c r="G1800">
        <v>22</v>
      </c>
      <c r="L1800" t="str">
        <f>VLOOKUP(Table1[[#This Row],[Source_Column]],Destinations!$H$2:$I$7,2,FALSE)</f>
        <v>Maintenance</v>
      </c>
      <c r="M1800" s="6" t="str">
        <f>CONCATENATE(Table1[[#This Row],[Source_Column]],Table1[[#This Row],[Source_Value]],Table1[[#This Row],[Validation_Status (Y/N)]])</f>
        <v>[maintenance].[type]IGF-I* (Quest)n</v>
      </c>
    </row>
    <row r="1801" spans="1:13" hidden="1" x14ac:dyDescent="0.55000000000000004">
      <c r="A1801">
        <v>2</v>
      </c>
      <c r="B1801" t="s">
        <v>38</v>
      </c>
      <c r="C1801" t="s">
        <v>47</v>
      </c>
      <c r="D1801" t="s">
        <v>1679</v>
      </c>
      <c r="F1801" s="6" t="s">
        <v>2417</v>
      </c>
      <c r="G1801">
        <v>9</v>
      </c>
      <c r="L1801" t="str">
        <f>VLOOKUP(Table1[[#This Row],[Source_Column]],Destinations!$H$2:$I$7,2,FALSE)</f>
        <v>Maintenance</v>
      </c>
      <c r="M1801" s="6" t="str">
        <f>CONCATENATE(Table1[[#This Row],[Source_Column]],Table1[[#This Row],[Source_Value]],Table1[[#This Row],[Validation_Status (Y/N)]])</f>
        <v>[maintenance].[type]Immunizations Currentn</v>
      </c>
    </row>
    <row r="1802" spans="1:13" hidden="1" x14ac:dyDescent="0.55000000000000004">
      <c r="A1802">
        <v>2</v>
      </c>
      <c r="B1802" t="s">
        <v>38</v>
      </c>
      <c r="C1802" t="s">
        <v>47</v>
      </c>
      <c r="D1802" t="s">
        <v>1495</v>
      </c>
      <c r="F1802" s="6" t="s">
        <v>2417</v>
      </c>
      <c r="G1802">
        <v>7</v>
      </c>
      <c r="L1802" t="str">
        <f>VLOOKUP(Table1[[#This Row],[Source_Column]],Destinations!$H$2:$I$7,2,FALSE)</f>
        <v>Maintenance</v>
      </c>
      <c r="M1802" s="6" t="str">
        <f>CONCATENATE(Table1[[#This Row],[Source_Column]],Table1[[#This Row],[Source_Value]],Table1[[#This Row],[Validation_Status (Y/N)]])</f>
        <v>[maintenance].[type]Immunofix Resultn</v>
      </c>
    </row>
    <row r="1803" spans="1:13" hidden="1" x14ac:dyDescent="0.55000000000000004">
      <c r="A1803">
        <v>2</v>
      </c>
      <c r="B1803" t="s">
        <v>38</v>
      </c>
      <c r="C1803" t="s">
        <v>47</v>
      </c>
      <c r="D1803" t="s">
        <v>1143</v>
      </c>
      <c r="F1803" s="6" t="s">
        <v>2417</v>
      </c>
      <c r="G1803">
        <v>65</v>
      </c>
      <c r="L1803" t="str">
        <f>VLOOKUP(Table1[[#This Row],[Source_Column]],Destinations!$H$2:$I$7,2,FALSE)</f>
        <v>Maintenance</v>
      </c>
      <c r="M1803" s="6" t="str">
        <f>CONCATENATE(Table1[[#This Row],[Source_Column]],Table1[[#This Row],[Source_Value]],Table1[[#This Row],[Validation_Status (Y/N)]])</f>
        <v>[maintenance].[type]Immunofixationn</v>
      </c>
    </row>
    <row r="1804" spans="1:13" hidden="1" x14ac:dyDescent="0.55000000000000004">
      <c r="A1804">
        <v>2</v>
      </c>
      <c r="B1804" t="s">
        <v>38</v>
      </c>
      <c r="C1804" t="s">
        <v>47</v>
      </c>
      <c r="D1804" t="s">
        <v>1144</v>
      </c>
      <c r="F1804" s="6" t="s">
        <v>2417</v>
      </c>
      <c r="G1804">
        <v>63</v>
      </c>
      <c r="L1804" t="str">
        <f>VLOOKUP(Table1[[#This Row],[Source_Column]],Destinations!$H$2:$I$7,2,FALSE)</f>
        <v>Maintenance</v>
      </c>
      <c r="M1804" s="6" t="str">
        <f>CONCATENATE(Table1[[#This Row],[Source_Column]],Table1[[#This Row],[Source_Value]],Table1[[#This Row],[Validation_Status (Y/N)]])</f>
        <v>[maintenance].[type]Immunofixation Serum (Request)n</v>
      </c>
    </row>
    <row r="1805" spans="1:13" hidden="1" x14ac:dyDescent="0.55000000000000004">
      <c r="A1805">
        <v>2</v>
      </c>
      <c r="B1805" t="s">
        <v>38</v>
      </c>
      <c r="C1805" t="s">
        <v>47</v>
      </c>
      <c r="D1805" t="s">
        <v>987</v>
      </c>
      <c r="F1805" s="6" t="s">
        <v>2417</v>
      </c>
      <c r="G1805">
        <v>42</v>
      </c>
      <c r="L1805" t="str">
        <f>VLOOKUP(Table1[[#This Row],[Source_Column]],Destinations!$H$2:$I$7,2,FALSE)</f>
        <v>Maintenance</v>
      </c>
      <c r="M1805" s="6" t="str">
        <f>CONCATENATE(Table1[[#This Row],[Source_Column]],Table1[[#This Row],[Source_Value]],Table1[[#This Row],[Validation_Status (Y/N)]])</f>
        <v>[maintenance].[type]Immunofixation, serum* (Quest)n</v>
      </c>
    </row>
    <row r="1806" spans="1:13" hidden="1" x14ac:dyDescent="0.55000000000000004">
      <c r="A1806">
        <v>2</v>
      </c>
      <c r="B1806" t="s">
        <v>38</v>
      </c>
      <c r="C1806" t="s">
        <v>47</v>
      </c>
      <c r="D1806" t="s">
        <v>578</v>
      </c>
      <c r="F1806" s="6" t="s">
        <v>2417</v>
      </c>
      <c r="G1806">
        <v>81</v>
      </c>
      <c r="L1806" t="str">
        <f>VLOOKUP(Table1[[#This Row],[Source_Column]],Destinations!$H$2:$I$7,2,FALSE)</f>
        <v>Maintenance</v>
      </c>
      <c r="M1806" s="6" t="str">
        <f>CONCATENATE(Table1[[#This Row],[Source_Column]],Table1[[#This Row],[Source_Value]],Table1[[#This Row],[Validation_Status (Y/N)]])</f>
        <v>[maintenance].[type]Immunoglob IgAn</v>
      </c>
    </row>
    <row r="1807" spans="1:13" hidden="1" x14ac:dyDescent="0.55000000000000004">
      <c r="A1807">
        <v>2</v>
      </c>
      <c r="B1807" t="s">
        <v>38</v>
      </c>
      <c r="C1807" t="s">
        <v>47</v>
      </c>
      <c r="D1807" t="s">
        <v>1496</v>
      </c>
      <c r="F1807" s="6" t="s">
        <v>2417</v>
      </c>
      <c r="G1807">
        <v>8</v>
      </c>
      <c r="L1807" t="str">
        <f>VLOOKUP(Table1[[#This Row],[Source_Column]],Destinations!$H$2:$I$7,2,FALSE)</f>
        <v>Maintenance</v>
      </c>
      <c r="M1807" s="6" t="str">
        <f>CONCATENATE(Table1[[#This Row],[Source_Column]],Table1[[#This Row],[Source_Value]],Table1[[#This Row],[Validation_Status (Y/N)]])</f>
        <v>[maintenance].[type]Immunoglob IgEn</v>
      </c>
    </row>
    <row r="1808" spans="1:13" hidden="1" x14ac:dyDescent="0.55000000000000004">
      <c r="A1808">
        <v>2</v>
      </c>
      <c r="B1808" t="s">
        <v>38</v>
      </c>
      <c r="C1808" t="s">
        <v>47</v>
      </c>
      <c r="D1808" t="s">
        <v>1497</v>
      </c>
      <c r="F1808" s="6" t="s">
        <v>2417</v>
      </c>
      <c r="G1808">
        <v>24</v>
      </c>
      <c r="L1808" t="str">
        <f>VLOOKUP(Table1[[#This Row],[Source_Column]],Destinations!$H$2:$I$7,2,FALSE)</f>
        <v>Maintenance</v>
      </c>
      <c r="M1808" s="6" t="str">
        <f>CONCATENATE(Table1[[#This Row],[Source_Column]],Table1[[#This Row],[Source_Value]],Table1[[#This Row],[Validation_Status (Y/N)]])</f>
        <v>[maintenance].[type]Immunoglob IgGn</v>
      </c>
    </row>
    <row r="1809" spans="1:13" hidden="1" x14ac:dyDescent="0.55000000000000004">
      <c r="A1809">
        <v>2</v>
      </c>
      <c r="B1809" t="s">
        <v>38</v>
      </c>
      <c r="C1809" t="s">
        <v>47</v>
      </c>
      <c r="D1809" t="s">
        <v>2234</v>
      </c>
      <c r="F1809" s="6" t="s">
        <v>2417</v>
      </c>
      <c r="G1809">
        <v>24</v>
      </c>
      <c r="L1809" t="str">
        <f>VLOOKUP(Table1[[#This Row],[Source_Column]],Destinations!$H$2:$I$7,2,FALSE)</f>
        <v>Maintenance</v>
      </c>
      <c r="M1809" s="6" t="str">
        <f>CONCATENATE(Table1[[#This Row],[Source_Column]],Table1[[#This Row],[Source_Value]],Table1[[#This Row],[Validation_Status (Y/N)]])</f>
        <v>[maintenance].[type]Immunoglob IgMn</v>
      </c>
    </row>
    <row r="1810" spans="1:13" hidden="1" x14ac:dyDescent="0.55000000000000004">
      <c r="A1810">
        <v>2</v>
      </c>
      <c r="B1810" t="s">
        <v>38</v>
      </c>
      <c r="C1810" t="s">
        <v>47</v>
      </c>
      <c r="D1810" t="s">
        <v>579</v>
      </c>
      <c r="F1810" s="6" t="s">
        <v>2417</v>
      </c>
      <c r="G1810">
        <v>30</v>
      </c>
      <c r="L1810" t="str">
        <f>VLOOKUP(Table1[[#This Row],[Source_Column]],Destinations!$H$2:$I$7,2,FALSE)</f>
        <v>Maintenance</v>
      </c>
      <c r="M1810" s="6" t="str">
        <f>CONCATENATE(Table1[[#This Row],[Source_Column]],Table1[[#This Row],[Source_Value]],Table1[[#This Row],[Validation_Status (Y/N)]])</f>
        <v>[maintenance].[type]Immunoglobulin A (Request)n</v>
      </c>
    </row>
    <row r="1811" spans="1:13" hidden="1" x14ac:dyDescent="0.55000000000000004">
      <c r="A1811">
        <v>2</v>
      </c>
      <c r="B1811" t="s">
        <v>38</v>
      </c>
      <c r="C1811" t="s">
        <v>47</v>
      </c>
      <c r="D1811" t="s">
        <v>988</v>
      </c>
      <c r="F1811" s="6" t="s">
        <v>2417</v>
      </c>
      <c r="G1811">
        <v>25</v>
      </c>
      <c r="L1811" t="str">
        <f>VLOOKUP(Table1[[#This Row],[Source_Column]],Destinations!$H$2:$I$7,2,FALSE)</f>
        <v>Maintenance</v>
      </c>
      <c r="M1811" s="6" t="str">
        <f>CONCATENATE(Table1[[#This Row],[Source_Column]],Table1[[#This Row],[Source_Value]],Table1[[#This Row],[Validation_Status (Y/N)]])</f>
        <v>[maintenance].[type]Immunoglobulins Quantitative (Request)n</v>
      </c>
    </row>
    <row r="1812" spans="1:13" hidden="1" x14ac:dyDescent="0.55000000000000004">
      <c r="A1812">
        <v>2</v>
      </c>
      <c r="B1812" t="s">
        <v>38</v>
      </c>
      <c r="C1812" t="s">
        <v>47</v>
      </c>
      <c r="D1812" t="s">
        <v>1845</v>
      </c>
      <c r="F1812" s="6" t="s">
        <v>2417</v>
      </c>
      <c r="G1812">
        <v>20</v>
      </c>
      <c r="L1812" t="str">
        <f>VLOOKUP(Table1[[#This Row],[Source_Column]],Destinations!$H$2:$I$7,2,FALSE)</f>
        <v>Maintenance</v>
      </c>
      <c r="M1812" s="6" t="str">
        <f>CONCATENATE(Table1[[#This Row],[Source_Column]],Table1[[#This Row],[Source_Value]],Table1[[#This Row],[Validation_Status (Y/N)]])</f>
        <v>[maintenance].[type]Immunoglobulins* (Quest)n</v>
      </c>
    </row>
    <row r="1813" spans="1:13" hidden="1" x14ac:dyDescent="0.55000000000000004">
      <c r="A1813">
        <v>2</v>
      </c>
      <c r="B1813" t="s">
        <v>38</v>
      </c>
      <c r="C1813" t="s">
        <v>47</v>
      </c>
      <c r="D1813" t="s">
        <v>580</v>
      </c>
      <c r="F1813" s="6" t="s">
        <v>2417</v>
      </c>
      <c r="G1813">
        <v>10</v>
      </c>
      <c r="L1813" t="str">
        <f>VLOOKUP(Table1[[#This Row],[Source_Column]],Destinations!$H$2:$I$7,2,FALSE)</f>
        <v>Maintenance</v>
      </c>
      <c r="M1813" s="6" t="str">
        <f>CONCATENATE(Table1[[#This Row],[Source_Column]],Table1[[#This Row],[Source_Value]],Table1[[#This Row],[Validation_Status (Y/N)]])</f>
        <v>[maintenance].[type]Infectious Disease Consult (Request)n</v>
      </c>
    </row>
    <row r="1814" spans="1:13" hidden="1" x14ac:dyDescent="0.55000000000000004">
      <c r="A1814">
        <v>2</v>
      </c>
      <c r="B1814" t="s">
        <v>38</v>
      </c>
      <c r="C1814" t="s">
        <v>47</v>
      </c>
      <c r="D1814" t="s">
        <v>1680</v>
      </c>
      <c r="F1814" s="6" t="s">
        <v>2417</v>
      </c>
      <c r="G1814">
        <v>31</v>
      </c>
      <c r="L1814" t="str">
        <f>VLOOKUP(Table1[[#This Row],[Source_Column]],Destinations!$H$2:$I$7,2,FALSE)</f>
        <v>Maintenance</v>
      </c>
      <c r="M1814" s="6" t="str">
        <f>CONCATENATE(Table1[[#This Row],[Source_Column]],Table1[[#This Row],[Source_Value]],Table1[[#This Row],[Validation_Status (Y/N)]])</f>
        <v>[maintenance].[type]Infectious Disease Consultationn</v>
      </c>
    </row>
    <row r="1815" spans="1:13" hidden="1" x14ac:dyDescent="0.55000000000000004">
      <c r="A1815">
        <v>2</v>
      </c>
      <c r="B1815" t="s">
        <v>38</v>
      </c>
      <c r="C1815" t="s">
        <v>47</v>
      </c>
      <c r="D1815" t="s">
        <v>1681</v>
      </c>
      <c r="F1815" s="6" t="s">
        <v>2417</v>
      </c>
      <c r="G1815">
        <v>6</v>
      </c>
      <c r="L1815" t="str">
        <f>VLOOKUP(Table1[[#This Row],[Source_Column]],Destinations!$H$2:$I$7,2,FALSE)</f>
        <v>Maintenance</v>
      </c>
      <c r="M1815" s="6" t="str">
        <f>CONCATENATE(Table1[[#This Row],[Source_Column]],Table1[[#This Row],[Source_Value]],Table1[[#This Row],[Validation_Status (Y/N)]])</f>
        <v>[maintenance].[type]Infectious Disease Noten</v>
      </c>
    </row>
    <row r="1816" spans="1:13" hidden="1" x14ac:dyDescent="0.55000000000000004">
      <c r="A1816">
        <v>2</v>
      </c>
      <c r="B1816" t="s">
        <v>38</v>
      </c>
      <c r="C1816" t="s">
        <v>47</v>
      </c>
      <c r="D1816" t="s">
        <v>2235</v>
      </c>
      <c r="F1816" s="6" t="s">
        <v>2417</v>
      </c>
      <c r="G1816">
        <v>6</v>
      </c>
      <c r="L1816" t="str">
        <f>VLOOKUP(Table1[[#This Row],[Source_Column]],Destinations!$H$2:$I$7,2,FALSE)</f>
        <v>Maintenance</v>
      </c>
      <c r="M1816" s="6" t="str">
        <f>CONCATENATE(Table1[[#This Row],[Source_Column]],Table1[[#This Row],[Source_Value]],Table1[[#This Row],[Validation_Status (Y/N)]])</f>
        <v>[maintenance].[type]Information Given byn</v>
      </c>
    </row>
    <row r="1817" spans="1:13" hidden="1" x14ac:dyDescent="0.55000000000000004">
      <c r="A1817">
        <v>2</v>
      </c>
      <c r="B1817" t="s">
        <v>38</v>
      </c>
      <c r="C1817" t="s">
        <v>47</v>
      </c>
      <c r="D1817" t="s">
        <v>1145</v>
      </c>
      <c r="F1817" s="6" t="s">
        <v>2417</v>
      </c>
      <c r="G1817">
        <v>6</v>
      </c>
      <c r="L1817" t="str">
        <f>VLOOKUP(Table1[[#This Row],[Source_Column]],Destinations!$H$2:$I$7,2,FALSE)</f>
        <v>Maintenance</v>
      </c>
      <c r="M1817" s="6" t="str">
        <f>CONCATENATE(Table1[[#This Row],[Source_Column]],Table1[[#This Row],[Source_Value]],Table1[[#This Row],[Validation_Status (Y/N)]])</f>
        <v>[maintenance].[type]Infusion Therapyn</v>
      </c>
    </row>
    <row r="1818" spans="1:13" hidden="1" x14ac:dyDescent="0.55000000000000004">
      <c r="A1818">
        <v>2</v>
      </c>
      <c r="B1818" t="s">
        <v>38</v>
      </c>
      <c r="C1818" t="s">
        <v>47</v>
      </c>
      <c r="D1818" t="s">
        <v>1938</v>
      </c>
      <c r="F1818" s="6" t="s">
        <v>2417</v>
      </c>
      <c r="G1818">
        <v>16</v>
      </c>
      <c r="L1818" t="str">
        <f>VLOOKUP(Table1[[#This Row],[Source_Column]],Destinations!$H$2:$I$7,2,FALSE)</f>
        <v>Maintenance</v>
      </c>
      <c r="M1818" s="6" t="str">
        <f>CONCATENATE(Table1[[#This Row],[Source_Column]],Table1[[#This Row],[Source_Value]],Table1[[#This Row],[Validation_Status (Y/N)]])</f>
        <v>[maintenance].[type]INR (Request)n</v>
      </c>
    </row>
    <row r="1819" spans="1:13" hidden="1" x14ac:dyDescent="0.55000000000000004">
      <c r="A1819">
        <v>2</v>
      </c>
      <c r="B1819" t="s">
        <v>38</v>
      </c>
      <c r="C1819" t="s">
        <v>47</v>
      </c>
      <c r="D1819" t="s">
        <v>1499</v>
      </c>
      <c r="F1819" s="6" t="s">
        <v>2417</v>
      </c>
      <c r="G1819">
        <v>38</v>
      </c>
      <c r="L1819" t="str">
        <f>VLOOKUP(Table1[[#This Row],[Source_Column]],Destinations!$H$2:$I$7,2,FALSE)</f>
        <v>Maintenance</v>
      </c>
      <c r="M1819" s="6" t="str">
        <f>CONCATENATE(Table1[[#This Row],[Source_Column]],Table1[[#This Row],[Source_Value]],Table1[[#This Row],[Validation_Status (Y/N)]])</f>
        <v>[maintenance].[type]INR TRn</v>
      </c>
    </row>
    <row r="1820" spans="1:13" hidden="1" x14ac:dyDescent="0.55000000000000004">
      <c r="A1820">
        <v>2</v>
      </c>
      <c r="B1820" t="s">
        <v>38</v>
      </c>
      <c r="C1820" t="s">
        <v>47</v>
      </c>
      <c r="D1820" t="s">
        <v>581</v>
      </c>
      <c r="F1820" s="6" t="s">
        <v>2417</v>
      </c>
      <c r="G1820">
        <v>6</v>
      </c>
      <c r="L1820" t="str">
        <f>VLOOKUP(Table1[[#This Row],[Source_Column]],Destinations!$H$2:$I$7,2,FALSE)</f>
        <v>Maintenance</v>
      </c>
      <c r="M1820" s="6" t="str">
        <f>CONCATENATE(Table1[[#This Row],[Source_Column]],Table1[[#This Row],[Source_Value]],Table1[[#This Row],[Validation_Status (Y/N)]])</f>
        <v>[maintenance].[type]Insulin Abn</v>
      </c>
    </row>
    <row r="1821" spans="1:13" hidden="1" x14ac:dyDescent="0.55000000000000004">
      <c r="A1821">
        <v>2</v>
      </c>
      <c r="B1821" t="s">
        <v>38</v>
      </c>
      <c r="C1821" t="s">
        <v>47</v>
      </c>
      <c r="D1821" t="s">
        <v>1146</v>
      </c>
      <c r="F1821" s="6" t="s">
        <v>2417</v>
      </c>
      <c r="G1821">
        <v>7</v>
      </c>
      <c r="L1821" t="str">
        <f>VLOOKUP(Table1[[#This Row],[Source_Column]],Destinations!$H$2:$I$7,2,FALSE)</f>
        <v>Maintenance</v>
      </c>
      <c r="M1821" s="6" t="str">
        <f>CONCATENATE(Table1[[#This Row],[Source_Column]],Table1[[#This Row],[Source_Value]],Table1[[#This Row],[Validation_Status (Y/N)]])</f>
        <v>[maintenance].[type]Insulin Ab (Request)n</v>
      </c>
    </row>
    <row r="1822" spans="1:13" hidden="1" x14ac:dyDescent="0.55000000000000004">
      <c r="A1822">
        <v>2</v>
      </c>
      <c r="B1822" t="s">
        <v>38</v>
      </c>
      <c r="C1822" t="s">
        <v>47</v>
      </c>
      <c r="D1822" t="s">
        <v>881</v>
      </c>
      <c r="F1822" s="6" t="s">
        <v>2417</v>
      </c>
      <c r="G1822">
        <v>9</v>
      </c>
      <c r="L1822" t="str">
        <f>VLOOKUP(Table1[[#This Row],[Source_Column]],Destinations!$H$2:$I$7,2,FALSE)</f>
        <v>Maintenance</v>
      </c>
      <c r="M1822" s="6" t="str">
        <f>CONCATENATE(Table1[[#This Row],[Source_Column]],Table1[[#This Row],[Source_Value]],Table1[[#This Row],[Validation_Status (Y/N)]])</f>
        <v>[maintenance].[type]Insulin Antibody (Request)n</v>
      </c>
    </row>
    <row r="1823" spans="1:13" hidden="1" x14ac:dyDescent="0.55000000000000004">
      <c r="A1823">
        <v>2</v>
      </c>
      <c r="B1823" t="s">
        <v>38</v>
      </c>
      <c r="C1823" t="s">
        <v>47</v>
      </c>
      <c r="D1823" t="s">
        <v>989</v>
      </c>
      <c r="F1823" s="6" t="s">
        <v>2417</v>
      </c>
      <c r="G1823">
        <v>5</v>
      </c>
      <c r="L1823" t="str">
        <f>VLOOKUP(Table1[[#This Row],[Source_Column]],Destinations!$H$2:$I$7,2,FALSE)</f>
        <v>Maintenance</v>
      </c>
      <c r="M1823" s="6" t="str">
        <f>CONCATENATE(Table1[[#This Row],[Source_Column]],Table1[[#This Row],[Source_Value]],Table1[[#This Row],[Validation_Status (Y/N)]])</f>
        <v>[maintenance].[type]Insulin Fasting (Request)n</v>
      </c>
    </row>
    <row r="1824" spans="1:13" hidden="1" x14ac:dyDescent="0.55000000000000004">
      <c r="A1824">
        <v>2</v>
      </c>
      <c r="B1824" t="s">
        <v>38</v>
      </c>
      <c r="C1824" t="s">
        <v>47</v>
      </c>
      <c r="D1824" t="s">
        <v>1847</v>
      </c>
      <c r="F1824" s="6" t="s">
        <v>2417</v>
      </c>
      <c r="G1824">
        <v>14</v>
      </c>
      <c r="L1824" t="str">
        <f>VLOOKUP(Table1[[#This Row],[Source_Column]],Destinations!$H$2:$I$7,2,FALSE)</f>
        <v>Maintenance</v>
      </c>
      <c r="M1824" s="6" t="str">
        <f>CONCATENATE(Table1[[#This Row],[Source_Column]],Table1[[#This Row],[Source_Value]],Table1[[#This Row],[Validation_Status (Y/N)]])</f>
        <v>[maintenance].[type]Insulin Level (Request)n</v>
      </c>
    </row>
    <row r="1825" spans="1:13" hidden="1" x14ac:dyDescent="0.55000000000000004">
      <c r="A1825">
        <v>2</v>
      </c>
      <c r="B1825" t="s">
        <v>38</v>
      </c>
      <c r="C1825" t="s">
        <v>47</v>
      </c>
      <c r="D1825" t="s">
        <v>1682</v>
      </c>
      <c r="F1825" s="6" t="s">
        <v>2417</v>
      </c>
      <c r="G1825">
        <v>18</v>
      </c>
      <c r="L1825" t="str">
        <f>VLOOKUP(Table1[[#This Row],[Source_Column]],Destinations!$H$2:$I$7,2,FALSE)</f>
        <v>Maintenance</v>
      </c>
      <c r="M1825" s="6" t="str">
        <f>CONCATENATE(Table1[[#This Row],[Source_Column]],Table1[[#This Row],[Source_Value]],Table1[[#This Row],[Validation_Status (Y/N)]])</f>
        <v>[maintenance].[type]Insulin-Like Growth Factor (IGF) 1n</v>
      </c>
    </row>
    <row r="1826" spans="1:13" hidden="1" x14ac:dyDescent="0.55000000000000004">
      <c r="A1826">
        <v>2</v>
      </c>
      <c r="B1826" t="s">
        <v>38</v>
      </c>
      <c r="C1826" t="s">
        <v>47</v>
      </c>
      <c r="D1826" t="s">
        <v>1147</v>
      </c>
      <c r="F1826" s="6" t="s">
        <v>2417</v>
      </c>
      <c r="G1826">
        <v>5</v>
      </c>
      <c r="L1826" t="str">
        <f>VLOOKUP(Table1[[#This Row],[Source_Column]],Destinations!$H$2:$I$7,2,FALSE)</f>
        <v>Maintenance</v>
      </c>
      <c r="M1826" s="6" t="str">
        <f>CONCATENATE(Table1[[#This Row],[Source_Column]],Table1[[#This Row],[Source_Value]],Table1[[#This Row],[Validation_Status (Y/N)]])</f>
        <v>[maintenance].[type]Insulinoma Associated 2 AutoAb (IA-2 Ab)n</v>
      </c>
    </row>
    <row r="1827" spans="1:13" hidden="1" x14ac:dyDescent="0.55000000000000004">
      <c r="A1827">
        <v>2</v>
      </c>
      <c r="B1827" t="s">
        <v>38</v>
      </c>
      <c r="C1827" t="s">
        <v>47</v>
      </c>
      <c r="D1827" t="s">
        <v>583</v>
      </c>
      <c r="F1827" s="6" t="s">
        <v>2417</v>
      </c>
      <c r="G1827">
        <v>10</v>
      </c>
      <c r="L1827" t="str">
        <f>VLOOKUP(Table1[[#This Row],[Source_Column]],Destinations!$H$2:$I$7,2,FALSE)</f>
        <v>Maintenance</v>
      </c>
      <c r="M1827" s="6" t="str">
        <f>CONCATENATE(Table1[[#This Row],[Source_Column]],Table1[[#This Row],[Source_Value]],Table1[[#This Row],[Validation_Status (Y/N)]])</f>
        <v>[maintenance].[type]Internal Medicine Consult (Request)n</v>
      </c>
    </row>
    <row r="1828" spans="1:13" hidden="1" x14ac:dyDescent="0.55000000000000004">
      <c r="A1828">
        <v>2</v>
      </c>
      <c r="B1828" t="s">
        <v>38</v>
      </c>
      <c r="C1828" t="s">
        <v>47</v>
      </c>
      <c r="D1828" t="s">
        <v>1149</v>
      </c>
      <c r="F1828" s="6" t="s">
        <v>2417</v>
      </c>
      <c r="G1828">
        <v>6</v>
      </c>
      <c r="L1828" t="str">
        <f>VLOOKUP(Table1[[#This Row],[Source_Column]],Destinations!$H$2:$I$7,2,FALSE)</f>
        <v>Maintenance</v>
      </c>
      <c r="M1828" s="6" t="str">
        <f>CONCATENATE(Table1[[#This Row],[Source_Column]],Table1[[#This Row],[Source_Value]],Table1[[#This Row],[Validation_Status (Y/N)]])</f>
        <v>[maintenance].[type]Ipratroprium Bromide (Atrovent) Med Admin ORDER SETn</v>
      </c>
    </row>
    <row r="1829" spans="1:13" hidden="1" x14ac:dyDescent="0.55000000000000004">
      <c r="A1829">
        <v>2</v>
      </c>
      <c r="B1829" t="s">
        <v>38</v>
      </c>
      <c r="C1829" t="s">
        <v>47</v>
      </c>
      <c r="D1829" t="s">
        <v>2094</v>
      </c>
      <c r="F1829" s="6" t="s">
        <v>2417</v>
      </c>
      <c r="G1829">
        <v>10</v>
      </c>
      <c r="L1829" t="str">
        <f>VLOOKUP(Table1[[#This Row],[Source_Column]],Destinations!$H$2:$I$7,2,FALSE)</f>
        <v>Maintenance</v>
      </c>
      <c r="M1829" s="6" t="str">
        <f>CONCATENATE(Table1[[#This Row],[Source_Column]],Table1[[#This Row],[Source_Value]],Table1[[#This Row],[Validation_Status (Y/N)]])</f>
        <v>[maintenance].[type]Iron (Request)n</v>
      </c>
    </row>
    <row r="1830" spans="1:13" hidden="1" x14ac:dyDescent="0.55000000000000004">
      <c r="A1830">
        <v>2</v>
      </c>
      <c r="B1830" t="s">
        <v>38</v>
      </c>
      <c r="C1830" t="s">
        <v>47</v>
      </c>
      <c r="D1830" t="s">
        <v>882</v>
      </c>
      <c r="F1830" s="6" t="s">
        <v>2417</v>
      </c>
      <c r="G1830">
        <v>20</v>
      </c>
      <c r="L1830" t="str">
        <f>VLOOKUP(Table1[[#This Row],[Source_Column]],Destinations!$H$2:$I$7,2,FALSE)</f>
        <v>Maintenance</v>
      </c>
      <c r="M1830" s="6" t="str">
        <f>CONCATENATE(Table1[[#This Row],[Source_Column]],Table1[[#This Row],[Source_Value]],Table1[[#This Row],[Validation_Status (Y/N)]])</f>
        <v>[maintenance].[type]Iron Level (Request)n</v>
      </c>
    </row>
    <row r="1831" spans="1:13" hidden="1" x14ac:dyDescent="0.55000000000000004">
      <c r="A1831">
        <v>2</v>
      </c>
      <c r="B1831" t="s">
        <v>38</v>
      </c>
      <c r="C1831" t="s">
        <v>47</v>
      </c>
      <c r="D1831" t="s">
        <v>1660</v>
      </c>
      <c r="F1831" s="6" t="s">
        <v>2417</v>
      </c>
      <c r="G1831">
        <v>9</v>
      </c>
      <c r="L1831" t="str">
        <f>VLOOKUP(Table1[[#This Row],[Source_Column]],Destinations!$H$2:$I$7,2,FALSE)</f>
        <v>Maintenance</v>
      </c>
      <c r="M1831" s="6" t="str">
        <f>CONCATENATE(Table1[[#This Row],[Source_Column]],Table1[[#This Row],[Source_Value]],Table1[[#This Row],[Validation_Status (Y/N)]])</f>
        <v>[maintenance].[type]Iron Percent Saturation (Request)n</v>
      </c>
    </row>
    <row r="1832" spans="1:13" hidden="1" x14ac:dyDescent="0.55000000000000004">
      <c r="A1832">
        <v>2</v>
      </c>
      <c r="B1832" t="s">
        <v>38</v>
      </c>
      <c r="C1832" t="s">
        <v>47</v>
      </c>
      <c r="D1832" t="s">
        <v>1876</v>
      </c>
      <c r="F1832" s="6" t="s">
        <v>2417</v>
      </c>
      <c r="G1832">
        <v>51</v>
      </c>
      <c r="L1832" t="str">
        <f>VLOOKUP(Table1[[#This Row],[Source_Column]],Destinations!$H$2:$I$7,2,FALSE)</f>
        <v>Maintenance</v>
      </c>
      <c r="M1832" s="6" t="str">
        <f>CONCATENATE(Table1[[#This Row],[Source_Column]],Table1[[#This Row],[Source_Value]],Table1[[#This Row],[Validation_Status (Y/N)]])</f>
        <v>[maintenance].[type]Iron Saturation (Request)n</v>
      </c>
    </row>
    <row r="1833" spans="1:13" hidden="1" x14ac:dyDescent="0.55000000000000004">
      <c r="A1833">
        <v>2</v>
      </c>
      <c r="B1833" t="s">
        <v>38</v>
      </c>
      <c r="C1833" t="s">
        <v>47</v>
      </c>
      <c r="D1833" t="s">
        <v>1661</v>
      </c>
      <c r="F1833" s="6" t="s">
        <v>2417</v>
      </c>
      <c r="G1833">
        <v>20</v>
      </c>
      <c r="L1833" t="str">
        <f>VLOOKUP(Table1[[#This Row],[Source_Column]],Destinations!$H$2:$I$7,2,FALSE)</f>
        <v>Maintenance</v>
      </c>
      <c r="M1833" s="6" t="str">
        <f>CONCATENATE(Table1[[#This Row],[Source_Column]],Table1[[#This Row],[Source_Value]],Table1[[#This Row],[Validation_Status (Y/N)]])</f>
        <v>[maintenance].[type]Iron Studies (Request)n</v>
      </c>
    </row>
    <row r="1834" spans="1:13" hidden="1" x14ac:dyDescent="0.55000000000000004">
      <c r="A1834">
        <v>2</v>
      </c>
      <c r="B1834" t="s">
        <v>38</v>
      </c>
      <c r="C1834" t="s">
        <v>47</v>
      </c>
      <c r="D1834" t="s">
        <v>2201</v>
      </c>
      <c r="F1834" s="6" t="s">
        <v>2417</v>
      </c>
      <c r="G1834">
        <v>7</v>
      </c>
      <c r="L1834" t="str">
        <f>VLOOKUP(Table1[[#This Row],[Source_Column]],Destinations!$H$2:$I$7,2,FALSE)</f>
        <v>Maintenance</v>
      </c>
      <c r="M1834" s="6" t="str">
        <f>CONCATENATE(Table1[[#This Row],[Source_Column]],Table1[[#This Row],[Source_Value]],Table1[[#This Row],[Validation_Status (Y/N)]])</f>
        <v>[maintenance].[type]Iron, Total* (Quest)n</v>
      </c>
    </row>
    <row r="1835" spans="1:13" hidden="1" x14ac:dyDescent="0.55000000000000004">
      <c r="A1835">
        <v>2</v>
      </c>
      <c r="B1835" t="s">
        <v>38</v>
      </c>
      <c r="C1835" t="s">
        <v>47</v>
      </c>
      <c r="D1835" t="s">
        <v>1848</v>
      </c>
      <c r="F1835" s="6" t="s">
        <v>2417</v>
      </c>
      <c r="G1835">
        <v>24</v>
      </c>
      <c r="L1835" t="str">
        <f>VLOOKUP(Table1[[#This Row],[Source_Column]],Destinations!$H$2:$I$7,2,FALSE)</f>
        <v>Maintenance</v>
      </c>
      <c r="M1835" s="6" t="str">
        <f>CONCATENATE(Table1[[#This Row],[Source_Column]],Table1[[#This Row],[Source_Value]],Table1[[#This Row],[Validation_Status (Y/N)]])</f>
        <v>[maintenance].[type]Islet Cell Antibody (Request)n</v>
      </c>
    </row>
    <row r="1836" spans="1:13" hidden="1" x14ac:dyDescent="0.55000000000000004">
      <c r="A1836">
        <v>2</v>
      </c>
      <c r="B1836" t="s">
        <v>38</v>
      </c>
      <c r="C1836" t="s">
        <v>47</v>
      </c>
      <c r="D1836" t="s">
        <v>1877</v>
      </c>
      <c r="F1836" s="6" t="s">
        <v>2417</v>
      </c>
      <c r="G1836">
        <v>17</v>
      </c>
      <c r="L1836" t="str">
        <f>VLOOKUP(Table1[[#This Row],[Source_Column]],Destinations!$H$2:$I$7,2,FALSE)</f>
        <v>Maintenance</v>
      </c>
      <c r="M1836" s="6" t="str">
        <f>CONCATENATE(Table1[[#This Row],[Source_Column]],Table1[[#This Row],[Source_Value]],Table1[[#This Row],[Validation_Status (Y/N)]])</f>
        <v>[maintenance].[type]J0696 ceftriaxone sodium injection, 250 mg (Form/Charge)n</v>
      </c>
    </row>
    <row r="1837" spans="1:13" hidden="1" x14ac:dyDescent="0.55000000000000004">
      <c r="A1837">
        <v>2</v>
      </c>
      <c r="B1837" t="s">
        <v>38</v>
      </c>
      <c r="C1837" t="s">
        <v>47</v>
      </c>
      <c r="D1837" t="s">
        <v>990</v>
      </c>
      <c r="F1837" s="6" t="s">
        <v>2417</v>
      </c>
      <c r="G1837">
        <v>5</v>
      </c>
      <c r="L1837" t="str">
        <f>VLOOKUP(Table1[[#This Row],[Source_Column]],Destinations!$H$2:$I$7,2,FALSE)</f>
        <v>Maintenance</v>
      </c>
      <c r="M1837" s="6" t="str">
        <f>CONCATENATE(Table1[[#This Row],[Source_Column]],Table1[[#This Row],[Source_Value]],Table1[[#This Row],[Validation_Status (Y/N)]])</f>
        <v>[maintenance].[type]J0696 ceftriaxone sodium injection, 250 mg (Task/Charge)n</v>
      </c>
    </row>
    <row r="1838" spans="1:13" hidden="1" x14ac:dyDescent="0.55000000000000004">
      <c r="A1838">
        <v>2</v>
      </c>
      <c r="B1838" t="s">
        <v>38</v>
      </c>
      <c r="C1838" t="s">
        <v>47</v>
      </c>
      <c r="D1838" t="s">
        <v>1662</v>
      </c>
      <c r="F1838" s="6" t="s">
        <v>2417</v>
      </c>
      <c r="G1838">
        <v>6</v>
      </c>
      <c r="L1838" t="str">
        <f>VLOOKUP(Table1[[#This Row],[Source_Column]],Destinations!$H$2:$I$7,2,FALSE)</f>
        <v>Maintenance</v>
      </c>
      <c r="M1838" s="6" t="str">
        <f>CONCATENATE(Table1[[#This Row],[Source_Column]],Table1[[#This Row],[Source_Value]],Table1[[#This Row],[Validation_Status (Y/N)]])</f>
        <v>[maintenance].[type]J0897 denosumab injection, 1 mg (Charge)n</v>
      </c>
    </row>
    <row r="1839" spans="1:13" hidden="1" x14ac:dyDescent="0.55000000000000004">
      <c r="A1839">
        <v>2</v>
      </c>
      <c r="B1839" t="s">
        <v>38</v>
      </c>
      <c r="C1839" t="s">
        <v>47</v>
      </c>
      <c r="D1839" t="s">
        <v>1849</v>
      </c>
      <c r="F1839" s="6" t="s">
        <v>2417</v>
      </c>
      <c r="G1839">
        <v>28</v>
      </c>
      <c r="L1839" t="str">
        <f>VLOOKUP(Table1[[#This Row],[Source_Column]],Destinations!$H$2:$I$7,2,FALSE)</f>
        <v>Maintenance</v>
      </c>
      <c r="M1839" s="6" t="str">
        <f>CONCATENATE(Table1[[#This Row],[Source_Column]],Table1[[#This Row],[Source_Value]],Table1[[#This Row],[Validation_Status (Y/N)]])</f>
        <v>[maintenance].[type]J1050 medroxyprogesterone acetate inj, 1 mg (Charge)n</v>
      </c>
    </row>
    <row r="1840" spans="1:13" hidden="1" x14ac:dyDescent="0.55000000000000004">
      <c r="A1840">
        <v>2</v>
      </c>
      <c r="B1840" t="s">
        <v>38</v>
      </c>
      <c r="C1840" t="s">
        <v>47</v>
      </c>
      <c r="D1840" t="s">
        <v>1878</v>
      </c>
      <c r="F1840" s="6" t="s">
        <v>2417</v>
      </c>
      <c r="G1840">
        <v>7</v>
      </c>
      <c r="L1840" t="str">
        <f>VLOOKUP(Table1[[#This Row],[Source_Column]],Destinations!$H$2:$I$7,2,FALSE)</f>
        <v>Maintenance</v>
      </c>
      <c r="M1840" s="6" t="str">
        <f>CONCATENATE(Table1[[#This Row],[Source_Column]],Table1[[#This Row],[Source_Value]],Table1[[#This Row],[Validation_Status (Y/N)]])</f>
        <v>[maintenance].[type]J1885 ketorolac tromethamine inj, 15 mg (Charge)n</v>
      </c>
    </row>
    <row r="1841" spans="1:13" hidden="1" x14ac:dyDescent="0.55000000000000004">
      <c r="A1841">
        <v>2</v>
      </c>
      <c r="B1841" t="s">
        <v>38</v>
      </c>
      <c r="C1841" t="s">
        <v>47</v>
      </c>
      <c r="D1841" t="s">
        <v>1663</v>
      </c>
      <c r="F1841" s="6" t="s">
        <v>2417</v>
      </c>
      <c r="G1841">
        <v>37</v>
      </c>
      <c r="L1841" t="str">
        <f>VLOOKUP(Table1[[#This Row],[Source_Column]],Destinations!$H$2:$I$7,2,FALSE)</f>
        <v>Maintenance</v>
      </c>
      <c r="M1841" s="6" t="str">
        <f>CONCATENATE(Table1[[#This Row],[Source_Column]],Table1[[#This Row],[Source_Value]],Table1[[#This Row],[Validation_Status (Y/N)]])</f>
        <v>[maintenance].[type]J1885 ketorolac tromethamine inj, 15 mg (Form/Charge)n</v>
      </c>
    </row>
    <row r="1842" spans="1:13" hidden="1" x14ac:dyDescent="0.55000000000000004">
      <c r="A1842">
        <v>2</v>
      </c>
      <c r="B1842" t="s">
        <v>38</v>
      </c>
      <c r="C1842" t="s">
        <v>47</v>
      </c>
      <c r="D1842" t="s">
        <v>1850</v>
      </c>
      <c r="F1842" s="6" t="s">
        <v>2417</v>
      </c>
      <c r="G1842">
        <v>6</v>
      </c>
      <c r="L1842" t="str">
        <f>VLOOKUP(Table1[[#This Row],[Source_Column]],Destinations!$H$2:$I$7,2,FALSE)</f>
        <v>Maintenance</v>
      </c>
      <c r="M1842" s="6" t="str">
        <f>CONCATENATE(Table1[[#This Row],[Source_Column]],Table1[[#This Row],[Source_Value]],Table1[[#This Row],[Validation_Status (Y/N)]])</f>
        <v>[maintenance].[type]J2405 ondansetron hcl injection, 1 mg (Charge)n</v>
      </c>
    </row>
    <row r="1843" spans="1:13" hidden="1" x14ac:dyDescent="0.55000000000000004">
      <c r="A1843">
        <v>2</v>
      </c>
      <c r="B1843" t="s">
        <v>38</v>
      </c>
      <c r="C1843" t="s">
        <v>47</v>
      </c>
      <c r="D1843" t="s">
        <v>2293</v>
      </c>
      <c r="F1843" s="6" t="s">
        <v>2417</v>
      </c>
      <c r="G1843">
        <v>21</v>
      </c>
      <c r="L1843" t="str">
        <f>VLOOKUP(Table1[[#This Row],[Source_Column]],Destinations!$H$2:$I$7,2,FALSE)</f>
        <v>Maintenance</v>
      </c>
      <c r="M1843" s="6" t="str">
        <f>CONCATENATE(Table1[[#This Row],[Source_Column]],Table1[[#This Row],[Source_Value]],Table1[[#This Row],[Validation_Status (Y/N)]])</f>
        <v>[maintenance].[type]J2930 methylprednisolone injection, 125 mg (Form/Charge)n</v>
      </c>
    </row>
    <row r="1844" spans="1:13" hidden="1" x14ac:dyDescent="0.55000000000000004">
      <c r="A1844">
        <v>2</v>
      </c>
      <c r="B1844" t="s">
        <v>38</v>
      </c>
      <c r="C1844" t="s">
        <v>47</v>
      </c>
      <c r="D1844" t="s">
        <v>1664</v>
      </c>
      <c r="F1844" s="6" t="s">
        <v>2417</v>
      </c>
      <c r="G1844">
        <v>5</v>
      </c>
      <c r="L1844" t="str">
        <f>VLOOKUP(Table1[[#This Row],[Source_Column]],Destinations!$H$2:$I$7,2,FALSE)</f>
        <v>Maintenance</v>
      </c>
      <c r="M1844" s="6" t="str">
        <f>CONCATENATE(Table1[[#This Row],[Source_Column]],Table1[[#This Row],[Source_Value]],Table1[[#This Row],[Validation_Status (Y/N)]])</f>
        <v>[maintenance].[type]J2930 methylprednisolone injection, 125 mg (Task/Charge)n</v>
      </c>
    </row>
    <row r="1845" spans="1:13" hidden="1" x14ac:dyDescent="0.55000000000000004">
      <c r="A1845">
        <v>2</v>
      </c>
      <c r="B1845" t="s">
        <v>38</v>
      </c>
      <c r="C1845" t="s">
        <v>47</v>
      </c>
      <c r="D1845" t="s">
        <v>1851</v>
      </c>
      <c r="F1845" s="6" t="s">
        <v>2417</v>
      </c>
      <c r="G1845">
        <v>5</v>
      </c>
      <c r="L1845" t="str">
        <f>VLOOKUP(Table1[[#This Row],[Source_Column]],Destinations!$H$2:$I$7,2,FALSE)</f>
        <v>Maintenance</v>
      </c>
      <c r="M1845" s="6" t="str">
        <f>CONCATENATE(Table1[[#This Row],[Source_Column]],Table1[[#This Row],[Source_Value]],Table1[[#This Row],[Validation_Status (Y/N)]])</f>
        <v>[maintenance].[type]J3301 triamcinolone acet inj nos (Charge)n</v>
      </c>
    </row>
    <row r="1846" spans="1:13" hidden="1" x14ac:dyDescent="0.55000000000000004">
      <c r="A1846">
        <v>2</v>
      </c>
      <c r="B1846" t="s">
        <v>38</v>
      </c>
      <c r="C1846" t="s">
        <v>47</v>
      </c>
      <c r="D1846" t="s">
        <v>1665</v>
      </c>
      <c r="F1846" s="6" t="s">
        <v>2417</v>
      </c>
      <c r="G1846">
        <v>24</v>
      </c>
      <c r="L1846" t="str">
        <f>VLOOKUP(Table1[[#This Row],[Source_Column]],Destinations!$H$2:$I$7,2,FALSE)</f>
        <v>Maintenance</v>
      </c>
      <c r="M1846" s="6" t="str">
        <f>CONCATENATE(Table1[[#This Row],[Source_Column]],Table1[[#This Row],[Source_Value]],Table1[[#This Row],[Validation_Status (Y/N)]])</f>
        <v>[maintenance].[type]J3301 triamcinolone acet inj nos, 10 mg (Task/Charge)n</v>
      </c>
    </row>
    <row r="1847" spans="1:13" hidden="1" x14ac:dyDescent="0.55000000000000004">
      <c r="A1847">
        <v>2</v>
      </c>
      <c r="B1847" t="s">
        <v>38</v>
      </c>
      <c r="C1847" t="s">
        <v>47</v>
      </c>
      <c r="D1847" t="s">
        <v>1153</v>
      </c>
      <c r="F1847" s="6" t="s">
        <v>2417</v>
      </c>
      <c r="G1847">
        <v>7</v>
      </c>
      <c r="L1847" t="str">
        <f>VLOOKUP(Table1[[#This Row],[Source_Column]],Destinations!$H$2:$I$7,2,FALSE)</f>
        <v>Maintenance</v>
      </c>
      <c r="M1847" s="6" t="str">
        <f>CONCATENATE(Table1[[#This Row],[Source_Column]],Table1[[#This Row],[Source_Value]],Table1[[#This Row],[Validation_Status (Y/N)]])</f>
        <v>[maintenance].[type]J3420 vitamin b12 injection, 1000 mcg (Charge)n</v>
      </c>
    </row>
    <row r="1848" spans="1:13" hidden="1" x14ac:dyDescent="0.55000000000000004">
      <c r="A1848">
        <v>2</v>
      </c>
      <c r="B1848" t="s">
        <v>38</v>
      </c>
      <c r="C1848" t="s">
        <v>47</v>
      </c>
      <c r="D1848" t="s">
        <v>1879</v>
      </c>
      <c r="F1848" s="6" t="s">
        <v>2417</v>
      </c>
      <c r="G1848">
        <v>15</v>
      </c>
      <c r="L1848" t="str">
        <f>VLOOKUP(Table1[[#This Row],[Source_Column]],Destinations!$H$2:$I$7,2,FALSE)</f>
        <v>Maintenance</v>
      </c>
      <c r="M1848" s="6" t="str">
        <f>CONCATENATE(Table1[[#This Row],[Source_Column]],Table1[[#This Row],[Source_Value]],Table1[[#This Row],[Validation_Status (Y/N)]])</f>
        <v>[maintenance].[type]J3420 vitamin b12 injection, 1000 mcg (Form/Charge)n</v>
      </c>
    </row>
    <row r="1849" spans="1:13" hidden="1" x14ac:dyDescent="0.55000000000000004">
      <c r="A1849">
        <v>2</v>
      </c>
      <c r="B1849" t="s">
        <v>38</v>
      </c>
      <c r="C1849" t="s">
        <v>47</v>
      </c>
      <c r="D1849" t="s">
        <v>991</v>
      </c>
      <c r="F1849" s="6" t="s">
        <v>2417</v>
      </c>
      <c r="G1849">
        <v>20</v>
      </c>
      <c r="L1849" t="str">
        <f>VLOOKUP(Table1[[#This Row],[Source_Column]],Destinations!$H$2:$I$7,2,FALSE)</f>
        <v>Maintenance</v>
      </c>
      <c r="M1849" s="6" t="str">
        <f>CONCATENATE(Table1[[#This Row],[Source_Column]],Table1[[#This Row],[Source_Value]],Table1[[#This Row],[Validation_Status (Y/N)]])</f>
        <v>[maintenance].[type]J3420 vitamin b12 injection, 1000 mcg (Task/Charge)n</v>
      </c>
    </row>
    <row r="1850" spans="1:13" hidden="1" x14ac:dyDescent="0.55000000000000004">
      <c r="A1850">
        <v>2</v>
      </c>
      <c r="B1850" t="s">
        <v>38</v>
      </c>
      <c r="C1850" t="s">
        <v>47</v>
      </c>
      <c r="D1850" t="s">
        <v>906</v>
      </c>
      <c r="F1850" s="6" t="s">
        <v>2417</v>
      </c>
      <c r="G1850">
        <v>5</v>
      </c>
      <c r="L1850" t="str">
        <f>VLOOKUP(Table1[[#This Row],[Source_Column]],Destinations!$H$2:$I$7,2,FALSE)</f>
        <v>Maintenance</v>
      </c>
      <c r="M1850" s="6" t="str">
        <f>CONCATENATE(Table1[[#This Row],[Source_Column]],Table1[[#This Row],[Source_Value]],Table1[[#This Row],[Validation_Status (Y/N)]])</f>
        <v>[maintenance].[type]J7323 euflexxa inj per dose (Charge)n</v>
      </c>
    </row>
    <row r="1851" spans="1:13" hidden="1" x14ac:dyDescent="0.55000000000000004">
      <c r="A1851">
        <v>2</v>
      </c>
      <c r="B1851" t="s">
        <v>38</v>
      </c>
      <c r="C1851" t="s">
        <v>47</v>
      </c>
      <c r="D1851" t="s">
        <v>992</v>
      </c>
      <c r="F1851" s="6" t="s">
        <v>2417</v>
      </c>
      <c r="G1851">
        <v>26</v>
      </c>
      <c r="L1851" t="str">
        <f>VLOOKUP(Table1[[#This Row],[Source_Column]],Destinations!$H$2:$I$7,2,FALSE)</f>
        <v>Maintenance</v>
      </c>
      <c r="M1851" s="6" t="str">
        <f>CONCATENATE(Table1[[#This Row],[Source_Column]],Table1[[#This Row],[Source_Value]],Table1[[#This Row],[Validation_Status (Y/N)]])</f>
        <v>[maintenance].[type]J7323 euflexxa inj per dose (Form/Charge)n</v>
      </c>
    </row>
    <row r="1852" spans="1:13" hidden="1" x14ac:dyDescent="0.55000000000000004">
      <c r="A1852">
        <v>2</v>
      </c>
      <c r="B1852" t="s">
        <v>38</v>
      </c>
      <c r="C1852" t="s">
        <v>47</v>
      </c>
      <c r="D1852" t="s">
        <v>2095</v>
      </c>
      <c r="F1852" s="6" t="s">
        <v>2417</v>
      </c>
      <c r="G1852">
        <v>5</v>
      </c>
      <c r="L1852" t="str">
        <f>VLOOKUP(Table1[[#This Row],[Source_Column]],Destinations!$H$2:$I$7,2,FALSE)</f>
        <v>Maintenance</v>
      </c>
      <c r="M1852" s="6" t="str">
        <f>CONCATENATE(Table1[[#This Row],[Source_Column]],Table1[[#This Row],[Source_Value]],Table1[[#This Row],[Validation_Status (Y/N)]])</f>
        <v>[maintenance].[type]J7609 albuterol comp unit (Task/Charge)n</v>
      </c>
    </row>
    <row r="1853" spans="1:13" hidden="1" x14ac:dyDescent="0.55000000000000004">
      <c r="A1853">
        <v>2</v>
      </c>
      <c r="B1853" t="s">
        <v>38</v>
      </c>
      <c r="C1853" t="s">
        <v>47</v>
      </c>
      <c r="D1853" t="s">
        <v>2096</v>
      </c>
      <c r="F1853" s="6" t="s">
        <v>2417</v>
      </c>
      <c r="G1853">
        <v>14</v>
      </c>
      <c r="L1853" t="str">
        <f>VLOOKUP(Table1[[#This Row],[Source_Column]],Destinations!$H$2:$I$7,2,FALSE)</f>
        <v>Maintenance</v>
      </c>
      <c r="M1853" s="6" t="str">
        <f>CONCATENATE(Table1[[#This Row],[Source_Column]],Table1[[#This Row],[Source_Value]],Table1[[#This Row],[Validation_Status (Y/N)]])</f>
        <v>[maintenance].[type]J7609 albuterol comp unit, 1 mg (Charge)n</v>
      </c>
    </row>
    <row r="1854" spans="1:13" hidden="1" x14ac:dyDescent="0.55000000000000004">
      <c r="A1854">
        <v>2</v>
      </c>
      <c r="B1854" t="s">
        <v>38</v>
      </c>
      <c r="C1854" t="s">
        <v>47</v>
      </c>
      <c r="D1854" t="s">
        <v>907</v>
      </c>
      <c r="F1854" s="6" t="s">
        <v>2417</v>
      </c>
      <c r="G1854">
        <v>16</v>
      </c>
      <c r="L1854" t="str">
        <f>VLOOKUP(Table1[[#This Row],[Source_Column]],Destinations!$H$2:$I$7,2,FALSE)</f>
        <v>Maintenance</v>
      </c>
      <c r="M1854" s="6" t="str">
        <f>CONCATENATE(Table1[[#This Row],[Source_Column]],Table1[[#This Row],[Source_Value]],Table1[[#This Row],[Validation_Status (Y/N)]])</f>
        <v>[maintenance].[type]J7609 albuterol comp unit, 1 mg (Form/Charge)n</v>
      </c>
    </row>
    <row r="1855" spans="1:13" hidden="1" x14ac:dyDescent="0.55000000000000004">
      <c r="A1855">
        <v>2</v>
      </c>
      <c r="B1855" t="s">
        <v>38</v>
      </c>
      <c r="C1855" t="s">
        <v>47</v>
      </c>
      <c r="D1855" t="s">
        <v>1666</v>
      </c>
      <c r="F1855" s="6" t="s">
        <v>2417</v>
      </c>
      <c r="G1855">
        <v>26</v>
      </c>
      <c r="L1855" t="str">
        <f>VLOOKUP(Table1[[#This Row],[Source_Column]],Destinations!$H$2:$I$7,2,FALSE)</f>
        <v>Maintenance</v>
      </c>
      <c r="M1855" s="6" t="str">
        <f>CONCATENATE(Table1[[#This Row],[Source_Column]],Table1[[#This Row],[Source_Value]],Table1[[#This Row],[Validation_Status (Y/N)]])</f>
        <v>[maintenance].[type]J7609 albuterol comp unit, 1 mg (Task/Charge)n</v>
      </c>
    </row>
    <row r="1856" spans="1:13" hidden="1" x14ac:dyDescent="0.55000000000000004">
      <c r="A1856">
        <v>2</v>
      </c>
      <c r="B1856" t="s">
        <v>38</v>
      </c>
      <c r="C1856" t="s">
        <v>47</v>
      </c>
      <c r="D1856" t="s">
        <v>1853</v>
      </c>
      <c r="F1856" s="6" t="s">
        <v>2417</v>
      </c>
      <c r="G1856">
        <v>7</v>
      </c>
      <c r="L1856" t="str">
        <f>VLOOKUP(Table1[[#This Row],[Source_Column]],Destinations!$H$2:$I$7,2,FALSE)</f>
        <v>Maintenance</v>
      </c>
      <c r="M1856" s="6" t="str">
        <f>CONCATENATE(Table1[[#This Row],[Source_Column]],Table1[[#This Row],[Source_Value]],Table1[[#This Row],[Validation_Status (Y/N)]])</f>
        <v>[maintenance].[type]J7611 albuterol non-comp con, 1 mg (Task/Charge)n</v>
      </c>
    </row>
    <row r="1857" spans="1:13" hidden="1" x14ac:dyDescent="0.55000000000000004">
      <c r="A1857">
        <v>2</v>
      </c>
      <c r="B1857" t="s">
        <v>38</v>
      </c>
      <c r="C1857" t="s">
        <v>47</v>
      </c>
      <c r="D1857" t="s">
        <v>1854</v>
      </c>
      <c r="F1857" s="6" t="s">
        <v>2417</v>
      </c>
      <c r="G1857">
        <v>9</v>
      </c>
      <c r="L1857" t="str">
        <f>VLOOKUP(Table1[[#This Row],[Source_Column]],Destinations!$H$2:$I$7,2,FALSE)</f>
        <v>Maintenance</v>
      </c>
      <c r="M1857" s="6" t="str">
        <f>CONCATENATE(Table1[[#This Row],[Source_Column]],Table1[[#This Row],[Source_Value]],Table1[[#This Row],[Validation_Status (Y/N)]])</f>
        <v>[maintenance].[type]J7620 albuterol ipratrop non-comp, 2.5 mg (Form/Charge)n</v>
      </c>
    </row>
    <row r="1858" spans="1:13" hidden="1" x14ac:dyDescent="0.55000000000000004">
      <c r="A1858">
        <v>2</v>
      </c>
      <c r="B1858" t="s">
        <v>38</v>
      </c>
      <c r="C1858" t="s">
        <v>47</v>
      </c>
      <c r="D1858" t="s">
        <v>908</v>
      </c>
      <c r="F1858" s="6" t="s">
        <v>2417</v>
      </c>
      <c r="G1858">
        <v>50</v>
      </c>
      <c r="L1858" t="str">
        <f>VLOOKUP(Table1[[#This Row],[Source_Column]],Destinations!$H$2:$I$7,2,FALSE)</f>
        <v>Maintenance</v>
      </c>
      <c r="M1858" s="6" t="str">
        <f>CONCATENATE(Table1[[#This Row],[Source_Column]],Table1[[#This Row],[Source_Value]],Table1[[#This Row],[Validation_Status (Y/N)]])</f>
        <v>[maintenance].[type]JO-1 Antibody (Request)n</v>
      </c>
    </row>
    <row r="1859" spans="1:13" hidden="1" x14ac:dyDescent="0.55000000000000004">
      <c r="A1859">
        <v>2</v>
      </c>
      <c r="B1859" t="s">
        <v>38</v>
      </c>
      <c r="C1859" t="s">
        <v>47</v>
      </c>
      <c r="D1859" t="s">
        <v>1110</v>
      </c>
      <c r="E1859" s="7"/>
      <c r="F1859" s="8" t="s">
        <v>180</v>
      </c>
      <c r="G1859">
        <v>12</v>
      </c>
      <c r="L1859" t="str">
        <f>VLOOKUP(Table1[[#This Row],[Source_Column]],Destinations!$H$2:$I$7,2,FALSE)</f>
        <v>Maintenance</v>
      </c>
      <c r="M1859" s="6" t="str">
        <f>CONCATENATE(Table1[[#This Row],[Source_Column]],Table1[[#This Row],[Source_Value]],Table1[[#This Row],[Validation_Status (Y/N)]])</f>
        <v>[maintenance].[type]Rubella Immune StatusN</v>
      </c>
    </row>
    <row r="1860" spans="1:13" hidden="1" x14ac:dyDescent="0.55000000000000004">
      <c r="A1860">
        <v>2</v>
      </c>
      <c r="B1860" t="s">
        <v>38</v>
      </c>
      <c r="C1860" t="s">
        <v>47</v>
      </c>
      <c r="D1860" t="s">
        <v>1667</v>
      </c>
      <c r="F1860" s="6" t="s">
        <v>2417</v>
      </c>
      <c r="G1860">
        <v>49</v>
      </c>
      <c r="L1860" t="str">
        <f>VLOOKUP(Table1[[#This Row],[Source_Column]],Destinations!$H$2:$I$7,2,FALSE)</f>
        <v>Maintenance</v>
      </c>
      <c r="M1860" s="6" t="str">
        <f>CONCATENATE(Table1[[#This Row],[Source_Column]],Table1[[#This Row],[Source_Value]],Table1[[#This Row],[Validation_Status (Y/N)]])</f>
        <v>[maintenance].[type]Jo-1 Antibody* (Quest)n</v>
      </c>
    </row>
    <row r="1861" spans="1:13" hidden="1" x14ac:dyDescent="0.55000000000000004">
      <c r="A1861">
        <v>2</v>
      </c>
      <c r="B1861" t="s">
        <v>38</v>
      </c>
      <c r="C1861" t="s">
        <v>47</v>
      </c>
      <c r="D1861" t="s">
        <v>1154</v>
      </c>
      <c r="F1861" s="6" t="s">
        <v>2417</v>
      </c>
      <c r="G1861">
        <v>28</v>
      </c>
      <c r="L1861" t="str">
        <f>VLOOKUP(Table1[[#This Row],[Source_Column]],Destinations!$H$2:$I$7,2,FALSE)</f>
        <v>Maintenance</v>
      </c>
      <c r="M1861" s="6" t="str">
        <f>CONCATENATE(Table1[[#This Row],[Source_Column]],Table1[[#This Row],[Source_Value]],Table1[[#This Row],[Validation_Status (Y/N)]])</f>
        <v>[maintenance].[type]Joint Injections/Aspirationsn</v>
      </c>
    </row>
    <row r="1862" spans="1:13" hidden="1" x14ac:dyDescent="0.55000000000000004">
      <c r="A1862">
        <v>2</v>
      </c>
      <c r="B1862" t="s">
        <v>38</v>
      </c>
      <c r="C1862" t="s">
        <v>47</v>
      </c>
      <c r="D1862" t="s">
        <v>586</v>
      </c>
      <c r="F1862" s="6" t="s">
        <v>2417</v>
      </c>
      <c r="G1862">
        <v>18</v>
      </c>
      <c r="L1862" t="str">
        <f>VLOOKUP(Table1[[#This Row],[Source_Column]],Destinations!$H$2:$I$7,2,FALSE)</f>
        <v>Maintenance</v>
      </c>
      <c r="M1862" s="6" t="str">
        <f>CONCATENATE(Table1[[#This Row],[Source_Column]],Table1[[#This Row],[Source_Value]],Table1[[#This Row],[Validation_Status (Y/N)]])</f>
        <v>[maintenance].[type]Kappa/Lambda Light Chains (Request)n</v>
      </c>
    </row>
    <row r="1863" spans="1:13" hidden="1" x14ac:dyDescent="0.55000000000000004">
      <c r="A1863">
        <v>2</v>
      </c>
      <c r="B1863" t="s">
        <v>38</v>
      </c>
      <c r="C1863" t="s">
        <v>47</v>
      </c>
      <c r="D1863" t="s">
        <v>1155</v>
      </c>
      <c r="F1863" s="6" t="s">
        <v>2417</v>
      </c>
      <c r="G1863">
        <v>61</v>
      </c>
      <c r="L1863" t="str">
        <f>VLOOKUP(Table1[[#This Row],[Source_Column]],Destinations!$H$2:$I$7,2,FALSE)</f>
        <v>Maintenance</v>
      </c>
      <c r="M1863" s="6" t="str">
        <f>CONCATENATE(Table1[[#This Row],[Source_Column]],Table1[[#This Row],[Source_Value]],Table1[[#This Row],[Validation_Status (Y/N)]])</f>
        <v>[maintenance].[type]Kenalog Med Admin ORDER SETn</v>
      </c>
    </row>
    <row r="1864" spans="1:13" hidden="1" x14ac:dyDescent="0.55000000000000004">
      <c r="A1864">
        <v>2</v>
      </c>
      <c r="B1864" t="s">
        <v>38</v>
      </c>
      <c r="C1864" t="s">
        <v>47</v>
      </c>
      <c r="D1864" t="s">
        <v>1855</v>
      </c>
      <c r="F1864" s="6" t="s">
        <v>2417</v>
      </c>
      <c r="G1864">
        <v>9</v>
      </c>
      <c r="L1864" t="str">
        <f>VLOOKUP(Table1[[#This Row],[Source_Column]],Destinations!$H$2:$I$7,2,FALSE)</f>
        <v>Maintenance</v>
      </c>
      <c r="M1864" s="6" t="str">
        <f>CONCATENATE(Table1[[#This Row],[Source_Column]],Table1[[#This Row],[Source_Value]],Table1[[#This Row],[Validation_Status (Y/N)]])</f>
        <v>[maintenance].[type]Kenalog-40 injectable suspensionn</v>
      </c>
    </row>
    <row r="1865" spans="1:13" hidden="1" x14ac:dyDescent="0.55000000000000004">
      <c r="A1865">
        <v>2</v>
      </c>
      <c r="B1865" t="s">
        <v>38</v>
      </c>
      <c r="C1865" t="s">
        <v>47</v>
      </c>
      <c r="D1865" t="s">
        <v>587</v>
      </c>
      <c r="F1865" s="6" t="s">
        <v>2417</v>
      </c>
      <c r="G1865">
        <v>13</v>
      </c>
      <c r="L1865" t="str">
        <f>VLOOKUP(Table1[[#This Row],[Source_Column]],Destinations!$H$2:$I$7,2,FALSE)</f>
        <v>Maintenance</v>
      </c>
      <c r="M1865" s="6" t="str">
        <f>CONCATENATE(Table1[[#This Row],[Source_Column]],Table1[[#This Row],[Source_Value]],Table1[[#This Row],[Validation_Status (Y/N)]])</f>
        <v>[maintenance].[type]Ketorolac Med Admin ORDERSETn</v>
      </c>
    </row>
    <row r="1866" spans="1:13" hidden="1" x14ac:dyDescent="0.55000000000000004">
      <c r="A1866">
        <v>2</v>
      </c>
      <c r="B1866" t="s">
        <v>38</v>
      </c>
      <c r="C1866" t="s">
        <v>47</v>
      </c>
      <c r="D1866" t="s">
        <v>1156</v>
      </c>
      <c r="F1866" s="6" t="s">
        <v>2417</v>
      </c>
      <c r="G1866">
        <v>17</v>
      </c>
      <c r="L1866" t="str">
        <f>VLOOKUP(Table1[[#This Row],[Source_Column]],Destinations!$H$2:$I$7,2,FALSE)</f>
        <v>Maintenance</v>
      </c>
      <c r="M1866" s="6" t="str">
        <f>CONCATENATE(Table1[[#This Row],[Source_Column]],Table1[[#This Row],[Source_Value]],Table1[[#This Row],[Validation_Status (Y/N)]])</f>
        <v>[maintenance].[type]Lab Source TRn</v>
      </c>
    </row>
    <row r="1867" spans="1:13" hidden="1" x14ac:dyDescent="0.55000000000000004">
      <c r="A1867">
        <v>2</v>
      </c>
      <c r="B1867" t="s">
        <v>38</v>
      </c>
      <c r="C1867" t="s">
        <v>47</v>
      </c>
      <c r="D1867" t="s">
        <v>2097</v>
      </c>
      <c r="F1867" s="6" t="s">
        <v>2417</v>
      </c>
      <c r="G1867">
        <v>6</v>
      </c>
      <c r="L1867" t="str">
        <f>VLOOKUP(Table1[[#This Row],[Source_Column]],Destinations!$H$2:$I$7,2,FALSE)</f>
        <v>Maintenance</v>
      </c>
      <c r="M1867" s="6" t="str">
        <f>CONCATENATE(Table1[[#This Row],[Source_Column]],Table1[[#This Row],[Source_Value]],Table1[[#This Row],[Validation_Status (Y/N)]])</f>
        <v>[maintenance].[type]Lactate dehydrogenase isoenzymes* (Quest)n</v>
      </c>
    </row>
    <row r="1868" spans="1:13" hidden="1" x14ac:dyDescent="0.55000000000000004">
      <c r="A1868">
        <v>2</v>
      </c>
      <c r="B1868" t="s">
        <v>38</v>
      </c>
      <c r="C1868" t="s">
        <v>47</v>
      </c>
      <c r="D1868" t="s">
        <v>2236</v>
      </c>
      <c r="F1868" s="6" t="s">
        <v>2417</v>
      </c>
      <c r="G1868">
        <v>8</v>
      </c>
      <c r="L1868" t="str">
        <f>VLOOKUP(Table1[[#This Row],[Source_Column]],Destinations!$H$2:$I$7,2,FALSE)</f>
        <v>Maintenance</v>
      </c>
      <c r="M1868" s="6" t="str">
        <f>CONCATENATE(Table1[[#This Row],[Source_Column]],Table1[[#This Row],[Source_Value]],Table1[[#This Row],[Validation_Status (Y/N)]])</f>
        <v>[maintenance].[type]LD-1/LD-2 Ration</v>
      </c>
    </row>
    <row r="1869" spans="1:13" hidden="1" x14ac:dyDescent="0.55000000000000004">
      <c r="A1869">
        <v>2</v>
      </c>
      <c r="B1869" t="s">
        <v>38</v>
      </c>
      <c r="C1869" t="s">
        <v>47</v>
      </c>
      <c r="D1869" t="s">
        <v>1159</v>
      </c>
      <c r="F1869" s="6" t="s">
        <v>2417</v>
      </c>
      <c r="G1869">
        <v>52</v>
      </c>
      <c r="L1869" t="str">
        <f>VLOOKUP(Table1[[#This Row],[Source_Column]],Destinations!$H$2:$I$7,2,FALSE)</f>
        <v>Maintenance</v>
      </c>
      <c r="M1869" s="6" t="str">
        <f>CONCATENATE(Table1[[#This Row],[Source_Column]],Table1[[#This Row],[Source_Value]],Table1[[#This Row],[Validation_Status (Y/N)]])</f>
        <v>[maintenance].[type]LDH (Request)n</v>
      </c>
    </row>
    <row r="1870" spans="1:13" hidden="1" x14ac:dyDescent="0.55000000000000004">
      <c r="A1870">
        <v>2</v>
      </c>
      <c r="B1870" t="s">
        <v>38</v>
      </c>
      <c r="C1870" t="s">
        <v>47</v>
      </c>
      <c r="D1870" t="s">
        <v>2202</v>
      </c>
      <c r="F1870" s="6" t="s">
        <v>2417</v>
      </c>
      <c r="G1870">
        <v>8</v>
      </c>
      <c r="L1870" t="str">
        <f>VLOOKUP(Table1[[#This Row],[Source_Column]],Destinations!$H$2:$I$7,2,FALSE)</f>
        <v>Maintenance</v>
      </c>
      <c r="M1870" s="6" t="str">
        <f>CONCATENATE(Table1[[#This Row],[Source_Column]],Table1[[#This Row],[Source_Value]],Table1[[#This Row],[Validation_Status (Y/N)]])</f>
        <v>[maintenance].[type]LDH Fraction 1n</v>
      </c>
    </row>
    <row r="1871" spans="1:13" hidden="1" x14ac:dyDescent="0.55000000000000004">
      <c r="A1871">
        <v>2</v>
      </c>
      <c r="B1871" t="s">
        <v>38</v>
      </c>
      <c r="C1871" t="s">
        <v>47</v>
      </c>
      <c r="D1871" t="s">
        <v>2238</v>
      </c>
      <c r="F1871" s="6" t="s">
        <v>2417</v>
      </c>
      <c r="G1871">
        <v>8</v>
      </c>
      <c r="L1871" t="str">
        <f>VLOOKUP(Table1[[#This Row],[Source_Column]],Destinations!$H$2:$I$7,2,FALSE)</f>
        <v>Maintenance</v>
      </c>
      <c r="M1871" s="6" t="str">
        <f>CONCATENATE(Table1[[#This Row],[Source_Column]],Table1[[#This Row],[Source_Value]],Table1[[#This Row],[Validation_Status (Y/N)]])</f>
        <v>[maintenance].[type]LDH Fraction 2n</v>
      </c>
    </row>
    <row r="1872" spans="1:13" hidden="1" x14ac:dyDescent="0.55000000000000004">
      <c r="A1872">
        <v>2</v>
      </c>
      <c r="B1872" t="s">
        <v>38</v>
      </c>
      <c r="C1872" t="s">
        <v>47</v>
      </c>
      <c r="D1872" t="s">
        <v>2022</v>
      </c>
      <c r="F1872" s="6" t="s">
        <v>2417</v>
      </c>
      <c r="G1872">
        <v>8</v>
      </c>
      <c r="L1872" t="str">
        <f>VLOOKUP(Table1[[#This Row],[Source_Column]],Destinations!$H$2:$I$7,2,FALSE)</f>
        <v>Maintenance</v>
      </c>
      <c r="M1872" s="6" t="str">
        <f>CONCATENATE(Table1[[#This Row],[Source_Column]],Table1[[#This Row],[Source_Value]],Table1[[#This Row],[Validation_Status (Y/N)]])</f>
        <v>[maintenance].[type]LDH Fraction 3n</v>
      </c>
    </row>
    <row r="1873" spans="1:13" hidden="1" x14ac:dyDescent="0.55000000000000004">
      <c r="A1873">
        <v>2</v>
      </c>
      <c r="B1873" t="s">
        <v>38</v>
      </c>
      <c r="C1873" t="s">
        <v>47</v>
      </c>
      <c r="D1873" t="s">
        <v>2130</v>
      </c>
      <c r="F1873" s="6" t="s">
        <v>2417</v>
      </c>
      <c r="G1873">
        <v>8</v>
      </c>
      <c r="L1873" t="str">
        <f>VLOOKUP(Table1[[#This Row],[Source_Column]],Destinations!$H$2:$I$7,2,FALSE)</f>
        <v>Maintenance</v>
      </c>
      <c r="M1873" s="6" t="str">
        <f>CONCATENATE(Table1[[#This Row],[Source_Column]],Table1[[#This Row],[Source_Value]],Table1[[#This Row],[Validation_Status (Y/N)]])</f>
        <v>[maintenance].[type]LDH Fraction 4n</v>
      </c>
    </row>
    <row r="1874" spans="1:13" hidden="1" x14ac:dyDescent="0.55000000000000004">
      <c r="A1874">
        <v>2</v>
      </c>
      <c r="B1874" t="s">
        <v>38</v>
      </c>
      <c r="C1874" t="s">
        <v>47</v>
      </c>
      <c r="D1874" t="s">
        <v>1668</v>
      </c>
      <c r="F1874" s="6" t="s">
        <v>2417</v>
      </c>
      <c r="G1874">
        <v>8</v>
      </c>
      <c r="L1874" t="str">
        <f>VLOOKUP(Table1[[#This Row],[Source_Column]],Destinations!$H$2:$I$7,2,FALSE)</f>
        <v>Maintenance</v>
      </c>
      <c r="M1874" s="6" t="str">
        <f>CONCATENATE(Table1[[#This Row],[Source_Column]],Table1[[#This Row],[Source_Value]],Table1[[#This Row],[Validation_Status (Y/N)]])</f>
        <v>[maintenance].[type]LDH Fraction 5n</v>
      </c>
    </row>
    <row r="1875" spans="1:13" hidden="1" x14ac:dyDescent="0.55000000000000004">
      <c r="A1875">
        <v>2</v>
      </c>
      <c r="B1875" t="s">
        <v>38</v>
      </c>
      <c r="C1875" t="s">
        <v>47</v>
      </c>
      <c r="D1875" t="s">
        <v>2239</v>
      </c>
      <c r="F1875" s="6" t="s">
        <v>2417</v>
      </c>
      <c r="G1875">
        <v>29</v>
      </c>
      <c r="L1875" t="str">
        <f>VLOOKUP(Table1[[#This Row],[Source_Column]],Destinations!$H$2:$I$7,2,FALSE)</f>
        <v>Maintenance</v>
      </c>
      <c r="M1875" s="6" t="str">
        <f>CONCATENATE(Table1[[#This Row],[Source_Column]],Table1[[#This Row],[Source_Value]],Table1[[#This Row],[Validation_Status (Y/N)]])</f>
        <v>[maintenance].[type]LDL Directn</v>
      </c>
    </row>
    <row r="1876" spans="1:13" hidden="1" x14ac:dyDescent="0.55000000000000004">
      <c r="A1876">
        <v>2</v>
      </c>
      <c r="B1876" t="s">
        <v>38</v>
      </c>
      <c r="C1876" t="s">
        <v>47</v>
      </c>
      <c r="D1876" t="s">
        <v>590</v>
      </c>
      <c r="F1876" s="6" t="s">
        <v>2417</v>
      </c>
      <c r="G1876">
        <v>20</v>
      </c>
      <c r="L1876" t="str">
        <f>VLOOKUP(Table1[[#This Row],[Source_Column]],Destinations!$H$2:$I$7,2,FALSE)</f>
        <v>Maintenance</v>
      </c>
      <c r="M1876" s="6" t="str">
        <f>CONCATENATE(Table1[[#This Row],[Source_Column]],Table1[[#This Row],[Source_Value]],Table1[[#This Row],[Validation_Status (Y/N)]])</f>
        <v>[maintenance].[type]LDL Direct (Request)n</v>
      </c>
    </row>
    <row r="1877" spans="1:13" hidden="1" x14ac:dyDescent="0.55000000000000004">
      <c r="A1877">
        <v>2</v>
      </c>
      <c r="B1877" t="s">
        <v>38</v>
      </c>
      <c r="C1877" t="s">
        <v>47</v>
      </c>
      <c r="D1877" t="s">
        <v>1684</v>
      </c>
      <c r="F1877" s="6" t="s">
        <v>2417</v>
      </c>
      <c r="G1877">
        <v>6</v>
      </c>
      <c r="L1877" t="str">
        <f>VLOOKUP(Table1[[#This Row],[Source_Column]],Destinations!$H$2:$I$7,2,FALSE)</f>
        <v>Maintenance</v>
      </c>
      <c r="M1877" s="6" t="str">
        <f>CONCATENATE(Table1[[#This Row],[Source_Column]],Table1[[#This Row],[Source_Value]],Table1[[#This Row],[Validation_Status (Y/N)]])</f>
        <v>[maintenance].[type]LDL Direct TRn</v>
      </c>
    </row>
    <row r="1878" spans="1:13" hidden="1" x14ac:dyDescent="0.55000000000000004">
      <c r="A1878">
        <v>2</v>
      </c>
      <c r="B1878" t="s">
        <v>38</v>
      </c>
      <c r="C1878" t="s">
        <v>47</v>
      </c>
      <c r="D1878" t="s">
        <v>591</v>
      </c>
      <c r="F1878" s="6" t="s">
        <v>2417</v>
      </c>
      <c r="G1878">
        <v>46</v>
      </c>
      <c r="L1878" t="str">
        <f>VLOOKUP(Table1[[#This Row],[Source_Column]],Destinations!$H$2:$I$7,2,FALSE)</f>
        <v>Maintenance</v>
      </c>
      <c r="M1878" s="6" t="str">
        <f>CONCATENATE(Table1[[#This Row],[Source_Column]],Table1[[#This Row],[Source_Value]],Table1[[#This Row],[Validation_Status (Y/N)]])</f>
        <v>[maintenance].[type]LDL POCn</v>
      </c>
    </row>
    <row r="1879" spans="1:13" hidden="1" x14ac:dyDescent="0.55000000000000004">
      <c r="A1879">
        <v>2</v>
      </c>
      <c r="B1879" t="s">
        <v>38</v>
      </c>
      <c r="C1879" t="s">
        <v>47</v>
      </c>
      <c r="D1879" t="s">
        <v>2240</v>
      </c>
      <c r="F1879" s="6" t="s">
        <v>2417</v>
      </c>
      <c r="G1879">
        <v>16</v>
      </c>
      <c r="L1879" t="str">
        <f>VLOOKUP(Table1[[#This Row],[Source_Column]],Destinations!$H$2:$I$7,2,FALSE)</f>
        <v>Maintenance</v>
      </c>
      <c r="M1879" s="6" t="str">
        <f>CONCATENATE(Table1[[#This Row],[Source_Column]],Table1[[#This Row],[Source_Value]],Table1[[#This Row],[Validation_Status (Y/N)]])</f>
        <v>[maintenance].[type]LE Duplexn</v>
      </c>
    </row>
    <row r="1880" spans="1:13" hidden="1" x14ac:dyDescent="0.55000000000000004">
      <c r="A1880">
        <v>2</v>
      </c>
      <c r="B1880" t="s">
        <v>38</v>
      </c>
      <c r="C1880" t="s">
        <v>47</v>
      </c>
      <c r="D1880" t="s">
        <v>2023</v>
      </c>
      <c r="F1880" s="6" t="s">
        <v>2417</v>
      </c>
      <c r="G1880">
        <v>65</v>
      </c>
      <c r="L1880" t="str">
        <f>VLOOKUP(Table1[[#This Row],[Source_Column]],Destinations!$H$2:$I$7,2,FALSE)</f>
        <v>Maintenance</v>
      </c>
      <c r="M1880" s="6" t="str">
        <f>CONCATENATE(Table1[[#This Row],[Source_Column]],Table1[[#This Row],[Source_Value]],Table1[[#This Row],[Validation_Status (Y/N)]])</f>
        <v>[maintenance].[type]Legal Documentn</v>
      </c>
    </row>
    <row r="1881" spans="1:13" hidden="1" x14ac:dyDescent="0.55000000000000004">
      <c r="A1881">
        <v>2</v>
      </c>
      <c r="B1881" t="s">
        <v>38</v>
      </c>
      <c r="C1881" t="s">
        <v>47</v>
      </c>
      <c r="D1881" t="s">
        <v>994</v>
      </c>
      <c r="F1881" s="6" t="s">
        <v>2417</v>
      </c>
      <c r="G1881">
        <v>80</v>
      </c>
      <c r="L1881" t="str">
        <f>VLOOKUP(Table1[[#This Row],[Source_Column]],Destinations!$H$2:$I$7,2,FALSE)</f>
        <v>Maintenance</v>
      </c>
      <c r="M1881" s="6" t="str">
        <f>CONCATENATE(Table1[[#This Row],[Source_Column]],Table1[[#This Row],[Source_Value]],Table1[[#This Row],[Validation_Status (Y/N)]])</f>
        <v>[maintenance].[type]LH (Request)n</v>
      </c>
    </row>
    <row r="1882" spans="1:13" hidden="1" x14ac:dyDescent="0.55000000000000004">
      <c r="A1882">
        <v>2</v>
      </c>
      <c r="B1882" t="s">
        <v>38</v>
      </c>
      <c r="C1882" t="s">
        <v>47</v>
      </c>
      <c r="D1882" t="s">
        <v>909</v>
      </c>
      <c r="F1882" s="6" t="s">
        <v>2417</v>
      </c>
      <c r="G1882">
        <v>21</v>
      </c>
      <c r="L1882" t="str">
        <f>VLOOKUP(Table1[[#This Row],[Source_Column]],Destinations!$H$2:$I$7,2,FALSE)</f>
        <v>Maintenance</v>
      </c>
      <c r="M1882" s="6" t="str">
        <f>CONCATENATE(Table1[[#This Row],[Source_Column]],Table1[[#This Row],[Source_Value]],Table1[[#This Row],[Validation_Status (Y/N)]])</f>
        <v>[maintenance].[type]LH* (Quest)n</v>
      </c>
    </row>
    <row r="1883" spans="1:13" hidden="1" x14ac:dyDescent="0.55000000000000004">
      <c r="A1883">
        <v>2</v>
      </c>
      <c r="B1883" t="s">
        <v>38</v>
      </c>
      <c r="C1883" t="s">
        <v>47</v>
      </c>
      <c r="D1883" t="s">
        <v>995</v>
      </c>
      <c r="F1883" s="6" t="s">
        <v>2417</v>
      </c>
      <c r="G1883">
        <v>6</v>
      </c>
      <c r="L1883" t="str">
        <f>VLOOKUP(Table1[[#This Row],[Source_Column]],Destinations!$H$2:$I$7,2,FALSE)</f>
        <v>Maintenance</v>
      </c>
      <c r="M1883" s="6" t="str">
        <f>CONCATENATE(Table1[[#This Row],[Source_Column]],Table1[[#This Row],[Source_Value]],Table1[[#This Row],[Validation_Status (Y/N)]])</f>
        <v>[maintenance].[type]LH:FSH Ratio (Request)n</v>
      </c>
    </row>
    <row r="1884" spans="1:13" hidden="1" x14ac:dyDescent="0.55000000000000004">
      <c r="A1884">
        <v>2</v>
      </c>
      <c r="B1884" t="s">
        <v>38</v>
      </c>
      <c r="C1884" t="s">
        <v>47</v>
      </c>
      <c r="D1884" t="s">
        <v>593</v>
      </c>
      <c r="F1884" s="6" t="s">
        <v>2417</v>
      </c>
      <c r="G1884">
        <v>56</v>
      </c>
      <c r="L1884" t="str">
        <f>VLOOKUP(Table1[[#This Row],[Source_Column]],Destinations!$H$2:$I$7,2,FALSE)</f>
        <v>Maintenance</v>
      </c>
      <c r="M1884" s="6" t="str">
        <f>CONCATENATE(Table1[[#This Row],[Source_Column]],Table1[[#This Row],[Source_Value]],Table1[[#This Row],[Validation_Status (Y/N)]])</f>
        <v>[maintenance].[type]Lipase Leveln</v>
      </c>
    </row>
    <row r="1885" spans="1:13" hidden="1" x14ac:dyDescent="0.55000000000000004">
      <c r="A1885">
        <v>2</v>
      </c>
      <c r="B1885" t="s">
        <v>38</v>
      </c>
      <c r="C1885" t="s">
        <v>47</v>
      </c>
      <c r="D1885" t="s">
        <v>1856</v>
      </c>
      <c r="F1885" s="6" t="s">
        <v>2417</v>
      </c>
      <c r="G1885">
        <v>51</v>
      </c>
      <c r="L1885" t="str">
        <f>VLOOKUP(Table1[[#This Row],[Source_Column]],Destinations!$H$2:$I$7,2,FALSE)</f>
        <v>Maintenance</v>
      </c>
      <c r="M1885" s="6" t="str">
        <f>CONCATENATE(Table1[[#This Row],[Source_Column]],Table1[[#This Row],[Source_Value]],Table1[[#This Row],[Validation_Status (Y/N)]])</f>
        <v>[maintenance].[type]Lipase* (Quest)n</v>
      </c>
    </row>
    <row r="1886" spans="1:13" hidden="1" x14ac:dyDescent="0.55000000000000004">
      <c r="A1886">
        <v>2</v>
      </c>
      <c r="B1886" t="s">
        <v>38</v>
      </c>
      <c r="C1886" t="s">
        <v>47</v>
      </c>
      <c r="D1886" t="s">
        <v>2341</v>
      </c>
      <c r="F1886" s="6" t="s">
        <v>2417</v>
      </c>
      <c r="G1886">
        <v>65</v>
      </c>
      <c r="L1886" t="str">
        <f>VLOOKUP(Table1[[#This Row],[Source_Column]],Destinations!$H$2:$I$7,2,FALSE)</f>
        <v>Maintenance</v>
      </c>
      <c r="M1886" s="6" t="str">
        <f>CONCATENATE(Table1[[#This Row],[Source_Column]],Table1[[#This Row],[Source_Value]],Table1[[#This Row],[Validation_Status (Y/N)]])</f>
        <v>[maintenance].[type]Lipid Disorders Screen (Female)n</v>
      </c>
    </row>
    <row r="1887" spans="1:13" hidden="1" x14ac:dyDescent="0.55000000000000004">
      <c r="A1887">
        <v>2</v>
      </c>
      <c r="B1887" t="s">
        <v>38</v>
      </c>
      <c r="C1887" t="s">
        <v>47</v>
      </c>
      <c r="D1887" t="s">
        <v>2294</v>
      </c>
      <c r="F1887" s="6" t="s">
        <v>2417</v>
      </c>
      <c r="G1887">
        <v>48</v>
      </c>
      <c r="L1887" t="str">
        <f>VLOOKUP(Table1[[#This Row],[Source_Column]],Destinations!$H$2:$I$7,2,FALSE)</f>
        <v>Maintenance</v>
      </c>
      <c r="M1887" s="6" t="str">
        <f>CONCATENATE(Table1[[#This Row],[Source_Column]],Table1[[#This Row],[Source_Value]],Table1[[#This Row],[Validation_Status (Y/N)]])</f>
        <v>[maintenance].[type]Lipid Disorders Screen (Male)n</v>
      </c>
    </row>
    <row r="1888" spans="1:13" hidden="1" x14ac:dyDescent="0.55000000000000004">
      <c r="A1888">
        <v>2</v>
      </c>
      <c r="B1888" t="s">
        <v>38</v>
      </c>
      <c r="C1888" t="s">
        <v>47</v>
      </c>
      <c r="D1888" t="s">
        <v>1669</v>
      </c>
      <c r="F1888" s="6" t="s">
        <v>2417</v>
      </c>
      <c r="G1888">
        <v>6</v>
      </c>
      <c r="L1888" t="str">
        <f>VLOOKUP(Table1[[#This Row],[Source_Column]],Destinations!$H$2:$I$7,2,FALSE)</f>
        <v>Maintenance</v>
      </c>
      <c r="M1888" s="6" t="str">
        <f>CONCATENATE(Table1[[#This Row],[Source_Column]],Table1[[#This Row],[Source_Value]],Table1[[#This Row],[Validation_Status (Y/N)]])</f>
        <v>[maintenance].[type]Lipid Panel and Chol/HDL Ratio w/ Reflex to Direct LDL (Request)n</v>
      </c>
    </row>
    <row r="1889" spans="1:13" hidden="1" x14ac:dyDescent="0.55000000000000004">
      <c r="A1889">
        <v>2</v>
      </c>
      <c r="B1889" t="s">
        <v>38</v>
      </c>
      <c r="C1889" t="s">
        <v>47</v>
      </c>
      <c r="D1889" t="s">
        <v>997</v>
      </c>
      <c r="F1889" s="6" t="s">
        <v>2417</v>
      </c>
      <c r="G1889">
        <v>30</v>
      </c>
      <c r="L1889" t="str">
        <f>VLOOKUP(Table1[[#This Row],[Source_Column]],Destinations!$H$2:$I$7,2,FALSE)</f>
        <v>Maintenance</v>
      </c>
      <c r="M1889" s="6" t="str">
        <f>CONCATENATE(Table1[[#This Row],[Source_Column]],Table1[[#This Row],[Source_Value]],Table1[[#This Row],[Validation_Status (Y/N)]])</f>
        <v>[maintenance].[type]Lipid Panel w/ Direct LDL* (Quest)n</v>
      </c>
    </row>
    <row r="1890" spans="1:13" hidden="1" x14ac:dyDescent="0.55000000000000004">
      <c r="A1890">
        <v>2</v>
      </c>
      <c r="B1890" t="s">
        <v>38</v>
      </c>
      <c r="C1890" t="s">
        <v>47</v>
      </c>
      <c r="D1890" t="s">
        <v>2098</v>
      </c>
      <c r="F1890" s="6" t="s">
        <v>2417</v>
      </c>
      <c r="G1890">
        <v>5</v>
      </c>
      <c r="L1890" t="str">
        <f>VLOOKUP(Table1[[#This Row],[Source_Column]],Destinations!$H$2:$I$7,2,FALSE)</f>
        <v>Maintenance</v>
      </c>
      <c r="M1890" s="6" t="str">
        <f>CONCATENATE(Table1[[#This Row],[Source_Column]],Table1[[#This Row],[Source_Value]],Table1[[#This Row],[Validation_Status (Y/N)]])</f>
        <v>[maintenance].[type]Lithium (Request)n</v>
      </c>
    </row>
    <row r="1891" spans="1:13" hidden="1" x14ac:dyDescent="0.55000000000000004">
      <c r="A1891">
        <v>2</v>
      </c>
      <c r="B1891" t="s">
        <v>38</v>
      </c>
      <c r="C1891" t="s">
        <v>47</v>
      </c>
      <c r="D1891" t="s">
        <v>999</v>
      </c>
      <c r="F1891" s="6" t="s">
        <v>2417</v>
      </c>
      <c r="G1891">
        <v>23</v>
      </c>
      <c r="L1891" t="str">
        <f>VLOOKUP(Table1[[#This Row],[Source_Column]],Destinations!$H$2:$I$7,2,FALSE)</f>
        <v>Maintenance</v>
      </c>
      <c r="M1891" s="6" t="str">
        <f>CONCATENATE(Table1[[#This Row],[Source_Column]],Table1[[#This Row],[Source_Value]],Table1[[#This Row],[Validation_Status (Y/N)]])</f>
        <v>[maintenance].[type]Liver Function (Request)n</v>
      </c>
    </row>
    <row r="1892" spans="1:13" hidden="1" x14ac:dyDescent="0.55000000000000004">
      <c r="A1892">
        <v>2</v>
      </c>
      <c r="B1892" t="s">
        <v>38</v>
      </c>
      <c r="C1892" t="s">
        <v>47</v>
      </c>
      <c r="D1892" t="s">
        <v>1000</v>
      </c>
      <c r="F1892" s="6" t="s">
        <v>2417</v>
      </c>
      <c r="G1892">
        <v>10</v>
      </c>
      <c r="L1892" t="str">
        <f>VLOOKUP(Table1[[#This Row],[Source_Column]],Destinations!$H$2:$I$7,2,FALSE)</f>
        <v>Maintenance</v>
      </c>
      <c r="M1892" s="6" t="str">
        <f>CONCATENATE(Table1[[#This Row],[Source_Column]],Table1[[#This Row],[Source_Value]],Table1[[#This Row],[Validation_Status (Y/N)]])</f>
        <v>[maintenance].[type]Liver Profile (Request)n</v>
      </c>
    </row>
    <row r="1893" spans="1:13" hidden="1" x14ac:dyDescent="0.55000000000000004">
      <c r="A1893">
        <v>2</v>
      </c>
      <c r="B1893" t="s">
        <v>38</v>
      </c>
      <c r="C1893" t="s">
        <v>47</v>
      </c>
      <c r="D1893" t="s">
        <v>910</v>
      </c>
      <c r="F1893" s="6" t="s">
        <v>2417</v>
      </c>
      <c r="G1893">
        <v>70</v>
      </c>
      <c r="L1893" t="str">
        <f>VLOOKUP(Table1[[#This Row],[Source_Column]],Destinations!$H$2:$I$7,2,FALSE)</f>
        <v>Maintenance</v>
      </c>
      <c r="M1893" s="6" t="str">
        <f>CONCATENATE(Table1[[#This Row],[Source_Column]],Table1[[#This Row],[Source_Value]],Table1[[#This Row],[Validation_Status (Y/N)]])</f>
        <v>[maintenance].[type]Lupus Anticoagulant Evaluation With Reflex* (Quest)n</v>
      </c>
    </row>
    <row r="1894" spans="1:13" hidden="1" x14ac:dyDescent="0.55000000000000004">
      <c r="A1894">
        <v>2</v>
      </c>
      <c r="B1894" t="s">
        <v>38</v>
      </c>
      <c r="C1894" t="s">
        <v>47</v>
      </c>
      <c r="D1894" t="s">
        <v>1685</v>
      </c>
      <c r="F1894" s="6" t="s">
        <v>2417</v>
      </c>
      <c r="G1894">
        <v>40</v>
      </c>
      <c r="L1894" t="str">
        <f>VLOOKUP(Table1[[#This Row],[Source_Column]],Destinations!$H$2:$I$7,2,FALSE)</f>
        <v>Maintenance</v>
      </c>
      <c r="M1894" s="6" t="str">
        <f>CONCATENATE(Table1[[#This Row],[Source_Column]],Table1[[#This Row],[Source_Value]],Table1[[#This Row],[Validation_Status (Y/N)]])</f>
        <v>[maintenance].[type]Luteinizing Hormone (LH)n</v>
      </c>
    </row>
    <row r="1895" spans="1:13" hidden="1" x14ac:dyDescent="0.55000000000000004">
      <c r="A1895">
        <v>2</v>
      </c>
      <c r="B1895" t="s">
        <v>38</v>
      </c>
      <c r="C1895" t="s">
        <v>47</v>
      </c>
      <c r="D1895" t="s">
        <v>911</v>
      </c>
      <c r="F1895" s="6" t="s">
        <v>2417</v>
      </c>
      <c r="G1895">
        <v>10</v>
      </c>
      <c r="L1895" t="str">
        <f>VLOOKUP(Table1[[#This Row],[Source_Column]],Destinations!$H$2:$I$7,2,FALSE)</f>
        <v>Maintenance</v>
      </c>
      <c r="M1895" s="6" t="str">
        <f>CONCATENATE(Table1[[#This Row],[Source_Column]],Table1[[#This Row],[Source_Value]],Table1[[#This Row],[Validation_Status (Y/N)]])</f>
        <v>[maintenance].[type]Luteinizing Hormone (Request)n</v>
      </c>
    </row>
    <row r="1896" spans="1:13" hidden="1" x14ac:dyDescent="0.55000000000000004">
      <c r="A1896">
        <v>2</v>
      </c>
      <c r="B1896" t="s">
        <v>38</v>
      </c>
      <c r="C1896" t="s">
        <v>47</v>
      </c>
      <c r="D1896" t="s">
        <v>596</v>
      </c>
      <c r="F1896" s="6" t="s">
        <v>2417</v>
      </c>
      <c r="G1896">
        <v>5</v>
      </c>
      <c r="L1896" t="str">
        <f>VLOOKUP(Table1[[#This Row],[Source_Column]],Destinations!$H$2:$I$7,2,FALSE)</f>
        <v>Maintenance</v>
      </c>
      <c r="M1896" s="6" t="str">
        <f>CONCATENATE(Table1[[#This Row],[Source_Column]],Table1[[#This Row],[Source_Value]],Table1[[#This Row],[Validation_Status (Y/N)]])</f>
        <v>[maintenance].[type]Lyme Ab IgG/IgMn</v>
      </c>
    </row>
    <row r="1897" spans="1:13" hidden="1" x14ac:dyDescent="0.55000000000000004">
      <c r="A1897">
        <v>2</v>
      </c>
      <c r="B1897" t="s">
        <v>38</v>
      </c>
      <c r="C1897" t="s">
        <v>47</v>
      </c>
      <c r="D1897" t="s">
        <v>2182</v>
      </c>
      <c r="F1897" s="6" t="s">
        <v>2417</v>
      </c>
      <c r="G1897">
        <v>5</v>
      </c>
      <c r="L1897" t="str">
        <f>VLOOKUP(Table1[[#This Row],[Source_Column]],Destinations!$H$2:$I$7,2,FALSE)</f>
        <v>Maintenance</v>
      </c>
      <c r="M1897" s="6" t="str">
        <f>CONCATENATE(Table1[[#This Row],[Source_Column]],Table1[[#This Row],[Source_Value]],Table1[[#This Row],[Validation_Status (Y/N)]])</f>
        <v>[maintenance].[type]Lyme Ab IgMn</v>
      </c>
    </row>
    <row r="1898" spans="1:13" hidden="1" x14ac:dyDescent="0.55000000000000004">
      <c r="A1898">
        <v>2</v>
      </c>
      <c r="B1898" t="s">
        <v>38</v>
      </c>
      <c r="C1898" t="s">
        <v>47</v>
      </c>
      <c r="D1898" t="s">
        <v>1160</v>
      </c>
      <c r="F1898" s="6" t="s">
        <v>2417</v>
      </c>
      <c r="G1898">
        <v>18</v>
      </c>
      <c r="L1898" t="str">
        <f>VLOOKUP(Table1[[#This Row],[Source_Column]],Destinations!$H$2:$I$7,2,FALSE)</f>
        <v>Maintenance</v>
      </c>
      <c r="M1898" s="6" t="str">
        <f>CONCATENATE(Table1[[#This Row],[Source_Column]],Table1[[#This Row],[Source_Value]],Table1[[#This Row],[Validation_Status (Y/N)]])</f>
        <v>[maintenance].[type]Lyme Ab IgM WBn</v>
      </c>
    </row>
    <row r="1899" spans="1:13" hidden="1" x14ac:dyDescent="0.55000000000000004">
      <c r="A1899">
        <v>2</v>
      </c>
      <c r="B1899" t="s">
        <v>38</v>
      </c>
      <c r="C1899" t="s">
        <v>47</v>
      </c>
      <c r="D1899" t="s">
        <v>912</v>
      </c>
      <c r="F1899" s="6" t="s">
        <v>2417</v>
      </c>
      <c r="G1899">
        <v>21</v>
      </c>
      <c r="L1899" t="str">
        <f>VLOOKUP(Table1[[#This Row],[Source_Column]],Destinations!$H$2:$I$7,2,FALSE)</f>
        <v>Maintenance</v>
      </c>
      <c r="M1899" s="6" t="str">
        <f>CONCATENATE(Table1[[#This Row],[Source_Column]],Table1[[#This Row],[Source_Value]],Table1[[#This Row],[Validation_Status (Y/N)]])</f>
        <v>[maintenance].[type]Lyme AB/Western Blot Reflex (Request)n</v>
      </c>
    </row>
    <row r="1900" spans="1:13" hidden="1" x14ac:dyDescent="0.55000000000000004">
      <c r="A1900">
        <v>2</v>
      </c>
      <c r="B1900" t="s">
        <v>38</v>
      </c>
      <c r="C1900" t="s">
        <v>47</v>
      </c>
      <c r="D1900" t="s">
        <v>567</v>
      </c>
      <c r="E1900" s="7"/>
      <c r="F1900" s="8" t="s">
        <v>180</v>
      </c>
      <c r="G1900">
        <v>11</v>
      </c>
      <c r="L1900" t="str">
        <f>VLOOKUP(Table1[[#This Row],[Source_Column]],Destinations!$H$2:$I$7,2,FALSE)</f>
        <v>Maintenance</v>
      </c>
      <c r="M1900" s="6" t="str">
        <f>CONCATENATE(Table1[[#This Row],[Source_Column]],Table1[[#This Row],[Source_Value]],Table1[[#This Row],[Validation_Status (Y/N)]])</f>
        <v>[maintenance].[type]D-DimerN</v>
      </c>
    </row>
    <row r="1901" spans="1:13" hidden="1" x14ac:dyDescent="0.55000000000000004">
      <c r="A1901">
        <v>2</v>
      </c>
      <c r="B1901" t="s">
        <v>38</v>
      </c>
      <c r="C1901" t="s">
        <v>47</v>
      </c>
      <c r="D1901" t="s">
        <v>597</v>
      </c>
      <c r="F1901" s="6" t="s">
        <v>2417</v>
      </c>
      <c r="G1901">
        <v>15</v>
      </c>
      <c r="L1901" t="str">
        <f>VLOOKUP(Table1[[#This Row],[Source_Column]],Destinations!$H$2:$I$7,2,FALSE)</f>
        <v>Maintenance</v>
      </c>
      <c r="M1901" s="6" t="str">
        <f>CONCATENATE(Table1[[#This Row],[Source_Column]],Table1[[#This Row],[Source_Value]],Table1[[#This Row],[Validation_Status (Y/N)]])</f>
        <v>[maintenance].[type]Lyme disease antibodies (igg,igm) western blot* (Quest)n</v>
      </c>
    </row>
    <row r="1902" spans="1:13" hidden="1" x14ac:dyDescent="0.55000000000000004">
      <c r="A1902">
        <v>2</v>
      </c>
      <c r="B1902" t="s">
        <v>38</v>
      </c>
      <c r="C1902" t="s">
        <v>47</v>
      </c>
      <c r="D1902" t="s">
        <v>2342</v>
      </c>
      <c r="F1902" s="6" t="s">
        <v>2417</v>
      </c>
      <c r="G1902">
        <v>5</v>
      </c>
      <c r="L1902" t="str">
        <f>VLOOKUP(Table1[[#This Row],[Source_Column]],Destinations!$H$2:$I$7,2,FALSE)</f>
        <v>Maintenance</v>
      </c>
      <c r="M1902" s="6" t="str">
        <f>CONCATENATE(Table1[[#This Row],[Source_Column]],Table1[[#This Row],[Source_Value]],Table1[[#This Row],[Validation_Status (Y/N)]])</f>
        <v>[maintenance].[type]Lyme Disease Antibody (Request)n</v>
      </c>
    </row>
    <row r="1903" spans="1:13" hidden="1" x14ac:dyDescent="0.55000000000000004">
      <c r="A1903">
        <v>2</v>
      </c>
      <c r="B1903" t="s">
        <v>38</v>
      </c>
      <c r="C1903" t="s">
        <v>47</v>
      </c>
      <c r="D1903" t="s">
        <v>913</v>
      </c>
      <c r="F1903" s="6" t="s">
        <v>2417</v>
      </c>
      <c r="G1903">
        <v>5</v>
      </c>
      <c r="L1903" t="str">
        <f>VLOOKUP(Table1[[#This Row],[Source_Column]],Destinations!$H$2:$I$7,2,FALSE)</f>
        <v>Maintenance</v>
      </c>
      <c r="M1903" s="6" t="str">
        <f>CONCATENATE(Table1[[#This Row],[Source_Column]],Table1[[#This Row],[Source_Value]],Table1[[#This Row],[Validation_Status (Y/N)]])</f>
        <v>[maintenance].[type]Lyme disease antibody, total, eia with reflex to western blot (igg,igm)* (Quest)n</v>
      </c>
    </row>
    <row r="1904" spans="1:13" hidden="1" x14ac:dyDescent="0.55000000000000004">
      <c r="A1904">
        <v>2</v>
      </c>
      <c r="B1904" t="s">
        <v>38</v>
      </c>
      <c r="C1904" t="s">
        <v>47</v>
      </c>
      <c r="D1904" t="s">
        <v>2132</v>
      </c>
      <c r="F1904" s="6" t="s">
        <v>2417</v>
      </c>
      <c r="G1904">
        <v>12</v>
      </c>
      <c r="L1904" t="str">
        <f>VLOOKUP(Table1[[#This Row],[Source_Column]],Destinations!$H$2:$I$7,2,FALSE)</f>
        <v>Maintenance</v>
      </c>
      <c r="M1904" s="6" t="str">
        <f>CONCATENATE(Table1[[#This Row],[Source_Column]],Table1[[#This Row],[Source_Value]],Table1[[#This Row],[Validation_Status (Y/N)]])</f>
        <v>[maintenance].[type]Lymphocytes BFn</v>
      </c>
    </row>
    <row r="1905" spans="1:13" hidden="1" x14ac:dyDescent="0.55000000000000004">
      <c r="A1905">
        <v>2</v>
      </c>
      <c r="B1905" t="s">
        <v>38</v>
      </c>
      <c r="C1905" t="s">
        <v>47</v>
      </c>
      <c r="D1905" t="s">
        <v>914</v>
      </c>
      <c r="F1905" s="6" t="s">
        <v>2417</v>
      </c>
      <c r="G1905">
        <v>45</v>
      </c>
      <c r="L1905" t="str">
        <f>VLOOKUP(Table1[[#This Row],[Source_Column]],Destinations!$H$2:$I$7,2,FALSE)</f>
        <v>Maintenance</v>
      </c>
      <c r="M1905" s="6" t="str">
        <f>CONCATENATE(Table1[[#This Row],[Source_Column]],Table1[[#This Row],[Source_Value]],Table1[[#This Row],[Validation_Status (Y/N)]])</f>
        <v>[maintenance].[type]Magnesium Level, serum (Request)n</v>
      </c>
    </row>
    <row r="1906" spans="1:13" hidden="1" x14ac:dyDescent="0.55000000000000004">
      <c r="A1906">
        <v>2</v>
      </c>
      <c r="B1906" t="s">
        <v>38</v>
      </c>
      <c r="C1906" t="s">
        <v>47</v>
      </c>
      <c r="D1906" t="s">
        <v>1503</v>
      </c>
      <c r="F1906" s="6" t="s">
        <v>2417</v>
      </c>
      <c r="G1906">
        <v>11</v>
      </c>
      <c r="L1906" t="str">
        <f>VLOOKUP(Table1[[#This Row],[Source_Column]],Destinations!$H$2:$I$7,2,FALSE)</f>
        <v>Maintenance</v>
      </c>
      <c r="M1906" s="6" t="str">
        <f>CONCATENATE(Table1[[#This Row],[Source_Column]],Table1[[#This Row],[Source_Value]],Table1[[#This Row],[Validation_Status (Y/N)]])</f>
        <v>[maintenance].[type]Magnesium RBCn</v>
      </c>
    </row>
    <row r="1907" spans="1:13" hidden="1" x14ac:dyDescent="0.55000000000000004">
      <c r="A1907">
        <v>2</v>
      </c>
      <c r="B1907" t="s">
        <v>38</v>
      </c>
      <c r="C1907" t="s">
        <v>47</v>
      </c>
      <c r="D1907" t="s">
        <v>1698</v>
      </c>
      <c r="F1907" s="6" t="s">
        <v>2417</v>
      </c>
      <c r="G1907">
        <v>82</v>
      </c>
      <c r="L1907" t="str">
        <f>VLOOKUP(Table1[[#This Row],[Source_Column]],Destinations!$H$2:$I$7,2,FALSE)</f>
        <v>Maintenance</v>
      </c>
      <c r="M1907" s="6" t="str">
        <f>CONCATENATE(Table1[[#This Row],[Source_Column]],Table1[[#This Row],[Source_Value]],Table1[[#This Row],[Validation_Status (Y/N)]])</f>
        <v>[maintenance].[type]Magnesium* (Quest)n</v>
      </c>
    </row>
    <row r="1908" spans="1:13" hidden="1" x14ac:dyDescent="0.55000000000000004">
      <c r="A1908">
        <v>2</v>
      </c>
      <c r="B1908" t="s">
        <v>38</v>
      </c>
      <c r="C1908" t="s">
        <v>47</v>
      </c>
      <c r="D1908" t="s">
        <v>1699</v>
      </c>
      <c r="F1908" s="6" t="s">
        <v>2417</v>
      </c>
      <c r="G1908">
        <v>10</v>
      </c>
      <c r="L1908" t="str">
        <f>VLOOKUP(Table1[[#This Row],[Source_Column]],Destinations!$H$2:$I$7,2,FALSE)</f>
        <v>Maintenance</v>
      </c>
      <c r="M1908" s="6" t="str">
        <f>CONCATENATE(Table1[[#This Row],[Source_Column]],Table1[[#This Row],[Source_Value]],Table1[[#This Row],[Validation_Status (Y/N)]])</f>
        <v>[maintenance].[type]Magnesium, RBC* (Quest)n</v>
      </c>
    </row>
    <row r="1909" spans="1:13" hidden="1" x14ac:dyDescent="0.55000000000000004">
      <c r="A1909">
        <v>2</v>
      </c>
      <c r="B1909" t="s">
        <v>38</v>
      </c>
      <c r="C1909" t="s">
        <v>47</v>
      </c>
      <c r="D1909" t="s">
        <v>602</v>
      </c>
      <c r="F1909" s="6" t="s">
        <v>2417</v>
      </c>
      <c r="G1909">
        <v>10</v>
      </c>
      <c r="L1909" t="str">
        <f>VLOOKUP(Table1[[#This Row],[Source_Column]],Destinations!$H$2:$I$7,2,FALSE)</f>
        <v>Maintenance</v>
      </c>
      <c r="M1909" s="6" t="str">
        <f>CONCATENATE(Table1[[#This Row],[Source_Column]],Table1[[#This Row],[Source_Value]],Table1[[#This Row],[Validation_Status (Y/N)]])</f>
        <v>[maintenance].[type]Massage Therapist Consult (Request)n</v>
      </c>
    </row>
    <row r="1910" spans="1:13" hidden="1" x14ac:dyDescent="0.55000000000000004">
      <c r="A1910">
        <v>2</v>
      </c>
      <c r="B1910" t="s">
        <v>38</v>
      </c>
      <c r="C1910" t="s">
        <v>47</v>
      </c>
      <c r="D1910" t="s">
        <v>2317</v>
      </c>
      <c r="F1910" s="6" t="s">
        <v>2417</v>
      </c>
      <c r="G1910">
        <v>8</v>
      </c>
      <c r="L1910" t="str">
        <f>VLOOKUP(Table1[[#This Row],[Source_Column]],Destinations!$H$2:$I$7,2,FALSE)</f>
        <v>Maintenance</v>
      </c>
      <c r="M1910" s="6" t="str">
        <f>CONCATENATE(Table1[[#This Row],[Source_Column]],Table1[[#This Row],[Source_Value]],Table1[[#This Row],[Validation_Status (Y/N)]])</f>
        <v>[maintenance].[type]MCH TRn</v>
      </c>
    </row>
    <row r="1911" spans="1:13" hidden="1" x14ac:dyDescent="0.55000000000000004">
      <c r="A1911">
        <v>2</v>
      </c>
      <c r="B1911" t="s">
        <v>38</v>
      </c>
      <c r="C1911" t="s">
        <v>47</v>
      </c>
      <c r="D1911" t="s">
        <v>1686</v>
      </c>
      <c r="F1911" s="6" t="s">
        <v>2417</v>
      </c>
      <c r="G1911">
        <v>8</v>
      </c>
      <c r="L1911" t="str">
        <f>VLOOKUP(Table1[[#This Row],[Source_Column]],Destinations!$H$2:$I$7,2,FALSE)</f>
        <v>Maintenance</v>
      </c>
      <c r="M1911" s="6" t="str">
        <f>CONCATENATE(Table1[[#This Row],[Source_Column]],Table1[[#This Row],[Source_Value]],Table1[[#This Row],[Validation_Status (Y/N)]])</f>
        <v>[maintenance].[type]MCHC TRn</v>
      </c>
    </row>
    <row r="1912" spans="1:13" hidden="1" x14ac:dyDescent="0.55000000000000004">
      <c r="A1912">
        <v>2</v>
      </c>
      <c r="B1912" t="s">
        <v>38</v>
      </c>
      <c r="C1912" t="s">
        <v>47</v>
      </c>
      <c r="D1912" t="s">
        <v>1504</v>
      </c>
      <c r="F1912" s="6" t="s">
        <v>2417</v>
      </c>
      <c r="G1912">
        <v>19</v>
      </c>
      <c r="L1912" t="str">
        <f>VLOOKUP(Table1[[#This Row],[Source_Column]],Destinations!$H$2:$I$7,2,FALSE)</f>
        <v>Maintenance</v>
      </c>
      <c r="M1912" s="6" t="str">
        <f>CONCATENATE(Table1[[#This Row],[Source_Column]],Table1[[#This Row],[Source_Value]],Table1[[#This Row],[Validation_Status (Y/N)]])</f>
        <v>[maintenance].[type]MCV TRn</v>
      </c>
    </row>
    <row r="1913" spans="1:13" hidden="1" x14ac:dyDescent="0.55000000000000004">
      <c r="A1913">
        <v>2</v>
      </c>
      <c r="B1913" t="s">
        <v>38</v>
      </c>
      <c r="C1913" t="s">
        <v>47</v>
      </c>
      <c r="D1913" t="s">
        <v>1505</v>
      </c>
      <c r="F1913" s="6" t="s">
        <v>2417</v>
      </c>
      <c r="G1913">
        <v>11</v>
      </c>
      <c r="L1913" t="str">
        <f>VLOOKUP(Table1[[#This Row],[Source_Column]],Destinations!$H$2:$I$7,2,FALSE)</f>
        <v>Maintenance</v>
      </c>
      <c r="M1913" s="6" t="str">
        <f>CONCATENATE(Table1[[#This Row],[Source_Column]],Table1[[#This Row],[Source_Value]],Table1[[#This Row],[Validation_Status (Y/N)]])</f>
        <v>[maintenance].[type]Measles Ab IgGn</v>
      </c>
    </row>
    <row r="1914" spans="1:13" hidden="1" x14ac:dyDescent="0.55000000000000004">
      <c r="A1914">
        <v>2</v>
      </c>
      <c r="B1914" t="s">
        <v>38</v>
      </c>
      <c r="C1914" t="s">
        <v>47</v>
      </c>
      <c r="D1914" t="s">
        <v>1700</v>
      </c>
      <c r="F1914" s="6" t="s">
        <v>2417</v>
      </c>
      <c r="G1914">
        <v>5</v>
      </c>
      <c r="L1914" t="str">
        <f>VLOOKUP(Table1[[#This Row],[Source_Column]],Destinations!$H$2:$I$7,2,FALSE)</f>
        <v>Maintenance</v>
      </c>
      <c r="M1914" s="6" t="str">
        <f>CONCATENATE(Table1[[#This Row],[Source_Column]],Table1[[#This Row],[Source_Value]],Table1[[#This Row],[Validation_Status (Y/N)]])</f>
        <v>[maintenance].[type]Measles antibody (IgG)* (Quest)n</v>
      </c>
    </row>
    <row r="1915" spans="1:13" hidden="1" x14ac:dyDescent="0.55000000000000004">
      <c r="A1915">
        <v>2</v>
      </c>
      <c r="B1915" t="s">
        <v>38</v>
      </c>
      <c r="C1915" t="s">
        <v>47</v>
      </c>
      <c r="D1915" t="s">
        <v>1701</v>
      </c>
      <c r="F1915" s="6" t="s">
        <v>2417</v>
      </c>
      <c r="G1915">
        <v>7</v>
      </c>
      <c r="L1915" t="str">
        <f>VLOOKUP(Table1[[#This Row],[Source_Column]],Destinations!$H$2:$I$7,2,FALSE)</f>
        <v>Maintenance</v>
      </c>
      <c r="M1915" s="6" t="str">
        <f>CONCATENATE(Table1[[#This Row],[Source_Column]],Table1[[#This Row],[Source_Value]],Table1[[#This Row],[Validation_Status (Y/N)]])</f>
        <v>[maintenance].[type]Measurementsn</v>
      </c>
    </row>
    <row r="1916" spans="1:13" hidden="1" x14ac:dyDescent="0.55000000000000004">
      <c r="A1916">
        <v>2</v>
      </c>
      <c r="B1916" t="s">
        <v>38</v>
      </c>
      <c r="C1916" t="s">
        <v>47</v>
      </c>
      <c r="D1916" t="s">
        <v>1506</v>
      </c>
      <c r="F1916" s="6" t="s">
        <v>2417</v>
      </c>
      <c r="G1916">
        <v>5</v>
      </c>
      <c r="L1916" t="str">
        <f>VLOOKUP(Table1[[#This Row],[Source_Column]],Destinations!$H$2:$I$7,2,FALSE)</f>
        <v>Maintenance</v>
      </c>
      <c r="M1916" s="6" t="str">
        <f>CONCATENATE(Table1[[#This Row],[Source_Column]],Table1[[#This Row],[Source_Value]],Table1[[#This Row],[Validation_Status (Y/N)]])</f>
        <v>[maintenance].[type]Medical Devicesn</v>
      </c>
    </row>
    <row r="1917" spans="1:13" hidden="1" x14ac:dyDescent="0.55000000000000004">
      <c r="A1917">
        <v>2</v>
      </c>
      <c r="B1917" t="s">
        <v>38</v>
      </c>
      <c r="C1917" t="s">
        <v>47</v>
      </c>
      <c r="D1917" t="s">
        <v>2133</v>
      </c>
      <c r="F1917" s="6" t="s">
        <v>2417</v>
      </c>
      <c r="G1917">
        <v>11</v>
      </c>
      <c r="L1917" t="str">
        <f>VLOOKUP(Table1[[#This Row],[Source_Column]],Destinations!$H$2:$I$7,2,FALSE)</f>
        <v>Maintenance</v>
      </c>
      <c r="M1917" s="6" t="str">
        <f>CONCATENATE(Table1[[#This Row],[Source_Column]],Table1[[#This Row],[Source_Value]],Table1[[#This Row],[Validation_Status (Y/N)]])</f>
        <v>[maintenance].[type]Megakaryocytesn</v>
      </c>
    </row>
    <row r="1918" spans="1:13" hidden="1" x14ac:dyDescent="0.55000000000000004">
      <c r="A1918">
        <v>2</v>
      </c>
      <c r="B1918" t="s">
        <v>38</v>
      </c>
      <c r="C1918" t="s">
        <v>47</v>
      </c>
      <c r="D1918" t="s">
        <v>2183</v>
      </c>
      <c r="F1918" s="6" t="s">
        <v>2417</v>
      </c>
      <c r="G1918">
        <v>20</v>
      </c>
      <c r="L1918" t="str">
        <f>VLOOKUP(Table1[[#This Row],[Source_Column]],Destinations!$H$2:$I$7,2,FALSE)</f>
        <v>Maintenance</v>
      </c>
      <c r="M1918" s="6" t="str">
        <f>CONCATENATE(Table1[[#This Row],[Source_Column]],Table1[[#This Row],[Source_Value]],Table1[[#This Row],[Validation_Status (Y/N)]])</f>
        <v>[maintenance].[type]Megasphaera 1n</v>
      </c>
    </row>
    <row r="1919" spans="1:13" hidden="1" x14ac:dyDescent="0.55000000000000004">
      <c r="A1919">
        <v>2</v>
      </c>
      <c r="B1919" t="s">
        <v>38</v>
      </c>
      <c r="C1919" t="s">
        <v>47</v>
      </c>
      <c r="D1919" t="s">
        <v>916</v>
      </c>
      <c r="F1919" s="6" t="s">
        <v>2417</v>
      </c>
      <c r="G1919">
        <v>24</v>
      </c>
      <c r="L1919" t="str">
        <f>VLOOKUP(Table1[[#This Row],[Source_Column]],Destinations!$H$2:$I$7,2,FALSE)</f>
        <v>Maintenance</v>
      </c>
      <c r="M1919" s="6" t="str">
        <f>CONCATENATE(Table1[[#This Row],[Source_Column]],Table1[[#This Row],[Source_Value]],Table1[[#This Row],[Validation_Status (Y/N)]])</f>
        <v>[maintenance].[type]Menactra (Meningococcal)  ORDER SETn</v>
      </c>
    </row>
    <row r="1920" spans="1:13" hidden="1" x14ac:dyDescent="0.55000000000000004">
      <c r="A1920">
        <v>2</v>
      </c>
      <c r="B1920" t="s">
        <v>38</v>
      </c>
      <c r="C1920" t="s">
        <v>47</v>
      </c>
      <c r="D1920" t="s">
        <v>605</v>
      </c>
      <c r="F1920" s="6" t="s">
        <v>2417</v>
      </c>
      <c r="G1920">
        <v>6</v>
      </c>
      <c r="L1920" t="str">
        <f>VLOOKUP(Table1[[#This Row],[Source_Column]],Destinations!$H$2:$I$7,2,FALSE)</f>
        <v>Maintenance</v>
      </c>
      <c r="M1920" s="6" t="str">
        <f>CONCATENATE(Table1[[#This Row],[Source_Column]],Table1[[#This Row],[Source_Value]],Table1[[#This Row],[Validation_Status (Y/N)]])</f>
        <v>[maintenance].[type]Meningitis ORDER SETn</v>
      </c>
    </row>
    <row r="1921" spans="1:13" hidden="1" x14ac:dyDescent="0.55000000000000004">
      <c r="A1921">
        <v>2</v>
      </c>
      <c r="B1921" t="s">
        <v>38</v>
      </c>
      <c r="C1921" t="s">
        <v>47</v>
      </c>
      <c r="D1921" t="s">
        <v>917</v>
      </c>
      <c r="F1921" s="6" t="s">
        <v>2417</v>
      </c>
      <c r="G1921">
        <v>18</v>
      </c>
      <c r="L1921" t="str">
        <f>VLOOKUP(Table1[[#This Row],[Source_Column]],Destinations!$H$2:$I$7,2,FALSE)</f>
        <v>Maintenance</v>
      </c>
      <c r="M1921" s="6" t="str">
        <f>CONCATENATE(Table1[[#This Row],[Source_Column]],Table1[[#This Row],[Source_Value]],Table1[[#This Row],[Validation_Status (Y/N)]])</f>
        <v>[maintenance].[type]Meningococcal Vaccine ORDER SETn</v>
      </c>
    </row>
    <row r="1922" spans="1:13" hidden="1" x14ac:dyDescent="0.55000000000000004">
      <c r="A1922">
        <v>2</v>
      </c>
      <c r="B1922" t="s">
        <v>38</v>
      </c>
      <c r="C1922" t="s">
        <v>47</v>
      </c>
      <c r="D1922" t="s">
        <v>1282</v>
      </c>
      <c r="F1922" s="6" t="s">
        <v>2417</v>
      </c>
      <c r="G1922">
        <v>8</v>
      </c>
      <c r="L1922" t="str">
        <f>VLOOKUP(Table1[[#This Row],[Source_Column]],Destinations!$H$2:$I$7,2,FALSE)</f>
        <v>Maintenance</v>
      </c>
      <c r="M1922" s="6" t="str">
        <f>CONCATENATE(Table1[[#This Row],[Source_Column]],Table1[[#This Row],[Source_Value]],Table1[[#This Row],[Validation_Status (Y/N)]])</f>
        <v>[maintenance].[type]Metanephrine Leveln</v>
      </c>
    </row>
    <row r="1923" spans="1:13" hidden="1" x14ac:dyDescent="0.55000000000000004">
      <c r="A1923">
        <v>2</v>
      </c>
      <c r="B1923" t="s">
        <v>38</v>
      </c>
      <c r="C1923" t="s">
        <v>47</v>
      </c>
      <c r="D1923" t="s">
        <v>1859</v>
      </c>
      <c r="F1923" s="6" t="s">
        <v>2417</v>
      </c>
      <c r="G1923">
        <v>17</v>
      </c>
      <c r="L1923" t="str">
        <f>VLOOKUP(Table1[[#This Row],[Source_Column]],Destinations!$H$2:$I$7,2,FALSE)</f>
        <v>Maintenance</v>
      </c>
      <c r="M1923" s="6" t="str">
        <f>CONCATENATE(Table1[[#This Row],[Source_Column]],Table1[[#This Row],[Source_Value]],Table1[[#This Row],[Validation_Status (Y/N)]])</f>
        <v>[maintenance].[type]Metanephrines Plasma (Request)n</v>
      </c>
    </row>
    <row r="1924" spans="1:13" hidden="1" x14ac:dyDescent="0.55000000000000004">
      <c r="A1924">
        <v>2</v>
      </c>
      <c r="B1924" t="s">
        <v>38</v>
      </c>
      <c r="C1924" t="s">
        <v>47</v>
      </c>
      <c r="D1924" t="s">
        <v>607</v>
      </c>
      <c r="F1924" s="6" t="s">
        <v>2417</v>
      </c>
      <c r="G1924">
        <v>5</v>
      </c>
      <c r="L1924" t="str">
        <f>VLOOKUP(Table1[[#This Row],[Source_Column]],Destinations!$H$2:$I$7,2,FALSE)</f>
        <v>Maintenance</v>
      </c>
      <c r="M1924" s="6" t="str">
        <f>CONCATENATE(Table1[[#This Row],[Source_Column]],Table1[[#This Row],[Source_Value]],Table1[[#This Row],[Validation_Status (Y/N)]])</f>
        <v>[maintenance].[type]Microbiology Spec Sourcen</v>
      </c>
    </row>
    <row r="1925" spans="1:13" hidden="1" x14ac:dyDescent="0.55000000000000004">
      <c r="A1925">
        <v>2</v>
      </c>
      <c r="B1925" t="s">
        <v>38</v>
      </c>
      <c r="C1925" t="s">
        <v>47</v>
      </c>
      <c r="D1925" t="s">
        <v>2205</v>
      </c>
      <c r="F1925" s="6" t="s">
        <v>2417</v>
      </c>
      <c r="G1925">
        <v>7</v>
      </c>
      <c r="L1925" t="str">
        <f>VLOOKUP(Table1[[#This Row],[Source_Column]],Destinations!$H$2:$I$7,2,FALSE)</f>
        <v>Maintenance</v>
      </c>
      <c r="M1925" s="6" t="str">
        <f>CONCATENATE(Table1[[#This Row],[Source_Column]],Table1[[#This Row],[Source_Value]],Table1[[#This Row],[Validation_Status (Y/N)]])</f>
        <v>[maintenance].[type]Milk (Cow) (f2)n</v>
      </c>
    </row>
    <row r="1926" spans="1:13" hidden="1" x14ac:dyDescent="0.55000000000000004">
      <c r="A1926">
        <v>2</v>
      </c>
      <c r="B1926" t="s">
        <v>38</v>
      </c>
      <c r="C1926" t="s">
        <v>47</v>
      </c>
      <c r="D1926" t="s">
        <v>1702</v>
      </c>
      <c r="F1926" s="6" t="s">
        <v>2417</v>
      </c>
      <c r="G1926">
        <v>14</v>
      </c>
      <c r="L1926" t="str">
        <f>VLOOKUP(Table1[[#This Row],[Source_Column]],Destinations!$H$2:$I$7,2,FALSE)</f>
        <v>Maintenance</v>
      </c>
      <c r="M1926" s="6" t="str">
        <f>CONCATENATE(Table1[[#This Row],[Source_Column]],Table1[[#This Row],[Source_Value]],Table1[[#This Row],[Validation_Status (Y/N)]])</f>
        <v>[maintenance].[type]Misc LabCorp Commentn</v>
      </c>
    </row>
    <row r="1927" spans="1:13" hidden="1" x14ac:dyDescent="0.55000000000000004">
      <c r="A1927">
        <v>2</v>
      </c>
      <c r="B1927" t="s">
        <v>38</v>
      </c>
      <c r="C1927" t="s">
        <v>47</v>
      </c>
      <c r="D1927" t="s">
        <v>1687</v>
      </c>
      <c r="F1927" s="6" t="s">
        <v>2417</v>
      </c>
      <c r="G1927">
        <v>25</v>
      </c>
      <c r="L1927" t="str">
        <f>VLOOKUP(Table1[[#This Row],[Source_Column]],Destinations!$H$2:$I$7,2,FALSE)</f>
        <v>Maintenance</v>
      </c>
      <c r="M1927" s="6" t="str">
        <f>CONCATENATE(Table1[[#This Row],[Source_Column]],Table1[[#This Row],[Source_Value]],Table1[[#This Row],[Validation_Status (Y/N)]])</f>
        <v>[maintenance].[type]Misc LabCorp Testn</v>
      </c>
    </row>
    <row r="1928" spans="1:13" hidden="1" x14ac:dyDescent="0.55000000000000004">
      <c r="A1928">
        <v>2</v>
      </c>
      <c r="B1928" t="s">
        <v>38</v>
      </c>
      <c r="C1928" t="s">
        <v>47</v>
      </c>
      <c r="D1928" t="s">
        <v>2134</v>
      </c>
      <c r="F1928" s="6" t="s">
        <v>2417</v>
      </c>
      <c r="G1928">
        <v>16</v>
      </c>
      <c r="L1928" t="str">
        <f>VLOOKUP(Table1[[#This Row],[Source_Column]],Destinations!$H$2:$I$7,2,FALSE)</f>
        <v>Maintenance</v>
      </c>
      <c r="M1928" s="6" t="str">
        <f>CONCATENATE(Table1[[#This Row],[Source_Column]],Table1[[#This Row],[Source_Value]],Table1[[#This Row],[Validation_Status (Y/N)]])</f>
        <v>[maintenance].[type]Misc Test Cancel Testn</v>
      </c>
    </row>
    <row r="1929" spans="1:13" hidden="1" x14ac:dyDescent="0.55000000000000004">
      <c r="A1929">
        <v>2</v>
      </c>
      <c r="B1929" t="s">
        <v>38</v>
      </c>
      <c r="C1929" t="s">
        <v>47</v>
      </c>
      <c r="D1929" t="s">
        <v>1284</v>
      </c>
      <c r="F1929" s="6" t="s">
        <v>2417</v>
      </c>
      <c r="G1929">
        <v>33</v>
      </c>
      <c r="L1929" t="str">
        <f>VLOOKUP(Table1[[#This Row],[Source_Column]],Destinations!$H$2:$I$7,2,FALSE)</f>
        <v>Maintenance</v>
      </c>
      <c r="M1929" s="6" t="str">
        <f>CONCATENATE(Table1[[#This Row],[Source_Column]],Table1[[#This Row],[Source_Value]],Table1[[#This Row],[Validation_Status (Y/N)]])</f>
        <v>[maintenance].[type]Misc Test Client Contactn</v>
      </c>
    </row>
    <row r="1930" spans="1:13" hidden="1" x14ac:dyDescent="0.55000000000000004">
      <c r="A1930">
        <v>2</v>
      </c>
      <c r="B1930" t="s">
        <v>38</v>
      </c>
      <c r="C1930" t="s">
        <v>47</v>
      </c>
      <c r="D1930" t="s">
        <v>2135</v>
      </c>
      <c r="F1930" s="6" t="s">
        <v>2417</v>
      </c>
      <c r="G1930">
        <v>85</v>
      </c>
      <c r="L1930" t="str">
        <f>VLOOKUP(Table1[[#This Row],[Source_Column]],Destinations!$H$2:$I$7,2,FALSE)</f>
        <v>Maintenance</v>
      </c>
      <c r="M1930" s="6" t="str">
        <f>CONCATENATE(Table1[[#This Row],[Source_Column]],Table1[[#This Row],[Source_Value]],Table1[[#This Row],[Validation_Status (Y/N)]])</f>
        <v>[maintenance].[type]Misc Test Commentn</v>
      </c>
    </row>
    <row r="1931" spans="1:13" hidden="1" x14ac:dyDescent="0.55000000000000004">
      <c r="A1931">
        <v>2</v>
      </c>
      <c r="B1931" t="s">
        <v>38</v>
      </c>
      <c r="C1931" t="s">
        <v>47</v>
      </c>
      <c r="D1931" t="s">
        <v>1703</v>
      </c>
      <c r="F1931" s="6" t="s">
        <v>2417</v>
      </c>
      <c r="G1931">
        <v>45</v>
      </c>
      <c r="L1931" t="str">
        <f>VLOOKUP(Table1[[#This Row],[Source_Column]],Destinations!$H$2:$I$7,2,FALSE)</f>
        <v>Maintenance</v>
      </c>
      <c r="M1931" s="6" t="str">
        <f>CONCATENATE(Table1[[#This Row],[Source_Column]],Table1[[#This Row],[Source_Value]],Table1[[#This Row],[Validation_Status (Y/N)]])</f>
        <v>[maintenance].[type]Misc Test Comment 2n</v>
      </c>
    </row>
    <row r="1932" spans="1:13" hidden="1" x14ac:dyDescent="0.55000000000000004">
      <c r="A1932">
        <v>2</v>
      </c>
      <c r="B1932" t="s">
        <v>38</v>
      </c>
      <c r="C1932" t="s">
        <v>47</v>
      </c>
      <c r="D1932" t="s">
        <v>1704</v>
      </c>
      <c r="F1932" s="6" t="s">
        <v>2417</v>
      </c>
      <c r="G1932">
        <v>31</v>
      </c>
      <c r="L1932" t="str">
        <f>VLOOKUP(Table1[[#This Row],[Source_Column]],Destinations!$H$2:$I$7,2,FALSE)</f>
        <v>Maintenance</v>
      </c>
      <c r="M1932" s="6" t="str">
        <f>CONCATENATE(Table1[[#This Row],[Source_Column]],Table1[[#This Row],[Source_Value]],Table1[[#This Row],[Validation_Status (Y/N)]])</f>
        <v>[maintenance].[type]Misc Test CPT Coden</v>
      </c>
    </row>
    <row r="1933" spans="1:13" hidden="1" x14ac:dyDescent="0.55000000000000004">
      <c r="A1933">
        <v>2</v>
      </c>
      <c r="B1933" t="s">
        <v>38</v>
      </c>
      <c r="C1933" t="s">
        <v>47</v>
      </c>
      <c r="D1933" t="s">
        <v>919</v>
      </c>
      <c r="F1933" s="6" t="s">
        <v>2417</v>
      </c>
      <c r="G1933">
        <v>10</v>
      </c>
      <c r="L1933" t="str">
        <f>VLOOKUP(Table1[[#This Row],[Source_Column]],Destinations!$H$2:$I$7,2,FALSE)</f>
        <v>Maintenance</v>
      </c>
      <c r="M1933" s="6" t="str">
        <f>CONCATENATE(Table1[[#This Row],[Source_Column]],Table1[[#This Row],[Source_Value]],Table1[[#This Row],[Validation_Status (Y/N)]])</f>
        <v>[maintenance].[type]Miscellaneous Supply (Request)n</v>
      </c>
    </row>
    <row r="1934" spans="1:13" hidden="1" x14ac:dyDescent="0.55000000000000004">
      <c r="A1934">
        <v>2</v>
      </c>
      <c r="B1934" t="s">
        <v>38</v>
      </c>
      <c r="C1934" t="s">
        <v>47</v>
      </c>
      <c r="D1934" t="s">
        <v>1285</v>
      </c>
      <c r="F1934" s="6" t="s">
        <v>2417</v>
      </c>
      <c r="G1934">
        <v>8</v>
      </c>
      <c r="L1934" t="str">
        <f>VLOOKUP(Table1[[#This Row],[Source_Column]],Destinations!$H$2:$I$7,2,FALSE)</f>
        <v>Maintenance</v>
      </c>
      <c r="M1934" s="6" t="str">
        <f>CONCATENATE(Table1[[#This Row],[Source_Column]],Table1[[#This Row],[Source_Value]],Table1[[#This Row],[Validation_Status (Y/N)]])</f>
        <v>[maintenance].[type]Mitochondrial Ab (M2)n</v>
      </c>
    </row>
    <row r="1935" spans="1:13" hidden="1" x14ac:dyDescent="0.55000000000000004">
      <c r="A1935">
        <v>2</v>
      </c>
      <c r="B1935" t="s">
        <v>38</v>
      </c>
      <c r="C1935" t="s">
        <v>47</v>
      </c>
      <c r="D1935" t="s">
        <v>2020</v>
      </c>
      <c r="E1935" s="7"/>
      <c r="F1935" s="8" t="s">
        <v>180</v>
      </c>
      <c r="G1935">
        <v>11</v>
      </c>
      <c r="L1935" t="str">
        <f>VLOOKUP(Table1[[#This Row],[Source_Column]],Destinations!$H$2:$I$7,2,FALSE)</f>
        <v>Maintenance</v>
      </c>
      <c r="M1935" s="6" t="str">
        <f>CONCATENATE(Table1[[#This Row],[Source_Column]],Table1[[#This Row],[Source_Value]],Table1[[#This Row],[Validation_Status (Y/N)]])</f>
        <v>[maintenance].[type]Head CircumferenceN</v>
      </c>
    </row>
    <row r="1936" spans="1:13" hidden="1" x14ac:dyDescent="0.55000000000000004">
      <c r="A1936">
        <v>2</v>
      </c>
      <c r="B1936" t="s">
        <v>38</v>
      </c>
      <c r="C1936" t="s">
        <v>47</v>
      </c>
      <c r="D1936" t="s">
        <v>1286</v>
      </c>
      <c r="F1936" s="6" t="s">
        <v>2417</v>
      </c>
      <c r="G1936">
        <v>7</v>
      </c>
      <c r="L1936" t="str">
        <f>VLOOKUP(Table1[[#This Row],[Source_Column]],Destinations!$H$2:$I$7,2,FALSE)</f>
        <v>Maintenance</v>
      </c>
      <c r="M1936" s="6" t="str">
        <f>CONCATENATE(Table1[[#This Row],[Source_Column]],Table1[[#This Row],[Source_Value]],Table1[[#This Row],[Validation_Status (Y/N)]])</f>
        <v>[maintenance].[type]Mitochondrial AB, AMA0 QN (Request)n</v>
      </c>
    </row>
    <row r="1937" spans="1:13" hidden="1" x14ac:dyDescent="0.55000000000000004">
      <c r="A1937">
        <v>2</v>
      </c>
      <c r="B1937" t="s">
        <v>38</v>
      </c>
      <c r="C1937" t="s">
        <v>47</v>
      </c>
      <c r="D1937" t="s">
        <v>608</v>
      </c>
      <c r="F1937" s="6" t="s">
        <v>2417</v>
      </c>
      <c r="G1937">
        <v>8</v>
      </c>
      <c r="L1937" t="str">
        <f>VLOOKUP(Table1[[#This Row],[Source_Column]],Destinations!$H$2:$I$7,2,FALSE)</f>
        <v>Maintenance</v>
      </c>
      <c r="M1937" s="6" t="str">
        <f>CONCATENATE(Table1[[#This Row],[Source_Column]],Table1[[#This Row],[Source_Value]],Table1[[#This Row],[Validation_Status (Y/N)]])</f>
        <v>[maintenance].[type]Mitochondrial antibody w/refl titer* (Quest)n</v>
      </c>
    </row>
    <row r="1938" spans="1:13" hidden="1" x14ac:dyDescent="0.55000000000000004">
      <c r="A1938">
        <v>2</v>
      </c>
      <c r="B1938" t="s">
        <v>38</v>
      </c>
      <c r="C1938" t="s">
        <v>47</v>
      </c>
      <c r="D1938" t="s">
        <v>609</v>
      </c>
      <c r="F1938" s="6" t="s">
        <v>2417</v>
      </c>
      <c r="G1938">
        <v>8</v>
      </c>
      <c r="L1938" t="str">
        <f>VLOOKUP(Table1[[#This Row],[Source_Column]],Destinations!$H$2:$I$7,2,FALSE)</f>
        <v>Maintenance</v>
      </c>
      <c r="M1938" s="6" t="str">
        <f>CONCATENATE(Table1[[#This Row],[Source_Column]],Table1[[#This Row],[Source_Value]],Table1[[#This Row],[Validation_Status (Y/N)]])</f>
        <v>[maintenance].[type]MMR (IgG) Panel (Measles, Mumps, Rubella)* (Quest)n</v>
      </c>
    </row>
    <row r="1939" spans="1:13" hidden="1" x14ac:dyDescent="0.55000000000000004">
      <c r="A1939">
        <v>2</v>
      </c>
      <c r="B1939" t="s">
        <v>38</v>
      </c>
      <c r="C1939" t="s">
        <v>47</v>
      </c>
      <c r="D1939" t="s">
        <v>1705</v>
      </c>
      <c r="F1939" s="6" t="s">
        <v>2417</v>
      </c>
      <c r="G1939">
        <v>9</v>
      </c>
      <c r="L1939" t="str">
        <f>VLOOKUP(Table1[[#This Row],[Source_Column]],Destinations!$H$2:$I$7,2,FALSE)</f>
        <v>Maintenance</v>
      </c>
      <c r="M1939" s="6" t="str">
        <f>CONCATENATE(Table1[[#This Row],[Source_Column]],Table1[[#This Row],[Source_Value]],Table1[[#This Row],[Validation_Status (Y/N)]])</f>
        <v>[maintenance].[type]MMR Immunity (Request)n</v>
      </c>
    </row>
    <row r="1940" spans="1:13" hidden="1" x14ac:dyDescent="0.55000000000000004">
      <c r="A1940">
        <v>2</v>
      </c>
      <c r="B1940" t="s">
        <v>38</v>
      </c>
      <c r="C1940" t="s">
        <v>47</v>
      </c>
      <c r="D1940" t="s">
        <v>2184</v>
      </c>
      <c r="F1940" s="6" t="s">
        <v>2417</v>
      </c>
      <c r="G1940">
        <v>5</v>
      </c>
      <c r="L1940" t="str">
        <f>VLOOKUP(Table1[[#This Row],[Source_Column]],Destinations!$H$2:$I$7,2,FALSE)</f>
        <v>Maintenance</v>
      </c>
      <c r="M1940" s="6" t="str">
        <f>CONCATENATE(Table1[[#This Row],[Source_Column]],Table1[[#This Row],[Source_Value]],Table1[[#This Row],[Validation_Status (Y/N)]])</f>
        <v>[maintenance].[type]MMSE Scoren</v>
      </c>
    </row>
    <row r="1941" spans="1:13" hidden="1" x14ac:dyDescent="0.55000000000000004">
      <c r="A1941">
        <v>2</v>
      </c>
      <c r="B1941" t="s">
        <v>38</v>
      </c>
      <c r="C1941" t="s">
        <v>47</v>
      </c>
      <c r="D1941" t="s">
        <v>610</v>
      </c>
      <c r="F1941" s="6" t="s">
        <v>2417</v>
      </c>
      <c r="G1941">
        <v>9</v>
      </c>
      <c r="L1941" t="str">
        <f>VLOOKUP(Table1[[#This Row],[Source_Column]],Destinations!$H$2:$I$7,2,FALSE)</f>
        <v>Maintenance</v>
      </c>
      <c r="M1941" s="6" t="str">
        <f>CONCATENATE(Table1[[#This Row],[Source_Column]],Table1[[#This Row],[Source_Value]],Table1[[#This Row],[Validation_Status (Y/N)]])</f>
        <v>[maintenance].[type]Monocytes BFn</v>
      </c>
    </row>
    <row r="1942" spans="1:13" hidden="1" x14ac:dyDescent="0.55000000000000004">
      <c r="A1942">
        <v>2</v>
      </c>
      <c r="B1942" t="s">
        <v>38</v>
      </c>
      <c r="C1942" t="s">
        <v>47</v>
      </c>
      <c r="D1942" t="s">
        <v>1287</v>
      </c>
      <c r="F1942" s="6" t="s">
        <v>2417</v>
      </c>
      <c r="G1942">
        <v>9</v>
      </c>
      <c r="L1942" t="str">
        <f>VLOOKUP(Table1[[#This Row],[Source_Column]],Destinations!$H$2:$I$7,2,FALSE)</f>
        <v>Maintenance</v>
      </c>
      <c r="M1942" s="6" t="str">
        <f>CONCATENATE(Table1[[#This Row],[Source_Column]],Table1[[#This Row],[Source_Value]],Table1[[#This Row],[Validation_Status (Y/N)]])</f>
        <v>[maintenance].[type]Mononucleosis Screen (Request)n</v>
      </c>
    </row>
    <row r="1943" spans="1:13" hidden="1" x14ac:dyDescent="0.55000000000000004">
      <c r="A1943">
        <v>2</v>
      </c>
      <c r="B1943" t="s">
        <v>38</v>
      </c>
      <c r="C1943" t="s">
        <v>47</v>
      </c>
      <c r="D1943" t="s">
        <v>1706</v>
      </c>
      <c r="F1943" s="6" t="s">
        <v>2417</v>
      </c>
      <c r="G1943">
        <v>6</v>
      </c>
      <c r="L1943" t="str">
        <f>VLOOKUP(Table1[[#This Row],[Source_Column]],Destinations!$H$2:$I$7,2,FALSE)</f>
        <v>Maintenance</v>
      </c>
      <c r="M1943" s="6" t="str">
        <f>CONCATENATE(Table1[[#This Row],[Source_Column]],Table1[[#This Row],[Source_Value]],Table1[[#This Row],[Validation_Status (Y/N)]])</f>
        <v>[maintenance].[type]Mononucleosis Scrnn</v>
      </c>
    </row>
    <row r="1944" spans="1:13" hidden="1" x14ac:dyDescent="0.55000000000000004">
      <c r="A1944">
        <v>2</v>
      </c>
      <c r="B1944" t="s">
        <v>38</v>
      </c>
      <c r="C1944" t="s">
        <v>47</v>
      </c>
      <c r="D1944" t="s">
        <v>1884</v>
      </c>
      <c r="F1944" s="6" t="s">
        <v>2417</v>
      </c>
      <c r="G1944">
        <v>19</v>
      </c>
      <c r="L1944" t="str">
        <f>VLOOKUP(Table1[[#This Row],[Source_Column]],Destinations!$H$2:$I$7,2,FALSE)</f>
        <v>Maintenance</v>
      </c>
      <c r="M1944" s="6" t="str">
        <f>CONCATENATE(Table1[[#This Row],[Source_Column]],Table1[[#This Row],[Source_Value]],Table1[[#This Row],[Validation_Status (Y/N)]])</f>
        <v>[maintenance].[type]Monospot (Request)n</v>
      </c>
    </row>
    <row r="1945" spans="1:13" hidden="1" x14ac:dyDescent="0.55000000000000004">
      <c r="A1945">
        <v>2</v>
      </c>
      <c r="B1945" t="s">
        <v>38</v>
      </c>
      <c r="C1945" t="s">
        <v>47</v>
      </c>
      <c r="D1945" t="s">
        <v>1688</v>
      </c>
      <c r="F1945" s="6" t="s">
        <v>2417</v>
      </c>
      <c r="G1945">
        <v>67</v>
      </c>
      <c r="L1945" t="str">
        <f>VLOOKUP(Table1[[#This Row],[Source_Column]],Destinations!$H$2:$I$7,2,FALSE)</f>
        <v>Maintenance</v>
      </c>
      <c r="M1945" s="6" t="str">
        <f>CONCATENATE(Table1[[#This Row],[Source_Column]],Table1[[#This Row],[Source_Value]],Table1[[#This Row],[Validation_Status (Y/N)]])</f>
        <v>[maintenance].[type]Monospot POCn</v>
      </c>
    </row>
    <row r="1946" spans="1:13" hidden="1" x14ac:dyDescent="0.55000000000000004">
      <c r="A1946">
        <v>2</v>
      </c>
      <c r="B1946" t="s">
        <v>38</v>
      </c>
      <c r="C1946" t="s">
        <v>47</v>
      </c>
      <c r="D1946" t="s">
        <v>2343</v>
      </c>
      <c r="F1946" s="6" t="s">
        <v>2417</v>
      </c>
      <c r="G1946">
        <v>22</v>
      </c>
      <c r="L1946" t="str">
        <f>VLOOKUP(Table1[[#This Row],[Source_Column]],Destinations!$H$2:$I$7,2,FALSE)</f>
        <v>Maintenance</v>
      </c>
      <c r="M1946" s="6" t="str">
        <f>CONCATENATE(Table1[[#This Row],[Source_Column]],Table1[[#This Row],[Source_Value]],Table1[[#This Row],[Validation_Status (Y/N)]])</f>
        <v>[maintenance].[type]MRA Brain (Request)n</v>
      </c>
    </row>
    <row r="1947" spans="1:13" hidden="1" x14ac:dyDescent="0.55000000000000004">
      <c r="A1947">
        <v>2</v>
      </c>
      <c r="B1947" t="s">
        <v>38</v>
      </c>
      <c r="C1947" t="s">
        <v>47</v>
      </c>
      <c r="D1947" t="s">
        <v>1002</v>
      </c>
      <c r="F1947" s="6" t="s">
        <v>2417</v>
      </c>
      <c r="G1947">
        <v>7</v>
      </c>
      <c r="L1947" t="str">
        <f>VLOOKUP(Table1[[#This Row],[Source_Column]],Destinations!$H$2:$I$7,2,FALSE)</f>
        <v>Maintenance</v>
      </c>
      <c r="M1947" s="6" t="str">
        <f>CONCATENATE(Table1[[#This Row],[Source_Column]],Table1[[#This Row],[Source_Value]],Table1[[#This Row],[Validation_Status (Y/N)]])</f>
        <v>[maintenance].[type]MRA Head (Request)n</v>
      </c>
    </row>
    <row r="1948" spans="1:13" hidden="1" x14ac:dyDescent="0.55000000000000004">
      <c r="A1948">
        <v>2</v>
      </c>
      <c r="B1948" t="s">
        <v>38</v>
      </c>
      <c r="C1948" t="s">
        <v>47</v>
      </c>
      <c r="D1948" t="s">
        <v>920</v>
      </c>
      <c r="F1948" s="6" t="s">
        <v>2417</v>
      </c>
      <c r="G1948">
        <v>9</v>
      </c>
      <c r="L1948" t="str">
        <f>VLOOKUP(Table1[[#This Row],[Source_Column]],Destinations!$H$2:$I$7,2,FALSE)</f>
        <v>Maintenance</v>
      </c>
      <c r="M1948" s="6" t="str">
        <f>CONCATENATE(Table1[[#This Row],[Source_Column]],Table1[[#This Row],[Source_Value]],Table1[[#This Row],[Validation_Status (Y/N)]])</f>
        <v>[maintenance].[type]MRA Neck (Request)n</v>
      </c>
    </row>
    <row r="1949" spans="1:13" hidden="1" x14ac:dyDescent="0.55000000000000004">
      <c r="A1949">
        <v>2</v>
      </c>
      <c r="B1949" t="s">
        <v>38</v>
      </c>
      <c r="C1949" t="s">
        <v>47</v>
      </c>
      <c r="D1949" t="s">
        <v>502</v>
      </c>
      <c r="E1949" s="7"/>
      <c r="F1949" s="8" t="s">
        <v>180</v>
      </c>
      <c r="G1949">
        <v>10</v>
      </c>
      <c r="L1949" t="str">
        <f>VLOOKUP(Table1[[#This Row],[Source_Column]],Destinations!$H$2:$I$7,2,FALSE)</f>
        <v>Maintenance</v>
      </c>
      <c r="M1949" s="6" t="str">
        <f>CONCATENATE(Table1[[#This Row],[Source_Column]],Table1[[#This Row],[Source_Value]],Table1[[#This Row],[Validation_Status (Y/N)]])</f>
        <v>[maintenance].[type]HaptoglobinN</v>
      </c>
    </row>
    <row r="1950" spans="1:13" hidden="1" x14ac:dyDescent="0.55000000000000004">
      <c r="A1950">
        <v>2</v>
      </c>
      <c r="B1950" t="s">
        <v>38</v>
      </c>
      <c r="C1950" t="s">
        <v>47</v>
      </c>
      <c r="D1950" t="s">
        <v>1707</v>
      </c>
      <c r="F1950" s="6" t="s">
        <v>2417</v>
      </c>
      <c r="G1950">
        <v>77</v>
      </c>
      <c r="L1950" t="str">
        <f>VLOOKUP(Table1[[#This Row],[Source_Column]],Destinations!$H$2:$I$7,2,FALSE)</f>
        <v>Maintenance</v>
      </c>
      <c r="M1950" s="6" t="str">
        <f>CONCATENATE(Table1[[#This Row],[Source_Column]],Table1[[#This Row],[Source_Value]],Table1[[#This Row],[Validation_Status (Y/N)]])</f>
        <v>[maintenance].[type]MRI (Request)n</v>
      </c>
    </row>
    <row r="1951" spans="1:13" hidden="1" x14ac:dyDescent="0.55000000000000004">
      <c r="A1951">
        <v>2</v>
      </c>
      <c r="B1951" t="s">
        <v>38</v>
      </c>
      <c r="C1951" t="s">
        <v>47</v>
      </c>
      <c r="D1951" t="s">
        <v>611</v>
      </c>
      <c r="F1951" s="6" t="s">
        <v>2417</v>
      </c>
      <c r="G1951">
        <v>14</v>
      </c>
      <c r="L1951" t="str">
        <f>VLOOKUP(Table1[[#This Row],[Source_Column]],Destinations!$H$2:$I$7,2,FALSE)</f>
        <v>Maintenance</v>
      </c>
      <c r="M1951" s="6" t="str">
        <f>CONCATENATE(Table1[[#This Row],[Source_Column]],Table1[[#This Row],[Source_Value]],Table1[[#This Row],[Validation_Status (Y/N)]])</f>
        <v>[maintenance].[type]MRI Abdomen (Request)n</v>
      </c>
    </row>
    <row r="1952" spans="1:13" hidden="1" x14ac:dyDescent="0.55000000000000004">
      <c r="A1952">
        <v>2</v>
      </c>
      <c r="B1952" t="s">
        <v>38</v>
      </c>
      <c r="C1952" t="s">
        <v>47</v>
      </c>
      <c r="D1952" t="s">
        <v>1288</v>
      </c>
      <c r="F1952" s="6" t="s">
        <v>2417</v>
      </c>
      <c r="G1952">
        <v>10</v>
      </c>
      <c r="L1952" t="str">
        <f>VLOOKUP(Table1[[#This Row],[Source_Column]],Destinations!$H$2:$I$7,2,FALSE)</f>
        <v>Maintenance</v>
      </c>
      <c r="M1952" s="6" t="str">
        <f>CONCATENATE(Table1[[#This Row],[Source_Column]],Table1[[#This Row],[Source_Value]],Table1[[#This Row],[Validation_Status (Y/N)]])</f>
        <v>[maintenance].[type]MRI Abdomen w/ + w/o Contrast (Request)n</v>
      </c>
    </row>
    <row r="1953" spans="1:13" hidden="1" x14ac:dyDescent="0.55000000000000004">
      <c r="A1953">
        <v>2</v>
      </c>
      <c r="B1953" t="s">
        <v>38</v>
      </c>
      <c r="C1953" t="s">
        <v>47</v>
      </c>
      <c r="D1953" t="s">
        <v>1885</v>
      </c>
      <c r="F1953" s="6" t="s">
        <v>2417</v>
      </c>
      <c r="G1953">
        <v>8</v>
      </c>
      <c r="L1953" t="str">
        <f>VLOOKUP(Table1[[#This Row],[Source_Column]],Destinations!$H$2:$I$7,2,FALSE)</f>
        <v>Maintenance</v>
      </c>
      <c r="M1953" s="6" t="str">
        <f>CONCATENATE(Table1[[#This Row],[Source_Column]],Table1[[#This Row],[Source_Value]],Table1[[#This Row],[Validation_Status (Y/N)]])</f>
        <v>[maintenance].[type]MRI Ankle Left (Request)n</v>
      </c>
    </row>
    <row r="1954" spans="1:13" hidden="1" x14ac:dyDescent="0.55000000000000004">
      <c r="A1954">
        <v>2</v>
      </c>
      <c r="B1954" t="s">
        <v>38</v>
      </c>
      <c r="C1954" t="s">
        <v>47</v>
      </c>
      <c r="D1954" t="s">
        <v>1289</v>
      </c>
      <c r="F1954" s="6" t="s">
        <v>2417</v>
      </c>
      <c r="G1954">
        <v>6</v>
      </c>
      <c r="L1954" t="str">
        <f>VLOOKUP(Table1[[#This Row],[Source_Column]],Destinations!$H$2:$I$7,2,FALSE)</f>
        <v>Maintenance</v>
      </c>
      <c r="M1954" s="6" t="str">
        <f>CONCATENATE(Table1[[#This Row],[Source_Column]],Table1[[#This Row],[Source_Value]],Table1[[#This Row],[Validation_Status (Y/N)]])</f>
        <v>[maintenance].[type]MRI Ankle Right (Request)n</v>
      </c>
    </row>
    <row r="1955" spans="1:13" hidden="1" x14ac:dyDescent="0.55000000000000004">
      <c r="A1955">
        <v>2</v>
      </c>
      <c r="B1955" t="s">
        <v>38</v>
      </c>
      <c r="C1955" t="s">
        <v>47</v>
      </c>
      <c r="D1955" t="s">
        <v>1708</v>
      </c>
      <c r="F1955" s="6" t="s">
        <v>2417</v>
      </c>
      <c r="G1955">
        <v>5</v>
      </c>
      <c r="L1955" t="str">
        <f>VLOOKUP(Table1[[#This Row],[Source_Column]],Destinations!$H$2:$I$7,2,FALSE)</f>
        <v>Maintenance</v>
      </c>
      <c r="M1955" s="6" t="str">
        <f>CONCATENATE(Table1[[#This Row],[Source_Column]],Table1[[#This Row],[Source_Value]],Table1[[#This Row],[Validation_Status (Y/N)]])</f>
        <v>[maintenance].[type]MRI Ankle w/ + w/o Contrast Left (Request)n</v>
      </c>
    </row>
    <row r="1956" spans="1:13" hidden="1" x14ac:dyDescent="0.55000000000000004">
      <c r="A1956">
        <v>2</v>
      </c>
      <c r="B1956" t="s">
        <v>38</v>
      </c>
      <c r="C1956" t="s">
        <v>47</v>
      </c>
      <c r="D1956" t="s">
        <v>1886</v>
      </c>
      <c r="F1956" s="6" t="s">
        <v>2417</v>
      </c>
      <c r="G1956">
        <v>8</v>
      </c>
      <c r="L1956" t="str">
        <f>VLOOKUP(Table1[[#This Row],[Source_Column]],Destinations!$H$2:$I$7,2,FALSE)</f>
        <v>Maintenance</v>
      </c>
      <c r="M1956" s="6" t="str">
        <f>CONCATENATE(Table1[[#This Row],[Source_Column]],Table1[[#This Row],[Source_Value]],Table1[[#This Row],[Validation_Status (Y/N)]])</f>
        <v>[maintenance].[type]MRI Ankle w/o Contrast Right (Request)n</v>
      </c>
    </row>
    <row r="1957" spans="1:13" hidden="1" x14ac:dyDescent="0.55000000000000004">
      <c r="A1957">
        <v>2</v>
      </c>
      <c r="B1957" t="s">
        <v>38</v>
      </c>
      <c r="C1957" t="s">
        <v>47</v>
      </c>
      <c r="D1957" t="s">
        <v>1290</v>
      </c>
      <c r="F1957" s="6" t="s">
        <v>2417</v>
      </c>
      <c r="G1957">
        <v>62</v>
      </c>
      <c r="L1957" t="str">
        <f>VLOOKUP(Table1[[#This Row],[Source_Column]],Destinations!$H$2:$I$7,2,FALSE)</f>
        <v>Maintenance</v>
      </c>
      <c r="M1957" s="6" t="str">
        <f>CONCATENATE(Table1[[#This Row],[Source_Column]],Table1[[#This Row],[Source_Value]],Table1[[#This Row],[Validation_Status (Y/N)]])</f>
        <v>[maintenance].[type]MRI Brain w/ + w/o Contrast (Request)n</v>
      </c>
    </row>
    <row r="1958" spans="1:13" hidden="1" x14ac:dyDescent="0.55000000000000004">
      <c r="A1958">
        <v>2</v>
      </c>
      <c r="B1958" t="s">
        <v>38</v>
      </c>
      <c r="C1958" t="s">
        <v>47</v>
      </c>
      <c r="D1958" t="s">
        <v>612</v>
      </c>
      <c r="F1958" s="6" t="s">
        <v>2417</v>
      </c>
      <c r="G1958">
        <v>6</v>
      </c>
      <c r="L1958" t="str">
        <f>VLOOKUP(Table1[[#This Row],[Source_Column]],Destinations!$H$2:$I$7,2,FALSE)</f>
        <v>Maintenance</v>
      </c>
      <c r="M1958" s="6" t="str">
        <f>CONCATENATE(Table1[[#This Row],[Source_Column]],Table1[[#This Row],[Source_Value]],Table1[[#This Row],[Validation_Status (Y/N)]])</f>
        <v>[maintenance].[type]MRI Brain w/ Contrast (Request)n</v>
      </c>
    </row>
    <row r="1959" spans="1:13" hidden="1" x14ac:dyDescent="0.55000000000000004">
      <c r="A1959">
        <v>2</v>
      </c>
      <c r="B1959" t="s">
        <v>38</v>
      </c>
      <c r="C1959" t="s">
        <v>47</v>
      </c>
      <c r="D1959" t="s">
        <v>2344</v>
      </c>
      <c r="F1959" s="6" t="s">
        <v>2417</v>
      </c>
      <c r="G1959">
        <v>15</v>
      </c>
      <c r="L1959" t="str">
        <f>VLOOKUP(Table1[[#This Row],[Source_Column]],Destinations!$H$2:$I$7,2,FALSE)</f>
        <v>Maintenance</v>
      </c>
      <c r="M1959" s="6" t="str">
        <f>CONCATENATE(Table1[[#This Row],[Source_Column]],Table1[[#This Row],[Source_Value]],Table1[[#This Row],[Validation_Status (Y/N)]])</f>
        <v>[maintenance].[type]MRI Brain w/ GAD (Request)n</v>
      </c>
    </row>
    <row r="1960" spans="1:13" hidden="1" x14ac:dyDescent="0.55000000000000004">
      <c r="A1960">
        <v>2</v>
      </c>
      <c r="B1960" t="s">
        <v>38</v>
      </c>
      <c r="C1960" t="s">
        <v>47</v>
      </c>
      <c r="D1960" t="s">
        <v>1709</v>
      </c>
      <c r="F1960" s="6" t="s">
        <v>2417</v>
      </c>
      <c r="G1960">
        <v>67</v>
      </c>
      <c r="L1960" t="str">
        <f>VLOOKUP(Table1[[#This Row],[Source_Column]],Destinations!$H$2:$I$7,2,FALSE)</f>
        <v>Maintenance</v>
      </c>
      <c r="M1960" s="6" t="str">
        <f>CONCATENATE(Table1[[#This Row],[Source_Column]],Table1[[#This Row],[Source_Value]],Table1[[#This Row],[Validation_Status (Y/N)]])</f>
        <v>[maintenance].[type]MRI Brain w/o Contrast (Request)n</v>
      </c>
    </row>
    <row r="1961" spans="1:13" hidden="1" x14ac:dyDescent="0.55000000000000004">
      <c r="A1961">
        <v>2</v>
      </c>
      <c r="B1961" t="s">
        <v>38</v>
      </c>
      <c r="C1961" t="s">
        <v>47</v>
      </c>
      <c r="D1961" t="s">
        <v>1860</v>
      </c>
      <c r="F1961" s="6" t="s">
        <v>2417</v>
      </c>
      <c r="G1961">
        <v>23</v>
      </c>
      <c r="L1961" t="str">
        <f>VLOOKUP(Table1[[#This Row],[Source_Column]],Destinations!$H$2:$I$7,2,FALSE)</f>
        <v>Maintenance</v>
      </c>
      <c r="M1961" s="6" t="str">
        <f>CONCATENATE(Table1[[#This Row],[Source_Column]],Table1[[#This Row],[Source_Value]],Table1[[#This Row],[Validation_Status (Y/N)]])</f>
        <v>[maintenance].[type]MRI Brain w/o GAD (Request)n</v>
      </c>
    </row>
    <row r="1962" spans="1:13" hidden="1" x14ac:dyDescent="0.55000000000000004">
      <c r="A1962">
        <v>2</v>
      </c>
      <c r="B1962" t="s">
        <v>38</v>
      </c>
      <c r="C1962" t="s">
        <v>47</v>
      </c>
      <c r="D1962" t="s">
        <v>613</v>
      </c>
      <c r="F1962" s="6" t="s">
        <v>2417</v>
      </c>
      <c r="G1962">
        <v>9</v>
      </c>
      <c r="L1962" t="str">
        <f>VLOOKUP(Table1[[#This Row],[Source_Column]],Destinations!$H$2:$I$7,2,FALSE)</f>
        <v>Maintenance</v>
      </c>
      <c r="M1962" s="6" t="str">
        <f>CONCATENATE(Table1[[#This Row],[Source_Column]],Table1[[#This Row],[Source_Value]],Table1[[#This Row],[Validation_Status (Y/N)]])</f>
        <v>[maintenance].[type]MRI Breast (Request)n</v>
      </c>
    </row>
    <row r="1963" spans="1:13" hidden="1" x14ac:dyDescent="0.55000000000000004">
      <c r="A1963">
        <v>2</v>
      </c>
      <c r="B1963" t="s">
        <v>38</v>
      </c>
      <c r="C1963" t="s">
        <v>47</v>
      </c>
      <c r="D1963" t="s">
        <v>2101</v>
      </c>
      <c r="F1963" s="6" t="s">
        <v>2417</v>
      </c>
      <c r="G1963">
        <v>7</v>
      </c>
      <c r="L1963" t="str">
        <f>VLOOKUP(Table1[[#This Row],[Source_Column]],Destinations!$H$2:$I$7,2,FALSE)</f>
        <v>Maintenance</v>
      </c>
      <c r="M1963" s="6" t="str">
        <f>CONCATENATE(Table1[[#This Row],[Source_Column]],Table1[[#This Row],[Source_Value]],Table1[[#This Row],[Validation_Status (Y/N)]])</f>
        <v>[maintenance].[type]MRI Breast w/ + w/o Contrast Bilateral (Request)n</v>
      </c>
    </row>
    <row r="1964" spans="1:13" hidden="1" x14ac:dyDescent="0.55000000000000004">
      <c r="A1964">
        <v>2</v>
      </c>
      <c r="B1964" t="s">
        <v>38</v>
      </c>
      <c r="C1964" t="s">
        <v>47</v>
      </c>
      <c r="D1964" t="s">
        <v>921</v>
      </c>
      <c r="F1964" s="6" t="s">
        <v>2417</v>
      </c>
      <c r="G1964">
        <v>6</v>
      </c>
      <c r="L1964" t="str">
        <f>VLOOKUP(Table1[[#This Row],[Source_Column]],Destinations!$H$2:$I$7,2,FALSE)</f>
        <v>Maintenance</v>
      </c>
      <c r="M1964" s="6" t="str">
        <f>CONCATENATE(Table1[[#This Row],[Source_Column]],Table1[[#This Row],[Source_Value]],Table1[[#This Row],[Validation_Status (Y/N)]])</f>
        <v>[maintenance].[type]MRI Cardiac Morph Funct w/ Contrast (Request)n</v>
      </c>
    </row>
    <row r="1965" spans="1:13" hidden="1" x14ac:dyDescent="0.55000000000000004">
      <c r="A1965">
        <v>2</v>
      </c>
      <c r="B1965" t="s">
        <v>38</v>
      </c>
      <c r="C1965" t="s">
        <v>47</v>
      </c>
      <c r="D1965" t="s">
        <v>2102</v>
      </c>
      <c r="F1965" s="6" t="s">
        <v>2417</v>
      </c>
      <c r="G1965">
        <v>18</v>
      </c>
      <c r="L1965" t="str">
        <f>VLOOKUP(Table1[[#This Row],[Source_Column]],Destinations!$H$2:$I$7,2,FALSE)</f>
        <v>Maintenance</v>
      </c>
      <c r="M1965" s="6" t="str">
        <f>CONCATENATE(Table1[[#This Row],[Source_Column]],Table1[[#This Row],[Source_Value]],Table1[[#This Row],[Validation_Status (Y/N)]])</f>
        <v>[maintenance].[type]MRI Cervical Spine (Request)n</v>
      </c>
    </row>
    <row r="1966" spans="1:13" hidden="1" x14ac:dyDescent="0.55000000000000004">
      <c r="A1966">
        <v>2</v>
      </c>
      <c r="B1966" t="s">
        <v>38</v>
      </c>
      <c r="C1966" t="s">
        <v>47</v>
      </c>
      <c r="D1966" t="s">
        <v>614</v>
      </c>
      <c r="F1966" s="6" t="s">
        <v>2417</v>
      </c>
      <c r="G1966">
        <v>6</v>
      </c>
      <c r="L1966" t="str">
        <f>VLOOKUP(Table1[[#This Row],[Source_Column]],Destinations!$H$2:$I$7,2,FALSE)</f>
        <v>Maintenance</v>
      </c>
      <c r="M1966" s="6" t="str">
        <f>CONCATENATE(Table1[[#This Row],[Source_Column]],Table1[[#This Row],[Source_Value]],Table1[[#This Row],[Validation_Status (Y/N)]])</f>
        <v>[maintenance].[type]MRI Cervical Spine w/ + w/o Contrast (Request)n</v>
      </c>
    </row>
    <row r="1967" spans="1:13" hidden="1" x14ac:dyDescent="0.55000000000000004">
      <c r="A1967">
        <v>2</v>
      </c>
      <c r="B1967" t="s">
        <v>38</v>
      </c>
      <c r="C1967" t="s">
        <v>47</v>
      </c>
      <c r="D1967" t="s">
        <v>922</v>
      </c>
      <c r="F1967" s="6" t="s">
        <v>2417</v>
      </c>
      <c r="G1967">
        <v>6</v>
      </c>
      <c r="L1967" t="str">
        <f>VLOOKUP(Table1[[#This Row],[Source_Column]],Destinations!$H$2:$I$7,2,FALSE)</f>
        <v>Maintenance</v>
      </c>
      <c r="M1967" s="6" t="str">
        <f>CONCATENATE(Table1[[#This Row],[Source_Column]],Table1[[#This Row],[Source_Value]],Table1[[#This Row],[Validation_Status (Y/N)]])</f>
        <v>[maintenance].[type]MRI Cervical Spine w/ Contrast (Request)n</v>
      </c>
    </row>
    <row r="1968" spans="1:13" hidden="1" x14ac:dyDescent="0.55000000000000004">
      <c r="A1968">
        <v>2</v>
      </c>
      <c r="B1968" t="s">
        <v>38</v>
      </c>
      <c r="C1968" t="s">
        <v>47</v>
      </c>
      <c r="D1968" t="s">
        <v>923</v>
      </c>
      <c r="F1968" s="6" t="s">
        <v>2417</v>
      </c>
      <c r="G1968">
        <v>40</v>
      </c>
      <c r="L1968" t="str">
        <f>VLOOKUP(Table1[[#This Row],[Source_Column]],Destinations!$H$2:$I$7,2,FALSE)</f>
        <v>Maintenance</v>
      </c>
      <c r="M1968" s="6" t="str">
        <f>CONCATENATE(Table1[[#This Row],[Source_Column]],Table1[[#This Row],[Source_Value]],Table1[[#This Row],[Validation_Status (Y/N)]])</f>
        <v>[maintenance].[type]MRI Cervical Spine w/o Contrast (Request)n</v>
      </c>
    </row>
    <row r="1969" spans="1:13" hidden="1" x14ac:dyDescent="0.55000000000000004">
      <c r="A1969">
        <v>2</v>
      </c>
      <c r="B1969" t="s">
        <v>38</v>
      </c>
      <c r="C1969" t="s">
        <v>47</v>
      </c>
      <c r="D1969" t="s">
        <v>616</v>
      </c>
      <c r="F1969" s="6" t="s">
        <v>2417</v>
      </c>
      <c r="G1969">
        <v>8</v>
      </c>
      <c r="L1969" t="str">
        <f>VLOOKUP(Table1[[#This Row],[Source_Column]],Destinations!$H$2:$I$7,2,FALSE)</f>
        <v>Maintenance</v>
      </c>
      <c r="M1969" s="6" t="str">
        <f>CONCATENATE(Table1[[#This Row],[Source_Column]],Table1[[#This Row],[Source_Value]],Table1[[#This Row],[Validation_Status (Y/N)]])</f>
        <v>[maintenance].[type]MRI Hand  Left (Request)n</v>
      </c>
    </row>
    <row r="1970" spans="1:13" hidden="1" x14ac:dyDescent="0.55000000000000004">
      <c r="A1970">
        <v>2</v>
      </c>
      <c r="B1970" t="s">
        <v>38</v>
      </c>
      <c r="C1970" t="s">
        <v>47</v>
      </c>
      <c r="D1970" t="s">
        <v>1710</v>
      </c>
      <c r="F1970" s="6" t="s">
        <v>2417</v>
      </c>
      <c r="G1970">
        <v>19</v>
      </c>
      <c r="L1970" t="str">
        <f>VLOOKUP(Table1[[#This Row],[Source_Column]],Destinations!$H$2:$I$7,2,FALSE)</f>
        <v>Maintenance</v>
      </c>
      <c r="M1970" s="6" t="str">
        <f>CONCATENATE(Table1[[#This Row],[Source_Column]],Table1[[#This Row],[Source_Value]],Table1[[#This Row],[Validation_Status (Y/N)]])</f>
        <v>[maintenance].[type]MRI Hand  Right (Request)n</v>
      </c>
    </row>
    <row r="1971" spans="1:13" hidden="1" x14ac:dyDescent="0.55000000000000004">
      <c r="A1971">
        <v>2</v>
      </c>
      <c r="B1971" t="s">
        <v>38</v>
      </c>
      <c r="C1971" t="s">
        <v>47</v>
      </c>
      <c r="D1971" t="s">
        <v>2103</v>
      </c>
      <c r="F1971" s="6" t="s">
        <v>2417</v>
      </c>
      <c r="G1971">
        <v>12</v>
      </c>
      <c r="L1971" t="str">
        <f>VLOOKUP(Table1[[#This Row],[Source_Column]],Destinations!$H$2:$I$7,2,FALSE)</f>
        <v>Maintenance</v>
      </c>
      <c r="M1971" s="6" t="str">
        <f>CONCATENATE(Table1[[#This Row],[Source_Column]],Table1[[#This Row],[Source_Value]],Table1[[#This Row],[Validation_Status (Y/N)]])</f>
        <v>[maintenance].[type]MRI Hand w/ + w/o Contrast Right (Request)n</v>
      </c>
    </row>
    <row r="1972" spans="1:13" hidden="1" x14ac:dyDescent="0.55000000000000004">
      <c r="A1972">
        <v>2</v>
      </c>
      <c r="B1972" t="s">
        <v>38</v>
      </c>
      <c r="C1972" t="s">
        <v>47</v>
      </c>
      <c r="D1972" t="s">
        <v>1861</v>
      </c>
      <c r="F1972" s="6" t="s">
        <v>2417</v>
      </c>
      <c r="G1972">
        <v>26</v>
      </c>
      <c r="L1972" t="str">
        <f>VLOOKUP(Table1[[#This Row],[Source_Column]],Destinations!$H$2:$I$7,2,FALSE)</f>
        <v>Maintenance</v>
      </c>
      <c r="M1972" s="6" t="str">
        <f>CONCATENATE(Table1[[#This Row],[Source_Column]],Table1[[#This Row],[Source_Value]],Table1[[#This Row],[Validation_Status (Y/N)]])</f>
        <v>[maintenance].[type]MRI Head (Request)n</v>
      </c>
    </row>
    <row r="1973" spans="1:13" hidden="1" x14ac:dyDescent="0.55000000000000004">
      <c r="A1973">
        <v>2</v>
      </c>
      <c r="B1973" t="s">
        <v>38</v>
      </c>
      <c r="C1973" t="s">
        <v>47</v>
      </c>
      <c r="D1973" t="s">
        <v>924</v>
      </c>
      <c r="F1973" s="6" t="s">
        <v>2417</v>
      </c>
      <c r="G1973">
        <v>7</v>
      </c>
      <c r="L1973" t="str">
        <f>VLOOKUP(Table1[[#This Row],[Source_Column]],Destinations!$H$2:$I$7,2,FALSE)</f>
        <v>Maintenance</v>
      </c>
      <c r="M1973" s="6" t="str">
        <f>CONCATENATE(Table1[[#This Row],[Source_Column]],Table1[[#This Row],[Source_Value]],Table1[[#This Row],[Validation_Status (Y/N)]])</f>
        <v>[maintenance].[type]MRI Hip (Request)n</v>
      </c>
    </row>
    <row r="1974" spans="1:13" hidden="1" x14ac:dyDescent="0.55000000000000004">
      <c r="A1974">
        <v>2</v>
      </c>
      <c r="B1974" t="s">
        <v>38</v>
      </c>
      <c r="C1974" t="s">
        <v>47</v>
      </c>
      <c r="D1974" t="s">
        <v>1862</v>
      </c>
      <c r="F1974" s="6" t="s">
        <v>2417</v>
      </c>
      <c r="G1974">
        <v>15</v>
      </c>
      <c r="L1974" t="str">
        <f>VLOOKUP(Table1[[#This Row],[Source_Column]],Destinations!$H$2:$I$7,2,FALSE)</f>
        <v>Maintenance</v>
      </c>
      <c r="M1974" s="6" t="str">
        <f>CONCATENATE(Table1[[#This Row],[Source_Column]],Table1[[#This Row],[Source_Value]],Table1[[#This Row],[Validation_Status (Y/N)]])</f>
        <v>[maintenance].[type]MRI Hip w/o Contrast Left (Request)n</v>
      </c>
    </row>
    <row r="1975" spans="1:13" hidden="1" x14ac:dyDescent="0.55000000000000004">
      <c r="A1975">
        <v>2</v>
      </c>
      <c r="B1975" t="s">
        <v>38</v>
      </c>
      <c r="C1975" t="s">
        <v>47</v>
      </c>
      <c r="D1975" t="s">
        <v>1004</v>
      </c>
      <c r="F1975" s="6" t="s">
        <v>2417</v>
      </c>
      <c r="G1975">
        <v>14</v>
      </c>
      <c r="L1975" t="str">
        <f>VLOOKUP(Table1[[#This Row],[Source_Column]],Destinations!$H$2:$I$7,2,FALSE)</f>
        <v>Maintenance</v>
      </c>
      <c r="M1975" s="6" t="str">
        <f>CONCATENATE(Table1[[#This Row],[Source_Column]],Table1[[#This Row],[Source_Value]],Table1[[#This Row],[Validation_Status (Y/N)]])</f>
        <v>[maintenance].[type]MRI Hip w/o Contrast Right (Request)n</v>
      </c>
    </row>
    <row r="1976" spans="1:13" hidden="1" x14ac:dyDescent="0.55000000000000004">
      <c r="A1976">
        <v>2</v>
      </c>
      <c r="B1976" t="s">
        <v>38</v>
      </c>
      <c r="C1976" t="s">
        <v>47</v>
      </c>
      <c r="D1976" t="s">
        <v>925</v>
      </c>
      <c r="F1976" s="6" t="s">
        <v>2417</v>
      </c>
      <c r="G1976">
        <v>16</v>
      </c>
      <c r="L1976" t="str">
        <f>VLOOKUP(Table1[[#This Row],[Source_Column]],Destinations!$H$2:$I$7,2,FALSE)</f>
        <v>Maintenance</v>
      </c>
      <c r="M1976" s="6" t="str">
        <f>CONCATENATE(Table1[[#This Row],[Source_Column]],Table1[[#This Row],[Source_Value]],Table1[[#This Row],[Validation_Status (Y/N)]])</f>
        <v>[maintenance].[type]MRI Knee Left (Request)n</v>
      </c>
    </row>
    <row r="1977" spans="1:13" hidden="1" x14ac:dyDescent="0.55000000000000004">
      <c r="A1977">
        <v>2</v>
      </c>
      <c r="B1977" t="s">
        <v>38</v>
      </c>
      <c r="C1977" t="s">
        <v>47</v>
      </c>
      <c r="D1977" t="s">
        <v>2206</v>
      </c>
      <c r="F1977" s="6" t="s">
        <v>2417</v>
      </c>
      <c r="G1977">
        <v>21</v>
      </c>
      <c r="L1977" t="str">
        <f>VLOOKUP(Table1[[#This Row],[Source_Column]],Destinations!$H$2:$I$7,2,FALSE)</f>
        <v>Maintenance</v>
      </c>
      <c r="M1977" s="6" t="str">
        <f>CONCATENATE(Table1[[#This Row],[Source_Column]],Table1[[#This Row],[Source_Value]],Table1[[#This Row],[Validation_Status (Y/N)]])</f>
        <v>[maintenance].[type]MRI Knee Right (Request)n</v>
      </c>
    </row>
    <row r="1978" spans="1:13" hidden="1" x14ac:dyDescent="0.55000000000000004">
      <c r="A1978">
        <v>2</v>
      </c>
      <c r="B1978" t="s">
        <v>38</v>
      </c>
      <c r="C1978" t="s">
        <v>47</v>
      </c>
      <c r="D1978" t="s">
        <v>617</v>
      </c>
      <c r="F1978" s="6" t="s">
        <v>2417</v>
      </c>
      <c r="G1978">
        <v>22</v>
      </c>
      <c r="L1978" t="str">
        <f>VLOOKUP(Table1[[#This Row],[Source_Column]],Destinations!$H$2:$I$7,2,FALSE)</f>
        <v>Maintenance</v>
      </c>
      <c r="M1978" s="6" t="str">
        <f>CONCATENATE(Table1[[#This Row],[Source_Column]],Table1[[#This Row],[Source_Value]],Table1[[#This Row],[Validation_Status (Y/N)]])</f>
        <v>[maintenance].[type]MRI Knee w/o Contrast Left (Request)n</v>
      </c>
    </row>
    <row r="1979" spans="1:13" hidden="1" x14ac:dyDescent="0.55000000000000004">
      <c r="A1979">
        <v>2</v>
      </c>
      <c r="B1979" t="s">
        <v>38</v>
      </c>
      <c r="C1979" t="s">
        <v>47</v>
      </c>
      <c r="D1979" t="s">
        <v>1887</v>
      </c>
      <c r="F1979" s="6" t="s">
        <v>2417</v>
      </c>
      <c r="G1979">
        <v>28</v>
      </c>
      <c r="L1979" t="str">
        <f>VLOOKUP(Table1[[#This Row],[Source_Column]],Destinations!$H$2:$I$7,2,FALSE)</f>
        <v>Maintenance</v>
      </c>
      <c r="M1979" s="6" t="str">
        <f>CONCATENATE(Table1[[#This Row],[Source_Column]],Table1[[#This Row],[Source_Value]],Table1[[#This Row],[Validation_Status (Y/N)]])</f>
        <v>[maintenance].[type]MRI Knee w/o Contrast Right (Request)n</v>
      </c>
    </row>
    <row r="1980" spans="1:13" hidden="1" x14ac:dyDescent="0.55000000000000004">
      <c r="A1980">
        <v>2</v>
      </c>
      <c r="B1980" t="s">
        <v>38</v>
      </c>
      <c r="C1980" t="s">
        <v>47</v>
      </c>
      <c r="D1980" t="s">
        <v>618</v>
      </c>
      <c r="F1980" s="6" t="s">
        <v>2417</v>
      </c>
      <c r="G1980">
        <v>43</v>
      </c>
      <c r="L1980" t="str">
        <f>VLOOKUP(Table1[[#This Row],[Source_Column]],Destinations!$H$2:$I$7,2,FALSE)</f>
        <v>Maintenance</v>
      </c>
      <c r="M1980" s="6" t="str">
        <f>CONCATENATE(Table1[[#This Row],[Source_Column]],Table1[[#This Row],[Source_Value]],Table1[[#This Row],[Validation_Status (Y/N)]])</f>
        <v>[maintenance].[type]MRI Lumbar Spine (Request)n</v>
      </c>
    </row>
    <row r="1981" spans="1:13" hidden="1" x14ac:dyDescent="0.55000000000000004">
      <c r="A1981">
        <v>2</v>
      </c>
      <c r="B1981" t="s">
        <v>38</v>
      </c>
      <c r="C1981" t="s">
        <v>47</v>
      </c>
      <c r="D1981" t="s">
        <v>1059</v>
      </c>
      <c r="E1981" s="7"/>
      <c r="F1981" s="8" t="s">
        <v>180</v>
      </c>
      <c r="G1981">
        <v>10</v>
      </c>
      <c r="L1981" t="str">
        <f>VLOOKUP(Table1[[#This Row],[Source_Column]],Destinations!$H$2:$I$7,2,FALSE)</f>
        <v>Maintenance</v>
      </c>
      <c r="M1981" s="6" t="str">
        <f>CONCATENATE(Table1[[#This Row],[Source_Column]],Table1[[#This Row],[Source_Value]],Table1[[#This Row],[Validation_Status (Y/N)]])</f>
        <v>[maintenance].[type]Antithyroglobulin AbN</v>
      </c>
    </row>
    <row r="1982" spans="1:13" hidden="1" x14ac:dyDescent="0.55000000000000004">
      <c r="A1982">
        <v>2</v>
      </c>
      <c r="B1982" t="s">
        <v>38</v>
      </c>
      <c r="C1982" t="s">
        <v>47</v>
      </c>
      <c r="D1982" t="s">
        <v>1711</v>
      </c>
      <c r="F1982" s="6" t="s">
        <v>2417</v>
      </c>
      <c r="G1982">
        <v>9</v>
      </c>
      <c r="L1982" t="str">
        <f>VLOOKUP(Table1[[#This Row],[Source_Column]],Destinations!$H$2:$I$7,2,FALSE)</f>
        <v>Maintenance</v>
      </c>
      <c r="M1982" s="6" t="str">
        <f>CONCATENATE(Table1[[#This Row],[Source_Column]],Table1[[#This Row],[Source_Value]],Table1[[#This Row],[Validation_Status (Y/N)]])</f>
        <v>[maintenance].[type]MRI Lumbar Spine w/ + w/o Contrast (Request)n</v>
      </c>
    </row>
    <row r="1983" spans="1:13" hidden="1" x14ac:dyDescent="0.55000000000000004">
      <c r="A1983">
        <v>2</v>
      </c>
      <c r="B1983" t="s">
        <v>38</v>
      </c>
      <c r="C1983" t="s">
        <v>47</v>
      </c>
      <c r="D1983" t="s">
        <v>1291</v>
      </c>
      <c r="F1983" s="6" t="s">
        <v>2417</v>
      </c>
      <c r="G1983">
        <v>51</v>
      </c>
      <c r="L1983" t="str">
        <f>VLOOKUP(Table1[[#This Row],[Source_Column]],Destinations!$H$2:$I$7,2,FALSE)</f>
        <v>Maintenance</v>
      </c>
      <c r="M1983" s="6" t="str">
        <f>CONCATENATE(Table1[[#This Row],[Source_Column]],Table1[[#This Row],[Source_Value]],Table1[[#This Row],[Validation_Status (Y/N)]])</f>
        <v>[maintenance].[type]MRI Lumbar Spine w/o Contrast (Request)n</v>
      </c>
    </row>
    <row r="1984" spans="1:13" hidden="1" x14ac:dyDescent="0.55000000000000004">
      <c r="A1984">
        <v>2</v>
      </c>
      <c r="B1984" t="s">
        <v>38</v>
      </c>
      <c r="C1984" t="s">
        <v>47</v>
      </c>
      <c r="D1984" t="s">
        <v>1712</v>
      </c>
      <c r="F1984" s="6" t="s">
        <v>2417</v>
      </c>
      <c r="G1984">
        <v>29</v>
      </c>
      <c r="L1984" t="str">
        <f>VLOOKUP(Table1[[#This Row],[Source_Column]],Destinations!$H$2:$I$7,2,FALSE)</f>
        <v>Maintenance</v>
      </c>
      <c r="M1984" s="6" t="str">
        <f>CONCATENATE(Table1[[#This Row],[Source_Column]],Table1[[#This Row],[Source_Value]],Table1[[#This Row],[Validation_Status (Y/N)]])</f>
        <v>[maintenance].[type]MRI Lumbar/Sacral (Request)n</v>
      </c>
    </row>
    <row r="1985" spans="1:13" hidden="1" x14ac:dyDescent="0.55000000000000004">
      <c r="A1985">
        <v>2</v>
      </c>
      <c r="B1985" t="s">
        <v>38</v>
      </c>
      <c r="C1985" t="s">
        <v>47</v>
      </c>
      <c r="D1985" t="s">
        <v>1292</v>
      </c>
      <c r="F1985" s="6" t="s">
        <v>2417</v>
      </c>
      <c r="G1985">
        <v>8</v>
      </c>
      <c r="L1985" t="str">
        <f>VLOOKUP(Table1[[#This Row],[Source_Column]],Destinations!$H$2:$I$7,2,FALSE)</f>
        <v>Maintenance</v>
      </c>
      <c r="M1985" s="6" t="str">
        <f>CONCATENATE(Table1[[#This Row],[Source_Column]],Table1[[#This Row],[Source_Value]],Table1[[#This Row],[Validation_Status (Y/N)]])</f>
        <v>[maintenance].[type]MRI Lumbar/Sacral Spine w/ and w/o contrast (Request)n</v>
      </c>
    </row>
    <row r="1986" spans="1:13" hidden="1" x14ac:dyDescent="0.55000000000000004">
      <c r="A1986">
        <v>2</v>
      </c>
      <c r="B1986" t="s">
        <v>38</v>
      </c>
      <c r="C1986" t="s">
        <v>47</v>
      </c>
      <c r="D1986" t="s">
        <v>1863</v>
      </c>
      <c r="F1986" s="6" t="s">
        <v>2417</v>
      </c>
      <c r="G1986">
        <v>23</v>
      </c>
      <c r="L1986" t="str">
        <f>VLOOKUP(Table1[[#This Row],[Source_Column]],Destinations!$H$2:$I$7,2,FALSE)</f>
        <v>Maintenance</v>
      </c>
      <c r="M1986" s="6" t="str">
        <f>CONCATENATE(Table1[[#This Row],[Source_Column]],Table1[[#This Row],[Source_Value]],Table1[[#This Row],[Validation_Status (Y/N)]])</f>
        <v>[maintenance].[type]MRI Neck (Request)n</v>
      </c>
    </row>
    <row r="1987" spans="1:13" hidden="1" x14ac:dyDescent="0.55000000000000004">
      <c r="A1987">
        <v>2</v>
      </c>
      <c r="B1987" t="s">
        <v>38</v>
      </c>
      <c r="C1987" t="s">
        <v>47</v>
      </c>
      <c r="D1987" t="s">
        <v>2298</v>
      </c>
      <c r="F1987" s="6" t="s">
        <v>2417</v>
      </c>
      <c r="G1987">
        <v>20</v>
      </c>
      <c r="L1987" t="str">
        <f>VLOOKUP(Table1[[#This Row],[Source_Column]],Destinations!$H$2:$I$7,2,FALSE)</f>
        <v>Maintenance</v>
      </c>
      <c r="M1987" s="6" t="str">
        <f>CONCATENATE(Table1[[#This Row],[Source_Column]],Table1[[#This Row],[Source_Value]],Table1[[#This Row],[Validation_Status (Y/N)]])</f>
        <v>[maintenance].[type]MRI Pituitary w/ + /w/o  Contrast (Request)n</v>
      </c>
    </row>
    <row r="1988" spans="1:13" hidden="1" x14ac:dyDescent="0.55000000000000004">
      <c r="A1988">
        <v>2</v>
      </c>
      <c r="B1988" t="s">
        <v>38</v>
      </c>
      <c r="C1988" t="s">
        <v>47</v>
      </c>
      <c r="D1988" t="s">
        <v>926</v>
      </c>
      <c r="F1988" s="6" t="s">
        <v>2417</v>
      </c>
      <c r="G1988">
        <v>18</v>
      </c>
      <c r="L1988" t="str">
        <f>VLOOKUP(Table1[[#This Row],[Source_Column]],Destinations!$H$2:$I$7,2,FALSE)</f>
        <v>Maintenance</v>
      </c>
      <c r="M1988" s="6" t="str">
        <f>CONCATENATE(Table1[[#This Row],[Source_Column]],Table1[[#This Row],[Source_Value]],Table1[[#This Row],[Validation_Status (Y/N)]])</f>
        <v>[maintenance].[type]MRI Shoulder Left (Request)n</v>
      </c>
    </row>
    <row r="1989" spans="1:13" hidden="1" x14ac:dyDescent="0.55000000000000004">
      <c r="A1989">
        <v>2</v>
      </c>
      <c r="B1989" t="s">
        <v>38</v>
      </c>
      <c r="C1989" t="s">
        <v>47</v>
      </c>
      <c r="D1989" t="s">
        <v>619</v>
      </c>
      <c r="F1989" s="6" t="s">
        <v>2417</v>
      </c>
      <c r="G1989">
        <v>25</v>
      </c>
      <c r="L1989" t="str">
        <f>VLOOKUP(Table1[[#This Row],[Source_Column]],Destinations!$H$2:$I$7,2,FALSE)</f>
        <v>Maintenance</v>
      </c>
      <c r="M1989" s="6" t="str">
        <f>CONCATENATE(Table1[[#This Row],[Source_Column]],Table1[[#This Row],[Source_Value]],Table1[[#This Row],[Validation_Status (Y/N)]])</f>
        <v>[maintenance].[type]MRI Shoulder Right (Request)n</v>
      </c>
    </row>
    <row r="1990" spans="1:13" hidden="1" x14ac:dyDescent="0.55000000000000004">
      <c r="A1990">
        <v>2</v>
      </c>
      <c r="B1990" t="s">
        <v>38</v>
      </c>
      <c r="C1990" t="s">
        <v>47</v>
      </c>
      <c r="D1990" t="s">
        <v>1864</v>
      </c>
      <c r="F1990" s="6" t="s">
        <v>2417</v>
      </c>
      <c r="G1990">
        <v>14</v>
      </c>
      <c r="L1990" t="str">
        <f>VLOOKUP(Table1[[#This Row],[Source_Column]],Destinations!$H$2:$I$7,2,FALSE)</f>
        <v>Maintenance</v>
      </c>
      <c r="M1990" s="6" t="str">
        <f>CONCATENATE(Table1[[#This Row],[Source_Column]],Table1[[#This Row],[Source_Value]],Table1[[#This Row],[Validation_Status (Y/N)]])</f>
        <v>[maintenance].[type]MRI Shoulder w/o Contrast Left (Request)n</v>
      </c>
    </row>
    <row r="1991" spans="1:13" hidden="1" x14ac:dyDescent="0.55000000000000004">
      <c r="A1991">
        <v>2</v>
      </c>
      <c r="B1991" t="s">
        <v>38</v>
      </c>
      <c r="C1991" t="s">
        <v>47</v>
      </c>
      <c r="D1991" t="s">
        <v>620</v>
      </c>
      <c r="F1991" s="6" t="s">
        <v>2417</v>
      </c>
      <c r="G1991">
        <v>20</v>
      </c>
      <c r="L1991" t="str">
        <f>VLOOKUP(Table1[[#This Row],[Source_Column]],Destinations!$H$2:$I$7,2,FALSE)</f>
        <v>Maintenance</v>
      </c>
      <c r="M1991" s="6" t="str">
        <f>CONCATENATE(Table1[[#This Row],[Source_Column]],Table1[[#This Row],[Source_Value]],Table1[[#This Row],[Validation_Status (Y/N)]])</f>
        <v>[maintenance].[type]MRI Shoulder w/o Contrast Right (Request)n</v>
      </c>
    </row>
    <row r="1992" spans="1:13" hidden="1" x14ac:dyDescent="0.55000000000000004">
      <c r="A1992">
        <v>2</v>
      </c>
      <c r="B1992" t="s">
        <v>38</v>
      </c>
      <c r="C1992" t="s">
        <v>47</v>
      </c>
      <c r="D1992" t="s">
        <v>1995</v>
      </c>
      <c r="E1992" s="7"/>
      <c r="F1992" s="8" t="s">
        <v>180</v>
      </c>
      <c r="G1992">
        <v>10</v>
      </c>
      <c r="L1992" t="str">
        <f>VLOOKUP(Table1[[#This Row],[Source_Column]],Destinations!$H$2:$I$7,2,FALSE)</f>
        <v>Maintenance</v>
      </c>
      <c r="M1992" s="6" t="str">
        <f>CONCATENATE(Table1[[#This Row],[Source_Column]],Table1[[#This Row],[Source_Value]],Table1[[#This Row],[Validation_Status (Y/N)]])</f>
        <v>[maintenance].[type]C-PeptideN</v>
      </c>
    </row>
    <row r="1993" spans="1:13" hidden="1" x14ac:dyDescent="0.55000000000000004">
      <c r="A1993">
        <v>2</v>
      </c>
      <c r="B1993" t="s">
        <v>38</v>
      </c>
      <c r="C1993" t="s">
        <v>47</v>
      </c>
      <c r="D1993" t="s">
        <v>1940</v>
      </c>
      <c r="F1993" s="6" t="s">
        <v>2417</v>
      </c>
      <c r="G1993">
        <v>12</v>
      </c>
      <c r="L1993" t="str">
        <f>VLOOKUP(Table1[[#This Row],[Source_Column]],Destinations!$H$2:$I$7,2,FALSE)</f>
        <v>Maintenance</v>
      </c>
      <c r="M1993" s="6" t="str">
        <f>CONCATENATE(Table1[[#This Row],[Source_Column]],Table1[[#This Row],[Source_Value]],Table1[[#This Row],[Validation_Status (Y/N)]])</f>
        <v>[maintenance].[type]MRI Spine Lumbar w/o Contrast (Request)n</v>
      </c>
    </row>
    <row r="1994" spans="1:13" hidden="1" x14ac:dyDescent="0.55000000000000004">
      <c r="A1994">
        <v>2</v>
      </c>
      <c r="B1994" t="s">
        <v>38</v>
      </c>
      <c r="C1994" t="s">
        <v>47</v>
      </c>
      <c r="D1994" t="s">
        <v>1293</v>
      </c>
      <c r="F1994" s="6" t="s">
        <v>2417</v>
      </c>
      <c r="G1994">
        <v>6</v>
      </c>
      <c r="L1994" t="str">
        <f>VLOOKUP(Table1[[#This Row],[Source_Column]],Destinations!$H$2:$I$7,2,FALSE)</f>
        <v>Maintenance</v>
      </c>
      <c r="M1994" s="6" t="str">
        <f>CONCATENATE(Table1[[#This Row],[Source_Column]],Table1[[#This Row],[Source_Value]],Table1[[#This Row],[Validation_Status (Y/N)]])</f>
        <v>[maintenance].[type]MRI Thoracic Spine w/o Contrast (Request)n</v>
      </c>
    </row>
    <row r="1995" spans="1:13" hidden="1" x14ac:dyDescent="0.55000000000000004">
      <c r="A1995">
        <v>2</v>
      </c>
      <c r="B1995" t="s">
        <v>38</v>
      </c>
      <c r="C1995" t="s">
        <v>47</v>
      </c>
      <c r="D1995" t="s">
        <v>1294</v>
      </c>
      <c r="F1995" s="6" t="s">
        <v>2417</v>
      </c>
      <c r="G1995">
        <v>5</v>
      </c>
      <c r="L1995" t="str">
        <f>VLOOKUP(Table1[[#This Row],[Source_Column]],Destinations!$H$2:$I$7,2,FALSE)</f>
        <v>Maintenance</v>
      </c>
      <c r="M1995" s="6" t="str">
        <f>CONCATENATE(Table1[[#This Row],[Source_Column]],Table1[[#This Row],[Source_Value]],Table1[[#This Row],[Validation_Status (Y/N)]])</f>
        <v>[maintenance].[type]MRI Tibia/Fibula w/o Contrast Right (Request)n</v>
      </c>
    </row>
    <row r="1996" spans="1:13" hidden="1" x14ac:dyDescent="0.55000000000000004">
      <c r="A1996">
        <v>2</v>
      </c>
      <c r="B1996" t="s">
        <v>38</v>
      </c>
      <c r="C1996" t="s">
        <v>47</v>
      </c>
      <c r="D1996" t="s">
        <v>1005</v>
      </c>
      <c r="F1996" s="6" t="s">
        <v>2417</v>
      </c>
      <c r="G1996">
        <v>10</v>
      </c>
      <c r="L1996" t="str">
        <f>VLOOKUP(Table1[[#This Row],[Source_Column]],Destinations!$H$2:$I$7,2,FALSE)</f>
        <v>Maintenance</v>
      </c>
      <c r="M1996" s="6" t="str">
        <f>CONCATENATE(Table1[[#This Row],[Source_Column]],Table1[[#This Row],[Source_Value]],Table1[[#This Row],[Validation_Status (Y/N)]])</f>
        <v>[maintenance].[type]MRSA Culture (Request)n</v>
      </c>
    </row>
    <row r="1997" spans="1:13" hidden="1" x14ac:dyDescent="0.55000000000000004">
      <c r="A1997">
        <v>2</v>
      </c>
      <c r="B1997" t="s">
        <v>38</v>
      </c>
      <c r="C1997" t="s">
        <v>47</v>
      </c>
      <c r="D1997" t="s">
        <v>598</v>
      </c>
      <c r="F1997" s="6" t="s">
        <v>2417</v>
      </c>
      <c r="G1997">
        <v>53</v>
      </c>
      <c r="L1997" t="str">
        <f>VLOOKUP(Table1[[#This Row],[Source_Column]],Destinations!$H$2:$I$7,2,FALSE)</f>
        <v>Maintenance</v>
      </c>
      <c r="M1997" s="6" t="str">
        <f>CONCATENATE(Table1[[#This Row],[Source_Column]],Table1[[#This Row],[Source_Value]],Table1[[#This Row],[Validation_Status (Y/N)]])</f>
        <v>[maintenance].[type]M-Spike (Alpha 1)n</v>
      </c>
    </row>
    <row r="1998" spans="1:13" hidden="1" x14ac:dyDescent="0.55000000000000004">
      <c r="A1998">
        <v>2</v>
      </c>
      <c r="B1998" t="s">
        <v>38</v>
      </c>
      <c r="C1998" t="s">
        <v>47</v>
      </c>
      <c r="D1998" t="s">
        <v>1713</v>
      </c>
      <c r="F1998" s="6" t="s">
        <v>2417</v>
      </c>
      <c r="G1998">
        <v>11</v>
      </c>
      <c r="L1998" t="str">
        <f>VLOOKUP(Table1[[#This Row],[Source_Column]],Destinations!$H$2:$I$7,2,FALSE)</f>
        <v>Maintenance</v>
      </c>
      <c r="M1998" s="6" t="str">
        <f>CONCATENATE(Table1[[#This Row],[Source_Column]],Table1[[#This Row],[Source_Value]],Table1[[#This Row],[Validation_Status (Y/N)]])</f>
        <v>[maintenance].[type]Mucin Clot Synovial Fluidn</v>
      </c>
    </row>
    <row r="1999" spans="1:13" hidden="1" x14ac:dyDescent="0.55000000000000004">
      <c r="A1999">
        <v>2</v>
      </c>
      <c r="B1999" t="s">
        <v>38</v>
      </c>
      <c r="C1999" t="s">
        <v>47</v>
      </c>
      <c r="D1999" t="s">
        <v>1295</v>
      </c>
      <c r="F1999" s="6" t="s">
        <v>2417</v>
      </c>
      <c r="G1999">
        <v>12</v>
      </c>
      <c r="L1999" t="str">
        <f>VLOOKUP(Table1[[#This Row],[Source_Column]],Destinations!$H$2:$I$7,2,FALSE)</f>
        <v>Maintenance</v>
      </c>
      <c r="M1999" s="6" t="str">
        <f>CONCATENATE(Table1[[#This Row],[Source_Column]],Table1[[#This Row],[Source_Value]],Table1[[#This Row],[Validation_Status (Y/N)]])</f>
        <v>[maintenance].[type]Mumps Ab IgGn</v>
      </c>
    </row>
    <row r="2000" spans="1:13" hidden="1" x14ac:dyDescent="0.55000000000000004">
      <c r="A2000">
        <v>2</v>
      </c>
      <c r="B2000" t="s">
        <v>38</v>
      </c>
      <c r="C2000" t="s">
        <v>47</v>
      </c>
      <c r="D2000" t="s">
        <v>1941</v>
      </c>
      <c r="F2000" s="6" t="s">
        <v>2417</v>
      </c>
      <c r="G2000">
        <v>5</v>
      </c>
      <c r="L2000" t="str">
        <f>VLOOKUP(Table1[[#This Row],[Source_Column]],Destinations!$H$2:$I$7,2,FALSE)</f>
        <v>Maintenance</v>
      </c>
      <c r="M2000" s="6" t="str">
        <f>CONCATENATE(Table1[[#This Row],[Source_Column]],Table1[[#This Row],[Source_Value]],Table1[[#This Row],[Validation_Status (Y/N)]])</f>
        <v>[maintenance].[type]Mumps, Antibodies IgG (Request)n</v>
      </c>
    </row>
    <row r="2001" spans="1:13" hidden="1" x14ac:dyDescent="0.55000000000000004">
      <c r="A2001">
        <v>2</v>
      </c>
      <c r="B2001" t="s">
        <v>38</v>
      </c>
      <c r="C2001" t="s">
        <v>47</v>
      </c>
      <c r="D2001" t="s">
        <v>1714</v>
      </c>
      <c r="F2001" s="6" t="s">
        <v>2417</v>
      </c>
      <c r="G2001">
        <v>53</v>
      </c>
      <c r="L2001" t="str">
        <f>VLOOKUP(Table1[[#This Row],[Source_Column]],Destinations!$H$2:$I$7,2,FALSE)</f>
        <v>Maintenance</v>
      </c>
      <c r="M2001" s="6" t="str">
        <f>CONCATENATE(Table1[[#This Row],[Source_Column]],Table1[[#This Row],[Source_Value]],Table1[[#This Row],[Validation_Status (Y/N)]])</f>
        <v>[maintenance].[type]N. gonorrhea NAAn</v>
      </c>
    </row>
    <row r="2002" spans="1:13" hidden="1" x14ac:dyDescent="0.55000000000000004">
      <c r="A2002">
        <v>2</v>
      </c>
      <c r="B2002" t="s">
        <v>38</v>
      </c>
      <c r="C2002" t="s">
        <v>47</v>
      </c>
      <c r="D2002" t="s">
        <v>2207</v>
      </c>
      <c r="F2002" s="6" t="s">
        <v>2417</v>
      </c>
      <c r="G2002">
        <v>24</v>
      </c>
      <c r="L2002" t="str">
        <f>VLOOKUP(Table1[[#This Row],[Source_Column]],Destinations!$H$2:$I$7,2,FALSE)</f>
        <v>Maintenance</v>
      </c>
      <c r="M2002" s="6" t="str">
        <f>CONCATENATE(Table1[[#This Row],[Source_Column]],Table1[[#This Row],[Source_Value]],Table1[[#This Row],[Validation_Status (Y/N)]])</f>
        <v>[maintenance].[type]Nebulizer (Request)n</v>
      </c>
    </row>
    <row r="2003" spans="1:13" hidden="1" x14ac:dyDescent="0.55000000000000004">
      <c r="A2003">
        <v>2</v>
      </c>
      <c r="B2003" t="s">
        <v>38</v>
      </c>
      <c r="C2003" t="s">
        <v>47</v>
      </c>
      <c r="D2003" t="s">
        <v>2237</v>
      </c>
      <c r="E2003" s="7"/>
      <c r="F2003" s="8" t="s">
        <v>180</v>
      </c>
      <c r="G2003">
        <v>10</v>
      </c>
      <c r="L2003" t="str">
        <f>VLOOKUP(Table1[[#This Row],[Source_Column]],Destinations!$H$2:$I$7,2,FALSE)</f>
        <v>Maintenance</v>
      </c>
      <c r="M2003" s="6" t="str">
        <f>CONCATENATE(Table1[[#This Row],[Source_Column]],Table1[[#This Row],[Source_Value]],Table1[[#This Row],[Validation_Status (Y/N)]])</f>
        <v>[maintenance].[type]LDHN</v>
      </c>
    </row>
    <row r="2004" spans="1:13" hidden="1" x14ac:dyDescent="0.55000000000000004">
      <c r="A2004">
        <v>2</v>
      </c>
      <c r="B2004" t="s">
        <v>38</v>
      </c>
      <c r="C2004" t="s">
        <v>47</v>
      </c>
      <c r="D2004" t="s">
        <v>927</v>
      </c>
      <c r="F2004" s="6" t="s">
        <v>2417</v>
      </c>
      <c r="G2004">
        <v>32</v>
      </c>
      <c r="L2004" t="str">
        <f>VLOOKUP(Table1[[#This Row],[Source_Column]],Destinations!$H$2:$I$7,2,FALSE)</f>
        <v>Maintenance</v>
      </c>
      <c r="M2004" s="6" t="str">
        <f>CONCATENATE(Table1[[#This Row],[Source_Column]],Table1[[#This Row],[Source_Value]],Table1[[#This Row],[Validation_Status (Y/N)]])</f>
        <v>[maintenance].[type]Nephrology Consult (Request)n</v>
      </c>
    </row>
    <row r="2005" spans="1:13" hidden="1" x14ac:dyDescent="0.55000000000000004">
      <c r="A2005">
        <v>2</v>
      </c>
      <c r="B2005" t="s">
        <v>38</v>
      </c>
      <c r="C2005" t="s">
        <v>47</v>
      </c>
      <c r="D2005" t="s">
        <v>1296</v>
      </c>
      <c r="F2005" s="6" t="s">
        <v>2417</v>
      </c>
      <c r="G2005">
        <v>6</v>
      </c>
      <c r="L2005" t="str">
        <f>VLOOKUP(Table1[[#This Row],[Source_Column]],Destinations!$H$2:$I$7,2,FALSE)</f>
        <v>Maintenance</v>
      </c>
      <c r="M2005" s="6" t="str">
        <f>CONCATENATE(Table1[[#This Row],[Source_Column]],Table1[[#This Row],[Source_Value]],Table1[[#This Row],[Validation_Status (Y/N)]])</f>
        <v>[maintenance].[type]Nephrology Noten</v>
      </c>
    </row>
    <row r="2006" spans="1:13" hidden="1" x14ac:dyDescent="0.55000000000000004">
      <c r="A2006">
        <v>2</v>
      </c>
      <c r="B2006" t="s">
        <v>38</v>
      </c>
      <c r="C2006" t="s">
        <v>47</v>
      </c>
      <c r="D2006" t="s">
        <v>621</v>
      </c>
      <c r="F2006" s="6" t="s">
        <v>2417</v>
      </c>
      <c r="G2006">
        <v>18</v>
      </c>
      <c r="L2006" t="str">
        <f>VLOOKUP(Table1[[#This Row],[Source_Column]],Destinations!$H$2:$I$7,2,FALSE)</f>
        <v>Maintenance</v>
      </c>
      <c r="M2006" s="6" t="str">
        <f>CONCATENATE(Table1[[#This Row],[Source_Column]],Table1[[#This Row],[Source_Value]],Table1[[#This Row],[Validation_Status (Y/N)]])</f>
        <v>[maintenance].[type]Nerve Conduction Test (Request)n</v>
      </c>
    </row>
    <row r="2007" spans="1:13" hidden="1" x14ac:dyDescent="0.55000000000000004">
      <c r="A2007">
        <v>2</v>
      </c>
      <c r="B2007" t="s">
        <v>38</v>
      </c>
      <c r="C2007" t="s">
        <v>47</v>
      </c>
      <c r="D2007" t="s">
        <v>1297</v>
      </c>
      <c r="F2007" s="6" t="s">
        <v>2417</v>
      </c>
      <c r="G2007">
        <v>5</v>
      </c>
      <c r="L2007" t="str">
        <f>VLOOKUP(Table1[[#This Row],[Source_Column]],Destinations!$H$2:$I$7,2,FALSE)</f>
        <v>Maintenance</v>
      </c>
      <c r="M2007" s="6" t="str">
        <f>CONCATENATE(Table1[[#This Row],[Source_Column]],Table1[[#This Row],[Source_Value]],Table1[[#This Row],[Validation_Status (Y/N)]])</f>
        <v>[maintenance].[type]Neurology Consult Requestn</v>
      </c>
    </row>
    <row r="2008" spans="1:13" hidden="1" x14ac:dyDescent="0.55000000000000004">
      <c r="A2008">
        <v>2</v>
      </c>
      <c r="B2008" t="s">
        <v>38</v>
      </c>
      <c r="C2008" t="s">
        <v>47</v>
      </c>
      <c r="D2008" t="s">
        <v>1298</v>
      </c>
      <c r="F2008" s="6" t="s">
        <v>2417</v>
      </c>
      <c r="G2008">
        <v>35</v>
      </c>
      <c r="L2008" t="str">
        <f>VLOOKUP(Table1[[#This Row],[Source_Column]],Destinations!$H$2:$I$7,2,FALSE)</f>
        <v>Maintenance</v>
      </c>
      <c r="M2008" s="6" t="str">
        <f>CONCATENATE(Table1[[#This Row],[Source_Column]],Table1[[#This Row],[Source_Value]],Table1[[#This Row],[Validation_Status (Y/N)]])</f>
        <v>[maintenance].[type]Neurology Consultationn</v>
      </c>
    </row>
    <row r="2009" spans="1:13" hidden="1" x14ac:dyDescent="0.55000000000000004">
      <c r="A2009">
        <v>2</v>
      </c>
      <c r="B2009" t="s">
        <v>38</v>
      </c>
      <c r="C2009" t="s">
        <v>47</v>
      </c>
      <c r="D2009" t="s">
        <v>2186</v>
      </c>
      <c r="F2009" s="6" t="s">
        <v>2417</v>
      </c>
      <c r="G2009">
        <v>19</v>
      </c>
      <c r="L2009" t="str">
        <f>VLOOKUP(Table1[[#This Row],[Source_Column]],Destinations!$H$2:$I$7,2,FALSE)</f>
        <v>Maintenance</v>
      </c>
      <c r="M2009" s="6" t="str">
        <f>CONCATENATE(Table1[[#This Row],[Source_Column]],Table1[[#This Row],[Source_Value]],Table1[[#This Row],[Validation_Status (Y/N)]])</f>
        <v>[maintenance].[type]Neurology Progress Noten</v>
      </c>
    </row>
    <row r="2010" spans="1:13" hidden="1" x14ac:dyDescent="0.55000000000000004">
      <c r="A2010">
        <v>2</v>
      </c>
      <c r="B2010" t="s">
        <v>38</v>
      </c>
      <c r="C2010" t="s">
        <v>47</v>
      </c>
      <c r="D2010" t="s">
        <v>1509</v>
      </c>
      <c r="F2010" s="6" t="s">
        <v>2417</v>
      </c>
      <c r="G2010">
        <v>7</v>
      </c>
      <c r="L2010" t="str">
        <f>VLOOKUP(Table1[[#This Row],[Source_Column]],Destinations!$H$2:$I$7,2,FALSE)</f>
        <v>Maintenance</v>
      </c>
      <c r="M2010" s="6" t="str">
        <f>CONCATENATE(Table1[[#This Row],[Source_Column]],Table1[[#This Row],[Source_Value]],Table1[[#This Row],[Validation_Status (Y/N)]])</f>
        <v>[maintenance].[type]Neuropsychology Testn</v>
      </c>
    </row>
    <row r="2011" spans="1:13" hidden="1" x14ac:dyDescent="0.55000000000000004">
      <c r="A2011">
        <v>2</v>
      </c>
      <c r="B2011" t="s">
        <v>38</v>
      </c>
      <c r="C2011" t="s">
        <v>47</v>
      </c>
      <c r="D2011" t="s">
        <v>1715</v>
      </c>
      <c r="F2011" s="6" t="s">
        <v>2417</v>
      </c>
      <c r="G2011">
        <v>19</v>
      </c>
      <c r="L2011" t="str">
        <f>VLOOKUP(Table1[[#This Row],[Source_Column]],Destinations!$H$2:$I$7,2,FALSE)</f>
        <v>Maintenance</v>
      </c>
      <c r="M2011" s="6" t="str">
        <f>CONCATENATE(Table1[[#This Row],[Source_Column]],Table1[[#This Row],[Source_Value]],Table1[[#This Row],[Validation_Status (Y/N)]])</f>
        <v>[maintenance].[type]Neurosurgery Consult (Request)n</v>
      </c>
    </row>
    <row r="2012" spans="1:13" hidden="1" x14ac:dyDescent="0.55000000000000004">
      <c r="A2012">
        <v>2</v>
      </c>
      <c r="B2012" t="s">
        <v>38</v>
      </c>
      <c r="C2012" t="s">
        <v>47</v>
      </c>
      <c r="D2012" t="s">
        <v>2243</v>
      </c>
      <c r="F2012" s="6" t="s">
        <v>2417</v>
      </c>
      <c r="G2012">
        <v>9</v>
      </c>
      <c r="L2012" t="str">
        <f>VLOOKUP(Table1[[#This Row],[Source_Column]],Destinations!$H$2:$I$7,2,FALSE)</f>
        <v>Maintenance</v>
      </c>
      <c r="M2012" s="6" t="str">
        <f>CONCATENATE(Table1[[#This Row],[Source_Column]],Table1[[#This Row],[Source_Value]],Table1[[#This Row],[Validation_Status (Y/N)]])</f>
        <v>[maintenance].[type]Neutrophils BFn</v>
      </c>
    </row>
    <row r="2013" spans="1:13" hidden="1" x14ac:dyDescent="0.55000000000000004">
      <c r="A2013">
        <v>2</v>
      </c>
      <c r="B2013" t="s">
        <v>38</v>
      </c>
      <c r="C2013" t="s">
        <v>47</v>
      </c>
      <c r="D2013" t="s">
        <v>1510</v>
      </c>
      <c r="F2013" s="6" t="s">
        <v>2417</v>
      </c>
      <c r="G2013">
        <v>5</v>
      </c>
      <c r="L2013" t="str">
        <f>VLOOKUP(Table1[[#This Row],[Source_Column]],Destinations!$H$2:$I$7,2,FALSE)</f>
        <v>Maintenance</v>
      </c>
      <c r="M2013" s="6" t="str">
        <f>CONCATENATE(Table1[[#This Row],[Source_Column]],Table1[[#This Row],[Source_Value]],Table1[[#This Row],[Validation_Status (Y/N)]])</f>
        <v>[maintenance].[type]Nidus Calculin</v>
      </c>
    </row>
    <row r="2014" spans="1:13" hidden="1" x14ac:dyDescent="0.55000000000000004">
      <c r="A2014">
        <v>2</v>
      </c>
      <c r="B2014" t="s">
        <v>38</v>
      </c>
      <c r="C2014" t="s">
        <v>47</v>
      </c>
      <c r="D2014" t="s">
        <v>1716</v>
      </c>
      <c r="F2014" s="6" t="s">
        <v>2417</v>
      </c>
      <c r="G2014">
        <v>55</v>
      </c>
      <c r="L2014" t="str">
        <f>VLOOKUP(Table1[[#This Row],[Source_Column]],Destinations!$H$2:$I$7,2,FALSE)</f>
        <v>Maintenance</v>
      </c>
      <c r="M2014" s="6" t="str">
        <f>CONCATENATE(Table1[[#This Row],[Source_Column]],Table1[[#This Row],[Source_Value]],Table1[[#This Row],[Validation_Status (Y/N)]])</f>
        <v>[maintenance].[type]Night Splint (Request)n</v>
      </c>
    </row>
    <row r="2015" spans="1:13" hidden="1" x14ac:dyDescent="0.55000000000000004">
      <c r="A2015">
        <v>2</v>
      </c>
      <c r="B2015" t="s">
        <v>38</v>
      </c>
      <c r="C2015" t="s">
        <v>47</v>
      </c>
      <c r="D2015" t="s">
        <v>624</v>
      </c>
      <c r="F2015" s="6" t="s">
        <v>2417</v>
      </c>
      <c r="G2015">
        <v>13</v>
      </c>
      <c r="L2015" t="str">
        <f>VLOOKUP(Table1[[#This Row],[Source_Column]],Destinations!$H$2:$I$7,2,FALSE)</f>
        <v>Maintenance</v>
      </c>
      <c r="M2015" s="6" t="str">
        <f>CONCATENATE(Table1[[#This Row],[Source_Column]],Table1[[#This Row],[Source_Value]],Table1[[#This Row],[Validation_Status (Y/N)]])</f>
        <v>[maintenance].[type]NMR LipoProfile (Request)n</v>
      </c>
    </row>
    <row r="2016" spans="1:13" hidden="1" x14ac:dyDescent="0.55000000000000004">
      <c r="A2016">
        <v>2</v>
      </c>
      <c r="B2016" t="s">
        <v>38</v>
      </c>
      <c r="C2016" t="s">
        <v>47</v>
      </c>
      <c r="D2016" t="s">
        <v>2208</v>
      </c>
      <c r="F2016" s="6" t="s">
        <v>2417</v>
      </c>
      <c r="G2016">
        <v>10</v>
      </c>
      <c r="L2016" t="str">
        <f>VLOOKUP(Table1[[#This Row],[Source_Column]],Destinations!$H$2:$I$7,2,FALSE)</f>
        <v>Maintenance</v>
      </c>
      <c r="M2016" s="6" t="str">
        <f>CONCATENATE(Table1[[#This Row],[Source_Column]],Table1[[#This Row],[Source_Value]],Table1[[#This Row],[Validation_Status (Y/N)]])</f>
        <v>[maintenance].[type]Normetanephrine Leveln</v>
      </c>
    </row>
    <row r="2017" spans="1:13" hidden="1" x14ac:dyDescent="0.55000000000000004">
      <c r="A2017">
        <v>2</v>
      </c>
      <c r="B2017" t="s">
        <v>38</v>
      </c>
      <c r="C2017" t="s">
        <v>47</v>
      </c>
      <c r="D2017" t="s">
        <v>1299</v>
      </c>
      <c r="F2017" s="6" t="s">
        <v>2417</v>
      </c>
      <c r="G2017">
        <v>9</v>
      </c>
      <c r="L2017" t="str">
        <f>VLOOKUP(Table1[[#This Row],[Source_Column]],Destinations!$H$2:$I$7,2,FALSE)</f>
        <v>Maintenance</v>
      </c>
      <c r="M2017" s="6" t="str">
        <f>CONCATENATE(Table1[[#This Row],[Source_Column]],Table1[[#This Row],[Source_Value]],Table1[[#This Row],[Validation_Status (Y/N)]])</f>
        <v>[maintenance].[type]NRBC  BFn</v>
      </c>
    </row>
    <row r="2018" spans="1:13" hidden="1" x14ac:dyDescent="0.55000000000000004">
      <c r="A2018">
        <v>2</v>
      </c>
      <c r="B2018" t="s">
        <v>38</v>
      </c>
      <c r="C2018" t="s">
        <v>47</v>
      </c>
      <c r="D2018" t="s">
        <v>1508</v>
      </c>
      <c r="F2018" s="6" t="s">
        <v>2417</v>
      </c>
      <c r="G2018">
        <v>15</v>
      </c>
      <c r="L2018" t="str">
        <f>VLOOKUP(Table1[[#This Row],[Source_Column]],Destinations!$H$2:$I$7,2,FALSE)</f>
        <v>Maintenance</v>
      </c>
      <c r="M2018" s="6" t="str">
        <f>CONCATENATE(Table1[[#This Row],[Source_Column]],Table1[[#This Row],[Source_Value]],Table1[[#This Row],[Validation_Status (Y/N)]])</f>
        <v>[maintenance].[type]N-Telopeptiden</v>
      </c>
    </row>
    <row r="2019" spans="1:13" hidden="1" x14ac:dyDescent="0.55000000000000004">
      <c r="A2019">
        <v>2</v>
      </c>
      <c r="B2019" t="s">
        <v>38</v>
      </c>
      <c r="C2019" t="s">
        <v>47</v>
      </c>
      <c r="D2019" t="s">
        <v>2104</v>
      </c>
      <c r="F2019" s="6" t="s">
        <v>2417</v>
      </c>
      <c r="G2019">
        <v>13</v>
      </c>
      <c r="L2019" t="str">
        <f>VLOOKUP(Table1[[#This Row],[Source_Column]],Destinations!$H$2:$I$7,2,FALSE)</f>
        <v>Maintenance</v>
      </c>
      <c r="M2019" s="6" t="str">
        <f>CONCATENATE(Table1[[#This Row],[Source_Column]],Table1[[#This Row],[Source_Value]],Table1[[#This Row],[Validation_Status (Y/N)]])</f>
        <v>[maintenance].[type]N-Telopeptide (NTX) (Request)n</v>
      </c>
    </row>
    <row r="2020" spans="1:13" hidden="1" x14ac:dyDescent="0.55000000000000004">
      <c r="A2020">
        <v>2</v>
      </c>
      <c r="B2020" t="s">
        <v>38</v>
      </c>
      <c r="C2020" t="s">
        <v>47</v>
      </c>
      <c r="D2020" t="s">
        <v>1865</v>
      </c>
      <c r="F2020" s="6" t="s">
        <v>2417</v>
      </c>
      <c r="G2020">
        <v>5</v>
      </c>
      <c r="L2020" t="str">
        <f>VLOOKUP(Table1[[#This Row],[Source_Column]],Destinations!$H$2:$I$7,2,FALSE)</f>
        <v>Maintenance</v>
      </c>
      <c r="M2020" s="6" t="str">
        <f>CONCATENATE(Table1[[#This Row],[Source_Column]],Table1[[#This Row],[Source_Value]],Table1[[#This Row],[Validation_Status (Y/N)]])</f>
        <v>[maintenance].[type]Nuclear Stress Test, Adenosine (Request)n</v>
      </c>
    </row>
    <row r="2021" spans="1:13" hidden="1" x14ac:dyDescent="0.55000000000000004">
      <c r="A2021">
        <v>2</v>
      </c>
      <c r="B2021" t="s">
        <v>38</v>
      </c>
      <c r="C2021" t="s">
        <v>47</v>
      </c>
      <c r="D2021" t="s">
        <v>1866</v>
      </c>
      <c r="F2021" s="6" t="s">
        <v>2417</v>
      </c>
      <c r="G2021">
        <v>59</v>
      </c>
      <c r="L2021" t="str">
        <f>VLOOKUP(Table1[[#This Row],[Source_Column]],Destinations!$H$2:$I$7,2,FALSE)</f>
        <v>Maintenance</v>
      </c>
      <c r="M2021" s="6" t="str">
        <f>CONCATENATE(Table1[[#This Row],[Source_Column]],Table1[[#This Row],[Source_Value]],Table1[[#This Row],[Validation_Status (Y/N)]])</f>
        <v>[maintenance].[type]Nuclear Stress Test, Lexiscan (Request)n</v>
      </c>
    </row>
    <row r="2022" spans="1:13" hidden="1" x14ac:dyDescent="0.55000000000000004">
      <c r="A2022">
        <v>2</v>
      </c>
      <c r="B2022" t="s">
        <v>38</v>
      </c>
      <c r="C2022" t="s">
        <v>47</v>
      </c>
      <c r="D2022" t="s">
        <v>2345</v>
      </c>
      <c r="F2022" s="6" t="s">
        <v>2417</v>
      </c>
      <c r="G2022">
        <v>24</v>
      </c>
      <c r="L2022" t="str">
        <f>VLOOKUP(Table1[[#This Row],[Source_Column]],Destinations!$H$2:$I$7,2,FALSE)</f>
        <v>Maintenance</v>
      </c>
      <c r="M2022" s="6" t="str">
        <f>CONCATENATE(Table1[[#This Row],[Source_Column]],Table1[[#This Row],[Source_Value]],Table1[[#This Row],[Validation_Status (Y/N)]])</f>
        <v>[maintenance].[type]Nuclear Stress Test, Treadmill (Request)n</v>
      </c>
    </row>
    <row r="2023" spans="1:13" hidden="1" x14ac:dyDescent="0.55000000000000004">
      <c r="A2023">
        <v>2</v>
      </c>
      <c r="B2023" t="s">
        <v>38</v>
      </c>
      <c r="C2023" t="s">
        <v>47</v>
      </c>
      <c r="D2023" t="s">
        <v>2137</v>
      </c>
      <c r="F2023" s="6" t="s">
        <v>2417</v>
      </c>
      <c r="G2023">
        <v>29</v>
      </c>
      <c r="L2023" t="str">
        <f>VLOOKUP(Table1[[#This Row],[Source_Column]],Destinations!$H$2:$I$7,2,FALSE)</f>
        <v>Maintenance</v>
      </c>
      <c r="M2023" s="6" t="str">
        <f>CONCATENATE(Table1[[#This Row],[Source_Column]],Table1[[#This Row],[Source_Value]],Table1[[#This Row],[Validation_Status (Y/N)]])</f>
        <v>[maintenance].[type]Nucleolar Patternn</v>
      </c>
    </row>
    <row r="2024" spans="1:13" hidden="1" x14ac:dyDescent="0.55000000000000004">
      <c r="A2024">
        <v>2</v>
      </c>
      <c r="B2024" t="s">
        <v>38</v>
      </c>
      <c r="C2024" t="s">
        <v>47</v>
      </c>
      <c r="D2024" t="s">
        <v>308</v>
      </c>
      <c r="F2024" s="6" t="s">
        <v>2417</v>
      </c>
      <c r="G2024">
        <v>81</v>
      </c>
      <c r="L2024" t="str">
        <f>VLOOKUP(Table1[[#This Row],[Source_Column]],Destinations!$H$2:$I$7,2,FALSE)</f>
        <v>Maintenance</v>
      </c>
      <c r="M2024" s="6" t="str">
        <f>CONCATENATE(Table1[[#This Row],[Source_Column]],Table1[[#This Row],[Source_Value]],Table1[[#This Row],[Validation_Status (Y/N)]])</f>
        <v>[maintenance].[type]NULLn</v>
      </c>
    </row>
    <row r="2025" spans="1:13" hidden="1" x14ac:dyDescent="0.55000000000000004">
      <c r="A2025">
        <v>2</v>
      </c>
      <c r="B2025" t="s">
        <v>38</v>
      </c>
      <c r="C2025" t="s">
        <v>47</v>
      </c>
      <c r="D2025" t="s">
        <v>1300</v>
      </c>
      <c r="E2025" t="s">
        <v>2420</v>
      </c>
      <c r="F2025" s="6" t="s">
        <v>2418</v>
      </c>
      <c r="G2025">
        <v>34</v>
      </c>
      <c r="L2025" t="str">
        <f>VLOOKUP(Table1[[#This Row],[Source_Column]],Destinations!$H$2:$I$7,2,FALSE)</f>
        <v>Maintenance</v>
      </c>
      <c r="M2025" s="6" t="str">
        <f>CONCATENATE(Table1[[#This Row],[Source_Column]],Table1[[#This Row],[Source_Value]],Table1[[#This Row],[Validation_Status (Y/N)]])</f>
        <v>[maintenance].[type]Occult Bld Stly</v>
      </c>
    </row>
    <row r="2026" spans="1:13" hidden="1" x14ac:dyDescent="0.55000000000000004">
      <c r="A2026">
        <v>2</v>
      </c>
      <c r="B2026" t="s">
        <v>38</v>
      </c>
      <c r="C2026" t="s">
        <v>47</v>
      </c>
      <c r="D2026" t="s">
        <v>2244</v>
      </c>
      <c r="E2026" t="s">
        <v>2420</v>
      </c>
      <c r="F2026" s="6" t="s">
        <v>2418</v>
      </c>
      <c r="G2026">
        <v>14</v>
      </c>
      <c r="L2026" t="str">
        <f>VLOOKUP(Table1[[#This Row],[Source_Column]],Destinations!$H$2:$I$7,2,FALSE)</f>
        <v>Maintenance</v>
      </c>
      <c r="M2026" s="6" t="str">
        <f>CONCATENATE(Table1[[#This Row],[Source_Column]],Table1[[#This Row],[Source_Value]],Table1[[#This Row],[Validation_Status (Y/N)]])</f>
        <v>[maintenance].[type]Occult Bld Stl lly</v>
      </c>
    </row>
    <row r="2027" spans="1:13" hidden="1" x14ac:dyDescent="0.55000000000000004">
      <c r="A2027">
        <v>2</v>
      </c>
      <c r="B2027" t="s">
        <v>38</v>
      </c>
      <c r="C2027" t="s">
        <v>47</v>
      </c>
      <c r="D2027" t="s">
        <v>1066</v>
      </c>
      <c r="E2027" t="s">
        <v>2420</v>
      </c>
      <c r="F2027" s="6" t="s">
        <v>2418</v>
      </c>
      <c r="G2027">
        <v>12</v>
      </c>
      <c r="L2027" t="str">
        <f>VLOOKUP(Table1[[#This Row],[Source_Column]],Destinations!$H$2:$I$7,2,FALSE)</f>
        <v>Maintenance</v>
      </c>
      <c r="M2027" s="6" t="str">
        <f>CONCATENATE(Table1[[#This Row],[Source_Column]],Table1[[#This Row],[Source_Value]],Table1[[#This Row],[Validation_Status (Y/N)]])</f>
        <v>[maintenance].[type]Occult Bld Stl llly</v>
      </c>
    </row>
    <row r="2028" spans="1:13" hidden="1" x14ac:dyDescent="0.55000000000000004">
      <c r="A2028">
        <v>2</v>
      </c>
      <c r="B2028" t="s">
        <v>38</v>
      </c>
      <c r="C2028" t="s">
        <v>47</v>
      </c>
      <c r="D2028" t="s">
        <v>1301</v>
      </c>
      <c r="E2028" t="s">
        <v>2420</v>
      </c>
      <c r="F2028" s="6" t="s">
        <v>2418</v>
      </c>
      <c r="G2028">
        <v>17</v>
      </c>
      <c r="L2028" t="str">
        <f>VLOOKUP(Table1[[#This Row],[Source_Column]],Destinations!$H$2:$I$7,2,FALSE)</f>
        <v>Maintenance</v>
      </c>
      <c r="M2028" s="6" t="str">
        <f>CONCATENATE(Table1[[#This Row],[Source_Column]],Table1[[#This Row],[Source_Value]],Table1[[#This Row],[Validation_Status (Y/N)]])</f>
        <v>[maintenance].[type]Occult Blood Stool (Request)y</v>
      </c>
    </row>
    <row r="2029" spans="1:13" hidden="1" x14ac:dyDescent="0.55000000000000004">
      <c r="A2029">
        <v>2</v>
      </c>
      <c r="B2029" t="s">
        <v>38</v>
      </c>
      <c r="C2029" t="s">
        <v>47</v>
      </c>
      <c r="D2029" t="s">
        <v>2209</v>
      </c>
      <c r="E2029" t="s">
        <v>2420</v>
      </c>
      <c r="F2029" s="6" t="s">
        <v>2418</v>
      </c>
      <c r="G2029">
        <v>5</v>
      </c>
      <c r="L2029" t="str">
        <f>VLOOKUP(Table1[[#This Row],[Source_Column]],Destinations!$H$2:$I$7,2,FALSE)</f>
        <v>Maintenance</v>
      </c>
      <c r="M2029" s="6" t="str">
        <f>CONCATENATE(Table1[[#This Row],[Source_Column]],Table1[[#This Row],[Source_Value]],Table1[[#This Row],[Validation_Status (Y/N)]])</f>
        <v>[maintenance].[type]Occult Blood Stool POC (Request)y</v>
      </c>
    </row>
    <row r="2030" spans="1:13" hidden="1" x14ac:dyDescent="0.55000000000000004">
      <c r="A2030">
        <v>2</v>
      </c>
      <c r="B2030" t="s">
        <v>38</v>
      </c>
      <c r="C2030" t="s">
        <v>47</v>
      </c>
      <c r="D2030" t="s">
        <v>1717</v>
      </c>
      <c r="F2030" s="6" t="s">
        <v>2417</v>
      </c>
      <c r="G2030">
        <v>9</v>
      </c>
      <c r="L2030" t="str">
        <f>VLOOKUP(Table1[[#This Row],[Source_Column]],Destinations!$H$2:$I$7,2,FALSE)</f>
        <v>Maintenance</v>
      </c>
      <c r="M2030" s="6" t="str">
        <f>CONCATENATE(Table1[[#This Row],[Source_Column]],Table1[[#This Row],[Source_Value]],Table1[[#This Row],[Validation_Status (Y/N)]])</f>
        <v>[maintenance].[type]Oncology Consult (Request)n</v>
      </c>
    </row>
    <row r="2031" spans="1:13" hidden="1" x14ac:dyDescent="0.55000000000000004">
      <c r="A2031">
        <v>2</v>
      </c>
      <c r="B2031" t="s">
        <v>38</v>
      </c>
      <c r="C2031" t="s">
        <v>47</v>
      </c>
      <c r="D2031" t="s">
        <v>1069</v>
      </c>
      <c r="F2031" s="6" t="s">
        <v>2417</v>
      </c>
      <c r="G2031">
        <v>8</v>
      </c>
      <c r="L2031" t="str">
        <f>VLOOKUP(Table1[[#This Row],[Source_Column]],Destinations!$H$2:$I$7,2,FALSE)</f>
        <v>Maintenance</v>
      </c>
      <c r="M2031" s="6" t="str">
        <f>CONCATENATE(Table1[[#This Row],[Source_Column]],Table1[[#This Row],[Source_Value]],Table1[[#This Row],[Validation_Status (Y/N)]])</f>
        <v>[maintenance].[type]Oncology Consultationn</v>
      </c>
    </row>
    <row r="2032" spans="1:13" hidden="1" x14ac:dyDescent="0.55000000000000004">
      <c r="A2032">
        <v>2</v>
      </c>
      <c r="B2032" t="s">
        <v>38</v>
      </c>
      <c r="C2032" t="s">
        <v>47</v>
      </c>
      <c r="D2032" t="s">
        <v>2187</v>
      </c>
      <c r="F2032" s="6" t="s">
        <v>2417</v>
      </c>
      <c r="G2032">
        <v>8</v>
      </c>
      <c r="L2032" t="str">
        <f>VLOOKUP(Table1[[#This Row],[Source_Column]],Destinations!$H$2:$I$7,2,FALSE)</f>
        <v>Maintenance</v>
      </c>
      <c r="M2032" s="6" t="str">
        <f>CONCATENATE(Table1[[#This Row],[Source_Column]],Table1[[#This Row],[Source_Value]],Table1[[#This Row],[Validation_Status (Y/N)]])</f>
        <v>[maintenance].[type]Oncology Noten</v>
      </c>
    </row>
    <row r="2033" spans="1:13" hidden="1" x14ac:dyDescent="0.55000000000000004">
      <c r="A2033">
        <v>2</v>
      </c>
      <c r="B2033" t="s">
        <v>38</v>
      </c>
      <c r="C2033" t="s">
        <v>47</v>
      </c>
      <c r="D2033" t="s">
        <v>1302</v>
      </c>
      <c r="F2033" s="6" t="s">
        <v>2417</v>
      </c>
      <c r="G2033">
        <v>46</v>
      </c>
      <c r="L2033" t="str">
        <f>VLOOKUP(Table1[[#This Row],[Source_Column]],Destinations!$H$2:$I$7,2,FALSE)</f>
        <v>Maintenance</v>
      </c>
      <c r="M2033" s="6" t="str">
        <f>CONCATENATE(Table1[[#This Row],[Source_Column]],Table1[[#This Row],[Source_Value]],Table1[[#This Row],[Validation_Status (Y/N)]])</f>
        <v>[maintenance].[type]Operative Noten</v>
      </c>
    </row>
    <row r="2034" spans="1:13" hidden="1" x14ac:dyDescent="0.55000000000000004">
      <c r="A2034">
        <v>2</v>
      </c>
      <c r="B2034" t="s">
        <v>38</v>
      </c>
      <c r="C2034" t="s">
        <v>47</v>
      </c>
      <c r="D2034" t="s">
        <v>1888</v>
      </c>
      <c r="F2034" s="6" t="s">
        <v>2417</v>
      </c>
      <c r="G2034">
        <v>12</v>
      </c>
      <c r="L2034" t="str">
        <f>VLOOKUP(Table1[[#This Row],[Source_Column]],Destinations!$H$2:$I$7,2,FALSE)</f>
        <v>Maintenance</v>
      </c>
      <c r="M2034" s="6" t="str">
        <f>CONCATENATE(Table1[[#This Row],[Source_Column]],Table1[[#This Row],[Source_Value]],Table1[[#This Row],[Validation_Status (Y/N)]])</f>
        <v>[maintenance].[type]optiman</v>
      </c>
    </row>
    <row r="2035" spans="1:13" hidden="1" x14ac:dyDescent="0.55000000000000004">
      <c r="A2035">
        <v>2</v>
      </c>
      <c r="B2035" t="s">
        <v>38</v>
      </c>
      <c r="C2035" t="s">
        <v>47</v>
      </c>
      <c r="D2035" t="s">
        <v>1070</v>
      </c>
      <c r="F2035" s="6" t="s">
        <v>2417</v>
      </c>
      <c r="G2035">
        <v>6</v>
      </c>
      <c r="L2035" t="str">
        <f>VLOOKUP(Table1[[#This Row],[Source_Column]],Destinations!$H$2:$I$7,2,FALSE)</f>
        <v>Maintenance</v>
      </c>
      <c r="M2035" s="6" t="str">
        <f>CONCATENATE(Table1[[#This Row],[Source_Column]],Table1[[#This Row],[Source_Value]],Table1[[#This Row],[Validation_Status (Y/N)]])</f>
        <v>[maintenance].[type]Orthopedic Consultationn</v>
      </c>
    </row>
    <row r="2036" spans="1:13" hidden="1" x14ac:dyDescent="0.55000000000000004">
      <c r="A2036">
        <v>2</v>
      </c>
      <c r="B2036" t="s">
        <v>38</v>
      </c>
      <c r="C2036" t="s">
        <v>47</v>
      </c>
      <c r="D2036" t="s">
        <v>1304</v>
      </c>
      <c r="F2036" s="6" t="s">
        <v>2417</v>
      </c>
      <c r="G2036">
        <v>6</v>
      </c>
      <c r="L2036" t="str">
        <f>VLOOKUP(Table1[[#This Row],[Source_Column]],Destinations!$H$2:$I$7,2,FALSE)</f>
        <v>Maintenance</v>
      </c>
      <c r="M2036" s="6" t="str">
        <f>CONCATENATE(Table1[[#This Row],[Source_Column]],Table1[[#This Row],[Source_Value]],Table1[[#This Row],[Validation_Status (Y/N)]])</f>
        <v>[maintenance].[type]Orthopedic Progress Noten</v>
      </c>
    </row>
    <row r="2037" spans="1:13" hidden="1" x14ac:dyDescent="0.55000000000000004">
      <c r="A2037">
        <v>2</v>
      </c>
      <c r="B2037" t="s">
        <v>38</v>
      </c>
      <c r="C2037" t="s">
        <v>47</v>
      </c>
      <c r="D2037" t="s">
        <v>2347</v>
      </c>
      <c r="F2037" s="6" t="s">
        <v>2417</v>
      </c>
      <c r="G2037">
        <v>19</v>
      </c>
      <c r="L2037" t="str">
        <f>VLOOKUP(Table1[[#This Row],[Source_Column]],Destinations!$H$2:$I$7,2,FALSE)</f>
        <v>Maintenance</v>
      </c>
      <c r="M2037" s="6" t="str">
        <f>CONCATENATE(Table1[[#This Row],[Source_Column]],Table1[[#This Row],[Source_Value]],Table1[[#This Row],[Validation_Status (Y/N)]])</f>
        <v>[maintenance].[type]Osmolality (Request)n</v>
      </c>
    </row>
    <row r="2038" spans="1:13" hidden="1" x14ac:dyDescent="0.55000000000000004">
      <c r="A2038">
        <v>2</v>
      </c>
      <c r="B2038" t="s">
        <v>38</v>
      </c>
      <c r="C2038" t="s">
        <v>47</v>
      </c>
      <c r="D2038" t="s">
        <v>2210</v>
      </c>
      <c r="F2038" s="6" t="s">
        <v>2417</v>
      </c>
      <c r="G2038">
        <v>15</v>
      </c>
      <c r="L2038" t="str">
        <f>VLOOKUP(Table1[[#This Row],[Source_Column]],Destinations!$H$2:$I$7,2,FALSE)</f>
        <v>Maintenance</v>
      </c>
      <c r="M2038" s="6" t="str">
        <f>CONCATENATE(Table1[[#This Row],[Source_Column]],Table1[[#This Row],[Source_Value]],Table1[[#This Row],[Validation_Status (Y/N)]])</f>
        <v>[maintenance].[type]Osmolality (serum)* (Quest)n</v>
      </c>
    </row>
    <row r="2039" spans="1:13" hidden="1" x14ac:dyDescent="0.55000000000000004">
      <c r="A2039">
        <v>2</v>
      </c>
      <c r="B2039" t="s">
        <v>38</v>
      </c>
      <c r="C2039" t="s">
        <v>47</v>
      </c>
      <c r="D2039" t="s">
        <v>1889</v>
      </c>
      <c r="F2039" s="6" t="s">
        <v>2417</v>
      </c>
      <c r="G2039">
        <v>15</v>
      </c>
      <c r="L2039" t="str">
        <f>VLOOKUP(Table1[[#This Row],[Source_Column]],Destinations!$H$2:$I$7,2,FALSE)</f>
        <v>Maintenance</v>
      </c>
      <c r="M2039" s="6" t="str">
        <f>CONCATENATE(Table1[[#This Row],[Source_Column]],Table1[[#This Row],[Source_Value]],Table1[[#This Row],[Validation_Status (Y/N)]])</f>
        <v>[maintenance].[type]Osmolality (u)* (Quest)n</v>
      </c>
    </row>
    <row r="2040" spans="1:13" hidden="1" x14ac:dyDescent="0.55000000000000004">
      <c r="A2040">
        <v>2</v>
      </c>
      <c r="B2040" t="s">
        <v>38</v>
      </c>
      <c r="C2040" t="s">
        <v>47</v>
      </c>
      <c r="D2040" t="s">
        <v>2300</v>
      </c>
      <c r="F2040" s="6" t="s">
        <v>2417</v>
      </c>
      <c r="G2040">
        <v>9</v>
      </c>
      <c r="L2040" t="str">
        <f>VLOOKUP(Table1[[#This Row],[Source_Column]],Destinations!$H$2:$I$7,2,FALSE)</f>
        <v>Maintenance</v>
      </c>
      <c r="M2040" s="6" t="str">
        <f>CONCATENATE(Table1[[#This Row],[Source_Column]],Table1[[#This Row],[Source_Value]],Table1[[#This Row],[Validation_Status (Y/N)]])</f>
        <v>[maintenance].[type]Osteoporosis Screenn</v>
      </c>
    </row>
    <row r="2041" spans="1:13" hidden="1" x14ac:dyDescent="0.55000000000000004">
      <c r="A2041">
        <v>2</v>
      </c>
      <c r="B2041" t="s">
        <v>38</v>
      </c>
      <c r="C2041" t="s">
        <v>47</v>
      </c>
      <c r="D2041" t="s">
        <v>1006</v>
      </c>
      <c r="F2041" s="6" t="s">
        <v>2417</v>
      </c>
      <c r="G2041">
        <v>6</v>
      </c>
      <c r="L2041" t="str">
        <f>VLOOKUP(Table1[[#This Row],[Source_Column]],Destinations!$H$2:$I$7,2,FALSE)</f>
        <v>Maintenance</v>
      </c>
      <c r="M2041" s="6" t="str">
        <f>CONCATENATE(Table1[[#This Row],[Source_Column]],Table1[[#This Row],[Source_Value]],Table1[[#This Row],[Validation_Status (Y/N)]])</f>
        <v>[maintenance].[type]OT Evaluation and Treatment (Request)n</v>
      </c>
    </row>
    <row r="2042" spans="1:13" hidden="1" x14ac:dyDescent="0.55000000000000004">
      <c r="A2042">
        <v>2</v>
      </c>
      <c r="B2042" t="s">
        <v>38</v>
      </c>
      <c r="C2042" t="s">
        <v>47</v>
      </c>
      <c r="D2042" t="s">
        <v>2188</v>
      </c>
      <c r="F2042" s="6" t="s">
        <v>2417</v>
      </c>
      <c r="G2042">
        <v>11</v>
      </c>
      <c r="L2042" t="str">
        <f>VLOOKUP(Table1[[#This Row],[Source_Column]],Destinations!$H$2:$I$7,2,FALSE)</f>
        <v>Maintenance</v>
      </c>
      <c r="M2042" s="6" t="str">
        <f>CONCATENATE(Table1[[#This Row],[Source_Column]],Table1[[#This Row],[Source_Value]],Table1[[#This Row],[Validation_Status (Y/N)]])</f>
        <v>[maintenance].[type]Other Cells Mann</v>
      </c>
    </row>
    <row r="2043" spans="1:13" hidden="1" x14ac:dyDescent="0.55000000000000004">
      <c r="A2043">
        <v>2</v>
      </c>
      <c r="B2043" t="s">
        <v>38</v>
      </c>
      <c r="C2043" t="s">
        <v>47</v>
      </c>
      <c r="D2043" t="s">
        <v>1306</v>
      </c>
      <c r="F2043" s="6" t="s">
        <v>2417</v>
      </c>
      <c r="G2043">
        <v>5</v>
      </c>
      <c r="L2043" t="str">
        <f>VLOOKUP(Table1[[#This Row],[Source_Column]],Destinations!$H$2:$I$7,2,FALSE)</f>
        <v>Maintenance</v>
      </c>
      <c r="M2043" s="6" t="str">
        <f>CONCATENATE(Table1[[#This Row],[Source_Column]],Table1[[#This Row],[Source_Value]],Table1[[#This Row],[Validation_Status (Y/N)]])</f>
        <v>[maintenance].[type]Other Hemoglobinsn</v>
      </c>
    </row>
    <row r="2044" spans="1:13" hidden="1" x14ac:dyDescent="0.55000000000000004">
      <c r="A2044">
        <v>2</v>
      </c>
      <c r="B2044" t="s">
        <v>38</v>
      </c>
      <c r="C2044" t="s">
        <v>47</v>
      </c>
      <c r="D2044" t="s">
        <v>2138</v>
      </c>
      <c r="F2044" s="6" t="s">
        <v>2417</v>
      </c>
      <c r="G2044">
        <v>5</v>
      </c>
      <c r="L2044" t="str">
        <f>VLOOKUP(Table1[[#This Row],[Source_Column]],Destinations!$H$2:$I$7,2,FALSE)</f>
        <v>Maintenance</v>
      </c>
      <c r="M2044" s="6" t="str">
        <f>CONCATENATE(Table1[[#This Row],[Source_Column]],Table1[[#This Row],[Source_Value]],Table1[[#This Row],[Validation_Status (Y/N)]])</f>
        <v>[maintenance].[type]Other Hemoglobins IIn</v>
      </c>
    </row>
    <row r="2045" spans="1:13" hidden="1" x14ac:dyDescent="0.55000000000000004">
      <c r="A2045">
        <v>2</v>
      </c>
      <c r="B2045" t="s">
        <v>38</v>
      </c>
      <c r="C2045" t="s">
        <v>47</v>
      </c>
      <c r="D2045" t="s">
        <v>1307</v>
      </c>
      <c r="F2045" s="6" t="s">
        <v>2417</v>
      </c>
      <c r="G2045">
        <v>6</v>
      </c>
      <c r="L2045" t="str">
        <f>VLOOKUP(Table1[[#This Row],[Source_Column]],Destinations!$H$2:$I$7,2,FALSE)</f>
        <v>Maintenance</v>
      </c>
      <c r="M2045" s="6" t="str">
        <f>CONCATENATE(Table1[[#This Row],[Source_Column]],Table1[[#This Row],[Source_Value]],Table1[[#This Row],[Validation_Status (Y/N)]])</f>
        <v>[maintenance].[type]Ova + Parasitesn</v>
      </c>
    </row>
    <row r="2046" spans="1:13" hidden="1" x14ac:dyDescent="0.55000000000000004">
      <c r="A2046">
        <v>2</v>
      </c>
      <c r="B2046" t="s">
        <v>38</v>
      </c>
      <c r="C2046" t="s">
        <v>47</v>
      </c>
      <c r="D2046" t="s">
        <v>1890</v>
      </c>
      <c r="F2046" s="6" t="s">
        <v>2417</v>
      </c>
      <c r="G2046">
        <v>7</v>
      </c>
      <c r="L2046" t="str">
        <f>VLOOKUP(Table1[[#This Row],[Source_Column]],Destinations!$H$2:$I$7,2,FALSE)</f>
        <v>Maintenance</v>
      </c>
      <c r="M2046" s="6" t="str">
        <f>CONCATENATE(Table1[[#This Row],[Source_Column]],Table1[[#This Row],[Source_Value]],Table1[[#This Row],[Validation_Status (Y/N)]])</f>
        <v>[maintenance].[type]Ova and Parasites Exam, Routine (Request)n</v>
      </c>
    </row>
    <row r="2047" spans="1:13" hidden="1" x14ac:dyDescent="0.55000000000000004">
      <c r="A2047">
        <v>2</v>
      </c>
      <c r="B2047" t="s">
        <v>38</v>
      </c>
      <c r="C2047" t="s">
        <v>47</v>
      </c>
      <c r="D2047" t="s">
        <v>2107</v>
      </c>
      <c r="F2047" s="6" t="s">
        <v>2417</v>
      </c>
      <c r="G2047">
        <v>33</v>
      </c>
      <c r="L2047" t="str">
        <f>VLOOKUP(Table1[[#This Row],[Source_Column]],Destinations!$H$2:$I$7,2,FALSE)</f>
        <v>Maintenance</v>
      </c>
      <c r="M2047" s="6" t="str">
        <f>CONCATENATE(Table1[[#This Row],[Source_Column]],Table1[[#This Row],[Source_Value]],Table1[[#This Row],[Validation_Status (Y/N)]])</f>
        <v>[maintenance].[type]Ova and Parasites Stool (Request)n</v>
      </c>
    </row>
    <row r="2048" spans="1:13" hidden="1" x14ac:dyDescent="0.55000000000000004">
      <c r="A2048">
        <v>2</v>
      </c>
      <c r="B2048" t="s">
        <v>38</v>
      </c>
      <c r="C2048" t="s">
        <v>47</v>
      </c>
      <c r="D2048" t="s">
        <v>1891</v>
      </c>
      <c r="F2048" s="6" t="s">
        <v>2417</v>
      </c>
      <c r="G2048">
        <v>17</v>
      </c>
      <c r="L2048" t="str">
        <f>VLOOKUP(Table1[[#This Row],[Source_Column]],Destinations!$H$2:$I$7,2,FALSE)</f>
        <v>Maintenance</v>
      </c>
      <c r="M2048" s="6" t="str">
        <f>CONCATENATE(Table1[[#This Row],[Source_Column]],Table1[[#This Row],[Source_Value]],Table1[[#This Row],[Validation_Status (Y/N)]])</f>
        <v>[maintenance].[type]Ova and parasites, stool conc and perm smear* (Quest)n</v>
      </c>
    </row>
    <row r="2049" spans="1:13" hidden="1" x14ac:dyDescent="0.55000000000000004">
      <c r="A2049">
        <v>2</v>
      </c>
      <c r="B2049" t="s">
        <v>38</v>
      </c>
      <c r="C2049" t="s">
        <v>47</v>
      </c>
      <c r="D2049" t="s">
        <v>1512</v>
      </c>
      <c r="F2049" s="6" t="s">
        <v>2417</v>
      </c>
      <c r="G2049">
        <v>15</v>
      </c>
      <c r="L2049" t="str">
        <f>VLOOKUP(Table1[[#This Row],[Source_Column]],Destinations!$H$2:$I$7,2,FALSE)</f>
        <v>Maintenance</v>
      </c>
      <c r="M2049" s="6" t="str">
        <f>CONCATENATE(Table1[[#This Row],[Source_Column]],Table1[[#This Row],[Source_Value]],Table1[[#This Row],[Validation_Status (Y/N)]])</f>
        <v>[maintenance].[type]Oxygen Therapyn</v>
      </c>
    </row>
    <row r="2050" spans="1:13" hidden="1" x14ac:dyDescent="0.55000000000000004">
      <c r="A2050">
        <v>2</v>
      </c>
      <c r="B2050" t="s">
        <v>38</v>
      </c>
      <c r="C2050" t="s">
        <v>47</v>
      </c>
      <c r="D2050" t="s">
        <v>2139</v>
      </c>
      <c r="F2050" s="6" t="s">
        <v>2417</v>
      </c>
      <c r="G2050">
        <v>21</v>
      </c>
      <c r="L2050" t="str">
        <f>VLOOKUP(Table1[[#This Row],[Source_Column]],Destinations!$H$2:$I$7,2,FALSE)</f>
        <v>Maintenance</v>
      </c>
      <c r="M2050" s="6" t="str">
        <f>CONCATENATE(Table1[[#This Row],[Source_Column]],Table1[[#This Row],[Source_Value]],Table1[[#This Row],[Validation_Status (Y/N)]])</f>
        <v>[maintenance].[type]P18 Ab IgGn</v>
      </c>
    </row>
    <row r="2051" spans="1:13" hidden="1" x14ac:dyDescent="0.55000000000000004">
      <c r="A2051">
        <v>2</v>
      </c>
      <c r="B2051" t="s">
        <v>38</v>
      </c>
      <c r="C2051" t="s">
        <v>47</v>
      </c>
      <c r="D2051" t="s">
        <v>1308</v>
      </c>
      <c r="F2051" s="6" t="s">
        <v>2417</v>
      </c>
      <c r="G2051">
        <v>21</v>
      </c>
      <c r="L2051" t="str">
        <f>VLOOKUP(Table1[[#This Row],[Source_Column]],Destinations!$H$2:$I$7,2,FALSE)</f>
        <v>Maintenance</v>
      </c>
      <c r="M2051" s="6" t="str">
        <f>CONCATENATE(Table1[[#This Row],[Source_Column]],Table1[[#This Row],[Source_Value]],Table1[[#This Row],[Validation_Status (Y/N)]])</f>
        <v>[maintenance].[type]P23 Ab IgGn</v>
      </c>
    </row>
    <row r="2052" spans="1:13" hidden="1" x14ac:dyDescent="0.55000000000000004">
      <c r="A2052">
        <v>2</v>
      </c>
      <c r="B2052" t="s">
        <v>38</v>
      </c>
      <c r="C2052" t="s">
        <v>47</v>
      </c>
      <c r="D2052" t="s">
        <v>2140</v>
      </c>
      <c r="F2052" s="6" t="s">
        <v>2417</v>
      </c>
      <c r="G2052">
        <v>22</v>
      </c>
      <c r="L2052" t="str">
        <f>VLOOKUP(Table1[[#This Row],[Source_Column]],Destinations!$H$2:$I$7,2,FALSE)</f>
        <v>Maintenance</v>
      </c>
      <c r="M2052" s="6" t="str">
        <f>CONCATENATE(Table1[[#This Row],[Source_Column]],Table1[[#This Row],[Source_Value]],Table1[[#This Row],[Validation_Status (Y/N)]])</f>
        <v>[maintenance].[type]P23 Ab IgMn</v>
      </c>
    </row>
    <row r="2053" spans="1:13" hidden="1" x14ac:dyDescent="0.55000000000000004">
      <c r="A2053">
        <v>2</v>
      </c>
      <c r="B2053" t="s">
        <v>38</v>
      </c>
      <c r="C2053" t="s">
        <v>47</v>
      </c>
      <c r="D2053" t="s">
        <v>1309</v>
      </c>
      <c r="F2053" s="6" t="s">
        <v>2417</v>
      </c>
      <c r="G2053">
        <v>21</v>
      </c>
      <c r="L2053" t="str">
        <f>VLOOKUP(Table1[[#This Row],[Source_Column]],Destinations!$H$2:$I$7,2,FALSE)</f>
        <v>Maintenance</v>
      </c>
      <c r="M2053" s="6" t="str">
        <f>CONCATENATE(Table1[[#This Row],[Source_Column]],Table1[[#This Row],[Source_Value]],Table1[[#This Row],[Validation_Status (Y/N)]])</f>
        <v>[maintenance].[type]P28 Ab IgGn</v>
      </c>
    </row>
    <row r="2054" spans="1:13" hidden="1" x14ac:dyDescent="0.55000000000000004">
      <c r="A2054">
        <v>2</v>
      </c>
      <c r="B2054" t="s">
        <v>38</v>
      </c>
      <c r="C2054" t="s">
        <v>47</v>
      </c>
      <c r="D2054" t="s">
        <v>1072</v>
      </c>
      <c r="F2054" s="6" t="s">
        <v>2417</v>
      </c>
      <c r="G2054">
        <v>21</v>
      </c>
      <c r="L2054" t="str">
        <f>VLOOKUP(Table1[[#This Row],[Source_Column]],Destinations!$H$2:$I$7,2,FALSE)</f>
        <v>Maintenance</v>
      </c>
      <c r="M2054" s="6" t="str">
        <f>CONCATENATE(Table1[[#This Row],[Source_Column]],Table1[[#This Row],[Source_Value]],Table1[[#This Row],[Validation_Status (Y/N)]])</f>
        <v>[maintenance].[type]P30 Ab IgGn</v>
      </c>
    </row>
    <row r="2055" spans="1:13" hidden="1" x14ac:dyDescent="0.55000000000000004">
      <c r="A2055">
        <v>2</v>
      </c>
      <c r="B2055" t="s">
        <v>38</v>
      </c>
      <c r="C2055" t="s">
        <v>47</v>
      </c>
      <c r="D2055" t="s">
        <v>2141</v>
      </c>
      <c r="F2055" s="6" t="s">
        <v>2417</v>
      </c>
      <c r="G2055">
        <v>21</v>
      </c>
      <c r="L2055" t="str">
        <f>VLOOKUP(Table1[[#This Row],[Source_Column]],Destinations!$H$2:$I$7,2,FALSE)</f>
        <v>Maintenance</v>
      </c>
      <c r="M2055" s="6" t="str">
        <f>CONCATENATE(Table1[[#This Row],[Source_Column]],Table1[[#This Row],[Source_Value]],Table1[[#This Row],[Validation_Status (Y/N)]])</f>
        <v>[maintenance].[type]P39 Ab IgGn</v>
      </c>
    </row>
    <row r="2056" spans="1:13" hidden="1" x14ac:dyDescent="0.55000000000000004">
      <c r="A2056">
        <v>2</v>
      </c>
      <c r="B2056" t="s">
        <v>38</v>
      </c>
      <c r="C2056" t="s">
        <v>47</v>
      </c>
      <c r="D2056" t="s">
        <v>2189</v>
      </c>
      <c r="F2056" s="6" t="s">
        <v>2417</v>
      </c>
      <c r="G2056">
        <v>21</v>
      </c>
      <c r="L2056" t="str">
        <f>VLOOKUP(Table1[[#This Row],[Source_Column]],Destinations!$H$2:$I$7,2,FALSE)</f>
        <v>Maintenance</v>
      </c>
      <c r="M2056" s="6" t="str">
        <f>CONCATENATE(Table1[[#This Row],[Source_Column]],Table1[[#This Row],[Source_Value]],Table1[[#This Row],[Validation_Status (Y/N)]])</f>
        <v>[maintenance].[type]P39 Ab IgMn</v>
      </c>
    </row>
    <row r="2057" spans="1:13" hidden="1" x14ac:dyDescent="0.55000000000000004">
      <c r="A2057">
        <v>2</v>
      </c>
      <c r="B2057" t="s">
        <v>38</v>
      </c>
      <c r="C2057" t="s">
        <v>47</v>
      </c>
      <c r="D2057" t="s">
        <v>2142</v>
      </c>
      <c r="F2057" s="6" t="s">
        <v>2417</v>
      </c>
      <c r="G2057">
        <v>21</v>
      </c>
      <c r="L2057" t="str">
        <f>VLOOKUP(Table1[[#This Row],[Source_Column]],Destinations!$H$2:$I$7,2,FALSE)</f>
        <v>Maintenance</v>
      </c>
      <c r="M2057" s="6" t="str">
        <f>CONCATENATE(Table1[[#This Row],[Source_Column]],Table1[[#This Row],[Source_Value]],Table1[[#This Row],[Validation_Status (Y/N)]])</f>
        <v>[maintenance].[type]P41 Ab IgGn</v>
      </c>
    </row>
    <row r="2058" spans="1:13" hidden="1" x14ac:dyDescent="0.55000000000000004">
      <c r="A2058">
        <v>2</v>
      </c>
      <c r="B2058" t="s">
        <v>38</v>
      </c>
      <c r="C2058" t="s">
        <v>47</v>
      </c>
      <c r="D2058" t="s">
        <v>1689</v>
      </c>
      <c r="F2058" s="6" t="s">
        <v>2417</v>
      </c>
      <c r="G2058">
        <v>21</v>
      </c>
      <c r="L2058" t="str">
        <f>VLOOKUP(Table1[[#This Row],[Source_Column]],Destinations!$H$2:$I$7,2,FALSE)</f>
        <v>Maintenance</v>
      </c>
      <c r="M2058" s="6" t="str">
        <f>CONCATENATE(Table1[[#This Row],[Source_Column]],Table1[[#This Row],[Source_Value]],Table1[[#This Row],[Validation_Status (Y/N)]])</f>
        <v>[maintenance].[type]P41 Ab IgMn</v>
      </c>
    </row>
    <row r="2059" spans="1:13" hidden="1" x14ac:dyDescent="0.55000000000000004">
      <c r="A2059">
        <v>2</v>
      </c>
      <c r="B2059" t="s">
        <v>38</v>
      </c>
      <c r="C2059" t="s">
        <v>47</v>
      </c>
      <c r="D2059" t="s">
        <v>1073</v>
      </c>
      <c r="F2059" s="6" t="s">
        <v>2417</v>
      </c>
      <c r="G2059">
        <v>21</v>
      </c>
      <c r="L2059" t="str">
        <f>VLOOKUP(Table1[[#This Row],[Source_Column]],Destinations!$H$2:$I$7,2,FALSE)</f>
        <v>Maintenance</v>
      </c>
      <c r="M2059" s="6" t="str">
        <f>CONCATENATE(Table1[[#This Row],[Source_Column]],Table1[[#This Row],[Source_Value]],Table1[[#This Row],[Validation_Status (Y/N)]])</f>
        <v>[maintenance].[type]P45 Ab IgGn</v>
      </c>
    </row>
    <row r="2060" spans="1:13" hidden="1" x14ac:dyDescent="0.55000000000000004">
      <c r="A2060">
        <v>2</v>
      </c>
      <c r="B2060" t="s">
        <v>38</v>
      </c>
      <c r="C2060" t="s">
        <v>47</v>
      </c>
      <c r="D2060" t="s">
        <v>2301</v>
      </c>
      <c r="F2060" s="6" t="s">
        <v>2417</v>
      </c>
      <c r="G2060">
        <v>21</v>
      </c>
      <c r="L2060" t="str">
        <f>VLOOKUP(Table1[[#This Row],[Source_Column]],Destinations!$H$2:$I$7,2,FALSE)</f>
        <v>Maintenance</v>
      </c>
      <c r="M2060" s="6" t="str">
        <f>CONCATENATE(Table1[[#This Row],[Source_Column]],Table1[[#This Row],[Source_Value]],Table1[[#This Row],[Validation_Status (Y/N)]])</f>
        <v>[maintenance].[type]P58 Ab IgGn</v>
      </c>
    </row>
    <row r="2061" spans="1:13" hidden="1" x14ac:dyDescent="0.55000000000000004">
      <c r="A2061">
        <v>2</v>
      </c>
      <c r="B2061" t="s">
        <v>38</v>
      </c>
      <c r="C2061" t="s">
        <v>47</v>
      </c>
      <c r="D2061" t="s">
        <v>1074</v>
      </c>
      <c r="F2061" s="6" t="s">
        <v>2417</v>
      </c>
      <c r="G2061">
        <v>21</v>
      </c>
      <c r="L2061" t="str">
        <f>VLOOKUP(Table1[[#This Row],[Source_Column]],Destinations!$H$2:$I$7,2,FALSE)</f>
        <v>Maintenance</v>
      </c>
      <c r="M2061" s="6" t="str">
        <f>CONCATENATE(Table1[[#This Row],[Source_Column]],Table1[[#This Row],[Source_Value]],Table1[[#This Row],[Validation_Status (Y/N)]])</f>
        <v>[maintenance].[type]P66 Ab IgGn</v>
      </c>
    </row>
    <row r="2062" spans="1:13" hidden="1" x14ac:dyDescent="0.55000000000000004">
      <c r="A2062">
        <v>2</v>
      </c>
      <c r="B2062" t="s">
        <v>38</v>
      </c>
      <c r="C2062" t="s">
        <v>47</v>
      </c>
      <c r="D2062" t="s">
        <v>1310</v>
      </c>
      <c r="F2062" s="6" t="s">
        <v>2417</v>
      </c>
      <c r="G2062">
        <v>21</v>
      </c>
      <c r="L2062" t="str">
        <f>VLOOKUP(Table1[[#This Row],[Source_Column]],Destinations!$H$2:$I$7,2,FALSE)</f>
        <v>Maintenance</v>
      </c>
      <c r="M2062" s="6" t="str">
        <f>CONCATENATE(Table1[[#This Row],[Source_Column]],Table1[[#This Row],[Source_Value]],Table1[[#This Row],[Validation_Status (Y/N)]])</f>
        <v>[maintenance].[type]P93 Ab IgGn</v>
      </c>
    </row>
    <row r="2063" spans="1:13" hidden="1" x14ac:dyDescent="0.55000000000000004">
      <c r="A2063">
        <v>2</v>
      </c>
      <c r="B2063" t="s">
        <v>38</v>
      </c>
      <c r="C2063" t="s">
        <v>47</v>
      </c>
      <c r="D2063" t="s">
        <v>1311</v>
      </c>
      <c r="F2063" s="6" t="s">
        <v>2417</v>
      </c>
      <c r="G2063">
        <v>8</v>
      </c>
      <c r="L2063" t="str">
        <f>VLOOKUP(Table1[[#This Row],[Source_Column]],Destinations!$H$2:$I$7,2,FALSE)</f>
        <v>Maintenance</v>
      </c>
      <c r="M2063" s="6" t="str">
        <f>CONCATENATE(Table1[[#This Row],[Source_Column]],Table1[[#This Row],[Source_Value]],Table1[[#This Row],[Validation_Status (Y/N)]])</f>
        <v>[maintenance].[type]Pain Management Consultationn</v>
      </c>
    </row>
    <row r="2064" spans="1:13" hidden="1" x14ac:dyDescent="0.55000000000000004">
      <c r="A2064">
        <v>2</v>
      </c>
      <c r="B2064" t="s">
        <v>38</v>
      </c>
      <c r="C2064" t="s">
        <v>47</v>
      </c>
      <c r="D2064" t="s">
        <v>2143</v>
      </c>
      <c r="F2064" s="6" t="s">
        <v>2417</v>
      </c>
      <c r="G2064">
        <v>13</v>
      </c>
      <c r="L2064" t="str">
        <f>VLOOKUP(Table1[[#This Row],[Source_Column]],Destinations!$H$2:$I$7,2,FALSE)</f>
        <v>Maintenance</v>
      </c>
      <c r="M2064" s="6" t="str">
        <f>CONCATENATE(Table1[[#This Row],[Source_Column]],Table1[[#This Row],[Source_Value]],Table1[[#This Row],[Validation_Status (Y/N)]])</f>
        <v>[maintenance].[type]Pain Management Noten</v>
      </c>
    </row>
    <row r="2065" spans="1:13" hidden="1" x14ac:dyDescent="0.55000000000000004">
      <c r="A2065">
        <v>2</v>
      </c>
      <c r="B2065" t="s">
        <v>38</v>
      </c>
      <c r="C2065" t="s">
        <v>47</v>
      </c>
      <c r="D2065" t="s">
        <v>1075</v>
      </c>
      <c r="F2065" s="6" t="s">
        <v>2417</v>
      </c>
      <c r="G2065">
        <v>50</v>
      </c>
      <c r="L2065" t="str">
        <f>VLOOKUP(Table1[[#This Row],[Source_Column]],Destinations!$H$2:$I$7,2,FALSE)</f>
        <v>Maintenance</v>
      </c>
      <c r="M2065" s="6" t="str">
        <f>CONCATENATE(Table1[[#This Row],[Source_Column]],Table1[[#This Row],[Source_Value]],Table1[[#This Row],[Validation_Status (Y/N)]])</f>
        <v>[maintenance].[type]Pain Specialist Consult (Request)n</v>
      </c>
    </row>
    <row r="2066" spans="1:13" hidden="1" x14ac:dyDescent="0.55000000000000004">
      <c r="A2066">
        <v>2</v>
      </c>
      <c r="B2066" t="s">
        <v>38</v>
      </c>
      <c r="C2066" t="s">
        <v>47</v>
      </c>
      <c r="D2066" t="s">
        <v>2190</v>
      </c>
      <c r="F2066" s="6" t="s">
        <v>2417</v>
      </c>
      <c r="G2066">
        <v>8</v>
      </c>
      <c r="L2066" t="str">
        <f>VLOOKUP(Table1[[#This Row],[Source_Column]],Destinations!$H$2:$I$7,2,FALSE)</f>
        <v>Maintenance</v>
      </c>
      <c r="M2066" s="6" t="str">
        <f>CONCATENATE(Table1[[#This Row],[Source_Column]],Table1[[#This Row],[Source_Value]],Table1[[#This Row],[Validation_Status (Y/N)]])</f>
        <v>[maintenance].[type]Pain Symptomsn</v>
      </c>
    </row>
    <row r="2067" spans="1:13" hidden="1" x14ac:dyDescent="0.55000000000000004">
      <c r="A2067">
        <v>2</v>
      </c>
      <c r="B2067" t="s">
        <v>38</v>
      </c>
      <c r="C2067" t="s">
        <v>47</v>
      </c>
      <c r="D2067" t="s">
        <v>1007</v>
      </c>
      <c r="F2067" s="6" t="s">
        <v>2417</v>
      </c>
      <c r="G2067">
        <v>17</v>
      </c>
      <c r="L2067" t="str">
        <f>VLOOKUP(Table1[[#This Row],[Source_Column]],Destinations!$H$2:$I$7,2,FALSE)</f>
        <v>Maintenance</v>
      </c>
      <c r="M2067" s="6" t="str">
        <f>CONCATENATE(Table1[[#This Row],[Source_Column]],Table1[[#This Row],[Source_Value]],Table1[[#This Row],[Validation_Status (Y/N)]])</f>
        <v>[maintenance].[type]Partial thromboplastin time, activated* (Quest)n</v>
      </c>
    </row>
    <row r="2068" spans="1:13" hidden="1" x14ac:dyDescent="0.55000000000000004">
      <c r="A2068">
        <v>2</v>
      </c>
      <c r="B2068" t="s">
        <v>38</v>
      </c>
      <c r="C2068" t="s">
        <v>47</v>
      </c>
      <c r="D2068" t="s">
        <v>1312</v>
      </c>
      <c r="F2068" s="6" t="s">
        <v>2417</v>
      </c>
      <c r="G2068">
        <v>11</v>
      </c>
      <c r="L2068" t="str">
        <f>VLOOKUP(Table1[[#This Row],[Source_Column]],Destinations!$H$2:$I$7,2,FALSE)</f>
        <v>Maintenance</v>
      </c>
      <c r="M2068" s="6" t="str">
        <f>CONCATENATE(Table1[[#This Row],[Source_Column]],Table1[[#This Row],[Source_Value]],Table1[[#This Row],[Validation_Status (Y/N)]])</f>
        <v>[maintenance].[type]Parvovirus B19 IgG Abn</v>
      </c>
    </row>
    <row r="2069" spans="1:13" hidden="1" x14ac:dyDescent="0.55000000000000004">
      <c r="A2069">
        <v>2</v>
      </c>
      <c r="B2069" t="s">
        <v>38</v>
      </c>
      <c r="C2069" t="s">
        <v>47</v>
      </c>
      <c r="D2069" t="s">
        <v>1690</v>
      </c>
      <c r="F2069" s="6" t="s">
        <v>2417</v>
      </c>
      <c r="G2069">
        <v>11</v>
      </c>
      <c r="L2069" t="str">
        <f>VLOOKUP(Table1[[#This Row],[Source_Column]],Destinations!$H$2:$I$7,2,FALSE)</f>
        <v>Maintenance</v>
      </c>
      <c r="M2069" s="6" t="str">
        <f>CONCATENATE(Table1[[#This Row],[Source_Column]],Table1[[#This Row],[Source_Value]],Table1[[#This Row],[Validation_Status (Y/N)]])</f>
        <v>[maintenance].[type]Parvovirus B19 IgM Abn</v>
      </c>
    </row>
    <row r="2070" spans="1:13" hidden="1" x14ac:dyDescent="0.55000000000000004">
      <c r="A2070">
        <v>2</v>
      </c>
      <c r="B2070" t="s">
        <v>38</v>
      </c>
      <c r="C2070" t="s">
        <v>47</v>
      </c>
      <c r="D2070" t="s">
        <v>2302</v>
      </c>
      <c r="F2070" s="6" t="s">
        <v>2417</v>
      </c>
      <c r="G2070">
        <v>14</v>
      </c>
      <c r="L2070" t="str">
        <f>VLOOKUP(Table1[[#This Row],[Source_Column]],Destinations!$H$2:$I$7,2,FALSE)</f>
        <v>Maintenance</v>
      </c>
      <c r="M2070" s="6" t="str">
        <f>CONCATENATE(Table1[[#This Row],[Source_Column]],Table1[[#This Row],[Source_Value]],Table1[[#This Row],[Validation_Status (Y/N)]])</f>
        <v>[maintenance].[type]Parvovirus B19, IgG  and  IgM (Request)n</v>
      </c>
    </row>
    <row r="2071" spans="1:13" hidden="1" x14ac:dyDescent="0.55000000000000004">
      <c r="A2071">
        <v>2</v>
      </c>
      <c r="B2071" t="s">
        <v>38</v>
      </c>
      <c r="C2071" t="s">
        <v>47</v>
      </c>
      <c r="D2071" t="s">
        <v>1313</v>
      </c>
      <c r="F2071" s="6" t="s">
        <v>2417</v>
      </c>
      <c r="G2071">
        <v>6</v>
      </c>
      <c r="L2071" t="str">
        <f>VLOOKUP(Table1[[#This Row],[Source_Column]],Destinations!$H$2:$I$7,2,FALSE)</f>
        <v>Maintenance</v>
      </c>
      <c r="M2071" s="6" t="str">
        <f>CONCATENATE(Table1[[#This Row],[Source_Column]],Table1[[#This Row],[Source_Value]],Table1[[#This Row],[Validation_Status (Y/N)]])</f>
        <v>[maintenance].[type]Pathologist Provided ICD9:n</v>
      </c>
    </row>
    <row r="2072" spans="1:13" hidden="1" x14ac:dyDescent="0.55000000000000004">
      <c r="A2072">
        <v>2</v>
      </c>
      <c r="B2072" t="s">
        <v>38</v>
      </c>
      <c r="C2072" t="s">
        <v>47</v>
      </c>
      <c r="D2072" t="s">
        <v>2348</v>
      </c>
      <c r="F2072" s="6" t="s">
        <v>2417</v>
      </c>
      <c r="G2072">
        <v>5</v>
      </c>
      <c r="L2072" t="str">
        <f>VLOOKUP(Table1[[#This Row],[Source_Column]],Destinations!$H$2:$I$7,2,FALSE)</f>
        <v>Maintenance</v>
      </c>
      <c r="M2072" s="6" t="str">
        <f>CONCATENATE(Table1[[#This Row],[Source_Column]],Table1[[#This Row],[Source_Value]],Table1[[#This Row],[Validation_Status (Y/N)]])</f>
        <v>[maintenance].[type]Pathologist review of peripheral smear* (Quest)n</v>
      </c>
    </row>
    <row r="2073" spans="1:13" hidden="1" x14ac:dyDescent="0.55000000000000004">
      <c r="A2073">
        <v>2</v>
      </c>
      <c r="B2073" t="s">
        <v>38</v>
      </c>
      <c r="C2073" t="s">
        <v>47</v>
      </c>
      <c r="D2073" t="s">
        <v>1078</v>
      </c>
      <c r="F2073" s="6" t="s">
        <v>2417</v>
      </c>
      <c r="G2073">
        <v>6</v>
      </c>
      <c r="L2073" t="str">
        <f>VLOOKUP(Table1[[#This Row],[Source_Column]],Destinations!$H$2:$I$7,2,FALSE)</f>
        <v>Maintenance</v>
      </c>
      <c r="M2073" s="6" t="str">
        <f>CONCATENATE(Table1[[#This Row],[Source_Column]],Table1[[#This Row],[Source_Value]],Table1[[#This Row],[Validation_Status (Y/N)]])</f>
        <v>[maintenance].[type]Patient Health Historyn</v>
      </c>
    </row>
    <row r="2074" spans="1:13" hidden="1" x14ac:dyDescent="0.55000000000000004">
      <c r="A2074">
        <v>2</v>
      </c>
      <c r="B2074" t="s">
        <v>38</v>
      </c>
      <c r="C2074" t="s">
        <v>47</v>
      </c>
      <c r="D2074" t="s">
        <v>1314</v>
      </c>
      <c r="F2074" s="6" t="s">
        <v>2417</v>
      </c>
      <c r="G2074">
        <v>8</v>
      </c>
      <c r="L2074" t="str">
        <f>VLOOKUP(Table1[[#This Row],[Source_Column]],Destinations!$H$2:$I$7,2,FALSE)</f>
        <v>Maintenance</v>
      </c>
      <c r="M2074" s="6" t="str">
        <f>CONCATENATE(Table1[[#This Row],[Source_Column]],Table1[[#This Row],[Source_Value]],Table1[[#This Row],[Validation_Status (Y/N)]])</f>
        <v>[maintenance].[type]Patient History Formsn</v>
      </c>
    </row>
    <row r="2075" spans="1:13" hidden="1" x14ac:dyDescent="0.55000000000000004">
      <c r="A2075">
        <v>2</v>
      </c>
      <c r="B2075" t="s">
        <v>38</v>
      </c>
      <c r="C2075" t="s">
        <v>47</v>
      </c>
      <c r="D2075" t="s">
        <v>2191</v>
      </c>
      <c r="F2075" s="6" t="s">
        <v>2417</v>
      </c>
      <c r="G2075">
        <v>69</v>
      </c>
      <c r="L2075" t="str">
        <f>VLOOKUP(Table1[[#This Row],[Source_Column]],Destinations!$H$2:$I$7,2,FALSE)</f>
        <v>Maintenance</v>
      </c>
      <c r="M2075" s="6" t="str">
        <f>CONCATENATE(Table1[[#This Row],[Source_Column]],Table1[[#This Row],[Source_Value]],Table1[[#This Row],[Validation_Status (Y/N)]])</f>
        <v>[maintenance].[type]Peak Flow #1n</v>
      </c>
    </row>
    <row r="2076" spans="1:13" hidden="1" x14ac:dyDescent="0.55000000000000004">
      <c r="A2076">
        <v>2</v>
      </c>
      <c r="B2076" t="s">
        <v>38</v>
      </c>
      <c r="C2076" t="s">
        <v>47</v>
      </c>
      <c r="D2076" t="s">
        <v>2144</v>
      </c>
      <c r="F2076" s="6" t="s">
        <v>2417</v>
      </c>
      <c r="G2076">
        <v>69</v>
      </c>
      <c r="L2076" t="str">
        <f>VLOOKUP(Table1[[#This Row],[Source_Column]],Destinations!$H$2:$I$7,2,FALSE)</f>
        <v>Maintenance</v>
      </c>
      <c r="M2076" s="6" t="str">
        <f>CONCATENATE(Table1[[#This Row],[Source_Column]],Table1[[#This Row],[Source_Value]],Table1[[#This Row],[Validation_Status (Y/N)]])</f>
        <v>[maintenance].[type]Peak Flow #2n</v>
      </c>
    </row>
    <row r="2077" spans="1:13" hidden="1" x14ac:dyDescent="0.55000000000000004">
      <c r="A2077">
        <v>2</v>
      </c>
      <c r="B2077" t="s">
        <v>38</v>
      </c>
      <c r="C2077" t="s">
        <v>47</v>
      </c>
      <c r="D2077" t="s">
        <v>1691</v>
      </c>
      <c r="F2077" s="6" t="s">
        <v>2417</v>
      </c>
      <c r="G2077">
        <v>69</v>
      </c>
      <c r="L2077" t="str">
        <f>VLOOKUP(Table1[[#This Row],[Source_Column]],Destinations!$H$2:$I$7,2,FALSE)</f>
        <v>Maintenance</v>
      </c>
      <c r="M2077" s="6" t="str">
        <f>CONCATENATE(Table1[[#This Row],[Source_Column]],Table1[[#This Row],[Source_Value]],Table1[[#This Row],[Validation_Status (Y/N)]])</f>
        <v>[maintenance].[type]Peak Flow #3n</v>
      </c>
    </row>
    <row r="2078" spans="1:13" hidden="1" x14ac:dyDescent="0.55000000000000004">
      <c r="A2078">
        <v>2</v>
      </c>
      <c r="B2078" t="s">
        <v>38</v>
      </c>
      <c r="C2078" t="s">
        <v>47</v>
      </c>
      <c r="D2078" t="s">
        <v>1080</v>
      </c>
      <c r="F2078" s="6" t="s">
        <v>2417</v>
      </c>
      <c r="G2078">
        <v>8</v>
      </c>
      <c r="L2078" t="str">
        <f>VLOOKUP(Table1[[#This Row],[Source_Column]],Destinations!$H$2:$I$7,2,FALSE)</f>
        <v>Maintenance</v>
      </c>
      <c r="M2078" s="6" t="str">
        <f>CONCATENATE(Table1[[#This Row],[Source_Column]],Table1[[#This Row],[Source_Value]],Table1[[#This Row],[Validation_Status (Y/N)]])</f>
        <v>[maintenance].[type]Peanut (f13)n</v>
      </c>
    </row>
    <row r="2079" spans="1:13" hidden="1" x14ac:dyDescent="0.55000000000000004">
      <c r="A2079">
        <v>2</v>
      </c>
      <c r="B2079" t="s">
        <v>38</v>
      </c>
      <c r="C2079" t="s">
        <v>47</v>
      </c>
      <c r="D2079" t="s">
        <v>1692</v>
      </c>
      <c r="F2079" s="6" t="s">
        <v>2417</v>
      </c>
      <c r="G2079">
        <v>16</v>
      </c>
      <c r="L2079" t="str">
        <f>VLOOKUP(Table1[[#This Row],[Source_Column]],Destinations!$H$2:$I$7,2,FALSE)</f>
        <v>Maintenance</v>
      </c>
      <c r="M2079" s="6" t="str">
        <f>CONCATENATE(Table1[[#This Row],[Source_Column]],Table1[[#This Row],[Source_Value]],Table1[[#This Row],[Validation_Status (Y/N)]])</f>
        <v>[maintenance].[type]Perinuclear (P-ANCA)n</v>
      </c>
    </row>
    <row r="2080" spans="1:13" hidden="1" x14ac:dyDescent="0.55000000000000004">
      <c r="A2080">
        <v>2</v>
      </c>
      <c r="B2080" t="s">
        <v>38</v>
      </c>
      <c r="C2080" t="s">
        <v>47</v>
      </c>
      <c r="D2080" t="s">
        <v>1720</v>
      </c>
      <c r="F2080" s="6" t="s">
        <v>2417</v>
      </c>
      <c r="G2080">
        <v>12</v>
      </c>
      <c r="L2080" t="str">
        <f>VLOOKUP(Table1[[#This Row],[Source_Column]],Destinations!$H$2:$I$7,2,FALSE)</f>
        <v>Maintenance</v>
      </c>
      <c r="M2080" s="6" t="str">
        <f>CONCATENATE(Table1[[#This Row],[Source_Column]],Table1[[#This Row],[Source_Value]],Table1[[#This Row],[Validation_Status (Y/N)]])</f>
        <v>[maintenance].[type]PET Reportn</v>
      </c>
    </row>
    <row r="2081" spans="1:13" hidden="1" x14ac:dyDescent="0.55000000000000004">
      <c r="A2081">
        <v>2</v>
      </c>
      <c r="B2081" t="s">
        <v>38</v>
      </c>
      <c r="C2081" t="s">
        <v>47</v>
      </c>
      <c r="D2081" t="s">
        <v>1081</v>
      </c>
      <c r="F2081" s="6" t="s">
        <v>2417</v>
      </c>
      <c r="G2081">
        <v>29</v>
      </c>
      <c r="L2081" t="str">
        <f>VLOOKUP(Table1[[#This Row],[Source_Column]],Destinations!$H$2:$I$7,2,FALSE)</f>
        <v>Maintenance</v>
      </c>
      <c r="M2081" s="6" t="str">
        <f>CONCATENATE(Table1[[#This Row],[Source_Column]],Table1[[#This Row],[Source_Value]],Table1[[#This Row],[Validation_Status (Y/N)]])</f>
        <v>[maintenance].[type]PFT (Request)n</v>
      </c>
    </row>
    <row r="2082" spans="1:13" hidden="1" x14ac:dyDescent="0.55000000000000004">
      <c r="A2082">
        <v>2</v>
      </c>
      <c r="B2082" t="s">
        <v>38</v>
      </c>
      <c r="C2082" t="s">
        <v>47</v>
      </c>
      <c r="D2082" t="s">
        <v>1082</v>
      </c>
      <c r="F2082" s="6" t="s">
        <v>2417</v>
      </c>
      <c r="G2082">
        <v>45</v>
      </c>
      <c r="L2082" t="str">
        <f>VLOOKUP(Table1[[#This Row],[Source_Column]],Destinations!$H$2:$I$7,2,FALSE)</f>
        <v>Maintenance</v>
      </c>
      <c r="M2082" s="6" t="str">
        <f>CONCATENATE(Table1[[#This Row],[Source_Column]],Table1[[#This Row],[Source_Value]],Table1[[#This Row],[Validation_Status (Y/N)]])</f>
        <v>[maintenance].[type]Pharmacy Noten</v>
      </c>
    </row>
    <row r="2083" spans="1:13" hidden="1" x14ac:dyDescent="0.55000000000000004">
      <c r="A2083">
        <v>2</v>
      </c>
      <c r="B2083" t="s">
        <v>38</v>
      </c>
      <c r="C2083" t="s">
        <v>47</v>
      </c>
      <c r="D2083" t="s">
        <v>1083</v>
      </c>
      <c r="F2083" s="6" t="s">
        <v>2417</v>
      </c>
      <c r="G2083">
        <v>21</v>
      </c>
      <c r="L2083" t="str">
        <f>VLOOKUP(Table1[[#This Row],[Source_Column]],Destinations!$H$2:$I$7,2,FALSE)</f>
        <v>Maintenance</v>
      </c>
      <c r="M2083" s="6" t="str">
        <f>CONCATENATE(Table1[[#This Row],[Source_Column]],Table1[[#This Row],[Source_Value]],Table1[[#This Row],[Validation_Status (Y/N)]])</f>
        <v>[maintenance].[type]Phosphaten</v>
      </c>
    </row>
    <row r="2084" spans="1:13" hidden="1" x14ac:dyDescent="0.55000000000000004">
      <c r="A2084">
        <v>2</v>
      </c>
      <c r="B2084" t="s">
        <v>38</v>
      </c>
      <c r="C2084" t="s">
        <v>47</v>
      </c>
      <c r="D2084" t="s">
        <v>1513</v>
      </c>
      <c r="F2084" s="6" t="s">
        <v>2417</v>
      </c>
      <c r="G2084">
        <v>14</v>
      </c>
      <c r="L2084" t="str">
        <f>VLOOKUP(Table1[[#This Row],[Source_Column]],Destinations!$H$2:$I$7,2,FALSE)</f>
        <v>Maintenance</v>
      </c>
      <c r="M2084" s="6" t="str">
        <f>CONCATENATE(Table1[[#This Row],[Source_Column]],Table1[[#This Row],[Source_Value]],Table1[[#This Row],[Validation_Status (Y/N)]])</f>
        <v>[maintenance].[type]Phosphatidylserine Ab IgGn</v>
      </c>
    </row>
    <row r="2085" spans="1:13" hidden="1" x14ac:dyDescent="0.55000000000000004">
      <c r="A2085">
        <v>2</v>
      </c>
      <c r="B2085" t="s">
        <v>38</v>
      </c>
      <c r="C2085" t="s">
        <v>47</v>
      </c>
      <c r="D2085" t="s">
        <v>2145</v>
      </c>
      <c r="F2085" s="6" t="s">
        <v>2417</v>
      </c>
      <c r="G2085">
        <v>14</v>
      </c>
      <c r="L2085" t="str">
        <f>VLOOKUP(Table1[[#This Row],[Source_Column]],Destinations!$H$2:$I$7,2,FALSE)</f>
        <v>Maintenance</v>
      </c>
      <c r="M2085" s="6" t="str">
        <f>CONCATENATE(Table1[[#This Row],[Source_Column]],Table1[[#This Row],[Source_Value]],Table1[[#This Row],[Validation_Status (Y/N)]])</f>
        <v>[maintenance].[type]Phosphatidylserine Ab IgMn</v>
      </c>
    </row>
    <row r="2086" spans="1:13" hidden="1" x14ac:dyDescent="0.55000000000000004">
      <c r="A2086">
        <v>2</v>
      </c>
      <c r="B2086" t="s">
        <v>38</v>
      </c>
      <c r="C2086" t="s">
        <v>47</v>
      </c>
      <c r="D2086" t="s">
        <v>2192</v>
      </c>
      <c r="F2086" s="6" t="s">
        <v>2417</v>
      </c>
      <c r="G2086">
        <v>14</v>
      </c>
      <c r="L2086" t="str">
        <f>VLOOKUP(Table1[[#This Row],[Source_Column]],Destinations!$H$2:$I$7,2,FALSE)</f>
        <v>Maintenance</v>
      </c>
      <c r="M2086" s="6" t="str">
        <f>CONCATENATE(Table1[[#This Row],[Source_Column]],Table1[[#This Row],[Source_Value]],Table1[[#This Row],[Validation_Status (Y/N)]])</f>
        <v>[maintenance].[type]Phosphatidylserine Absn</v>
      </c>
    </row>
    <row r="2087" spans="1:13" hidden="1" x14ac:dyDescent="0.55000000000000004">
      <c r="A2087">
        <v>2</v>
      </c>
      <c r="B2087" t="s">
        <v>38</v>
      </c>
      <c r="C2087" t="s">
        <v>47</v>
      </c>
      <c r="D2087" t="s">
        <v>1721</v>
      </c>
      <c r="F2087" s="6" t="s">
        <v>2417</v>
      </c>
      <c r="G2087">
        <v>15</v>
      </c>
      <c r="L2087" t="str">
        <f>VLOOKUP(Table1[[#This Row],[Source_Column]],Destinations!$H$2:$I$7,2,FALSE)</f>
        <v>Maintenance</v>
      </c>
      <c r="M2087" s="6" t="str">
        <f>CONCATENATE(Table1[[#This Row],[Source_Column]],Table1[[#This Row],[Source_Value]],Table1[[#This Row],[Validation_Status (Y/N)]])</f>
        <v>[maintenance].[type]Phospholipid Commentn</v>
      </c>
    </row>
    <row r="2088" spans="1:13" hidden="1" x14ac:dyDescent="0.55000000000000004">
      <c r="A2088">
        <v>2</v>
      </c>
      <c r="B2088" t="s">
        <v>38</v>
      </c>
      <c r="C2088" t="s">
        <v>47</v>
      </c>
      <c r="D2088" t="s">
        <v>929</v>
      </c>
      <c r="F2088" s="6" t="s">
        <v>2417</v>
      </c>
      <c r="G2088">
        <v>5</v>
      </c>
      <c r="L2088" t="str">
        <f>VLOOKUP(Table1[[#This Row],[Source_Column]],Destinations!$H$2:$I$7,2,FALSE)</f>
        <v>Maintenance</v>
      </c>
      <c r="M2088" s="6" t="str">
        <f>CONCATENATE(Table1[[#This Row],[Source_Column]],Table1[[#This Row],[Source_Value]],Table1[[#This Row],[Validation_Status (Y/N)]])</f>
        <v>[maintenance].[type]Phosphorus Level (Request)n</v>
      </c>
    </row>
    <row r="2089" spans="1:13" hidden="1" x14ac:dyDescent="0.55000000000000004">
      <c r="A2089">
        <v>2</v>
      </c>
      <c r="B2089" t="s">
        <v>38</v>
      </c>
      <c r="C2089" t="s">
        <v>47</v>
      </c>
      <c r="D2089" t="s">
        <v>1723</v>
      </c>
      <c r="F2089" s="6" t="s">
        <v>2417</v>
      </c>
      <c r="G2089">
        <v>64</v>
      </c>
      <c r="L2089" t="str">
        <f>VLOOKUP(Table1[[#This Row],[Source_Column]],Destinations!$H$2:$I$7,2,FALSE)</f>
        <v>Maintenance</v>
      </c>
      <c r="M2089" s="6" t="str">
        <f>CONCATENATE(Table1[[#This Row],[Source_Column]],Table1[[#This Row],[Source_Value]],Table1[[#This Row],[Validation_Status (Y/N)]])</f>
        <v>[maintenance].[type]Phosphorus Level, Serum (Request)n</v>
      </c>
    </row>
    <row r="2090" spans="1:13" hidden="1" x14ac:dyDescent="0.55000000000000004">
      <c r="A2090">
        <v>2</v>
      </c>
      <c r="B2090" t="s">
        <v>38</v>
      </c>
      <c r="C2090" t="s">
        <v>47</v>
      </c>
      <c r="D2090" t="s">
        <v>1008</v>
      </c>
      <c r="F2090" s="6" t="s">
        <v>2417</v>
      </c>
      <c r="G2090">
        <v>10</v>
      </c>
      <c r="L2090" t="str">
        <f>VLOOKUP(Table1[[#This Row],[Source_Column]],Destinations!$H$2:$I$7,2,FALSE)</f>
        <v>Maintenance</v>
      </c>
      <c r="M2090" s="6" t="str">
        <f>CONCATENATE(Table1[[#This Row],[Source_Column]],Table1[[#This Row],[Source_Value]],Table1[[#This Row],[Validation_Status (Y/N)]])</f>
        <v>[maintenance].[type]Physiatrist Consult (Request)n</v>
      </c>
    </row>
    <row r="2091" spans="1:13" hidden="1" x14ac:dyDescent="0.55000000000000004">
      <c r="A2091">
        <v>2</v>
      </c>
      <c r="B2091" t="s">
        <v>38</v>
      </c>
      <c r="C2091" t="s">
        <v>47</v>
      </c>
      <c r="D2091" t="s">
        <v>2349</v>
      </c>
      <c r="F2091" s="6" t="s">
        <v>2417</v>
      </c>
      <c r="G2091">
        <v>14</v>
      </c>
      <c r="L2091" t="str">
        <f>VLOOKUP(Table1[[#This Row],[Source_Column]],Destinations!$H$2:$I$7,2,FALSE)</f>
        <v>Maintenance</v>
      </c>
      <c r="M2091" s="6" t="str">
        <f>CONCATENATE(Table1[[#This Row],[Source_Column]],Table1[[#This Row],[Source_Value]],Table1[[#This Row],[Validation_Status (Y/N)]])</f>
        <v>[maintenance].[type]Physical Therapy Consult Requestn</v>
      </c>
    </row>
    <row r="2092" spans="1:13" hidden="1" x14ac:dyDescent="0.55000000000000004">
      <c r="A2092">
        <v>2</v>
      </c>
      <c r="B2092" t="s">
        <v>38</v>
      </c>
      <c r="C2092" t="s">
        <v>47</v>
      </c>
      <c r="D2092" t="s">
        <v>2193</v>
      </c>
      <c r="F2092" s="6" t="s">
        <v>2417</v>
      </c>
      <c r="G2092">
        <v>14</v>
      </c>
      <c r="L2092" t="str">
        <f>VLOOKUP(Table1[[#This Row],[Source_Column]],Destinations!$H$2:$I$7,2,FALSE)</f>
        <v>Maintenance</v>
      </c>
      <c r="M2092" s="6" t="str">
        <f>CONCATENATE(Table1[[#This Row],[Source_Column]],Table1[[#This Row],[Source_Value]],Table1[[#This Row],[Validation_Status (Y/N)]])</f>
        <v>[maintenance].[type]Physical Therapy Consultationn</v>
      </c>
    </row>
    <row r="2093" spans="1:13" hidden="1" x14ac:dyDescent="0.55000000000000004">
      <c r="A2093">
        <v>2</v>
      </c>
      <c r="B2093" t="s">
        <v>38</v>
      </c>
      <c r="C2093" t="s">
        <v>47</v>
      </c>
      <c r="D2093" t="s">
        <v>1892</v>
      </c>
      <c r="F2093" s="6" t="s">
        <v>2417</v>
      </c>
      <c r="G2093">
        <v>13</v>
      </c>
      <c r="L2093" t="str">
        <f>VLOOKUP(Table1[[#This Row],[Source_Column]],Destinations!$H$2:$I$7,2,FALSE)</f>
        <v>Maintenance</v>
      </c>
      <c r="M2093" s="6" t="str">
        <f>CONCATENATE(Table1[[#This Row],[Source_Column]],Table1[[#This Row],[Source_Value]],Table1[[#This Row],[Validation_Status (Y/N)]])</f>
        <v>[maintenance].[type]Physical Therapy Evaluation and Treatment (Request)n</v>
      </c>
    </row>
    <row r="2094" spans="1:13" hidden="1" x14ac:dyDescent="0.55000000000000004">
      <c r="A2094">
        <v>2</v>
      </c>
      <c r="B2094" t="s">
        <v>38</v>
      </c>
      <c r="C2094" t="s">
        <v>47</v>
      </c>
      <c r="D2094" t="s">
        <v>1316</v>
      </c>
      <c r="F2094" s="6" t="s">
        <v>2417</v>
      </c>
      <c r="G2094">
        <v>15</v>
      </c>
      <c r="L2094" t="str">
        <f>VLOOKUP(Table1[[#This Row],[Source_Column]],Destinations!$H$2:$I$7,2,FALSE)</f>
        <v>Maintenance</v>
      </c>
      <c r="M2094" s="6" t="str">
        <f>CONCATENATE(Table1[[#This Row],[Source_Column]],Table1[[#This Row],[Source_Value]],Table1[[#This Row],[Validation_Status (Y/N)]])</f>
        <v>[maintenance].[type]Physical Therapy Progress Noten</v>
      </c>
    </row>
    <row r="2095" spans="1:13" hidden="1" x14ac:dyDescent="0.55000000000000004">
      <c r="A2095">
        <v>2</v>
      </c>
      <c r="B2095" t="s">
        <v>38</v>
      </c>
      <c r="C2095" t="s">
        <v>47</v>
      </c>
      <c r="D2095" t="s">
        <v>1724</v>
      </c>
      <c r="F2095" s="6" t="s">
        <v>2417</v>
      </c>
      <c r="G2095">
        <v>6</v>
      </c>
      <c r="L2095" t="str">
        <f>VLOOKUP(Table1[[#This Row],[Source_Column]],Destinations!$H$2:$I$7,2,FALSE)</f>
        <v>Maintenance</v>
      </c>
      <c r="M2095" s="6" t="str">
        <f>CONCATENATE(Table1[[#This Row],[Source_Column]],Table1[[#This Row],[Source_Value]],Table1[[#This Row],[Validation_Status (Y/N)]])</f>
        <v>[maintenance].[type]Physical Therapy Requestn</v>
      </c>
    </row>
    <row r="2096" spans="1:13" hidden="1" x14ac:dyDescent="0.55000000000000004">
      <c r="A2096">
        <v>2</v>
      </c>
      <c r="B2096" t="s">
        <v>38</v>
      </c>
      <c r="C2096" t="s">
        <v>47</v>
      </c>
      <c r="D2096" t="s">
        <v>1084</v>
      </c>
      <c r="F2096" s="6" t="s">
        <v>2417</v>
      </c>
      <c r="G2096">
        <v>10</v>
      </c>
      <c r="L2096" t="str">
        <f>VLOOKUP(Table1[[#This Row],[Source_Column]],Destinations!$H$2:$I$7,2,FALSE)</f>
        <v>Maintenance</v>
      </c>
      <c r="M2096" s="6" t="str">
        <f>CONCATENATE(Table1[[#This Row],[Source_Column]],Table1[[#This Row],[Source_Value]],Table1[[#This Row],[Validation_Status (Y/N)]])</f>
        <v>[maintenance].[type]Plasma Cellsn</v>
      </c>
    </row>
    <row r="2097" spans="1:13" hidden="1" x14ac:dyDescent="0.55000000000000004">
      <c r="A2097">
        <v>2</v>
      </c>
      <c r="B2097" t="s">
        <v>38</v>
      </c>
      <c r="C2097" t="s">
        <v>47</v>
      </c>
      <c r="D2097" t="s">
        <v>1725</v>
      </c>
      <c r="F2097" s="6" t="s">
        <v>2417</v>
      </c>
      <c r="G2097">
        <v>5</v>
      </c>
      <c r="L2097" t="str">
        <f>VLOOKUP(Table1[[#This Row],[Source_Column]],Destinations!$H$2:$I$7,2,FALSE)</f>
        <v>Maintenance</v>
      </c>
      <c r="M2097" s="6" t="str">
        <f>CONCATENATE(Table1[[#This Row],[Source_Column]],Table1[[#This Row],[Source_Value]],Table1[[#This Row],[Validation_Status (Y/N)]])</f>
        <v>[maintenance].[type]Platelet Count (Request)n</v>
      </c>
    </row>
    <row r="2098" spans="1:13" hidden="1" x14ac:dyDescent="0.55000000000000004">
      <c r="A2098">
        <v>2</v>
      </c>
      <c r="B2098" t="s">
        <v>38</v>
      </c>
      <c r="C2098" t="s">
        <v>47</v>
      </c>
      <c r="D2098" t="s">
        <v>1694</v>
      </c>
      <c r="F2098" s="6" t="s">
        <v>2417</v>
      </c>
      <c r="G2098">
        <v>13</v>
      </c>
      <c r="L2098" t="str">
        <f>VLOOKUP(Table1[[#This Row],[Source_Column]],Destinations!$H$2:$I$7,2,FALSE)</f>
        <v>Maintenance</v>
      </c>
      <c r="M2098" s="6" t="str">
        <f>CONCATENATE(Table1[[#This Row],[Source_Column]],Table1[[#This Row],[Source_Value]],Table1[[#This Row],[Validation_Status (Y/N)]])</f>
        <v>[maintenance].[type]Platelet Neutralizationn</v>
      </c>
    </row>
    <row r="2099" spans="1:13" hidden="1" x14ac:dyDescent="0.55000000000000004">
      <c r="A2099">
        <v>2</v>
      </c>
      <c r="B2099" t="s">
        <v>38</v>
      </c>
      <c r="C2099" t="s">
        <v>47</v>
      </c>
      <c r="D2099" t="s">
        <v>1726</v>
      </c>
      <c r="F2099" s="6" t="s">
        <v>2417</v>
      </c>
      <c r="G2099">
        <v>14</v>
      </c>
      <c r="L2099" t="str">
        <f>VLOOKUP(Table1[[#This Row],[Source_Column]],Destinations!$H$2:$I$7,2,FALSE)</f>
        <v>Maintenance</v>
      </c>
      <c r="M2099" s="6" t="str">
        <f>CONCATENATE(Table1[[#This Row],[Source_Column]],Table1[[#This Row],[Source_Value]],Table1[[#This Row],[Validation_Status (Y/N)]])</f>
        <v>[maintenance].[type]Platelet TRn</v>
      </c>
    </row>
    <row r="2100" spans="1:13" hidden="1" x14ac:dyDescent="0.55000000000000004">
      <c r="A2100">
        <v>2</v>
      </c>
      <c r="B2100" t="s">
        <v>38</v>
      </c>
      <c r="C2100" t="s">
        <v>47</v>
      </c>
      <c r="D2100" t="s">
        <v>1317</v>
      </c>
      <c r="F2100" s="6" t="s">
        <v>2417</v>
      </c>
      <c r="G2100">
        <v>13</v>
      </c>
      <c r="L2100" t="str">
        <f>VLOOKUP(Table1[[#This Row],[Source_Column]],Destinations!$H$2:$I$7,2,FALSE)</f>
        <v>Maintenance</v>
      </c>
      <c r="M2100" s="6" t="str">
        <f>CONCATENATE(Table1[[#This Row],[Source_Column]],Table1[[#This Row],[Source_Value]],Table1[[#This Row],[Validation_Status (Y/N)]])</f>
        <v>[maintenance].[type]Pneumococcal 23-polyvalent vaccine ORDER SETn</v>
      </c>
    </row>
    <row r="2101" spans="1:13" hidden="1" x14ac:dyDescent="0.55000000000000004">
      <c r="A2101">
        <v>2</v>
      </c>
      <c r="B2101" t="s">
        <v>38</v>
      </c>
      <c r="C2101" t="s">
        <v>47</v>
      </c>
      <c r="D2101" t="s">
        <v>1318</v>
      </c>
      <c r="F2101" s="6" t="s">
        <v>2417</v>
      </c>
      <c r="G2101">
        <v>6</v>
      </c>
      <c r="L2101" t="str">
        <f>VLOOKUP(Table1[[#This Row],[Source_Column]],Destinations!$H$2:$I$7,2,FALSE)</f>
        <v>Maintenance</v>
      </c>
      <c r="M2101" s="6" t="str">
        <f>CONCATENATE(Table1[[#This Row],[Source_Column]],Table1[[#This Row],[Source_Value]],Table1[[#This Row],[Validation_Status (Y/N)]])</f>
        <v>[maintenance].[type]Pneumococcal Vaccinen</v>
      </c>
    </row>
    <row r="2102" spans="1:13" hidden="1" x14ac:dyDescent="0.55000000000000004">
      <c r="A2102">
        <v>2</v>
      </c>
      <c r="B2102" t="s">
        <v>38</v>
      </c>
      <c r="C2102" t="s">
        <v>47</v>
      </c>
      <c r="D2102" t="s">
        <v>1011</v>
      </c>
      <c r="F2102" s="6" t="s">
        <v>2417</v>
      </c>
      <c r="G2102">
        <v>48</v>
      </c>
      <c r="L2102" t="str">
        <f>VLOOKUP(Table1[[#This Row],[Source_Column]],Destinations!$H$2:$I$7,2,FALSE)</f>
        <v>Maintenance</v>
      </c>
      <c r="M2102" s="6" t="str">
        <f>CONCATENATE(Table1[[#This Row],[Source_Column]],Table1[[#This Row],[Source_Value]],Table1[[#This Row],[Validation_Status (Y/N)]])</f>
        <v>[maintenance].[type]Pneumococcal Vaccine Adult ORDER SETn</v>
      </c>
    </row>
    <row r="2103" spans="1:13" hidden="1" x14ac:dyDescent="0.55000000000000004">
      <c r="A2103">
        <v>2</v>
      </c>
      <c r="B2103" t="s">
        <v>38</v>
      </c>
      <c r="C2103" t="s">
        <v>47</v>
      </c>
      <c r="D2103" t="s">
        <v>1319</v>
      </c>
      <c r="F2103" s="6" t="s">
        <v>2417</v>
      </c>
      <c r="G2103">
        <v>13</v>
      </c>
      <c r="L2103" t="str">
        <f>VLOOKUP(Table1[[#This Row],[Source_Column]],Destinations!$H$2:$I$7,2,FALSE)</f>
        <v>Maintenance</v>
      </c>
      <c r="M2103" s="6" t="str">
        <f>CONCATENATE(Table1[[#This Row],[Source_Column]],Table1[[#This Row],[Source_Value]],Table1[[#This Row],[Validation_Status (Y/N)]])</f>
        <v>[maintenance].[type]Pneumovax 23 Polysaccaride ORDER SETn</v>
      </c>
    </row>
    <row r="2104" spans="1:13" hidden="1" x14ac:dyDescent="0.55000000000000004">
      <c r="A2104">
        <v>2</v>
      </c>
      <c r="B2104" t="s">
        <v>38</v>
      </c>
      <c r="C2104" t="s">
        <v>47</v>
      </c>
      <c r="D2104" t="s">
        <v>1893</v>
      </c>
      <c r="F2104" s="6" t="s">
        <v>2417</v>
      </c>
      <c r="G2104">
        <v>41</v>
      </c>
      <c r="L2104" t="str">
        <f>VLOOKUP(Table1[[#This Row],[Source_Column]],Destinations!$H$2:$I$7,2,FALSE)</f>
        <v>Maintenance</v>
      </c>
      <c r="M2104" s="6" t="str">
        <f>CONCATENATE(Table1[[#This Row],[Source_Column]],Table1[[#This Row],[Source_Value]],Table1[[#This Row],[Validation_Status (Y/N)]])</f>
        <v>[maintenance].[type]Podiatry Consult (Request)n</v>
      </c>
    </row>
    <row r="2105" spans="1:13" hidden="1" x14ac:dyDescent="0.55000000000000004">
      <c r="A2105">
        <v>2</v>
      </c>
      <c r="B2105" t="s">
        <v>38</v>
      </c>
      <c r="C2105" t="s">
        <v>47</v>
      </c>
      <c r="D2105" t="s">
        <v>1086</v>
      </c>
      <c r="F2105" s="6" t="s">
        <v>2417</v>
      </c>
      <c r="G2105">
        <v>16</v>
      </c>
      <c r="L2105" t="str">
        <f>VLOOKUP(Table1[[#This Row],[Source_Column]],Destinations!$H$2:$I$7,2,FALSE)</f>
        <v>Maintenance</v>
      </c>
      <c r="M2105" s="6" t="str">
        <f>CONCATENATE(Table1[[#This Row],[Source_Column]],Table1[[#This Row],[Source_Value]],Table1[[#This Row],[Validation_Status (Y/N)]])</f>
        <v>[maintenance].[type]Potassium Level (Request)n</v>
      </c>
    </row>
    <row r="2106" spans="1:13" hidden="1" x14ac:dyDescent="0.55000000000000004">
      <c r="A2106">
        <v>2</v>
      </c>
      <c r="B2106" t="s">
        <v>38</v>
      </c>
      <c r="C2106" t="s">
        <v>47</v>
      </c>
      <c r="D2106" t="s">
        <v>2212</v>
      </c>
      <c r="F2106" s="6" t="s">
        <v>2417</v>
      </c>
      <c r="G2106">
        <v>27</v>
      </c>
      <c r="L2106" t="str">
        <f>VLOOKUP(Table1[[#This Row],[Source_Column]],Destinations!$H$2:$I$7,2,FALSE)</f>
        <v>Maintenance</v>
      </c>
      <c r="M2106" s="6" t="str">
        <f>CONCATENATE(Table1[[#This Row],[Source_Column]],Table1[[#This Row],[Source_Value]],Table1[[#This Row],[Validation_Status (Y/N)]])</f>
        <v>[maintenance].[type]Potassium Level TRn</v>
      </c>
    </row>
    <row r="2107" spans="1:13" hidden="1" x14ac:dyDescent="0.55000000000000004">
      <c r="A2107">
        <v>2</v>
      </c>
      <c r="B2107" t="s">
        <v>38</v>
      </c>
      <c r="C2107" t="s">
        <v>47</v>
      </c>
      <c r="D2107" t="s">
        <v>1087</v>
      </c>
      <c r="F2107" s="6" t="s">
        <v>2417</v>
      </c>
      <c r="G2107">
        <v>6</v>
      </c>
      <c r="L2107" t="str">
        <f>VLOOKUP(Table1[[#This Row],[Source_Column]],Destinations!$H$2:$I$7,2,FALSE)</f>
        <v>Maintenance</v>
      </c>
      <c r="M2107" s="6" t="str">
        <f>CONCATENATE(Table1[[#This Row],[Source_Column]],Table1[[#This Row],[Source_Value]],Table1[[#This Row],[Validation_Status (Y/N)]])</f>
        <v>[maintenance].[type]Potassium* (Quest)n</v>
      </c>
    </row>
    <row r="2108" spans="1:13" hidden="1" x14ac:dyDescent="0.55000000000000004">
      <c r="A2108">
        <v>2</v>
      </c>
      <c r="B2108" t="s">
        <v>38</v>
      </c>
      <c r="C2108" t="s">
        <v>47</v>
      </c>
      <c r="D2108" t="s">
        <v>1894</v>
      </c>
      <c r="F2108" s="6" t="s">
        <v>2417</v>
      </c>
      <c r="G2108">
        <v>10</v>
      </c>
      <c r="L2108" t="str">
        <f>VLOOKUP(Table1[[#This Row],[Source_Column]],Destinations!$H$2:$I$7,2,FALSE)</f>
        <v>Maintenance</v>
      </c>
      <c r="M2108" s="6" t="str">
        <f>CONCATENATE(Table1[[#This Row],[Source_Column]],Table1[[#This Row],[Source_Value]],Table1[[#This Row],[Validation_Status (Y/N)]])</f>
        <v>[maintenance].[type]PPD Adminstration POCn</v>
      </c>
    </row>
    <row r="2109" spans="1:13" hidden="1" x14ac:dyDescent="0.55000000000000004">
      <c r="A2109">
        <v>2</v>
      </c>
      <c r="B2109" t="s">
        <v>38</v>
      </c>
      <c r="C2109" t="s">
        <v>47</v>
      </c>
      <c r="D2109" t="s">
        <v>1695</v>
      </c>
      <c r="F2109" s="6" t="s">
        <v>2417</v>
      </c>
      <c r="G2109">
        <v>52</v>
      </c>
      <c r="L2109" t="str">
        <f>VLOOKUP(Table1[[#This Row],[Source_Column]],Destinations!$H$2:$I$7,2,FALSE)</f>
        <v>Maintenance</v>
      </c>
      <c r="M2109" s="6" t="str">
        <f>CONCATENATE(Table1[[#This Row],[Source_Column]],Table1[[#This Row],[Source_Value]],Table1[[#This Row],[Validation_Status (Y/N)]])</f>
        <v>[maintenance].[type]PPD Amount Administeredn</v>
      </c>
    </row>
    <row r="2110" spans="1:13" hidden="1" x14ac:dyDescent="0.55000000000000004">
      <c r="A2110">
        <v>2</v>
      </c>
      <c r="B2110" t="s">
        <v>38</v>
      </c>
      <c r="C2110" t="s">
        <v>47</v>
      </c>
      <c r="D2110" t="s">
        <v>2194</v>
      </c>
      <c r="F2110" s="6" t="s">
        <v>2417</v>
      </c>
      <c r="G2110">
        <v>31</v>
      </c>
      <c r="L2110" t="str">
        <f>VLOOKUP(Table1[[#This Row],[Source_Column]],Destinations!$H$2:$I$7,2,FALSE)</f>
        <v>Maintenance</v>
      </c>
      <c r="M2110" s="6" t="str">
        <f>CONCATENATE(Table1[[#This Row],[Source_Column]],Table1[[#This Row],[Source_Value]],Table1[[#This Row],[Validation_Status (Y/N)]])</f>
        <v>[maintenance].[type]PPD Result Commentn</v>
      </c>
    </row>
    <row r="2111" spans="1:13" hidden="1" x14ac:dyDescent="0.55000000000000004">
      <c r="A2111">
        <v>2</v>
      </c>
      <c r="B2111" t="s">
        <v>38</v>
      </c>
      <c r="C2111" t="s">
        <v>47</v>
      </c>
      <c r="D2111" t="s">
        <v>1729</v>
      </c>
      <c r="F2111" s="6" t="s">
        <v>2417</v>
      </c>
      <c r="G2111">
        <v>8</v>
      </c>
      <c r="L2111" t="str">
        <f>VLOOKUP(Table1[[#This Row],[Source_Column]],Destinations!$H$2:$I$7,2,FALSE)</f>
        <v>Maintenance</v>
      </c>
      <c r="M2111" s="6" t="str">
        <f>CONCATENATE(Table1[[#This Row],[Source_Column]],Table1[[#This Row],[Source_Value]],Table1[[#This Row],[Validation_Status (Y/N)]])</f>
        <v>[maintenance].[type]Preoperative Noten</v>
      </c>
    </row>
    <row r="2112" spans="1:13" hidden="1" x14ac:dyDescent="0.55000000000000004">
      <c r="A2112">
        <v>2</v>
      </c>
      <c r="B2112" t="s">
        <v>38</v>
      </c>
      <c r="C2112" t="s">
        <v>47</v>
      </c>
      <c r="D2112" t="s">
        <v>1320</v>
      </c>
      <c r="F2112" s="6" t="s">
        <v>2417</v>
      </c>
      <c r="G2112">
        <v>51</v>
      </c>
      <c r="L2112" t="str">
        <f>VLOOKUP(Table1[[#This Row],[Source_Column]],Destinations!$H$2:$I$7,2,FALSE)</f>
        <v>Maintenance</v>
      </c>
      <c r="M2112" s="6" t="str">
        <f>CONCATENATE(Table1[[#This Row],[Source_Column]],Table1[[#This Row],[Source_Value]],Table1[[#This Row],[Validation_Status (Y/N)]])</f>
        <v>[maintenance].[type]Previous BX:n</v>
      </c>
    </row>
    <row r="2113" spans="1:13" hidden="1" x14ac:dyDescent="0.55000000000000004">
      <c r="A2113">
        <v>2</v>
      </c>
      <c r="B2113" t="s">
        <v>38</v>
      </c>
      <c r="C2113" t="s">
        <v>47</v>
      </c>
      <c r="D2113" t="s">
        <v>1942</v>
      </c>
      <c r="F2113" s="6" t="s">
        <v>2417</v>
      </c>
      <c r="G2113">
        <v>7</v>
      </c>
      <c r="L2113" t="str">
        <f>VLOOKUP(Table1[[#This Row],[Source_Column]],Destinations!$H$2:$I$7,2,FALSE)</f>
        <v>Maintenance</v>
      </c>
      <c r="M2113" s="6" t="str">
        <f>CONCATENATE(Table1[[#This Row],[Source_Column]],Table1[[#This Row],[Source_Value]],Table1[[#This Row],[Validation_Status (Y/N)]])</f>
        <v>[maintenance].[type]Pro Time/ PT/ INR (Request)n</v>
      </c>
    </row>
    <row r="2114" spans="1:13" hidden="1" x14ac:dyDescent="0.55000000000000004">
      <c r="A2114">
        <v>2</v>
      </c>
      <c r="B2114" t="s">
        <v>38</v>
      </c>
      <c r="C2114" t="s">
        <v>47</v>
      </c>
      <c r="D2114" t="s">
        <v>1321</v>
      </c>
      <c r="F2114" s="6" t="s">
        <v>2417</v>
      </c>
      <c r="G2114">
        <v>5</v>
      </c>
      <c r="L2114" t="str">
        <f>VLOOKUP(Table1[[#This Row],[Source_Column]],Destinations!$H$2:$I$7,2,FALSE)</f>
        <v>Maintenance</v>
      </c>
      <c r="M2114" s="6" t="str">
        <f>CONCATENATE(Table1[[#This Row],[Source_Column]],Table1[[#This Row],[Source_Value]],Table1[[#This Row],[Validation_Status (Y/N)]])</f>
        <v>[maintenance].[type]Progesterone Leveln</v>
      </c>
    </row>
    <row r="2115" spans="1:13" hidden="1" x14ac:dyDescent="0.55000000000000004">
      <c r="A2115">
        <v>2</v>
      </c>
      <c r="B2115" t="s">
        <v>38</v>
      </c>
      <c r="C2115" t="s">
        <v>47</v>
      </c>
      <c r="D2115" t="s">
        <v>1012</v>
      </c>
      <c r="F2115" s="6" t="s">
        <v>2417</v>
      </c>
      <c r="G2115">
        <v>16</v>
      </c>
      <c r="L2115" t="str">
        <f>VLOOKUP(Table1[[#This Row],[Source_Column]],Destinations!$H$2:$I$7,2,FALSE)</f>
        <v>Maintenance</v>
      </c>
      <c r="M2115" s="6" t="str">
        <f>CONCATENATE(Table1[[#This Row],[Source_Column]],Table1[[#This Row],[Source_Value]],Table1[[#This Row],[Validation_Status (Y/N)]])</f>
        <v>[maintenance].[type]Progesterone Level (Request)n</v>
      </c>
    </row>
    <row r="2116" spans="1:13" hidden="1" x14ac:dyDescent="0.55000000000000004">
      <c r="A2116">
        <v>2</v>
      </c>
      <c r="B2116" t="s">
        <v>38</v>
      </c>
      <c r="C2116" t="s">
        <v>47</v>
      </c>
      <c r="D2116" t="s">
        <v>2195</v>
      </c>
      <c r="F2116" s="6" t="s">
        <v>2417</v>
      </c>
      <c r="G2116">
        <v>62</v>
      </c>
      <c r="L2116" t="str">
        <f>VLOOKUP(Table1[[#This Row],[Source_Column]],Destinations!$H$2:$I$7,2,FALSE)</f>
        <v>Maintenance</v>
      </c>
      <c r="M2116" s="6" t="str">
        <f>CONCATENATE(Table1[[#This Row],[Source_Column]],Table1[[#This Row],[Source_Value]],Table1[[#This Row],[Validation_Status (Y/N)]])</f>
        <v>[maintenance].[type]Prolactin Leveln</v>
      </c>
    </row>
    <row r="2117" spans="1:13" hidden="1" x14ac:dyDescent="0.55000000000000004">
      <c r="A2117">
        <v>2</v>
      </c>
      <c r="B2117" t="s">
        <v>38</v>
      </c>
      <c r="C2117" t="s">
        <v>47</v>
      </c>
      <c r="D2117" t="s">
        <v>1322</v>
      </c>
      <c r="F2117" s="6" t="s">
        <v>2417</v>
      </c>
      <c r="G2117">
        <v>69</v>
      </c>
      <c r="L2117" t="str">
        <f>VLOOKUP(Table1[[#This Row],[Source_Column]],Destinations!$H$2:$I$7,2,FALSE)</f>
        <v>Maintenance</v>
      </c>
      <c r="M2117" s="6" t="str">
        <f>CONCATENATE(Table1[[#This Row],[Source_Column]],Table1[[#This Row],[Source_Value]],Table1[[#This Row],[Validation_Status (Y/N)]])</f>
        <v>[maintenance].[type]Prolactin* (Quest)n</v>
      </c>
    </row>
    <row r="2118" spans="1:13" hidden="1" x14ac:dyDescent="0.55000000000000004">
      <c r="A2118">
        <v>2</v>
      </c>
      <c r="B2118" t="s">
        <v>38</v>
      </c>
      <c r="C2118" t="s">
        <v>47</v>
      </c>
      <c r="D2118" t="s">
        <v>1088</v>
      </c>
      <c r="F2118" s="6" t="s">
        <v>2417</v>
      </c>
      <c r="G2118">
        <v>10</v>
      </c>
      <c r="L2118" t="str">
        <f>VLOOKUP(Table1[[#This Row],[Source_Column]],Destinations!$H$2:$I$7,2,FALSE)</f>
        <v>Maintenance</v>
      </c>
      <c r="M2118" s="6" t="str">
        <f>CONCATENATE(Table1[[#This Row],[Source_Column]],Table1[[#This Row],[Source_Value]],Table1[[#This Row],[Validation_Status (Y/N)]])</f>
        <v>[maintenance].[type]Prolymphocytesn</v>
      </c>
    </row>
    <row r="2119" spans="1:13" hidden="1" x14ac:dyDescent="0.55000000000000004">
      <c r="A2119">
        <v>2</v>
      </c>
      <c r="B2119" t="s">
        <v>38</v>
      </c>
      <c r="C2119" t="s">
        <v>47</v>
      </c>
      <c r="D2119" t="s">
        <v>1089</v>
      </c>
      <c r="F2119" s="6" t="s">
        <v>2417</v>
      </c>
      <c r="G2119">
        <v>29</v>
      </c>
      <c r="L2119" t="str">
        <f>VLOOKUP(Table1[[#This Row],[Source_Column]],Destinations!$H$2:$I$7,2,FALSE)</f>
        <v>Maintenance</v>
      </c>
      <c r="M2119" s="6" t="str">
        <f>CONCATENATE(Table1[[#This Row],[Source_Column]],Table1[[#This Row],[Source_Value]],Table1[[#This Row],[Validation_Status (Y/N)]])</f>
        <v>[maintenance].[type]Prometheus TPMT Enzyme (Request)n</v>
      </c>
    </row>
    <row r="2120" spans="1:13" hidden="1" x14ac:dyDescent="0.55000000000000004">
      <c r="A2120">
        <v>2</v>
      </c>
      <c r="B2120" t="s">
        <v>38</v>
      </c>
      <c r="C2120" t="s">
        <v>47</v>
      </c>
      <c r="D2120" t="s">
        <v>1515</v>
      </c>
      <c r="F2120" s="6" t="s">
        <v>2417</v>
      </c>
      <c r="G2120">
        <v>10</v>
      </c>
      <c r="L2120" t="str">
        <f>VLOOKUP(Table1[[#This Row],[Source_Column]],Destinations!$H$2:$I$7,2,FALSE)</f>
        <v>Maintenance</v>
      </c>
      <c r="M2120" s="6" t="str">
        <f>CONCATENATE(Table1[[#This Row],[Source_Column]],Table1[[#This Row],[Source_Value]],Table1[[#This Row],[Validation_Status (Y/N)]])</f>
        <v>[maintenance].[type]Protein 14-3-3n</v>
      </c>
    </row>
    <row r="2121" spans="1:13" hidden="1" x14ac:dyDescent="0.55000000000000004">
      <c r="A2121">
        <v>2</v>
      </c>
      <c r="B2121" t="s">
        <v>38</v>
      </c>
      <c r="C2121" t="s">
        <v>47</v>
      </c>
      <c r="D2121" t="s">
        <v>1943</v>
      </c>
      <c r="F2121" s="6" t="s">
        <v>2417</v>
      </c>
      <c r="G2121">
        <v>6</v>
      </c>
      <c r="L2121" t="str">
        <f>VLOOKUP(Table1[[#This Row],[Source_Column]],Destinations!$H$2:$I$7,2,FALSE)</f>
        <v>Maintenance</v>
      </c>
      <c r="M2121" s="6" t="str">
        <f>CONCATENATE(Table1[[#This Row],[Source_Column]],Table1[[#This Row],[Source_Value]],Table1[[#This Row],[Validation_Status (Y/N)]])</f>
        <v>[maintenance].[type]Protein Electro w/ M Spike, Serum (Request)n</v>
      </c>
    </row>
    <row r="2122" spans="1:13" hidden="1" x14ac:dyDescent="0.55000000000000004">
      <c r="A2122">
        <v>2</v>
      </c>
      <c r="B2122" t="s">
        <v>38</v>
      </c>
      <c r="C2122" t="s">
        <v>47</v>
      </c>
      <c r="D2122" t="s">
        <v>931</v>
      </c>
      <c r="F2122" s="6" t="s">
        <v>2417</v>
      </c>
      <c r="G2122">
        <v>8</v>
      </c>
      <c r="L2122" t="str">
        <f>VLOOKUP(Table1[[#This Row],[Source_Column]],Destinations!$H$2:$I$7,2,FALSE)</f>
        <v>Maintenance</v>
      </c>
      <c r="M2122" s="6" t="str">
        <f>CONCATENATE(Table1[[#This Row],[Source_Column]],Table1[[#This Row],[Source_Value]],Table1[[#This Row],[Validation_Status (Y/N)]])</f>
        <v>[maintenance].[type]Protein Immunofixation (Request)n</v>
      </c>
    </row>
    <row r="2123" spans="1:13" hidden="1" x14ac:dyDescent="0.55000000000000004">
      <c r="A2123">
        <v>2</v>
      </c>
      <c r="B2123" t="s">
        <v>38</v>
      </c>
      <c r="C2123" t="s">
        <v>47</v>
      </c>
      <c r="D2123" t="s">
        <v>1090</v>
      </c>
      <c r="F2123" s="6" t="s">
        <v>2417</v>
      </c>
      <c r="G2123">
        <v>6</v>
      </c>
      <c r="L2123" t="str">
        <f>VLOOKUP(Table1[[#This Row],[Source_Column]],Destinations!$H$2:$I$7,2,FALSE)</f>
        <v>Maintenance</v>
      </c>
      <c r="M2123" s="6" t="str">
        <f>CONCATENATE(Table1[[#This Row],[Source_Column]],Table1[[#This Row],[Source_Value]],Table1[[#This Row],[Validation_Status (Y/N)]])</f>
        <v>[maintenance].[type]Protein Total TRn</v>
      </c>
    </row>
    <row r="2124" spans="1:13" hidden="1" x14ac:dyDescent="0.55000000000000004">
      <c r="A2124">
        <v>2</v>
      </c>
      <c r="B2124" t="s">
        <v>38</v>
      </c>
      <c r="C2124" t="s">
        <v>47</v>
      </c>
      <c r="D2124" t="s">
        <v>1731</v>
      </c>
      <c r="F2124" s="6" t="s">
        <v>2417</v>
      </c>
      <c r="G2124">
        <v>72</v>
      </c>
      <c r="L2124" t="str">
        <f>VLOOKUP(Table1[[#This Row],[Source_Column]],Destinations!$H$2:$I$7,2,FALSE)</f>
        <v>Maintenance</v>
      </c>
      <c r="M2124" s="6" t="str">
        <f>CONCATENATE(Table1[[#This Row],[Source_Column]],Table1[[#This Row],[Source_Value]],Table1[[#This Row],[Validation_Status (Y/N)]])</f>
        <v>[maintenance].[type]Protein, total and protein electrophoresis w/ refl ife* (Quest)n</v>
      </c>
    </row>
    <row r="2125" spans="1:13" hidden="1" x14ac:dyDescent="0.55000000000000004">
      <c r="A2125">
        <v>2</v>
      </c>
      <c r="B2125" t="s">
        <v>38</v>
      </c>
      <c r="C2125" t="s">
        <v>47</v>
      </c>
      <c r="D2125" t="s">
        <v>932</v>
      </c>
      <c r="F2125" s="6" t="s">
        <v>2417</v>
      </c>
      <c r="G2125">
        <v>20</v>
      </c>
      <c r="L2125" t="str">
        <f>VLOOKUP(Table1[[#This Row],[Source_Column]],Destinations!$H$2:$I$7,2,FALSE)</f>
        <v>Maintenance</v>
      </c>
      <c r="M2125" s="6" t="str">
        <f>CONCATENATE(Table1[[#This Row],[Source_Column]],Table1[[#This Row],[Source_Value]],Table1[[#This Row],[Validation_Status (Y/N)]])</f>
        <v>[maintenance].[type]Protein, Total And Protein Electrophoresis W/Scan* (Quest)n</v>
      </c>
    </row>
    <row r="2126" spans="1:13" hidden="1" x14ac:dyDescent="0.55000000000000004">
      <c r="A2126">
        <v>2</v>
      </c>
      <c r="B2126" t="s">
        <v>38</v>
      </c>
      <c r="C2126" t="s">
        <v>47</v>
      </c>
      <c r="D2126" t="s">
        <v>1013</v>
      </c>
      <c r="F2126" s="6" t="s">
        <v>2417</v>
      </c>
      <c r="G2126">
        <v>56</v>
      </c>
      <c r="L2126" t="str">
        <f>VLOOKUP(Table1[[#This Row],[Source_Column]],Destinations!$H$2:$I$7,2,FALSE)</f>
        <v>Maintenance</v>
      </c>
      <c r="M2126" s="6" t="str">
        <f>CONCATENATE(Table1[[#This Row],[Source_Column]],Table1[[#This Row],[Source_Value]],Table1[[#This Row],[Validation_Status (Y/N)]])</f>
        <v>[maintenance].[type]Protein, Total And Protein Electrophoresis* (Quest)n</v>
      </c>
    </row>
    <row r="2127" spans="1:13" hidden="1" x14ac:dyDescent="0.55000000000000004">
      <c r="A2127">
        <v>2</v>
      </c>
      <c r="B2127" t="s">
        <v>38</v>
      </c>
      <c r="C2127" t="s">
        <v>47</v>
      </c>
      <c r="D2127" t="s">
        <v>1091</v>
      </c>
      <c r="F2127" s="6" t="s">
        <v>2417</v>
      </c>
      <c r="G2127">
        <v>6</v>
      </c>
      <c r="L2127" t="str">
        <f>VLOOKUP(Table1[[#This Row],[Source_Column]],Destinations!$H$2:$I$7,2,FALSE)</f>
        <v>Maintenance</v>
      </c>
      <c r="M2127" s="6" t="str">
        <f>CONCATENATE(Table1[[#This Row],[Source_Column]],Table1[[#This Row],[Source_Value]],Table1[[#This Row],[Validation_Status (Y/N)]])</f>
        <v>[maintenance].[type]Prothrombin Gene Mutation 20210A (Request)n</v>
      </c>
    </row>
    <row r="2128" spans="1:13" hidden="1" x14ac:dyDescent="0.55000000000000004">
      <c r="A2128">
        <v>2</v>
      </c>
      <c r="B2128" t="s">
        <v>38</v>
      </c>
      <c r="C2128" t="s">
        <v>47</v>
      </c>
      <c r="D2128" t="s">
        <v>1764</v>
      </c>
      <c r="F2128" s="6" t="s">
        <v>2417</v>
      </c>
      <c r="G2128">
        <v>21</v>
      </c>
      <c r="L2128" t="str">
        <f>VLOOKUP(Table1[[#This Row],[Source_Column]],Destinations!$H$2:$I$7,2,FALSE)</f>
        <v>Maintenance</v>
      </c>
      <c r="M2128" s="6" t="str">
        <f>CONCATENATE(Table1[[#This Row],[Source_Column]],Table1[[#This Row],[Source_Value]],Table1[[#This Row],[Validation_Status (Y/N)]])</f>
        <v>[maintenance].[type]Prothrombin w/ INR,Partial Thromboplastin Times* (Quest)n</v>
      </c>
    </row>
    <row r="2129" spans="1:13" hidden="1" x14ac:dyDescent="0.55000000000000004">
      <c r="A2129">
        <v>2</v>
      </c>
      <c r="B2129" t="s">
        <v>38</v>
      </c>
      <c r="C2129" t="s">
        <v>47</v>
      </c>
      <c r="D2129" t="s">
        <v>1895</v>
      </c>
      <c r="F2129" s="6" t="s">
        <v>2417</v>
      </c>
      <c r="G2129">
        <v>29</v>
      </c>
      <c r="L2129" t="str">
        <f>VLOOKUP(Table1[[#This Row],[Source_Column]],Destinations!$H$2:$I$7,2,FALSE)</f>
        <v>Maintenance</v>
      </c>
      <c r="M2129" s="6" t="str">
        <f>CONCATENATE(Table1[[#This Row],[Source_Column]],Table1[[#This Row],[Source_Value]],Table1[[#This Row],[Validation_Status (Y/N)]])</f>
        <v>[maintenance].[type]Protime (Request)n</v>
      </c>
    </row>
    <row r="2130" spans="1:13" hidden="1" x14ac:dyDescent="0.55000000000000004">
      <c r="A2130">
        <v>2</v>
      </c>
      <c r="B2130" t="s">
        <v>38</v>
      </c>
      <c r="C2130" t="s">
        <v>47</v>
      </c>
      <c r="D2130" t="s">
        <v>1092</v>
      </c>
      <c r="F2130" s="6" t="s">
        <v>2417</v>
      </c>
      <c r="G2130">
        <v>5</v>
      </c>
      <c r="L2130" t="str">
        <f>VLOOKUP(Table1[[#This Row],[Source_Column]],Destinations!$H$2:$I$7,2,FALSE)</f>
        <v>Maintenance</v>
      </c>
      <c r="M2130" s="6" t="str">
        <f>CONCATENATE(Table1[[#This Row],[Source_Column]],Table1[[#This Row],[Source_Value]],Table1[[#This Row],[Validation_Status (Y/N)]])</f>
        <v>[maintenance].[type]Provider Notified of Painn</v>
      </c>
    </row>
    <row r="2131" spans="1:13" hidden="1" x14ac:dyDescent="0.55000000000000004">
      <c r="A2131">
        <v>2</v>
      </c>
      <c r="B2131" t="s">
        <v>38</v>
      </c>
      <c r="C2131" t="s">
        <v>47</v>
      </c>
      <c r="D2131" t="s">
        <v>1093</v>
      </c>
      <c r="F2131" s="6" t="s">
        <v>2417</v>
      </c>
      <c r="G2131">
        <v>32</v>
      </c>
      <c r="L2131" t="str">
        <f>VLOOKUP(Table1[[#This Row],[Source_Column]],Destinations!$H$2:$I$7,2,FALSE)</f>
        <v>Maintenance</v>
      </c>
      <c r="M2131" s="6" t="str">
        <f>CONCATENATE(Table1[[#This Row],[Source_Column]],Table1[[#This Row],[Source_Value]],Table1[[#This Row],[Validation_Status (Y/N)]])</f>
        <v>[maintenance].[type]PSA % Freen</v>
      </c>
    </row>
    <row r="2132" spans="1:13" hidden="1" x14ac:dyDescent="0.55000000000000004">
      <c r="A2132">
        <v>2</v>
      </c>
      <c r="B2132" t="s">
        <v>38</v>
      </c>
      <c r="C2132" t="s">
        <v>47</v>
      </c>
      <c r="D2132" t="s">
        <v>1765</v>
      </c>
      <c r="F2132" s="6" t="s">
        <v>2417</v>
      </c>
      <c r="G2132">
        <v>23</v>
      </c>
      <c r="L2132" t="str">
        <f>VLOOKUP(Table1[[#This Row],[Source_Column]],Destinations!$H$2:$I$7,2,FALSE)</f>
        <v>Maintenance</v>
      </c>
      <c r="M2132" s="6" t="str">
        <f>CONCATENATE(Table1[[#This Row],[Source_Column]],Table1[[#This Row],[Source_Value]],Table1[[#This Row],[Validation_Status (Y/N)]])</f>
        <v>[maintenance].[type]PSA (Free And Total)* (Quest)n</v>
      </c>
    </row>
    <row r="2133" spans="1:13" hidden="1" x14ac:dyDescent="0.55000000000000004">
      <c r="A2133">
        <v>2</v>
      </c>
      <c r="B2133" t="s">
        <v>38</v>
      </c>
      <c r="C2133" t="s">
        <v>47</v>
      </c>
      <c r="D2133" t="s">
        <v>1734</v>
      </c>
      <c r="F2133" s="6" t="s">
        <v>2417</v>
      </c>
      <c r="G2133">
        <v>41</v>
      </c>
      <c r="L2133" t="str">
        <f>VLOOKUP(Table1[[#This Row],[Source_Column]],Destinations!$H$2:$I$7,2,FALSE)</f>
        <v>Maintenance</v>
      </c>
      <c r="M2133" s="6" t="str">
        <f>CONCATENATE(Table1[[#This Row],[Source_Column]],Table1[[#This Row],[Source_Value]],Table1[[#This Row],[Validation_Status (Y/N)]])</f>
        <v>[maintenance].[type]PSA Commentsn</v>
      </c>
    </row>
    <row r="2134" spans="1:13" hidden="1" x14ac:dyDescent="0.55000000000000004">
      <c r="A2134">
        <v>2</v>
      </c>
      <c r="B2134" t="s">
        <v>38</v>
      </c>
      <c r="C2134" t="s">
        <v>47</v>
      </c>
      <c r="D2134" t="s">
        <v>2350</v>
      </c>
      <c r="F2134" s="6" t="s">
        <v>2417</v>
      </c>
      <c r="G2134">
        <v>6</v>
      </c>
      <c r="L2134" t="str">
        <f>VLOOKUP(Table1[[#This Row],[Source_Column]],Destinations!$H$2:$I$7,2,FALSE)</f>
        <v>Maintenance</v>
      </c>
      <c r="M2134" s="6" t="str">
        <f>CONCATENATE(Table1[[#This Row],[Source_Column]],Table1[[#This Row],[Source_Value]],Table1[[#This Row],[Validation_Status (Y/N)]])</f>
        <v>[maintenance].[type]PSA Diagnostic (Request)n</v>
      </c>
    </row>
    <row r="2135" spans="1:13" hidden="1" x14ac:dyDescent="0.55000000000000004">
      <c r="A2135">
        <v>2</v>
      </c>
      <c r="B2135" t="s">
        <v>38</v>
      </c>
      <c r="C2135" t="s">
        <v>47</v>
      </c>
      <c r="D2135" t="s">
        <v>1945</v>
      </c>
      <c r="F2135" s="6" t="s">
        <v>2417</v>
      </c>
      <c r="G2135">
        <v>38</v>
      </c>
      <c r="L2135" t="str">
        <f>VLOOKUP(Table1[[#This Row],[Source_Column]],Destinations!$H$2:$I$7,2,FALSE)</f>
        <v>Maintenance</v>
      </c>
      <c r="M2135" s="6" t="str">
        <f>CONCATENATE(Table1[[#This Row],[Source_Column]],Table1[[#This Row],[Source_Value]],Table1[[#This Row],[Validation_Status (Y/N)]])</f>
        <v>[maintenance].[type]PSA Free and Total (Request)n</v>
      </c>
    </row>
    <row r="2136" spans="1:13" hidden="1" x14ac:dyDescent="0.55000000000000004">
      <c r="A2136">
        <v>2</v>
      </c>
      <c r="B2136" t="s">
        <v>38</v>
      </c>
      <c r="C2136" t="s">
        <v>47</v>
      </c>
      <c r="D2136" t="s">
        <v>2197</v>
      </c>
      <c r="F2136" s="6" t="s">
        <v>2417</v>
      </c>
      <c r="G2136">
        <v>14</v>
      </c>
      <c r="L2136" t="str">
        <f>VLOOKUP(Table1[[#This Row],[Source_Column]],Destinations!$H$2:$I$7,2,FALSE)</f>
        <v>Maintenance</v>
      </c>
      <c r="M2136" s="6" t="str">
        <f>CONCATENATE(Table1[[#This Row],[Source_Column]],Table1[[#This Row],[Source_Value]],Table1[[#This Row],[Validation_Status (Y/N)]])</f>
        <v>[maintenance].[type]PSA TRn</v>
      </c>
    </row>
    <row r="2137" spans="1:13" hidden="1" x14ac:dyDescent="0.55000000000000004">
      <c r="A2137">
        <v>2</v>
      </c>
      <c r="B2137" t="s">
        <v>38</v>
      </c>
      <c r="C2137" t="s">
        <v>47</v>
      </c>
      <c r="D2137" t="s">
        <v>1017</v>
      </c>
      <c r="F2137" s="6" t="s">
        <v>2417</v>
      </c>
      <c r="G2137">
        <v>18</v>
      </c>
      <c r="L2137" t="str">
        <f>VLOOKUP(Table1[[#This Row],[Source_Column]],Destinations!$H$2:$I$7,2,FALSE)</f>
        <v>Maintenance</v>
      </c>
      <c r="M2137" s="6" t="str">
        <f>CONCATENATE(Table1[[#This Row],[Source_Column]],Table1[[#This Row],[Source_Value]],Table1[[#This Row],[Validation_Status (Y/N)]])</f>
        <v>[maintenance].[type]PSA, total* (Quest)n</v>
      </c>
    </row>
    <row r="2138" spans="1:13" hidden="1" x14ac:dyDescent="0.55000000000000004">
      <c r="A2138">
        <v>2</v>
      </c>
      <c r="B2138" t="s">
        <v>38</v>
      </c>
      <c r="C2138" t="s">
        <v>47</v>
      </c>
      <c r="D2138" t="s">
        <v>1946</v>
      </c>
      <c r="F2138" s="6" t="s">
        <v>2417</v>
      </c>
      <c r="G2138">
        <v>75</v>
      </c>
      <c r="L2138" t="str">
        <f>VLOOKUP(Table1[[#This Row],[Source_Column]],Destinations!$H$2:$I$7,2,FALSE)</f>
        <v>Maintenance</v>
      </c>
      <c r="M2138" s="6" t="str">
        <f>CONCATENATE(Table1[[#This Row],[Source_Column]],Table1[[#This Row],[Source_Value]],Table1[[#This Row],[Validation_Status (Y/N)]])</f>
        <v>[maintenance].[type]Psychiatric Consult (Request)n</v>
      </c>
    </row>
    <row r="2139" spans="1:13" hidden="1" x14ac:dyDescent="0.55000000000000004">
      <c r="A2139">
        <v>2</v>
      </c>
      <c r="B2139" t="s">
        <v>38</v>
      </c>
      <c r="C2139" t="s">
        <v>47</v>
      </c>
      <c r="D2139" t="s">
        <v>935</v>
      </c>
      <c r="F2139" s="6" t="s">
        <v>2417</v>
      </c>
      <c r="G2139">
        <v>8</v>
      </c>
      <c r="L2139" t="str">
        <f>VLOOKUP(Table1[[#This Row],[Source_Column]],Destinations!$H$2:$I$7,2,FALSE)</f>
        <v>Maintenance</v>
      </c>
      <c r="M2139" s="6" t="str">
        <f>CONCATENATE(Table1[[#This Row],[Source_Column]],Table1[[#This Row],[Source_Value]],Table1[[#This Row],[Validation_Status (Y/N)]])</f>
        <v>[maintenance].[type]Psychiatric Consult Requestn</v>
      </c>
    </row>
    <row r="2140" spans="1:13" hidden="1" x14ac:dyDescent="0.55000000000000004">
      <c r="A2140">
        <v>2</v>
      </c>
      <c r="B2140" t="s">
        <v>38</v>
      </c>
      <c r="C2140" t="s">
        <v>47</v>
      </c>
      <c r="D2140" t="s">
        <v>1325</v>
      </c>
      <c r="F2140" s="6" t="s">
        <v>2417</v>
      </c>
      <c r="G2140">
        <v>32</v>
      </c>
      <c r="L2140" t="str">
        <f>VLOOKUP(Table1[[#This Row],[Source_Column]],Destinations!$H$2:$I$7,2,FALSE)</f>
        <v>Maintenance</v>
      </c>
      <c r="M2140" s="6" t="str">
        <f>CONCATENATE(Table1[[#This Row],[Source_Column]],Table1[[#This Row],[Source_Value]],Table1[[#This Row],[Validation_Status (Y/N)]])</f>
        <v>[maintenance].[type]Psychology Consult (Request)n</v>
      </c>
    </row>
    <row r="2141" spans="1:13" hidden="1" x14ac:dyDescent="0.55000000000000004">
      <c r="A2141">
        <v>2</v>
      </c>
      <c r="B2141" t="s">
        <v>38</v>
      </c>
      <c r="C2141" t="s">
        <v>47</v>
      </c>
      <c r="D2141" t="s">
        <v>2352</v>
      </c>
      <c r="F2141" s="6" t="s">
        <v>2417</v>
      </c>
      <c r="G2141">
        <v>6</v>
      </c>
      <c r="L2141" t="str">
        <f>VLOOKUP(Table1[[#This Row],[Source_Column]],Destinations!$H$2:$I$7,2,FALSE)</f>
        <v>Maintenance</v>
      </c>
      <c r="M2141" s="6" t="str">
        <f>CONCATENATE(Table1[[#This Row],[Source_Column]],Table1[[#This Row],[Source_Value]],Table1[[#This Row],[Validation_Status (Y/N)]])</f>
        <v>[maintenance].[type]Psychotherapy Consult (Request)n</v>
      </c>
    </row>
    <row r="2142" spans="1:13" hidden="1" x14ac:dyDescent="0.55000000000000004">
      <c r="A2142">
        <v>2</v>
      </c>
      <c r="B2142" t="s">
        <v>38</v>
      </c>
      <c r="C2142" t="s">
        <v>47</v>
      </c>
      <c r="D2142" t="s">
        <v>1094</v>
      </c>
      <c r="F2142" s="6" t="s">
        <v>2417</v>
      </c>
      <c r="G2142">
        <v>13</v>
      </c>
      <c r="L2142" t="str">
        <f>VLOOKUP(Table1[[#This Row],[Source_Column]],Destinations!$H$2:$I$7,2,FALSE)</f>
        <v>Maintenance</v>
      </c>
      <c r="M2142" s="6" t="str">
        <f>CONCATENATE(Table1[[#This Row],[Source_Column]],Table1[[#This Row],[Source_Value]],Table1[[#This Row],[Validation_Status (Y/N)]])</f>
        <v>[maintenance].[type]PT (Request)n</v>
      </c>
    </row>
    <row r="2143" spans="1:13" hidden="1" x14ac:dyDescent="0.55000000000000004">
      <c r="A2143">
        <v>2</v>
      </c>
      <c r="B2143" t="s">
        <v>38</v>
      </c>
      <c r="C2143" t="s">
        <v>47</v>
      </c>
      <c r="D2143" t="s">
        <v>1326</v>
      </c>
      <c r="F2143" s="6" t="s">
        <v>2417</v>
      </c>
      <c r="G2143">
        <v>12</v>
      </c>
      <c r="L2143" t="str">
        <f>VLOOKUP(Table1[[#This Row],[Source_Column]],Destinations!$H$2:$I$7,2,FALSE)</f>
        <v>Maintenance</v>
      </c>
      <c r="M2143" s="6" t="str">
        <f>CONCATENATE(Table1[[#This Row],[Source_Column]],Table1[[#This Row],[Source_Value]],Table1[[#This Row],[Validation_Status (Y/N)]])</f>
        <v>[maintenance].[type]PT Evaluation and Treatment (Request)n</v>
      </c>
    </row>
    <row r="2144" spans="1:13" hidden="1" x14ac:dyDescent="0.55000000000000004">
      <c r="A2144">
        <v>2</v>
      </c>
      <c r="B2144" t="s">
        <v>38</v>
      </c>
      <c r="C2144" t="s">
        <v>47</v>
      </c>
      <c r="D2144" t="s">
        <v>1327</v>
      </c>
      <c r="F2144" s="6" t="s">
        <v>2417</v>
      </c>
      <c r="G2144">
        <v>6</v>
      </c>
      <c r="L2144" t="str">
        <f>VLOOKUP(Table1[[#This Row],[Source_Column]],Destinations!$H$2:$I$7,2,FALSE)</f>
        <v>Maintenance</v>
      </c>
      <c r="M2144" s="6" t="str">
        <f>CONCATENATE(Table1[[#This Row],[Source_Column]],Table1[[#This Row],[Source_Value]],Table1[[#This Row],[Validation_Status (Y/N)]])</f>
        <v>[maintenance].[type]PT POCn</v>
      </c>
    </row>
    <row r="2145" spans="1:13" hidden="1" x14ac:dyDescent="0.55000000000000004">
      <c r="A2145">
        <v>2</v>
      </c>
      <c r="B2145" t="s">
        <v>38</v>
      </c>
      <c r="C2145" t="s">
        <v>47</v>
      </c>
      <c r="D2145" t="s">
        <v>1328</v>
      </c>
      <c r="F2145" s="6" t="s">
        <v>2417</v>
      </c>
      <c r="G2145">
        <v>9</v>
      </c>
      <c r="L2145" t="str">
        <f>VLOOKUP(Table1[[#This Row],[Source_Column]],Destinations!$H$2:$I$7,2,FALSE)</f>
        <v>Maintenance</v>
      </c>
      <c r="M2145" s="6" t="str">
        <f>CONCATENATE(Table1[[#This Row],[Source_Column]],Table1[[#This Row],[Source_Value]],Table1[[#This Row],[Validation_Status (Y/N)]])</f>
        <v>[maintenance].[type]PT TRn</v>
      </c>
    </row>
    <row r="2146" spans="1:13" hidden="1" x14ac:dyDescent="0.55000000000000004">
      <c r="A2146">
        <v>2</v>
      </c>
      <c r="B2146" t="s">
        <v>38</v>
      </c>
      <c r="C2146" t="s">
        <v>47</v>
      </c>
      <c r="D2146" t="s">
        <v>1896</v>
      </c>
      <c r="F2146" s="6" t="s">
        <v>2417</v>
      </c>
      <c r="G2146">
        <v>46</v>
      </c>
      <c r="L2146" t="str">
        <f>VLOOKUP(Table1[[#This Row],[Source_Column]],Destinations!$H$2:$I$7,2,FALSE)</f>
        <v>Maintenance</v>
      </c>
      <c r="M2146" s="6" t="str">
        <f>CONCATENATE(Table1[[#This Row],[Source_Column]],Table1[[#This Row],[Source_Value]],Table1[[#This Row],[Validation_Status (Y/N)]])</f>
        <v>[maintenance].[type]PT/PTT (Request)n</v>
      </c>
    </row>
    <row r="2147" spans="1:13" hidden="1" x14ac:dyDescent="0.55000000000000004">
      <c r="A2147">
        <v>2</v>
      </c>
      <c r="B2147" t="s">
        <v>38</v>
      </c>
      <c r="C2147" t="s">
        <v>47</v>
      </c>
      <c r="D2147" t="s">
        <v>1897</v>
      </c>
      <c r="F2147" s="6" t="s">
        <v>2417</v>
      </c>
      <c r="G2147">
        <v>10</v>
      </c>
      <c r="L2147" t="str">
        <f>VLOOKUP(Table1[[#This Row],[Source_Column]],Destinations!$H$2:$I$7,2,FALSE)</f>
        <v>Maintenance</v>
      </c>
      <c r="M2147" s="6" t="str">
        <f>CONCATENATE(Table1[[#This Row],[Source_Column]],Table1[[#This Row],[Source_Value]],Table1[[#This Row],[Validation_Status (Y/N)]])</f>
        <v>[maintenance].[type]PTH (Request)n</v>
      </c>
    </row>
    <row r="2148" spans="1:13" hidden="1" x14ac:dyDescent="0.55000000000000004">
      <c r="A2148">
        <v>2</v>
      </c>
      <c r="B2148" t="s">
        <v>38</v>
      </c>
      <c r="C2148" t="s">
        <v>47</v>
      </c>
      <c r="D2148" t="s">
        <v>1898</v>
      </c>
      <c r="F2148" s="6" t="s">
        <v>2417</v>
      </c>
      <c r="G2148">
        <v>67</v>
      </c>
      <c r="L2148" t="str">
        <f>VLOOKUP(Table1[[#This Row],[Source_Column]],Destinations!$H$2:$I$7,2,FALSE)</f>
        <v>Maintenance</v>
      </c>
      <c r="M2148" s="6" t="str">
        <f>CONCATENATE(Table1[[#This Row],[Source_Column]],Table1[[#This Row],[Source_Value]],Table1[[#This Row],[Validation_Status (Y/N)]])</f>
        <v>[maintenance].[type]PTH Intact and Calcium (Request)n</v>
      </c>
    </row>
    <row r="2149" spans="1:13" hidden="1" x14ac:dyDescent="0.55000000000000004">
      <c r="A2149">
        <v>2</v>
      </c>
      <c r="B2149" t="s">
        <v>38</v>
      </c>
      <c r="C2149" t="s">
        <v>47</v>
      </c>
      <c r="D2149" t="s">
        <v>1095</v>
      </c>
      <c r="F2149" s="6" t="s">
        <v>2417</v>
      </c>
      <c r="G2149">
        <v>40</v>
      </c>
      <c r="L2149" t="str">
        <f>VLOOKUP(Table1[[#This Row],[Source_Column]],Destinations!$H$2:$I$7,2,FALSE)</f>
        <v>Maintenance</v>
      </c>
      <c r="M2149" s="6" t="str">
        <f>CONCATENATE(Table1[[#This Row],[Source_Column]],Table1[[#This Row],[Source_Value]],Table1[[#This Row],[Validation_Status (Y/N)]])</f>
        <v>[maintenance].[type]Pth, intact (icma) and ionized calcium* (Quest)n</v>
      </c>
    </row>
    <row r="2150" spans="1:13" hidden="1" x14ac:dyDescent="0.55000000000000004">
      <c r="A2150">
        <v>2</v>
      </c>
      <c r="B2150" t="s">
        <v>38</v>
      </c>
      <c r="C2150" t="s">
        <v>47</v>
      </c>
      <c r="D2150" t="s">
        <v>1329</v>
      </c>
      <c r="F2150" s="6" t="s">
        <v>2417</v>
      </c>
      <c r="G2150">
        <v>57</v>
      </c>
      <c r="L2150" t="str">
        <f>VLOOKUP(Table1[[#This Row],[Source_Column]],Destinations!$H$2:$I$7,2,FALSE)</f>
        <v>Maintenance</v>
      </c>
      <c r="M2150" s="6" t="str">
        <f>CONCATENATE(Table1[[#This Row],[Source_Column]],Table1[[#This Row],[Source_Value]],Table1[[#This Row],[Validation_Status (Y/N)]])</f>
        <v>[maintenance].[type]Pth, intact (without calcium)* (Quest)n</v>
      </c>
    </row>
    <row r="2151" spans="1:13" hidden="1" x14ac:dyDescent="0.55000000000000004">
      <c r="A2151">
        <v>2</v>
      </c>
      <c r="B2151" t="s">
        <v>38</v>
      </c>
      <c r="C2151" t="s">
        <v>47</v>
      </c>
      <c r="D2151" t="s">
        <v>1947</v>
      </c>
      <c r="F2151" s="6" t="s">
        <v>2417</v>
      </c>
      <c r="G2151">
        <v>5</v>
      </c>
      <c r="L2151" t="str">
        <f>VLOOKUP(Table1[[#This Row],[Source_Column]],Destinations!$H$2:$I$7,2,FALSE)</f>
        <v>Maintenance</v>
      </c>
      <c r="M2151" s="6" t="str">
        <f>CONCATENATE(Table1[[#This Row],[Source_Column]],Table1[[#This Row],[Source_Value]],Table1[[#This Row],[Validation_Status (Y/N)]])</f>
        <v>[maintenance].[type]Pth-related protein (pth-rp)* (Quest)n</v>
      </c>
    </row>
    <row r="2152" spans="1:13" hidden="1" x14ac:dyDescent="0.55000000000000004">
      <c r="A2152">
        <v>2</v>
      </c>
      <c r="B2152" t="s">
        <v>38</v>
      </c>
      <c r="C2152" t="s">
        <v>47</v>
      </c>
      <c r="D2152" t="s">
        <v>936</v>
      </c>
      <c r="F2152" s="6" t="s">
        <v>2417</v>
      </c>
      <c r="G2152">
        <v>36</v>
      </c>
      <c r="L2152" t="str">
        <f>VLOOKUP(Table1[[#This Row],[Source_Column]],Destinations!$H$2:$I$7,2,FALSE)</f>
        <v>Maintenance</v>
      </c>
      <c r="M2152" s="6" t="str">
        <f>CONCATENATE(Table1[[#This Row],[Source_Column]],Table1[[#This Row],[Source_Value]],Table1[[#This Row],[Validation_Status (Y/N)]])</f>
        <v>[maintenance].[type]PTT (Request)n</v>
      </c>
    </row>
    <row r="2153" spans="1:13" hidden="1" x14ac:dyDescent="0.55000000000000004">
      <c r="A2153">
        <v>2</v>
      </c>
      <c r="B2153" t="s">
        <v>38</v>
      </c>
      <c r="C2153" t="s">
        <v>47</v>
      </c>
      <c r="D2153" t="s">
        <v>1767</v>
      </c>
      <c r="F2153" s="6" t="s">
        <v>2417</v>
      </c>
      <c r="G2153">
        <v>11</v>
      </c>
      <c r="L2153" t="str">
        <f>VLOOKUP(Table1[[#This Row],[Source_Column]],Destinations!$H$2:$I$7,2,FALSE)</f>
        <v>Maintenance</v>
      </c>
      <c r="M2153" s="6" t="str">
        <f>CONCATENATE(Table1[[#This Row],[Source_Column]],Table1[[#This Row],[Source_Value]],Table1[[#This Row],[Validation_Status (Y/N)]])</f>
        <v>[maintenance].[type]PTT Activated (Request)n</v>
      </c>
    </row>
    <row r="2154" spans="1:13" hidden="1" x14ac:dyDescent="0.55000000000000004">
      <c r="A2154">
        <v>2</v>
      </c>
      <c r="B2154" t="s">
        <v>38</v>
      </c>
      <c r="C2154" t="s">
        <v>47</v>
      </c>
      <c r="D2154" t="s">
        <v>937</v>
      </c>
      <c r="F2154" s="6" t="s">
        <v>2417</v>
      </c>
      <c r="G2154">
        <v>34</v>
      </c>
      <c r="L2154" t="str">
        <f>VLOOKUP(Table1[[#This Row],[Source_Column]],Destinations!$H$2:$I$7,2,FALSE)</f>
        <v>Maintenance</v>
      </c>
      <c r="M2154" s="6" t="str">
        <f>CONCATENATE(Table1[[#This Row],[Source_Column]],Table1[[#This Row],[Source_Value]],Table1[[#This Row],[Validation_Status (Y/N)]])</f>
        <v>[maintenance].[type]Pulmonary Function Test (Request)n</v>
      </c>
    </row>
    <row r="2155" spans="1:13" hidden="1" x14ac:dyDescent="0.55000000000000004">
      <c r="A2155">
        <v>2</v>
      </c>
      <c r="B2155" t="s">
        <v>38</v>
      </c>
      <c r="C2155" t="s">
        <v>47</v>
      </c>
      <c r="D2155" t="s">
        <v>1769</v>
      </c>
      <c r="F2155" s="6" t="s">
        <v>2417</v>
      </c>
      <c r="G2155">
        <v>11</v>
      </c>
      <c r="L2155" t="str">
        <f>VLOOKUP(Table1[[#This Row],[Source_Column]],Destinations!$H$2:$I$7,2,FALSE)</f>
        <v>Maintenance</v>
      </c>
      <c r="M2155" s="6" t="str">
        <f>CONCATENATE(Table1[[#This Row],[Source_Column]],Table1[[#This Row],[Source_Value]],Table1[[#This Row],[Validation_Status (Y/N)]])</f>
        <v>[maintenance].[type]Pulmonary Function Test w/ Bronchodilator (Request)n</v>
      </c>
    </row>
    <row r="2156" spans="1:13" hidden="1" x14ac:dyDescent="0.55000000000000004">
      <c r="A2156">
        <v>2</v>
      </c>
      <c r="B2156" t="s">
        <v>38</v>
      </c>
      <c r="C2156" t="s">
        <v>47</v>
      </c>
      <c r="D2156" t="s">
        <v>1770</v>
      </c>
      <c r="F2156" s="6" t="s">
        <v>2417</v>
      </c>
      <c r="G2156">
        <v>9</v>
      </c>
      <c r="L2156" t="str">
        <f>VLOOKUP(Table1[[#This Row],[Source_Column]],Destinations!$H$2:$I$7,2,FALSE)</f>
        <v>Maintenance</v>
      </c>
      <c r="M2156" s="6" t="str">
        <f>CONCATENATE(Table1[[#This Row],[Source_Column]],Table1[[#This Row],[Source_Value]],Table1[[#This Row],[Validation_Status (Y/N)]])</f>
        <v>[maintenance].[type]Pulmonary Function Testing (Request)n</v>
      </c>
    </row>
    <row r="2157" spans="1:13" hidden="1" x14ac:dyDescent="0.55000000000000004">
      <c r="A2157">
        <v>2</v>
      </c>
      <c r="B2157" t="s">
        <v>38</v>
      </c>
      <c r="C2157" t="s">
        <v>47</v>
      </c>
      <c r="D2157" t="s">
        <v>2354</v>
      </c>
      <c r="F2157" s="6" t="s">
        <v>2417</v>
      </c>
      <c r="G2157">
        <v>58</v>
      </c>
      <c r="L2157" t="str">
        <f>VLOOKUP(Table1[[#This Row],[Source_Column]],Destinations!$H$2:$I$7,2,FALSE)</f>
        <v>Maintenance</v>
      </c>
      <c r="M2157" s="6" t="str">
        <f>CONCATENATE(Table1[[#This Row],[Source_Column]],Table1[[#This Row],[Source_Value]],Table1[[#This Row],[Validation_Status (Y/N)]])</f>
        <v>[maintenance].[type]Pulmonology Consult (Request)n</v>
      </c>
    </row>
    <row r="2158" spans="1:13" hidden="1" x14ac:dyDescent="0.55000000000000004">
      <c r="A2158">
        <v>2</v>
      </c>
      <c r="B2158" t="s">
        <v>38</v>
      </c>
      <c r="C2158" t="s">
        <v>47</v>
      </c>
      <c r="D2158" t="s">
        <v>1097</v>
      </c>
      <c r="F2158" s="6" t="s">
        <v>2417</v>
      </c>
      <c r="G2158">
        <v>8</v>
      </c>
      <c r="L2158" t="str">
        <f>VLOOKUP(Table1[[#This Row],[Source_Column]],Destinations!$H$2:$I$7,2,FALSE)</f>
        <v>Maintenance</v>
      </c>
      <c r="M2158" s="6" t="str">
        <f>CONCATENATE(Table1[[#This Row],[Source_Column]],Table1[[#This Row],[Source_Value]],Table1[[#This Row],[Validation_Status (Y/N)]])</f>
        <v>[maintenance].[type]Pulmonology Consultationn</v>
      </c>
    </row>
    <row r="2159" spans="1:13" hidden="1" x14ac:dyDescent="0.55000000000000004">
      <c r="A2159">
        <v>2</v>
      </c>
      <c r="B2159" t="s">
        <v>38</v>
      </c>
      <c r="C2159" t="s">
        <v>47</v>
      </c>
      <c r="D2159" t="s">
        <v>1772</v>
      </c>
      <c r="F2159" s="6" t="s">
        <v>2417</v>
      </c>
      <c r="G2159">
        <v>5</v>
      </c>
      <c r="L2159" t="str">
        <f>VLOOKUP(Table1[[#This Row],[Source_Column]],Destinations!$H$2:$I$7,2,FALSE)</f>
        <v>Maintenance</v>
      </c>
      <c r="M2159" s="6" t="str">
        <f>CONCATENATE(Table1[[#This Row],[Source_Column]],Table1[[#This Row],[Source_Value]],Table1[[#This Row],[Validation_Status (Y/N)]])</f>
        <v>[maintenance].[type]Q2035 afluria vacc, 3 yrs + &gt;, im (Task/Charge)n</v>
      </c>
    </row>
    <row r="2160" spans="1:13" hidden="1" x14ac:dyDescent="0.55000000000000004">
      <c r="A2160">
        <v>2</v>
      </c>
      <c r="B2160" t="s">
        <v>38</v>
      </c>
      <c r="C2160" t="s">
        <v>47</v>
      </c>
      <c r="D2160" t="s">
        <v>674</v>
      </c>
      <c r="F2160" s="6" t="s">
        <v>2417</v>
      </c>
      <c r="G2160">
        <v>44</v>
      </c>
      <c r="L2160" t="str">
        <f>VLOOKUP(Table1[[#This Row],[Source_Column]],Destinations!$H$2:$I$7,2,FALSE)</f>
        <v>Maintenance</v>
      </c>
      <c r="M2160" s="6" t="str">
        <f>CONCATENATE(Table1[[#This Row],[Source_Column]],Table1[[#This Row],[Source_Value]],Table1[[#This Row],[Validation_Status (Y/N)]])</f>
        <v>[maintenance].[type]Q2036 flulaval vacc, 3 yrs + &gt;, im (Charge)n</v>
      </c>
    </row>
    <row r="2161" spans="1:13" hidden="1" x14ac:dyDescent="0.55000000000000004">
      <c r="A2161">
        <v>2</v>
      </c>
      <c r="B2161" t="s">
        <v>38</v>
      </c>
      <c r="C2161" t="s">
        <v>47</v>
      </c>
      <c r="D2161" t="s">
        <v>1018</v>
      </c>
      <c r="F2161" s="6" t="s">
        <v>2417</v>
      </c>
      <c r="G2161">
        <v>16</v>
      </c>
      <c r="L2161" t="str">
        <f>VLOOKUP(Table1[[#This Row],[Source_Column]],Destinations!$H$2:$I$7,2,FALSE)</f>
        <v>Maintenance</v>
      </c>
      <c r="M2161" s="6" t="str">
        <f>CONCATENATE(Table1[[#This Row],[Source_Column]],Table1[[#This Row],[Source_Value]],Table1[[#This Row],[Validation_Status (Y/N)]])</f>
        <v>[maintenance].[type]Q9957 inj perflutren lip micros,ml (Charge)n</v>
      </c>
    </row>
    <row r="2162" spans="1:13" hidden="1" x14ac:dyDescent="0.55000000000000004">
      <c r="A2162">
        <v>2</v>
      </c>
      <c r="B2162" t="s">
        <v>38</v>
      </c>
      <c r="C2162" t="s">
        <v>47</v>
      </c>
      <c r="D2162" t="s">
        <v>1331</v>
      </c>
      <c r="F2162" s="6" t="s">
        <v>2417</v>
      </c>
      <c r="G2162">
        <v>12</v>
      </c>
      <c r="L2162" t="str">
        <f>VLOOKUP(Table1[[#This Row],[Source_Column]],Destinations!$H$2:$I$7,2,FALSE)</f>
        <v>Maintenance</v>
      </c>
      <c r="M2162" s="6" t="str">
        <f>CONCATENATE(Table1[[#This Row],[Source_Column]],Table1[[#This Row],[Source_Value]],Table1[[#This Row],[Validation_Status (Y/N)]])</f>
        <v>[maintenance].[type]QC Reviewed by:n</v>
      </c>
    </row>
    <row r="2163" spans="1:13" hidden="1" x14ac:dyDescent="0.55000000000000004">
      <c r="A2163">
        <v>2</v>
      </c>
      <c r="B2163" t="s">
        <v>38</v>
      </c>
      <c r="C2163" t="s">
        <v>47</v>
      </c>
      <c r="D2163" t="s">
        <v>1737</v>
      </c>
      <c r="F2163" s="6" t="s">
        <v>2417</v>
      </c>
      <c r="G2163">
        <v>18</v>
      </c>
      <c r="L2163" t="str">
        <f>VLOOKUP(Table1[[#This Row],[Source_Column]],Destinations!$H$2:$I$7,2,FALSE)</f>
        <v>Maintenance</v>
      </c>
      <c r="M2163" s="6" t="str">
        <f>CONCATENATE(Table1[[#This Row],[Source_Column]],Table1[[#This Row],[Source_Value]],Table1[[#This Row],[Validation_Status (Y/N)]])</f>
        <v>[maintenance].[type]QuantiFERON Mitogen Nil Valuen</v>
      </c>
    </row>
    <row r="2164" spans="1:13" hidden="1" x14ac:dyDescent="0.55000000000000004">
      <c r="A2164">
        <v>2</v>
      </c>
      <c r="B2164" t="s">
        <v>38</v>
      </c>
      <c r="C2164" t="s">
        <v>47</v>
      </c>
      <c r="D2164" t="s">
        <v>1098</v>
      </c>
      <c r="F2164" s="6" t="s">
        <v>2417</v>
      </c>
      <c r="G2164">
        <v>22</v>
      </c>
      <c r="L2164" t="str">
        <f>VLOOKUP(Table1[[#This Row],[Source_Column]],Destinations!$H$2:$I$7,2,FALSE)</f>
        <v>Maintenance</v>
      </c>
      <c r="M2164" s="6" t="str">
        <f>CONCATENATE(Table1[[#This Row],[Source_Column]],Table1[[#This Row],[Source_Value]],Table1[[#This Row],[Validation_Status (Y/N)]])</f>
        <v>[maintenance].[type]QuantiFERON Nil Valuen</v>
      </c>
    </row>
    <row r="2165" spans="1:13" hidden="1" x14ac:dyDescent="0.55000000000000004">
      <c r="A2165">
        <v>2</v>
      </c>
      <c r="B2165" t="s">
        <v>38</v>
      </c>
      <c r="C2165" t="s">
        <v>47</v>
      </c>
      <c r="D2165" t="s">
        <v>1773</v>
      </c>
      <c r="F2165" s="6" t="s">
        <v>2417</v>
      </c>
      <c r="G2165">
        <v>22</v>
      </c>
      <c r="L2165" t="str">
        <f>VLOOKUP(Table1[[#This Row],[Source_Column]],Destinations!$H$2:$I$7,2,FALSE)</f>
        <v>Maintenance</v>
      </c>
      <c r="M2165" s="6" t="str">
        <f>CONCATENATE(Table1[[#This Row],[Source_Column]],Table1[[#This Row],[Source_Value]],Table1[[#This Row],[Validation_Status (Y/N)]])</f>
        <v>[maintenance].[type]Quantiferon TBn</v>
      </c>
    </row>
    <row r="2166" spans="1:13" hidden="1" x14ac:dyDescent="0.55000000000000004">
      <c r="A2166">
        <v>2</v>
      </c>
      <c r="B2166" t="s">
        <v>38</v>
      </c>
      <c r="C2166" t="s">
        <v>47</v>
      </c>
      <c r="D2166" t="s">
        <v>675</v>
      </c>
      <c r="F2166" s="6" t="s">
        <v>2417</v>
      </c>
      <c r="G2166">
        <v>43</v>
      </c>
      <c r="L2166" t="str">
        <f>VLOOKUP(Table1[[#This Row],[Source_Column]],Destinations!$H$2:$I$7,2,FALSE)</f>
        <v>Maintenance</v>
      </c>
      <c r="M2166" s="6" t="str">
        <f>CONCATENATE(Table1[[#This Row],[Source_Column]],Table1[[#This Row],[Source_Value]],Table1[[#This Row],[Validation_Status (Y/N)]])</f>
        <v>[maintenance].[type]Quantiferon TB Gold (Request)n</v>
      </c>
    </row>
    <row r="2167" spans="1:13" hidden="1" x14ac:dyDescent="0.55000000000000004">
      <c r="A2167">
        <v>2</v>
      </c>
      <c r="B2167" t="s">
        <v>38</v>
      </c>
      <c r="C2167" t="s">
        <v>47</v>
      </c>
      <c r="D2167" t="s">
        <v>676</v>
      </c>
      <c r="F2167" s="6" t="s">
        <v>2417</v>
      </c>
      <c r="G2167">
        <v>18</v>
      </c>
      <c r="L2167" t="str">
        <f>VLOOKUP(Table1[[#This Row],[Source_Column]],Destinations!$H$2:$I$7,2,FALSE)</f>
        <v>Maintenance</v>
      </c>
      <c r="M2167" s="6" t="str">
        <f>CONCATENATE(Table1[[#This Row],[Source_Column]],Table1[[#This Row],[Source_Value]],Table1[[#This Row],[Validation_Status (Y/N)]])</f>
        <v>[maintenance].[type]QuantiFERON TB Nil Valuen</v>
      </c>
    </row>
    <row r="2168" spans="1:13" hidden="1" x14ac:dyDescent="0.55000000000000004">
      <c r="A2168">
        <v>2</v>
      </c>
      <c r="B2168" t="s">
        <v>38</v>
      </c>
      <c r="C2168" t="s">
        <v>47</v>
      </c>
      <c r="D2168" t="s">
        <v>1899</v>
      </c>
      <c r="F2168" s="6" t="s">
        <v>2417</v>
      </c>
      <c r="G2168">
        <v>17</v>
      </c>
      <c r="L2168" t="str">
        <f>VLOOKUP(Table1[[#This Row],[Source_Column]],Destinations!$H$2:$I$7,2,FALSE)</f>
        <v>Maintenance</v>
      </c>
      <c r="M2168" s="6" t="str">
        <f>CONCATENATE(Table1[[#This Row],[Source_Column]],Table1[[#This Row],[Source_Value]],Table1[[#This Row],[Validation_Status (Y/N)]])</f>
        <v>[maintenance].[type]Quantiferon(r)-tb gold* (Quest)n</v>
      </c>
    </row>
    <row r="2169" spans="1:13" hidden="1" x14ac:dyDescent="0.55000000000000004">
      <c r="A2169">
        <v>2</v>
      </c>
      <c r="B2169" t="s">
        <v>38</v>
      </c>
      <c r="C2169" t="s">
        <v>47</v>
      </c>
      <c r="D2169" t="s">
        <v>1099</v>
      </c>
      <c r="F2169" s="6" t="s">
        <v>2417</v>
      </c>
      <c r="G2169">
        <v>36</v>
      </c>
      <c r="L2169" t="str">
        <f>VLOOKUP(Table1[[#This Row],[Source_Column]],Destinations!$H$2:$I$7,2,FALSE)</f>
        <v>Maintenance</v>
      </c>
      <c r="M2169" s="6" t="str">
        <f>CONCATENATE(Table1[[#This Row],[Source_Column]],Table1[[#This Row],[Source_Value]],Table1[[#This Row],[Validation_Status (Y/N)]])</f>
        <v>[maintenance].[type]RBC Folate (Request)n</v>
      </c>
    </row>
    <row r="2170" spans="1:13" hidden="1" x14ac:dyDescent="0.55000000000000004">
      <c r="A2170">
        <v>2</v>
      </c>
      <c r="B2170" t="s">
        <v>38</v>
      </c>
      <c r="C2170" t="s">
        <v>47</v>
      </c>
      <c r="D2170" t="s">
        <v>2217</v>
      </c>
      <c r="F2170" s="6" t="s">
        <v>2417</v>
      </c>
      <c r="G2170">
        <v>25</v>
      </c>
      <c r="L2170" t="str">
        <f>VLOOKUP(Table1[[#This Row],[Source_Column]],Destinations!$H$2:$I$7,2,FALSE)</f>
        <v>Maintenance</v>
      </c>
      <c r="M2170" s="6" t="str">
        <f>CONCATENATE(Table1[[#This Row],[Source_Column]],Table1[[#This Row],[Source_Value]],Table1[[#This Row],[Validation_Status (Y/N)]])</f>
        <v>[maintenance].[type]RBC TRn</v>
      </c>
    </row>
    <row r="2171" spans="1:13" hidden="1" x14ac:dyDescent="0.55000000000000004">
      <c r="A2171">
        <v>2</v>
      </c>
      <c r="B2171" t="s">
        <v>38</v>
      </c>
      <c r="C2171" t="s">
        <v>47</v>
      </c>
      <c r="D2171" t="s">
        <v>677</v>
      </c>
      <c r="F2171" s="6" t="s">
        <v>2417</v>
      </c>
      <c r="G2171">
        <v>64</v>
      </c>
      <c r="L2171" t="str">
        <f>VLOOKUP(Table1[[#This Row],[Source_Column]],Destinations!$H$2:$I$7,2,FALSE)</f>
        <v>Maintenance</v>
      </c>
      <c r="M2171" s="6" t="str">
        <f>CONCATENATE(Table1[[#This Row],[Source_Column]],Table1[[#This Row],[Source_Value]],Table1[[#This Row],[Validation_Status (Y/N)]])</f>
        <v>[maintenance].[type]Recommendations Communicationn</v>
      </c>
    </row>
    <row r="2172" spans="1:13" hidden="1" x14ac:dyDescent="0.55000000000000004">
      <c r="A2172">
        <v>2</v>
      </c>
      <c r="B2172" t="s">
        <v>38</v>
      </c>
      <c r="C2172" t="s">
        <v>47</v>
      </c>
      <c r="D2172" t="s">
        <v>1334</v>
      </c>
      <c r="F2172" s="6" t="s">
        <v>2417</v>
      </c>
      <c r="G2172">
        <v>6</v>
      </c>
      <c r="L2172" t="str">
        <f>VLOOKUP(Table1[[#This Row],[Source_Column]],Destinations!$H$2:$I$7,2,FALSE)</f>
        <v>Maintenance</v>
      </c>
      <c r="M2172" s="6" t="str">
        <f>CONCATENATE(Table1[[#This Row],[Source_Column]],Table1[[#This Row],[Source_Value]],Table1[[#This Row],[Validation_Status (Y/N)]])</f>
        <v>[maintenance].[type]Rehab, Phys Therapy (Request)n</v>
      </c>
    </row>
    <row r="2173" spans="1:13" hidden="1" x14ac:dyDescent="0.55000000000000004">
      <c r="A2173">
        <v>2</v>
      </c>
      <c r="B2173" t="s">
        <v>38</v>
      </c>
      <c r="C2173" t="s">
        <v>47</v>
      </c>
      <c r="D2173" t="s">
        <v>678</v>
      </c>
      <c r="F2173" s="6" t="s">
        <v>2417</v>
      </c>
      <c r="G2173">
        <v>70</v>
      </c>
      <c r="L2173" t="str">
        <f>VLOOKUP(Table1[[#This Row],[Source_Column]],Destinations!$H$2:$I$7,2,FALSE)</f>
        <v>Maintenance</v>
      </c>
      <c r="M2173" s="6" t="str">
        <f>CONCATENATE(Table1[[#This Row],[Source_Column]],Table1[[#This Row],[Source_Value]],Table1[[#This Row],[Validation_Status (Y/N)]])</f>
        <v>[maintenance].[type]Rehab, Phys Therapy/Athletic Training (Request)n</v>
      </c>
    </row>
    <row r="2174" spans="1:13" hidden="1" x14ac:dyDescent="0.55000000000000004">
      <c r="A2174">
        <v>2</v>
      </c>
      <c r="B2174" t="s">
        <v>38</v>
      </c>
      <c r="C2174" t="s">
        <v>47</v>
      </c>
      <c r="D2174" t="s">
        <v>1739</v>
      </c>
      <c r="F2174" s="6" t="s">
        <v>2417</v>
      </c>
      <c r="G2174">
        <v>34</v>
      </c>
      <c r="L2174" t="str">
        <f>VLOOKUP(Table1[[#This Row],[Source_Column]],Destinations!$H$2:$I$7,2,FALSE)</f>
        <v>Maintenance</v>
      </c>
      <c r="M2174" s="6" t="str">
        <f>CONCATENATE(Table1[[#This Row],[Source_Column]],Table1[[#This Row],[Source_Value]],Table1[[#This Row],[Validation_Status (Y/N)]])</f>
        <v>[maintenance].[type]Rehabilitation Therapy Progress Noten</v>
      </c>
    </row>
    <row r="2175" spans="1:13" hidden="1" x14ac:dyDescent="0.55000000000000004">
      <c r="A2175">
        <v>2</v>
      </c>
      <c r="B2175" t="s">
        <v>38</v>
      </c>
      <c r="C2175" t="s">
        <v>47</v>
      </c>
      <c r="D2175" t="s">
        <v>679</v>
      </c>
      <c r="F2175" s="6" t="s">
        <v>2417</v>
      </c>
      <c r="G2175">
        <v>7</v>
      </c>
      <c r="L2175" t="str">
        <f>VLOOKUP(Table1[[#This Row],[Source_Column]],Destinations!$H$2:$I$7,2,FALSE)</f>
        <v>Maintenance</v>
      </c>
      <c r="M2175" s="6" t="str">
        <f>CONCATENATE(Table1[[#This Row],[Source_Column]],Table1[[#This Row],[Source_Value]],Table1[[#This Row],[Validation_Status (Y/N)]])</f>
        <v>[maintenance].[type]Release of Informationn</v>
      </c>
    </row>
    <row r="2176" spans="1:13" hidden="1" x14ac:dyDescent="0.55000000000000004">
      <c r="A2176">
        <v>2</v>
      </c>
      <c r="B2176" t="s">
        <v>38</v>
      </c>
      <c r="C2176" t="s">
        <v>47</v>
      </c>
      <c r="D2176" t="s">
        <v>1774</v>
      </c>
      <c r="F2176" s="6" t="s">
        <v>2417</v>
      </c>
      <c r="G2176">
        <v>8</v>
      </c>
      <c r="L2176" t="str">
        <f>VLOOKUP(Table1[[#This Row],[Source_Column]],Destinations!$H$2:$I$7,2,FALSE)</f>
        <v>Maintenance</v>
      </c>
      <c r="M2176" s="6" t="str">
        <f>CONCATENATE(Table1[[#This Row],[Source_Column]],Table1[[#This Row],[Source_Value]],Table1[[#This Row],[Validation_Status (Y/N)]])</f>
        <v>[maintenance].[type]Renal Function Panel (Request)n</v>
      </c>
    </row>
    <row r="2177" spans="1:13" hidden="1" x14ac:dyDescent="0.55000000000000004">
      <c r="A2177">
        <v>2</v>
      </c>
      <c r="B2177" t="s">
        <v>38</v>
      </c>
      <c r="C2177" t="s">
        <v>47</v>
      </c>
      <c r="D2177" t="s">
        <v>1019</v>
      </c>
      <c r="F2177" s="6" t="s">
        <v>2417</v>
      </c>
      <c r="G2177">
        <v>19</v>
      </c>
      <c r="L2177" t="str">
        <f>VLOOKUP(Table1[[#This Row],[Source_Column]],Destinations!$H$2:$I$7,2,FALSE)</f>
        <v>Maintenance</v>
      </c>
      <c r="M2177" s="6" t="str">
        <f>CONCATENATE(Table1[[#This Row],[Source_Column]],Table1[[#This Row],[Source_Value]],Table1[[#This Row],[Validation_Status (Y/N)]])</f>
        <v>[maintenance].[type]Renal U/S (Request)n</v>
      </c>
    </row>
    <row r="2178" spans="1:13" hidden="1" x14ac:dyDescent="0.55000000000000004">
      <c r="A2178">
        <v>2</v>
      </c>
      <c r="B2178" t="s">
        <v>38</v>
      </c>
      <c r="C2178" t="s">
        <v>47</v>
      </c>
      <c r="D2178" t="s">
        <v>1900</v>
      </c>
      <c r="F2178" s="6" t="s">
        <v>2417</v>
      </c>
      <c r="G2178">
        <v>14</v>
      </c>
      <c r="L2178" t="str">
        <f>VLOOKUP(Table1[[#This Row],[Source_Column]],Destinations!$H$2:$I$7,2,FALSE)</f>
        <v>Maintenance</v>
      </c>
      <c r="M2178" s="6" t="str">
        <f>CONCATENATE(Table1[[#This Row],[Source_Column]],Table1[[#This Row],[Source_Value]],Table1[[#This Row],[Validation_Status (Y/N)]])</f>
        <v>[maintenance].[type]Renin Activity (Request)n</v>
      </c>
    </row>
    <row r="2179" spans="1:13" hidden="1" x14ac:dyDescent="0.55000000000000004">
      <c r="A2179">
        <v>2</v>
      </c>
      <c r="B2179" t="s">
        <v>38</v>
      </c>
      <c r="C2179" t="s">
        <v>47</v>
      </c>
      <c r="D2179" t="s">
        <v>2198</v>
      </c>
      <c r="F2179" s="6" t="s">
        <v>2417</v>
      </c>
      <c r="G2179">
        <v>10</v>
      </c>
      <c r="L2179" t="str">
        <f>VLOOKUP(Table1[[#This Row],[Source_Column]],Destinations!$H$2:$I$7,2,FALSE)</f>
        <v>Maintenance</v>
      </c>
      <c r="M2179" s="6" t="str">
        <f>CONCATENATE(Table1[[#This Row],[Source_Column]],Table1[[#This Row],[Source_Value]],Table1[[#This Row],[Validation_Status (Y/N)]])</f>
        <v>[maintenance].[type]Renin Plasman</v>
      </c>
    </row>
    <row r="2180" spans="1:13" hidden="1" x14ac:dyDescent="0.55000000000000004">
      <c r="A2180">
        <v>2</v>
      </c>
      <c r="B2180" t="s">
        <v>38</v>
      </c>
      <c r="C2180" t="s">
        <v>47</v>
      </c>
      <c r="D2180" t="s">
        <v>1948</v>
      </c>
      <c r="F2180" s="6" t="s">
        <v>2417</v>
      </c>
      <c r="G2180">
        <v>22</v>
      </c>
      <c r="L2180" t="str">
        <f>VLOOKUP(Table1[[#This Row],[Source_Column]],Destinations!$H$2:$I$7,2,FALSE)</f>
        <v>Maintenance</v>
      </c>
      <c r="M2180" s="6" t="str">
        <f>CONCATENATE(Table1[[#This Row],[Source_Column]],Table1[[#This Row],[Source_Value]],Table1[[#This Row],[Validation_Status (Y/N)]])</f>
        <v>[maintenance].[type]Renin Plasma (Request)n</v>
      </c>
    </row>
    <row r="2181" spans="1:13" hidden="1" x14ac:dyDescent="0.55000000000000004">
      <c r="A2181">
        <v>2</v>
      </c>
      <c r="B2181" t="s">
        <v>38</v>
      </c>
      <c r="C2181" t="s">
        <v>47</v>
      </c>
      <c r="D2181" t="s">
        <v>2319</v>
      </c>
      <c r="F2181" s="6" t="s">
        <v>2417</v>
      </c>
      <c r="G2181">
        <v>17</v>
      </c>
      <c r="L2181" t="str">
        <f>VLOOKUP(Table1[[#This Row],[Source_Column]],Destinations!$H$2:$I$7,2,FALSE)</f>
        <v>Maintenance</v>
      </c>
      <c r="M2181" s="6" t="str">
        <f>CONCATENATE(Table1[[#This Row],[Source_Column]],Table1[[#This Row],[Source_Value]],Table1[[#This Row],[Validation_Status (Y/N)]])</f>
        <v>[maintenance].[type]Renin Plasma Activityn</v>
      </c>
    </row>
    <row r="2182" spans="1:13" hidden="1" x14ac:dyDescent="0.55000000000000004">
      <c r="A2182">
        <v>2</v>
      </c>
      <c r="B2182" t="s">
        <v>38</v>
      </c>
      <c r="C2182" t="s">
        <v>47</v>
      </c>
      <c r="D2182" t="s">
        <v>1775</v>
      </c>
      <c r="F2182" s="6" t="s">
        <v>2417</v>
      </c>
      <c r="G2182">
        <v>46</v>
      </c>
      <c r="L2182" t="str">
        <f>VLOOKUP(Table1[[#This Row],[Source_Column]],Destinations!$H$2:$I$7,2,FALSE)</f>
        <v>Maintenance</v>
      </c>
      <c r="M2182" s="6" t="str">
        <f>CONCATENATE(Table1[[#This Row],[Source_Column]],Table1[[#This Row],[Source_Value]],Table1[[#This Row],[Validation_Status (Y/N)]])</f>
        <v>[maintenance].[type]Request Problemn</v>
      </c>
    </row>
    <row r="2183" spans="1:13" hidden="1" x14ac:dyDescent="0.55000000000000004">
      <c r="A2183">
        <v>2</v>
      </c>
      <c r="B2183" t="s">
        <v>38</v>
      </c>
      <c r="C2183" t="s">
        <v>47</v>
      </c>
      <c r="D2183" t="s">
        <v>1740</v>
      </c>
      <c r="F2183" s="6" t="s">
        <v>2417</v>
      </c>
      <c r="G2183">
        <v>12</v>
      </c>
      <c r="L2183" t="str">
        <f>VLOOKUP(Table1[[#This Row],[Source_Column]],Destinations!$H$2:$I$7,2,FALSE)</f>
        <v>Maintenance</v>
      </c>
      <c r="M2183" s="6" t="str">
        <f>CONCATENATE(Table1[[#This Row],[Source_Column]],Table1[[#This Row],[Source_Value]],Table1[[#This Row],[Validation_Status (Y/N)]])</f>
        <v>[maintenance].[type]Research Documentationn</v>
      </c>
    </row>
    <row r="2184" spans="1:13" hidden="1" x14ac:dyDescent="0.55000000000000004">
      <c r="A2184">
        <v>2</v>
      </c>
      <c r="B2184" t="s">
        <v>38</v>
      </c>
      <c r="C2184" t="s">
        <v>47</v>
      </c>
      <c r="D2184" t="s">
        <v>2149</v>
      </c>
      <c r="F2184" s="6" t="s">
        <v>2417</v>
      </c>
      <c r="G2184">
        <v>12</v>
      </c>
      <c r="L2184" t="str">
        <f>VLOOKUP(Table1[[#This Row],[Source_Column]],Destinations!$H$2:$I$7,2,FALSE)</f>
        <v>Maintenance</v>
      </c>
      <c r="M2184" s="6" t="str">
        <f>CONCATENATE(Table1[[#This Row],[Source_Column]],Table1[[#This Row],[Source_Value]],Table1[[#This Row],[Validation_Status (Y/N)]])</f>
        <v>[maintenance].[type]Respiratory Formn</v>
      </c>
    </row>
    <row r="2185" spans="1:13" hidden="1" x14ac:dyDescent="0.55000000000000004">
      <c r="A2185">
        <v>2</v>
      </c>
      <c r="B2185" t="s">
        <v>38</v>
      </c>
      <c r="C2185" t="s">
        <v>47</v>
      </c>
      <c r="D2185" t="s">
        <v>1517</v>
      </c>
      <c r="F2185" s="6" t="s">
        <v>2417</v>
      </c>
      <c r="G2185">
        <v>13</v>
      </c>
      <c r="L2185" t="str">
        <f>VLOOKUP(Table1[[#This Row],[Source_Column]],Destinations!$H$2:$I$7,2,FALSE)</f>
        <v>Maintenance</v>
      </c>
      <c r="M2185" s="6" t="str">
        <f>CONCATENATE(Table1[[#This Row],[Source_Column]],Table1[[#This Row],[Source_Value]],Table1[[#This Row],[Validation_Status (Y/N)]])</f>
        <v>[maintenance].[type]Result 2n</v>
      </c>
    </row>
    <row r="2186" spans="1:13" hidden="1" x14ac:dyDescent="0.55000000000000004">
      <c r="A2186">
        <v>2</v>
      </c>
      <c r="B2186" t="s">
        <v>38</v>
      </c>
      <c r="C2186" t="s">
        <v>47</v>
      </c>
      <c r="D2186" t="s">
        <v>1518</v>
      </c>
      <c r="F2186" s="6" t="s">
        <v>2417</v>
      </c>
      <c r="G2186">
        <v>14</v>
      </c>
      <c r="L2186" t="str">
        <f>VLOOKUP(Table1[[#This Row],[Source_Column]],Destinations!$H$2:$I$7,2,FALSE)</f>
        <v>Maintenance</v>
      </c>
      <c r="M2186" s="6" t="str">
        <f>CONCATENATE(Table1[[#This Row],[Source_Column]],Table1[[#This Row],[Source_Value]],Table1[[#This Row],[Validation_Status (Y/N)]])</f>
        <v>[maintenance].[type]Retic Abs#n</v>
      </c>
    </row>
    <row r="2187" spans="1:13" hidden="1" x14ac:dyDescent="0.55000000000000004">
      <c r="A2187">
        <v>2</v>
      </c>
      <c r="B2187" t="s">
        <v>38</v>
      </c>
      <c r="C2187" t="s">
        <v>47</v>
      </c>
      <c r="D2187" t="s">
        <v>1776</v>
      </c>
      <c r="F2187" s="6" t="s">
        <v>2417</v>
      </c>
      <c r="G2187">
        <v>14</v>
      </c>
      <c r="L2187" t="str">
        <f>VLOOKUP(Table1[[#This Row],[Source_Column]],Destinations!$H$2:$I$7,2,FALSE)</f>
        <v>Maintenance</v>
      </c>
      <c r="M2187" s="6" t="str">
        <f>CONCATENATE(Table1[[#This Row],[Source_Column]],Table1[[#This Row],[Source_Value]],Table1[[#This Row],[Validation_Status (Y/N)]])</f>
        <v>[maintenance].[type]Retic Count (Request)n</v>
      </c>
    </row>
    <row r="2188" spans="1:13" hidden="1" x14ac:dyDescent="0.55000000000000004">
      <c r="A2188">
        <v>2</v>
      </c>
      <c r="B2188" t="s">
        <v>38</v>
      </c>
      <c r="C2188" t="s">
        <v>47</v>
      </c>
      <c r="D2188" t="s">
        <v>1741</v>
      </c>
      <c r="F2188" s="6" t="s">
        <v>2417</v>
      </c>
      <c r="G2188">
        <v>17</v>
      </c>
      <c r="L2188" t="str">
        <f>VLOOKUP(Table1[[#This Row],[Source_Column]],Destinations!$H$2:$I$7,2,FALSE)</f>
        <v>Maintenance</v>
      </c>
      <c r="M2188" s="6" t="str">
        <f>CONCATENATE(Table1[[#This Row],[Source_Column]],Table1[[#This Row],[Source_Value]],Table1[[#This Row],[Validation_Status (Y/N)]])</f>
        <v>[maintenance].[type]Reticulocyten</v>
      </c>
    </row>
    <row r="2189" spans="1:13" hidden="1" x14ac:dyDescent="0.55000000000000004">
      <c r="A2189">
        <v>2</v>
      </c>
      <c r="B2189" t="s">
        <v>38</v>
      </c>
      <c r="C2189" t="s">
        <v>47</v>
      </c>
      <c r="D2189" t="s">
        <v>1103</v>
      </c>
      <c r="F2189" s="6" t="s">
        <v>2417</v>
      </c>
      <c r="G2189">
        <v>20</v>
      </c>
      <c r="L2189" t="str">
        <f>VLOOKUP(Table1[[#This Row],[Source_Column]],Destinations!$H$2:$I$7,2,FALSE)</f>
        <v>Maintenance</v>
      </c>
      <c r="M2189" s="6" t="str">
        <f>CONCATENATE(Table1[[#This Row],[Source_Column]],Table1[[#This Row],[Source_Value]],Table1[[#This Row],[Validation_Status (Y/N)]])</f>
        <v>[maintenance].[type]Reticulocyte Count (Request)n</v>
      </c>
    </row>
    <row r="2190" spans="1:13" hidden="1" x14ac:dyDescent="0.55000000000000004">
      <c r="A2190">
        <v>2</v>
      </c>
      <c r="B2190" t="s">
        <v>38</v>
      </c>
      <c r="C2190" t="s">
        <v>47</v>
      </c>
      <c r="D2190" t="s">
        <v>1335</v>
      </c>
      <c r="F2190" s="6" t="s">
        <v>2417</v>
      </c>
      <c r="G2190">
        <v>7</v>
      </c>
      <c r="L2190" t="str">
        <f>VLOOKUP(Table1[[#This Row],[Source_Column]],Destinations!$H$2:$I$7,2,FALSE)</f>
        <v>Maintenance</v>
      </c>
      <c r="M2190" s="6" t="str">
        <f>CONCATENATE(Table1[[#This Row],[Source_Column]],Table1[[#This Row],[Source_Value]],Table1[[#This Row],[Validation_Status (Y/N)]])</f>
        <v>[maintenance].[type]Reticulocyte Count Manual (Request)n</v>
      </c>
    </row>
    <row r="2191" spans="1:13" hidden="1" x14ac:dyDescent="0.55000000000000004">
      <c r="A2191">
        <v>2</v>
      </c>
      <c r="B2191" t="s">
        <v>38</v>
      </c>
      <c r="C2191" t="s">
        <v>47</v>
      </c>
      <c r="D2191" t="s">
        <v>2355</v>
      </c>
      <c r="F2191" s="6" t="s">
        <v>2417</v>
      </c>
      <c r="G2191">
        <v>20</v>
      </c>
      <c r="L2191" t="str">
        <f>VLOOKUP(Table1[[#This Row],[Source_Column]],Destinations!$H$2:$I$7,2,FALSE)</f>
        <v>Maintenance</v>
      </c>
      <c r="M2191" s="6" t="str">
        <f>CONCATENATE(Table1[[#This Row],[Source_Column]],Table1[[#This Row],[Source_Value]],Table1[[#This Row],[Validation_Status (Y/N)]])</f>
        <v>[maintenance].[type]Reticulocyte count* (Quest)n</v>
      </c>
    </row>
    <row r="2192" spans="1:13" hidden="1" x14ac:dyDescent="0.55000000000000004">
      <c r="A2192">
        <v>2</v>
      </c>
      <c r="B2192" t="s">
        <v>38</v>
      </c>
      <c r="C2192" t="s">
        <v>47</v>
      </c>
      <c r="D2192" t="s">
        <v>1742</v>
      </c>
      <c r="F2192" s="6" t="s">
        <v>2417</v>
      </c>
      <c r="G2192">
        <v>19</v>
      </c>
      <c r="L2192" t="str">
        <f>VLOOKUP(Table1[[#This Row],[Source_Column]],Destinations!$H$2:$I$7,2,FALSE)</f>
        <v>Maintenance</v>
      </c>
      <c r="M2192" s="6" t="str">
        <f>CONCATENATE(Table1[[#This Row],[Source_Column]],Table1[[#This Row],[Source_Value]],Table1[[#This Row],[Validation_Status (Y/N)]])</f>
        <v>[maintenance].[type]Retina Examn</v>
      </c>
    </row>
    <row r="2193" spans="1:13" hidden="1" x14ac:dyDescent="0.55000000000000004">
      <c r="A2193">
        <v>2</v>
      </c>
      <c r="B2193" t="s">
        <v>38</v>
      </c>
      <c r="C2193" t="s">
        <v>47</v>
      </c>
      <c r="D2193" t="s">
        <v>2320</v>
      </c>
      <c r="F2193" s="6" t="s">
        <v>2417</v>
      </c>
      <c r="G2193">
        <v>52</v>
      </c>
      <c r="L2193" t="str">
        <f>VLOOKUP(Table1[[#This Row],[Source_Column]],Destinations!$H$2:$I$7,2,FALSE)</f>
        <v>Maintenance</v>
      </c>
      <c r="M2193" s="6" t="str">
        <f>CONCATENATE(Table1[[#This Row],[Source_Column]],Table1[[#This Row],[Source_Value]],Table1[[#This Row],[Validation_Status (Y/N)]])</f>
        <v>[maintenance].[type]Retinopathy Present TRn</v>
      </c>
    </row>
    <row r="2194" spans="1:13" hidden="1" x14ac:dyDescent="0.55000000000000004">
      <c r="A2194">
        <v>2</v>
      </c>
      <c r="B2194" t="s">
        <v>38</v>
      </c>
      <c r="C2194" t="s">
        <v>47</v>
      </c>
      <c r="D2194" t="s">
        <v>1021</v>
      </c>
      <c r="F2194" s="6" t="s">
        <v>2417</v>
      </c>
      <c r="G2194">
        <v>8</v>
      </c>
      <c r="L2194" t="str">
        <f>VLOOKUP(Table1[[#This Row],[Source_Column]],Destinations!$H$2:$I$7,2,FALSE)</f>
        <v>Maintenance</v>
      </c>
      <c r="M2194" s="6" t="str">
        <f>CONCATENATE(Table1[[#This Row],[Source_Column]],Table1[[#This Row],[Source_Value]],Table1[[#This Row],[Validation_Status (Y/N)]])</f>
        <v>[maintenance].[type]Rheumatoid Arthritis Diagnostic Panel IdentRA with 14-3-3 eta* (Quest)n</v>
      </c>
    </row>
    <row r="2195" spans="1:13" hidden="1" x14ac:dyDescent="0.55000000000000004">
      <c r="A2195">
        <v>2</v>
      </c>
      <c r="B2195" t="s">
        <v>38</v>
      </c>
      <c r="C2195" t="s">
        <v>47</v>
      </c>
      <c r="D2195" t="s">
        <v>1104</v>
      </c>
      <c r="F2195" s="6" t="s">
        <v>2417</v>
      </c>
      <c r="G2195">
        <v>65</v>
      </c>
      <c r="L2195" t="str">
        <f>VLOOKUP(Table1[[#This Row],[Source_Column]],Destinations!$H$2:$I$7,2,FALSE)</f>
        <v>Maintenance</v>
      </c>
      <c r="M2195" s="6" t="str">
        <f>CONCATENATE(Table1[[#This Row],[Source_Column]],Table1[[#This Row],[Source_Value]],Table1[[#This Row],[Validation_Status (Y/N)]])</f>
        <v>[maintenance].[type]Rheumatology Consult (Request)n</v>
      </c>
    </row>
    <row r="2196" spans="1:13" hidden="1" x14ac:dyDescent="0.55000000000000004">
      <c r="A2196">
        <v>2</v>
      </c>
      <c r="B2196" t="s">
        <v>38</v>
      </c>
      <c r="C2196" t="s">
        <v>47</v>
      </c>
      <c r="D2196" t="s">
        <v>1106</v>
      </c>
      <c r="F2196" s="6" t="s">
        <v>2417</v>
      </c>
      <c r="G2196">
        <v>27</v>
      </c>
      <c r="L2196" t="str">
        <f>VLOOKUP(Table1[[#This Row],[Source_Column]],Destinations!$H$2:$I$7,2,FALSE)</f>
        <v>Maintenance</v>
      </c>
      <c r="M2196" s="6" t="str">
        <f>CONCATENATE(Table1[[#This Row],[Source_Column]],Table1[[#This Row],[Source_Value]],Table1[[#This Row],[Validation_Status (Y/N)]])</f>
        <v>[maintenance].[type]RNP Antibody* (Quest)n</v>
      </c>
    </row>
    <row r="2197" spans="1:13" hidden="1" x14ac:dyDescent="0.55000000000000004">
      <c r="A2197">
        <v>2</v>
      </c>
      <c r="B2197" t="s">
        <v>38</v>
      </c>
      <c r="C2197" t="s">
        <v>47</v>
      </c>
      <c r="D2197" t="s">
        <v>682</v>
      </c>
      <c r="F2197" s="6" t="s">
        <v>2417</v>
      </c>
      <c r="G2197">
        <v>5</v>
      </c>
      <c r="L2197" t="str">
        <f>VLOOKUP(Table1[[#This Row],[Source_Column]],Destinations!$H$2:$I$7,2,FALSE)</f>
        <v>Maintenance</v>
      </c>
      <c r="M2197" s="6" t="str">
        <f>CONCATENATE(Table1[[#This Row],[Source_Column]],Table1[[#This Row],[Source_Value]],Table1[[#This Row],[Validation_Status (Y/N)]])</f>
        <v>[maintenance].[type]Rocephinn</v>
      </c>
    </row>
    <row r="2198" spans="1:13" hidden="1" x14ac:dyDescent="0.55000000000000004">
      <c r="A2198">
        <v>2</v>
      </c>
      <c r="B2198" t="s">
        <v>38</v>
      </c>
      <c r="C2198" t="s">
        <v>47</v>
      </c>
      <c r="D2198" t="s">
        <v>1107</v>
      </c>
      <c r="F2198" s="6" t="s">
        <v>2417</v>
      </c>
      <c r="G2198">
        <v>11</v>
      </c>
      <c r="L2198" t="str">
        <f>VLOOKUP(Table1[[#This Row],[Source_Column]],Destinations!$H$2:$I$7,2,FALSE)</f>
        <v>Maintenance</v>
      </c>
      <c r="M2198" s="6" t="str">
        <f>CONCATENATE(Table1[[#This Row],[Source_Column]],Table1[[#This Row],[Source_Value]],Table1[[#This Row],[Validation_Status (Y/N)]])</f>
        <v>[maintenance].[type]Rocephin/Ceftriaxone Med Admin ORDER SETn</v>
      </c>
    </row>
    <row r="2199" spans="1:13" hidden="1" x14ac:dyDescent="0.55000000000000004">
      <c r="A2199">
        <v>2</v>
      </c>
      <c r="B2199" t="s">
        <v>38</v>
      </c>
      <c r="C2199" t="s">
        <v>47</v>
      </c>
      <c r="D2199" t="s">
        <v>2221</v>
      </c>
      <c r="F2199" s="6" t="s">
        <v>2417</v>
      </c>
      <c r="G2199">
        <v>25</v>
      </c>
      <c r="L2199" t="str">
        <f>VLOOKUP(Table1[[#This Row],[Source_Column]],Destinations!$H$2:$I$7,2,FALSE)</f>
        <v>Maintenance</v>
      </c>
      <c r="M2199" s="6" t="str">
        <f>CONCATENATE(Table1[[#This Row],[Source_Column]],Table1[[#This Row],[Source_Value]],Table1[[#This Row],[Validation_Status (Y/N)]])</f>
        <v>[maintenance].[type]RPR (dx) w/refl titer and confirmatory testing* (Quest)n</v>
      </c>
    </row>
    <row r="2200" spans="1:13" hidden="1" x14ac:dyDescent="0.55000000000000004">
      <c r="A2200">
        <v>2</v>
      </c>
      <c r="B2200" t="s">
        <v>38</v>
      </c>
      <c r="C2200" t="s">
        <v>47</v>
      </c>
      <c r="D2200" t="s">
        <v>1779</v>
      </c>
      <c r="F2200" s="6" t="s">
        <v>2417</v>
      </c>
      <c r="G2200">
        <v>17</v>
      </c>
      <c r="L2200" t="str">
        <f>VLOOKUP(Table1[[#This Row],[Source_Column]],Destinations!$H$2:$I$7,2,FALSE)</f>
        <v>Maintenance</v>
      </c>
      <c r="M2200" s="6" t="str">
        <f>CONCATENATE(Table1[[#This Row],[Source_Column]],Table1[[#This Row],[Source_Value]],Table1[[#This Row],[Validation_Status (Y/N)]])</f>
        <v>[maintenance].[type]RPR, Diagnostic, w/reflex (Request)n</v>
      </c>
    </row>
    <row r="2201" spans="1:13" hidden="1" x14ac:dyDescent="0.55000000000000004">
      <c r="A2201">
        <v>2</v>
      </c>
      <c r="B2201" t="s">
        <v>38</v>
      </c>
      <c r="C2201" t="s">
        <v>47</v>
      </c>
      <c r="D2201" t="s">
        <v>2222</v>
      </c>
      <c r="F2201" s="6" t="s">
        <v>2417</v>
      </c>
      <c r="G2201">
        <v>77</v>
      </c>
      <c r="L2201" t="str">
        <f>VLOOKUP(Table1[[#This Row],[Source_Column]],Destinations!$H$2:$I$7,2,FALSE)</f>
        <v>Maintenance</v>
      </c>
      <c r="M2201" s="6" t="str">
        <f>CONCATENATE(Table1[[#This Row],[Source_Column]],Table1[[#This Row],[Source_Value]],Table1[[#This Row],[Validation_Status (Y/N)]])</f>
        <v>[maintenance].[type]RTC (Request)n</v>
      </c>
    </row>
    <row r="2202" spans="1:13" hidden="1" x14ac:dyDescent="0.55000000000000004">
      <c r="A2202">
        <v>2</v>
      </c>
      <c r="B2202" t="s">
        <v>38</v>
      </c>
      <c r="C2202" t="s">
        <v>47</v>
      </c>
      <c r="D2202" t="s">
        <v>683</v>
      </c>
      <c r="F2202" s="6" t="s">
        <v>2417</v>
      </c>
      <c r="G2202">
        <v>45</v>
      </c>
      <c r="L2202" t="str">
        <f>VLOOKUP(Table1[[#This Row],[Source_Column]],Destinations!$H$2:$I$7,2,FALSE)</f>
        <v>Maintenance</v>
      </c>
      <c r="M2202" s="6" t="str">
        <f>CONCATENATE(Table1[[#This Row],[Source_Column]],Table1[[#This Row],[Source_Value]],Table1[[#This Row],[Validation_Status (Y/N)]])</f>
        <v>[maintenance].[type]RTO Appt (Request)n</v>
      </c>
    </row>
    <row r="2203" spans="1:13" hidden="1" x14ac:dyDescent="0.55000000000000004">
      <c r="A2203">
        <v>2</v>
      </c>
      <c r="B2203" t="s">
        <v>38</v>
      </c>
      <c r="C2203" t="s">
        <v>47</v>
      </c>
      <c r="D2203" t="s">
        <v>1022</v>
      </c>
      <c r="F2203" s="6" t="s">
        <v>2417</v>
      </c>
      <c r="G2203">
        <v>8</v>
      </c>
      <c r="L2203" t="str">
        <f>VLOOKUP(Table1[[#This Row],[Source_Column]],Destinations!$H$2:$I$7,2,FALSE)</f>
        <v>Maintenance</v>
      </c>
      <c r="M2203" s="6" t="str">
        <f>CONCATENATE(Table1[[#This Row],[Source_Column]],Table1[[#This Row],[Source_Value]],Table1[[#This Row],[Validation_Status (Y/N)]])</f>
        <v>[maintenance].[type]S8100 spacer without mask (Charge)n</v>
      </c>
    </row>
    <row r="2204" spans="1:13" hidden="1" x14ac:dyDescent="0.55000000000000004">
      <c r="A2204">
        <v>2</v>
      </c>
      <c r="B2204" t="s">
        <v>38</v>
      </c>
      <c r="C2204" t="s">
        <v>47</v>
      </c>
      <c r="D2204" t="s">
        <v>2150</v>
      </c>
      <c r="F2204" s="6" t="s">
        <v>2417</v>
      </c>
      <c r="G2204">
        <v>7</v>
      </c>
      <c r="L2204" t="str">
        <f>VLOOKUP(Table1[[#This Row],[Source_Column]],Destinations!$H$2:$I$7,2,FALSE)</f>
        <v>Maintenance</v>
      </c>
      <c r="M2204" s="6" t="str">
        <f>CONCATENATE(Table1[[#This Row],[Source_Column]],Table1[[#This Row],[Source_Value]],Table1[[#This Row],[Validation_Status (Y/N)]])</f>
        <v>[maintenance].[type]Scallopn</v>
      </c>
    </row>
    <row r="2205" spans="1:13" hidden="1" x14ac:dyDescent="0.55000000000000004">
      <c r="A2205">
        <v>2</v>
      </c>
      <c r="B2205" t="s">
        <v>38</v>
      </c>
      <c r="C2205" t="s">
        <v>47</v>
      </c>
      <c r="D2205" t="s">
        <v>1337</v>
      </c>
      <c r="F2205" s="6" t="s">
        <v>2417</v>
      </c>
      <c r="G2205">
        <v>52</v>
      </c>
      <c r="L2205" t="str">
        <f>VLOOKUP(Table1[[#This Row],[Source_Column]],Destinations!$H$2:$I$7,2,FALSE)</f>
        <v>Maintenance</v>
      </c>
      <c r="M2205" s="6" t="str">
        <f>CONCATENATE(Table1[[#This Row],[Source_Column]],Table1[[#This Row],[Source_Value]],Table1[[#This Row],[Validation_Status (Y/N)]])</f>
        <v>[maintenance].[type]Sed. Rate (Request)n</v>
      </c>
    </row>
    <row r="2206" spans="1:13" hidden="1" x14ac:dyDescent="0.55000000000000004">
      <c r="A2206">
        <v>2</v>
      </c>
      <c r="B2206" t="s">
        <v>38</v>
      </c>
      <c r="C2206" t="s">
        <v>47</v>
      </c>
      <c r="D2206" t="s">
        <v>1023</v>
      </c>
      <c r="F2206" s="6" t="s">
        <v>2417</v>
      </c>
      <c r="G2206">
        <v>7</v>
      </c>
      <c r="L2206" t="str">
        <f>VLOOKUP(Table1[[#This Row],[Source_Column]],Destinations!$H$2:$I$7,2,FALSE)</f>
        <v>Maintenance</v>
      </c>
      <c r="M2206" s="6" t="str">
        <f>CONCATENATE(Table1[[#This Row],[Source_Column]],Table1[[#This Row],[Source_Value]],Table1[[#This Row],[Validation_Status (Y/N)]])</f>
        <v>[maintenance].[type]Sedimentation Rate - Westergren (Request)n</v>
      </c>
    </row>
    <row r="2207" spans="1:13" hidden="1" x14ac:dyDescent="0.55000000000000004">
      <c r="A2207">
        <v>2</v>
      </c>
      <c r="B2207" t="s">
        <v>38</v>
      </c>
      <c r="C2207" t="s">
        <v>47</v>
      </c>
      <c r="D2207" t="s">
        <v>1901</v>
      </c>
      <c r="F2207" s="6" t="s">
        <v>2417</v>
      </c>
      <c r="G2207">
        <v>9</v>
      </c>
      <c r="L2207" t="str">
        <f>VLOOKUP(Table1[[#This Row],[Source_Column]],Destinations!$H$2:$I$7,2,FALSE)</f>
        <v>Maintenance</v>
      </c>
      <c r="M2207" s="6" t="str">
        <f>CONCATENATE(Table1[[#This Row],[Source_Column]],Table1[[#This Row],[Source_Value]],Table1[[#This Row],[Validation_Status (Y/N)]])</f>
        <v>[maintenance].[type]Sedimentation Rate, Westergren (Request)n</v>
      </c>
    </row>
    <row r="2208" spans="1:13" hidden="1" x14ac:dyDescent="0.55000000000000004">
      <c r="A2208">
        <v>2</v>
      </c>
      <c r="B2208" t="s">
        <v>38</v>
      </c>
      <c r="C2208" t="s">
        <v>47</v>
      </c>
      <c r="D2208" t="s">
        <v>1338</v>
      </c>
      <c r="F2208" s="6" t="s">
        <v>2417</v>
      </c>
      <c r="G2208">
        <v>11</v>
      </c>
      <c r="L2208" t="str">
        <f>VLOOKUP(Table1[[#This Row],[Source_Column]],Destinations!$H$2:$I$7,2,FALSE)</f>
        <v>Maintenance</v>
      </c>
      <c r="M2208" s="6" t="str">
        <f>CONCATENATE(Table1[[#This Row],[Source_Column]],Table1[[#This Row],[Source_Value]],Table1[[#This Row],[Validation_Status (Y/N)]])</f>
        <v>[maintenance].[type]See below:n</v>
      </c>
    </row>
    <row r="2209" spans="1:13" hidden="1" x14ac:dyDescent="0.55000000000000004">
      <c r="A2209">
        <v>2</v>
      </c>
      <c r="B2209" t="s">
        <v>38</v>
      </c>
      <c r="C2209" t="s">
        <v>47</v>
      </c>
      <c r="D2209" t="s">
        <v>1339</v>
      </c>
      <c r="F2209" s="6" t="s">
        <v>2417</v>
      </c>
      <c r="G2209">
        <v>19</v>
      </c>
      <c r="L2209" t="str">
        <f>VLOOKUP(Table1[[#This Row],[Source_Column]],Destinations!$H$2:$I$7,2,FALSE)</f>
        <v>Maintenance</v>
      </c>
      <c r="M2209" s="6" t="str">
        <f>CONCATENATE(Table1[[#This Row],[Source_Column]],Table1[[#This Row],[Source_Value]],Table1[[#This Row],[Validation_Status (Y/N)]])</f>
        <v>[maintenance].[type]Serine Protease 3 Abn</v>
      </c>
    </row>
    <row r="2210" spans="1:13" hidden="1" x14ac:dyDescent="0.55000000000000004">
      <c r="A2210">
        <v>2</v>
      </c>
      <c r="B2210" t="s">
        <v>38</v>
      </c>
      <c r="C2210" t="s">
        <v>47</v>
      </c>
      <c r="D2210" t="s">
        <v>1340</v>
      </c>
      <c r="F2210" s="6" t="s">
        <v>2417</v>
      </c>
      <c r="G2210">
        <v>8</v>
      </c>
      <c r="L2210" t="str">
        <f>VLOOKUP(Table1[[#This Row],[Source_Column]],Destinations!$H$2:$I$7,2,FALSE)</f>
        <v>Maintenance</v>
      </c>
      <c r="M2210" s="6" t="str">
        <f>CONCATENATE(Table1[[#This Row],[Source_Column]],Table1[[#This Row],[Source_Value]],Table1[[#This Row],[Validation_Status (Y/N)]])</f>
        <v>[maintenance].[type]serum phosphaten</v>
      </c>
    </row>
    <row r="2211" spans="1:13" hidden="1" x14ac:dyDescent="0.55000000000000004">
      <c r="A2211">
        <v>2</v>
      </c>
      <c r="B2211" t="s">
        <v>38</v>
      </c>
      <c r="C2211" t="s">
        <v>47</v>
      </c>
      <c r="D2211" t="s">
        <v>1341</v>
      </c>
      <c r="F2211" s="6" t="s">
        <v>2417</v>
      </c>
      <c r="G2211">
        <v>8</v>
      </c>
      <c r="L2211" t="str">
        <f>VLOOKUP(Table1[[#This Row],[Source_Column]],Destinations!$H$2:$I$7,2,FALSE)</f>
        <v>Maintenance</v>
      </c>
      <c r="M2211" s="6" t="str">
        <f>CONCATENATE(Table1[[#This Row],[Source_Column]],Table1[[#This Row],[Source_Value]],Table1[[#This Row],[Validation_Status (Y/N)]])</f>
        <v>[maintenance].[type]Sesame Seedn</v>
      </c>
    </row>
    <row r="2212" spans="1:13" hidden="1" x14ac:dyDescent="0.55000000000000004">
      <c r="A2212">
        <v>2</v>
      </c>
      <c r="B2212" t="s">
        <v>38</v>
      </c>
      <c r="C2212" t="s">
        <v>47</v>
      </c>
      <c r="D2212" t="s">
        <v>2223</v>
      </c>
      <c r="F2212" s="6" t="s">
        <v>2417</v>
      </c>
      <c r="G2212">
        <v>65</v>
      </c>
      <c r="L2212" t="str">
        <f>VLOOKUP(Table1[[#This Row],[Source_Column]],Destinations!$H$2:$I$7,2,FALSE)</f>
        <v>Maintenance</v>
      </c>
      <c r="M2212" s="6" t="str">
        <f>CONCATENATE(Table1[[#This Row],[Source_Column]],Table1[[#This Row],[Source_Value]],Table1[[#This Row],[Validation_Status (Y/N)]])</f>
        <v>[maintenance].[type]Sex Hormone Binding Globulin (SHBG)n</v>
      </c>
    </row>
    <row r="2213" spans="1:13" hidden="1" x14ac:dyDescent="0.55000000000000004">
      <c r="A2213">
        <v>2</v>
      </c>
      <c r="B2213" t="s">
        <v>38</v>
      </c>
      <c r="C2213" t="s">
        <v>47</v>
      </c>
      <c r="D2213" t="s">
        <v>2109</v>
      </c>
      <c r="F2213" s="6" t="s">
        <v>2417</v>
      </c>
      <c r="G2213">
        <v>5</v>
      </c>
      <c r="L2213" t="str">
        <f>VLOOKUP(Table1[[#This Row],[Source_Column]],Destinations!$H$2:$I$7,2,FALSE)</f>
        <v>Maintenance</v>
      </c>
      <c r="M2213" s="6" t="str">
        <f>CONCATENATE(Table1[[#This Row],[Source_Column]],Table1[[#This Row],[Source_Value]],Table1[[#This Row],[Validation_Status (Y/N)]])</f>
        <v>[maintenance].[type]SGPT/ALT (Request)n</v>
      </c>
    </row>
    <row r="2214" spans="1:13" hidden="1" x14ac:dyDescent="0.55000000000000004">
      <c r="A2214">
        <v>2</v>
      </c>
      <c r="B2214" t="s">
        <v>38</v>
      </c>
      <c r="C2214" t="s">
        <v>47</v>
      </c>
      <c r="D2214" t="s">
        <v>688</v>
      </c>
      <c r="F2214" s="6" t="s">
        <v>2417</v>
      </c>
      <c r="G2214">
        <v>14</v>
      </c>
      <c r="L2214" t="str">
        <f>VLOOKUP(Table1[[#This Row],[Source_Column]],Destinations!$H$2:$I$7,2,FALSE)</f>
        <v>Maintenance</v>
      </c>
      <c r="M2214" s="6" t="str">
        <f>CONCATENATE(Table1[[#This Row],[Source_Column]],Table1[[#This Row],[Source_Value]],Table1[[#This Row],[Validation_Status (Y/N)]])</f>
        <v>[maintenance].[type]Shiga Toxinn</v>
      </c>
    </row>
    <row r="2215" spans="1:13" hidden="1" x14ac:dyDescent="0.55000000000000004">
      <c r="A2215">
        <v>2</v>
      </c>
      <c r="B2215" t="s">
        <v>38</v>
      </c>
      <c r="C2215" t="s">
        <v>47</v>
      </c>
      <c r="D2215" t="s">
        <v>1024</v>
      </c>
      <c r="F2215" s="6" t="s">
        <v>2417</v>
      </c>
      <c r="G2215">
        <v>32</v>
      </c>
      <c r="L2215" t="str">
        <f>VLOOKUP(Table1[[#This Row],[Source_Column]],Destinations!$H$2:$I$7,2,FALSE)</f>
        <v>Maintenance</v>
      </c>
      <c r="M2215" s="6" t="str">
        <f>CONCATENATE(Table1[[#This Row],[Source_Column]],Table1[[#This Row],[Source_Value]],Table1[[#This Row],[Validation_Status (Y/N)]])</f>
        <v>[maintenance].[type]Short or Tall Walker Boot  (Request)n</v>
      </c>
    </row>
    <row r="2216" spans="1:13" hidden="1" x14ac:dyDescent="0.55000000000000004">
      <c r="A2216">
        <v>2</v>
      </c>
      <c r="B2216" t="s">
        <v>38</v>
      </c>
      <c r="C2216" t="s">
        <v>47</v>
      </c>
      <c r="D2216" t="s">
        <v>1113</v>
      </c>
      <c r="F2216" s="6" t="s">
        <v>2417</v>
      </c>
      <c r="G2216">
        <v>7</v>
      </c>
      <c r="L2216" t="str">
        <f>VLOOKUP(Table1[[#This Row],[Source_Column]],Destinations!$H$2:$I$7,2,FALSE)</f>
        <v>Maintenance</v>
      </c>
      <c r="M2216" s="6" t="str">
        <f>CONCATENATE(Table1[[#This Row],[Source_Column]],Table1[[#This Row],[Source_Value]],Table1[[#This Row],[Validation_Status (Y/N)]])</f>
        <v>[maintenance].[type]Shrimp (f24)n</v>
      </c>
    </row>
    <row r="2217" spans="1:13" hidden="1" x14ac:dyDescent="0.55000000000000004">
      <c r="A2217">
        <v>2</v>
      </c>
      <c r="B2217" t="s">
        <v>38</v>
      </c>
      <c r="C2217" t="s">
        <v>47</v>
      </c>
      <c r="D2217" t="s">
        <v>941</v>
      </c>
      <c r="F2217" s="6" t="s">
        <v>2417</v>
      </c>
      <c r="G2217">
        <v>8</v>
      </c>
      <c r="L2217" t="str">
        <f>VLOOKUP(Table1[[#This Row],[Source_Column]],Destinations!$H$2:$I$7,2,FALSE)</f>
        <v>Maintenance</v>
      </c>
      <c r="M2217" s="6" t="str">
        <f>CONCATENATE(Table1[[#This Row],[Source_Column]],Table1[[#This Row],[Source_Value]],Table1[[#This Row],[Validation_Status (Y/N)]])</f>
        <v>[maintenance].[type]Signal Recognition Particle Antibody (Request)n</v>
      </c>
    </row>
    <row r="2218" spans="1:13" hidden="1" x14ac:dyDescent="0.55000000000000004">
      <c r="A2218">
        <v>2</v>
      </c>
      <c r="B2218" t="s">
        <v>38</v>
      </c>
      <c r="C2218" t="s">
        <v>47</v>
      </c>
      <c r="D2218" t="s">
        <v>1780</v>
      </c>
      <c r="F2218" s="6" t="s">
        <v>2417</v>
      </c>
      <c r="G2218">
        <v>43</v>
      </c>
      <c r="L2218" t="str">
        <f>VLOOKUP(Table1[[#This Row],[Source_Column]],Destinations!$H$2:$I$7,2,FALSE)</f>
        <v>Maintenance</v>
      </c>
      <c r="M2218" s="6" t="str">
        <f>CONCATENATE(Table1[[#This Row],[Source_Column]],Table1[[#This Row],[Source_Value]],Table1[[#This Row],[Validation_Status (Y/N)]])</f>
        <v>[maintenance].[type]Sjogren Interpn</v>
      </c>
    </row>
    <row r="2219" spans="1:13" hidden="1" x14ac:dyDescent="0.55000000000000004">
      <c r="A2219">
        <v>2</v>
      </c>
      <c r="B2219" t="s">
        <v>38</v>
      </c>
      <c r="C2219" t="s">
        <v>47</v>
      </c>
      <c r="D2219" t="s">
        <v>690</v>
      </c>
      <c r="F2219" s="6" t="s">
        <v>2417</v>
      </c>
      <c r="G2219">
        <v>18</v>
      </c>
      <c r="L2219" t="str">
        <f>VLOOKUP(Table1[[#This Row],[Source_Column]],Destinations!$H$2:$I$7,2,FALSE)</f>
        <v>Maintenance</v>
      </c>
      <c r="M2219" s="6" t="str">
        <f>CONCATENATE(Table1[[#This Row],[Source_Column]],Table1[[#This Row],[Source_Value]],Table1[[#This Row],[Validation_Status (Y/N)]])</f>
        <v>[maintenance].[type]Sjogren'S Antibody (SS-A)* (Quest)n</v>
      </c>
    </row>
    <row r="2220" spans="1:13" hidden="1" x14ac:dyDescent="0.55000000000000004">
      <c r="A2220">
        <v>2</v>
      </c>
      <c r="B2220" t="s">
        <v>38</v>
      </c>
      <c r="C2220" t="s">
        <v>47</v>
      </c>
      <c r="D2220" t="s">
        <v>2356</v>
      </c>
      <c r="F2220" s="6" t="s">
        <v>2417</v>
      </c>
      <c r="G2220">
        <v>18</v>
      </c>
      <c r="L2220" t="str">
        <f>VLOOKUP(Table1[[#This Row],[Source_Column]],Destinations!$H$2:$I$7,2,FALSE)</f>
        <v>Maintenance</v>
      </c>
      <c r="M2220" s="6" t="str">
        <f>CONCATENATE(Table1[[#This Row],[Source_Column]],Table1[[#This Row],[Source_Value]],Table1[[#This Row],[Validation_Status (Y/N)]])</f>
        <v>[maintenance].[type]Sjogren'S Antibody (SS-B)* (Quest)n</v>
      </c>
    </row>
    <row r="2221" spans="1:13" hidden="1" x14ac:dyDescent="0.55000000000000004">
      <c r="A2221">
        <v>2</v>
      </c>
      <c r="B2221" t="s">
        <v>38</v>
      </c>
      <c r="C2221" t="s">
        <v>47</v>
      </c>
      <c r="D2221" t="s">
        <v>1114</v>
      </c>
      <c r="F2221" s="6" t="s">
        <v>2417</v>
      </c>
      <c r="G2221">
        <v>13</v>
      </c>
      <c r="L2221" t="str">
        <f>VLOOKUP(Table1[[#This Row],[Source_Column]],Destinations!$H$2:$I$7,2,FALSE)</f>
        <v>Maintenance</v>
      </c>
      <c r="M2221" s="6" t="str">
        <f>CONCATENATE(Table1[[#This Row],[Source_Column]],Table1[[#This Row],[Source_Value]],Table1[[#This Row],[Validation_Status (Y/N)]])</f>
        <v>[maintenance].[type]Sleep Consultation (Request)n</v>
      </c>
    </row>
    <row r="2222" spans="1:13" hidden="1" x14ac:dyDescent="0.55000000000000004">
      <c r="A2222">
        <v>2</v>
      </c>
      <c r="B2222" t="s">
        <v>38</v>
      </c>
      <c r="C2222" t="s">
        <v>47</v>
      </c>
      <c r="D2222" t="s">
        <v>691</v>
      </c>
      <c r="F2222" s="6" t="s">
        <v>2417</v>
      </c>
      <c r="G2222">
        <v>12</v>
      </c>
      <c r="L2222" t="str">
        <f>VLOOKUP(Table1[[#This Row],[Source_Column]],Destinations!$H$2:$I$7,2,FALSE)</f>
        <v>Maintenance</v>
      </c>
      <c r="M2222" s="6" t="str">
        <f>CONCATENATE(Table1[[#This Row],[Source_Column]],Table1[[#This Row],[Source_Value]],Table1[[#This Row],[Validation_Status (Y/N)]])</f>
        <v>[maintenance].[type]Sleep Deprived EEG (Request)n</v>
      </c>
    </row>
    <row r="2223" spans="1:13" hidden="1" x14ac:dyDescent="0.55000000000000004">
      <c r="A2223">
        <v>2</v>
      </c>
      <c r="B2223" t="s">
        <v>38</v>
      </c>
      <c r="C2223" t="s">
        <v>47</v>
      </c>
      <c r="D2223" t="s">
        <v>1115</v>
      </c>
      <c r="F2223" s="6" t="s">
        <v>2417</v>
      </c>
      <c r="G2223">
        <v>5</v>
      </c>
      <c r="L2223" t="str">
        <f>VLOOKUP(Table1[[#This Row],[Source_Column]],Destinations!$H$2:$I$7,2,FALSE)</f>
        <v>Maintenance</v>
      </c>
      <c r="M2223" s="6" t="str">
        <f>CONCATENATE(Table1[[#This Row],[Source_Column]],Table1[[#This Row],[Source_Value]],Table1[[#This Row],[Validation_Status (Y/N)]])</f>
        <v>[maintenance].[type]Sleep Noten</v>
      </c>
    </row>
    <row r="2224" spans="1:13" hidden="1" x14ac:dyDescent="0.55000000000000004">
      <c r="A2224">
        <v>2</v>
      </c>
      <c r="B2224" t="s">
        <v>38</v>
      </c>
      <c r="C2224" t="s">
        <v>47</v>
      </c>
      <c r="D2224" t="s">
        <v>942</v>
      </c>
      <c r="F2224" s="6" t="s">
        <v>2417</v>
      </c>
      <c r="G2224">
        <v>38</v>
      </c>
      <c r="L2224" t="str">
        <f>VLOOKUP(Table1[[#This Row],[Source_Column]],Destinations!$H$2:$I$7,2,FALSE)</f>
        <v>Maintenance</v>
      </c>
      <c r="M2224" s="6" t="str">
        <f>CONCATENATE(Table1[[#This Row],[Source_Column]],Table1[[#This Row],[Source_Value]],Table1[[#This Row],[Validation_Status (Y/N)]])</f>
        <v>[maintenance].[type]Sleep Study First (Request)n</v>
      </c>
    </row>
    <row r="2225" spans="1:13" hidden="1" x14ac:dyDescent="0.55000000000000004">
      <c r="A2225">
        <v>2</v>
      </c>
      <c r="B2225" t="s">
        <v>38</v>
      </c>
      <c r="C2225" t="s">
        <v>47</v>
      </c>
      <c r="D2225" t="s">
        <v>943</v>
      </c>
      <c r="F2225" s="6" t="s">
        <v>2417</v>
      </c>
      <c r="G2225">
        <v>7</v>
      </c>
      <c r="L2225" t="str">
        <f>VLOOKUP(Table1[[#This Row],[Source_Column]],Destinations!$H$2:$I$7,2,FALSE)</f>
        <v>Maintenance</v>
      </c>
      <c r="M2225" s="6" t="str">
        <f>CONCATENATE(Table1[[#This Row],[Source_Column]],Table1[[#This Row],[Source_Value]],Table1[[#This Row],[Validation_Status (Y/N)]])</f>
        <v>[maintenance].[type]Sleep Study Requestn</v>
      </c>
    </row>
    <row r="2226" spans="1:13" hidden="1" x14ac:dyDescent="0.55000000000000004">
      <c r="A2226">
        <v>2</v>
      </c>
      <c r="B2226" t="s">
        <v>38</v>
      </c>
      <c r="C2226" t="s">
        <v>47</v>
      </c>
      <c r="D2226" t="s">
        <v>944</v>
      </c>
      <c r="F2226" s="6" t="s">
        <v>2417</v>
      </c>
      <c r="G2226">
        <v>11</v>
      </c>
      <c r="L2226" t="str">
        <f>VLOOKUP(Table1[[#This Row],[Source_Column]],Destinations!$H$2:$I$7,2,FALSE)</f>
        <v>Maintenance</v>
      </c>
      <c r="M2226" s="6" t="str">
        <f>CONCATENATE(Table1[[#This Row],[Source_Column]],Table1[[#This Row],[Source_Value]],Table1[[#This Row],[Validation_Status (Y/N)]])</f>
        <v>[maintenance].[type]Sleep Study Second (Request)n</v>
      </c>
    </row>
    <row r="2227" spans="1:13" hidden="1" x14ac:dyDescent="0.55000000000000004">
      <c r="A2227">
        <v>2</v>
      </c>
      <c r="B2227" t="s">
        <v>38</v>
      </c>
      <c r="C2227" t="s">
        <v>47</v>
      </c>
      <c r="D2227" t="s">
        <v>1343</v>
      </c>
      <c r="F2227" s="6" t="s">
        <v>2417</v>
      </c>
      <c r="G2227">
        <v>11</v>
      </c>
      <c r="L2227" t="str">
        <f>VLOOKUP(Table1[[#This Row],[Source_Column]],Destinations!$H$2:$I$7,2,FALSE)</f>
        <v>Maintenance</v>
      </c>
      <c r="M2227" s="6" t="str">
        <f>CONCATENATE(Table1[[#This Row],[Source_Column]],Table1[[#This Row],[Source_Value]],Table1[[#This Row],[Validation_Status (Y/N)]])</f>
        <v>[maintenance].[type]SM Antibody* (Quest)n</v>
      </c>
    </row>
    <row r="2228" spans="1:13" hidden="1" x14ac:dyDescent="0.55000000000000004">
      <c r="A2228">
        <v>2</v>
      </c>
      <c r="B2228" t="s">
        <v>38</v>
      </c>
      <c r="C2228" t="s">
        <v>47</v>
      </c>
      <c r="D2228" t="s">
        <v>1782</v>
      </c>
      <c r="F2228" s="6" t="s">
        <v>2417</v>
      </c>
      <c r="G2228">
        <v>6</v>
      </c>
      <c r="L2228" t="str">
        <f>VLOOKUP(Table1[[#This Row],[Source_Column]],Destinations!$H$2:$I$7,2,FALSE)</f>
        <v>Maintenance</v>
      </c>
      <c r="M2228" s="6" t="str">
        <f>CONCATENATE(Table1[[#This Row],[Source_Column]],Table1[[#This Row],[Source_Value]],Table1[[#This Row],[Validation_Status (Y/N)]])</f>
        <v>[maintenance].[type]Smear Fungusn</v>
      </c>
    </row>
    <row r="2229" spans="1:13" hidden="1" x14ac:dyDescent="0.55000000000000004">
      <c r="A2229">
        <v>2</v>
      </c>
      <c r="B2229" t="s">
        <v>38</v>
      </c>
      <c r="C2229" t="s">
        <v>47</v>
      </c>
      <c r="D2229" t="s">
        <v>945</v>
      </c>
      <c r="F2229" s="6" t="s">
        <v>2417</v>
      </c>
      <c r="G2229">
        <v>11</v>
      </c>
      <c r="L2229" t="str">
        <f>VLOOKUP(Table1[[#This Row],[Source_Column]],Destinations!$H$2:$I$7,2,FALSE)</f>
        <v>Maintenance</v>
      </c>
      <c r="M2229" s="6" t="str">
        <f>CONCATENATE(Table1[[#This Row],[Source_Column]],Table1[[#This Row],[Source_Value]],Table1[[#This Row],[Validation_Status (Y/N)]])</f>
        <v>[maintenance].[type]Smooth Muscle Antibody Titer (Request)n</v>
      </c>
    </row>
    <row r="2230" spans="1:13" hidden="1" x14ac:dyDescent="0.55000000000000004">
      <c r="A2230">
        <v>2</v>
      </c>
      <c r="B2230" t="s">
        <v>38</v>
      </c>
      <c r="C2230" t="s">
        <v>47</v>
      </c>
      <c r="D2230" t="s">
        <v>1163</v>
      </c>
      <c r="F2230" s="6" t="s">
        <v>2417</v>
      </c>
      <c r="G2230">
        <v>28</v>
      </c>
      <c r="L2230" t="str">
        <f>VLOOKUP(Table1[[#This Row],[Source_Column]],Destinations!$H$2:$I$7,2,FALSE)</f>
        <v>Maintenance</v>
      </c>
      <c r="M2230" s="6" t="str">
        <f>CONCATENATE(Table1[[#This Row],[Source_Column]],Table1[[#This Row],[Source_Value]],Table1[[#This Row],[Validation_Status (Y/N)]])</f>
        <v>[maintenance].[type]Sodium Level TRn</v>
      </c>
    </row>
    <row r="2231" spans="1:13" hidden="1" x14ac:dyDescent="0.55000000000000004">
      <c r="A2231">
        <v>2</v>
      </c>
      <c r="B2231" t="s">
        <v>38</v>
      </c>
      <c r="C2231" t="s">
        <v>47</v>
      </c>
      <c r="D2231" t="s">
        <v>1164</v>
      </c>
      <c r="F2231" s="6" t="s">
        <v>2417</v>
      </c>
      <c r="G2231">
        <v>5</v>
      </c>
      <c r="L2231" t="str">
        <f>VLOOKUP(Table1[[#This Row],[Source_Column]],Destinations!$H$2:$I$7,2,FALSE)</f>
        <v>Maintenance</v>
      </c>
      <c r="M2231" s="6" t="str">
        <f>CONCATENATE(Table1[[#This Row],[Source_Column]],Table1[[#This Row],[Source_Value]],Table1[[#This Row],[Validation_Status (Y/N)]])</f>
        <v>[maintenance].[type]Sodium* (Quest)n</v>
      </c>
    </row>
    <row r="2232" spans="1:13" hidden="1" x14ac:dyDescent="0.55000000000000004">
      <c r="A2232">
        <v>2</v>
      </c>
      <c r="B2232" t="s">
        <v>38</v>
      </c>
      <c r="C2232" t="s">
        <v>47</v>
      </c>
      <c r="D2232" t="s">
        <v>1783</v>
      </c>
      <c r="F2232" s="6" t="s">
        <v>2417</v>
      </c>
      <c r="G2232">
        <v>18</v>
      </c>
      <c r="L2232" t="str">
        <f>VLOOKUP(Table1[[#This Row],[Source_Column]],Destinations!$H$2:$I$7,2,FALSE)</f>
        <v>Maintenance</v>
      </c>
      <c r="M2232" s="6" t="str">
        <f>CONCATENATE(Table1[[#This Row],[Source_Column]],Table1[[#This Row],[Source_Value]],Table1[[#This Row],[Validation_Status (Y/N)]])</f>
        <v>[maintenance].[type]Solu-Medrol Med Admin ORDERSETn</v>
      </c>
    </row>
    <row r="2233" spans="1:13" hidden="1" x14ac:dyDescent="0.55000000000000004">
      <c r="A2233">
        <v>2</v>
      </c>
      <c r="B2233" t="s">
        <v>38</v>
      </c>
      <c r="C2233" t="s">
        <v>47</v>
      </c>
      <c r="D2233" t="s">
        <v>1345</v>
      </c>
      <c r="F2233" s="6" t="s">
        <v>2417</v>
      </c>
      <c r="G2233">
        <v>14</v>
      </c>
      <c r="L2233" t="str">
        <f>VLOOKUP(Table1[[#This Row],[Source_Column]],Destinations!$H$2:$I$7,2,FALSE)</f>
        <v>Maintenance</v>
      </c>
      <c r="M2233" s="6" t="str">
        <f>CONCATENATE(Table1[[#This Row],[Source_Column]],Table1[[#This Row],[Source_Value]],Table1[[#This Row],[Validation_Status (Y/N)]])</f>
        <v>[maintenance].[type]Source Date TRn</v>
      </c>
    </row>
    <row r="2234" spans="1:13" hidden="1" x14ac:dyDescent="0.55000000000000004">
      <c r="A2234">
        <v>2</v>
      </c>
      <c r="B2234" t="s">
        <v>38</v>
      </c>
      <c r="C2234" t="s">
        <v>47</v>
      </c>
      <c r="D2234" t="s">
        <v>2224</v>
      </c>
      <c r="F2234" s="6" t="s">
        <v>2417</v>
      </c>
      <c r="G2234">
        <v>7</v>
      </c>
      <c r="L2234" t="str">
        <f>VLOOKUP(Table1[[#This Row],[Source_Column]],Destinations!$H$2:$I$7,2,FALSE)</f>
        <v>Maintenance</v>
      </c>
      <c r="M2234" s="6" t="str">
        <f>CONCATENATE(Table1[[#This Row],[Source_Column]],Table1[[#This Row],[Source_Value]],Table1[[#This Row],[Validation_Status (Y/N)]])</f>
        <v>[maintenance].[type]Soybean (f14)n</v>
      </c>
    </row>
    <row r="2235" spans="1:13" hidden="1" x14ac:dyDescent="0.55000000000000004">
      <c r="A2235">
        <v>2</v>
      </c>
      <c r="B2235" t="s">
        <v>38</v>
      </c>
      <c r="C2235" t="s">
        <v>47</v>
      </c>
      <c r="D2235" t="s">
        <v>1519</v>
      </c>
      <c r="F2235" s="6" t="s">
        <v>2417</v>
      </c>
      <c r="G2235">
        <v>71</v>
      </c>
      <c r="L2235" t="str">
        <f>VLOOKUP(Table1[[#This Row],[Source_Column]],Destinations!$H$2:$I$7,2,FALSE)</f>
        <v>Maintenance</v>
      </c>
      <c r="M2235" s="6" t="str">
        <f>CONCATENATE(Table1[[#This Row],[Source_Column]],Table1[[#This Row],[Source_Value]],Table1[[#This Row],[Validation_Status (Y/N)]])</f>
        <v>[maintenance].[type]Specimen Adequacy:n</v>
      </c>
    </row>
    <row r="2236" spans="1:13" hidden="1" x14ac:dyDescent="0.55000000000000004">
      <c r="A2236">
        <v>2</v>
      </c>
      <c r="B2236" t="s">
        <v>38</v>
      </c>
      <c r="C2236" t="s">
        <v>47</v>
      </c>
      <c r="D2236" t="s">
        <v>2225</v>
      </c>
      <c r="F2236" s="6" t="s">
        <v>2417</v>
      </c>
      <c r="G2236">
        <v>46</v>
      </c>
      <c r="L2236" t="str">
        <f>VLOOKUP(Table1[[#This Row],[Source_Column]],Destinations!$H$2:$I$7,2,FALSE)</f>
        <v>Maintenance</v>
      </c>
      <c r="M2236" s="6" t="str">
        <f>CONCATENATE(Table1[[#This Row],[Source_Column]],Table1[[#This Row],[Source_Value]],Table1[[#This Row],[Validation_Status (Y/N)]])</f>
        <v>[maintenance].[type]Specimen Commentsn</v>
      </c>
    </row>
    <row r="2237" spans="1:13" hidden="1" x14ac:dyDescent="0.55000000000000004">
      <c r="A2237">
        <v>2</v>
      </c>
      <c r="B2237" t="s">
        <v>38</v>
      </c>
      <c r="C2237" t="s">
        <v>47</v>
      </c>
      <c r="D2237" t="s">
        <v>1448</v>
      </c>
      <c r="E2237" s="7"/>
      <c r="F2237" s="8" t="s">
        <v>180</v>
      </c>
      <c r="G2237">
        <v>7</v>
      </c>
      <c r="L2237" t="str">
        <f>VLOOKUP(Table1[[#This Row],[Source_Column]],Destinations!$H$2:$I$7,2,FALSE)</f>
        <v>Maintenance</v>
      </c>
      <c r="M2237" s="6" t="str">
        <f>CONCATENATE(Table1[[#This Row],[Source_Column]],Table1[[#This Row],[Source_Value]],Table1[[#This Row],[Validation_Status (Y/N)]])</f>
        <v>[maintenance].[type]DHEAN</v>
      </c>
    </row>
    <row r="2238" spans="1:13" hidden="1" x14ac:dyDescent="0.55000000000000004">
      <c r="A2238">
        <v>2</v>
      </c>
      <c r="B2238" t="s">
        <v>38</v>
      </c>
      <c r="C2238" t="s">
        <v>47</v>
      </c>
      <c r="D2238" t="s">
        <v>694</v>
      </c>
      <c r="F2238" s="6" t="s">
        <v>2417</v>
      </c>
      <c r="G2238">
        <v>5</v>
      </c>
      <c r="L2238" t="str">
        <f>VLOOKUP(Table1[[#This Row],[Source_Column]],Destinations!$H$2:$I$7,2,FALSE)</f>
        <v>Maintenance</v>
      </c>
      <c r="M2238" s="6" t="str">
        <f>CONCATENATE(Table1[[#This Row],[Source_Column]],Table1[[#This Row],[Source_Value]],Table1[[#This Row],[Validation_Status (Y/N)]])</f>
        <v>[maintenance].[type]Specimen Identification Statusn</v>
      </c>
    </row>
    <row r="2239" spans="1:13" hidden="1" x14ac:dyDescent="0.55000000000000004">
      <c r="A2239">
        <v>2</v>
      </c>
      <c r="B2239" t="s">
        <v>38</v>
      </c>
      <c r="C2239" t="s">
        <v>47</v>
      </c>
      <c r="D2239" t="s">
        <v>2321</v>
      </c>
      <c r="F2239" s="6" t="s">
        <v>2417</v>
      </c>
      <c r="G2239">
        <v>29</v>
      </c>
      <c r="L2239" t="str">
        <f>VLOOKUP(Table1[[#This Row],[Source_Column]],Destinations!$H$2:$I$7,2,FALSE)</f>
        <v>Maintenance</v>
      </c>
      <c r="M2239" s="6" t="str">
        <f>CONCATENATE(Table1[[#This Row],[Source_Column]],Table1[[#This Row],[Source_Value]],Table1[[#This Row],[Validation_Status (Y/N)]])</f>
        <v>[maintenance].[type]Speckled Patternn</v>
      </c>
    </row>
    <row r="2240" spans="1:13" hidden="1" x14ac:dyDescent="0.55000000000000004">
      <c r="A2240">
        <v>2</v>
      </c>
      <c r="B2240" t="s">
        <v>38</v>
      </c>
      <c r="C2240" t="s">
        <v>47</v>
      </c>
      <c r="D2240" t="s">
        <v>1346</v>
      </c>
      <c r="F2240" s="6" t="s">
        <v>2417</v>
      </c>
      <c r="G2240">
        <v>5</v>
      </c>
      <c r="L2240" t="str">
        <f>VLOOKUP(Table1[[#This Row],[Source_Column]],Destinations!$H$2:$I$7,2,FALSE)</f>
        <v>Maintenance</v>
      </c>
      <c r="M2240" s="6" t="str">
        <f>CONCATENATE(Table1[[#This Row],[Source_Column]],Table1[[#This Row],[Source_Value]],Table1[[#This Row],[Validation_Status (Y/N)]])</f>
        <v>[maintenance].[type]Sports Medicine Consultn</v>
      </c>
    </row>
    <row r="2241" spans="1:13" hidden="1" x14ac:dyDescent="0.55000000000000004">
      <c r="A2241">
        <v>2</v>
      </c>
      <c r="B2241" t="s">
        <v>38</v>
      </c>
      <c r="C2241" t="s">
        <v>47</v>
      </c>
      <c r="D2241" t="s">
        <v>695</v>
      </c>
      <c r="F2241" s="6" t="s">
        <v>2417</v>
      </c>
      <c r="G2241">
        <v>24</v>
      </c>
      <c r="L2241" t="str">
        <f>VLOOKUP(Table1[[#This Row],[Source_Column]],Destinations!$H$2:$I$7,2,FALSE)</f>
        <v>Maintenance</v>
      </c>
      <c r="M2241" s="6" t="str">
        <f>CONCATENATE(Table1[[#This Row],[Source_Column]],Table1[[#This Row],[Source_Value]],Table1[[#This Row],[Validation_Status (Y/N)]])</f>
        <v>[maintenance].[type]Sports Medicine Consultationn</v>
      </c>
    </row>
    <row r="2242" spans="1:13" hidden="1" x14ac:dyDescent="0.55000000000000004">
      <c r="A2242">
        <v>2</v>
      </c>
      <c r="B2242" t="s">
        <v>38</v>
      </c>
      <c r="C2242" t="s">
        <v>47</v>
      </c>
      <c r="D2242" t="s">
        <v>1785</v>
      </c>
      <c r="F2242" s="6" t="s">
        <v>2417</v>
      </c>
      <c r="G2242">
        <v>24</v>
      </c>
      <c r="L2242" t="str">
        <f>VLOOKUP(Table1[[#This Row],[Source_Column]],Destinations!$H$2:$I$7,2,FALSE)</f>
        <v>Maintenance</v>
      </c>
      <c r="M2242" s="6" t="str">
        <f>CONCATENATE(Table1[[#This Row],[Source_Column]],Table1[[#This Row],[Source_Value]],Table1[[#This Row],[Validation_Status (Y/N)]])</f>
        <v>[maintenance].[type]Sports Medicine Progress Noten</v>
      </c>
    </row>
    <row r="2243" spans="1:13" hidden="1" x14ac:dyDescent="0.55000000000000004">
      <c r="A2243">
        <v>2</v>
      </c>
      <c r="B2243" t="s">
        <v>38</v>
      </c>
      <c r="C2243" t="s">
        <v>47</v>
      </c>
      <c r="D2243" t="s">
        <v>1165</v>
      </c>
      <c r="F2243" s="6" t="s">
        <v>2417</v>
      </c>
      <c r="G2243">
        <v>7</v>
      </c>
      <c r="L2243" t="str">
        <f>VLOOKUP(Table1[[#This Row],[Source_Column]],Destinations!$H$2:$I$7,2,FALSE)</f>
        <v>Maintenance</v>
      </c>
      <c r="M2243" s="6" t="str">
        <f>CONCATENATE(Table1[[#This Row],[Source_Column]],Table1[[#This Row],[Source_Value]],Table1[[#This Row],[Validation_Status (Y/N)]])</f>
        <v>[maintenance].[type]Sprirometry/PFT (Request)n</v>
      </c>
    </row>
    <row r="2244" spans="1:13" hidden="1" x14ac:dyDescent="0.55000000000000004">
      <c r="A2244">
        <v>2</v>
      </c>
      <c r="B2244" t="s">
        <v>38</v>
      </c>
      <c r="C2244" t="s">
        <v>47</v>
      </c>
      <c r="D2244" t="s">
        <v>2226</v>
      </c>
      <c r="F2244" s="6" t="s">
        <v>2417</v>
      </c>
      <c r="G2244">
        <v>9</v>
      </c>
      <c r="L2244" t="str">
        <f>VLOOKUP(Table1[[#This Row],[Source_Column]],Destinations!$H$2:$I$7,2,FALSE)</f>
        <v>Maintenance</v>
      </c>
      <c r="M2244" s="6" t="str">
        <f>CONCATENATE(Table1[[#This Row],[Source_Column]],Table1[[#This Row],[Source_Value]],Table1[[#This Row],[Validation_Status (Y/N)]])</f>
        <v>[maintenance].[type]Sputum Culture (Request)n</v>
      </c>
    </row>
    <row r="2245" spans="1:13" hidden="1" x14ac:dyDescent="0.55000000000000004">
      <c r="A2245">
        <v>2</v>
      </c>
      <c r="B2245" t="s">
        <v>38</v>
      </c>
      <c r="C2245" t="s">
        <v>47</v>
      </c>
      <c r="D2245" t="s">
        <v>1903</v>
      </c>
      <c r="F2245" s="6" t="s">
        <v>2417</v>
      </c>
      <c r="G2245">
        <v>6</v>
      </c>
      <c r="L2245" t="str">
        <f>VLOOKUP(Table1[[#This Row],[Source_Column]],Destinations!$H$2:$I$7,2,FALSE)</f>
        <v>Maintenance</v>
      </c>
      <c r="M2245" s="6" t="str">
        <f>CONCATENATE(Table1[[#This Row],[Source_Column]],Table1[[#This Row],[Source_Value]],Table1[[#This Row],[Validation_Status (Y/N)]])</f>
        <v>[maintenance].[type]SRP Antibody (Request)n</v>
      </c>
    </row>
    <row r="2246" spans="1:13" hidden="1" x14ac:dyDescent="0.55000000000000004">
      <c r="A2246">
        <v>2</v>
      </c>
      <c r="B2246" t="s">
        <v>38</v>
      </c>
      <c r="C2246" t="s">
        <v>47</v>
      </c>
      <c r="D2246" t="s">
        <v>1786</v>
      </c>
      <c r="F2246" s="6" t="s">
        <v>2417</v>
      </c>
      <c r="G2246">
        <v>6</v>
      </c>
      <c r="L2246" t="str">
        <f>VLOOKUP(Table1[[#This Row],[Source_Column]],Destinations!$H$2:$I$7,2,FALSE)</f>
        <v>Maintenance</v>
      </c>
      <c r="M2246" s="6" t="str">
        <f>CONCATENATE(Table1[[#This Row],[Source_Column]],Table1[[#This Row],[Source_Value]],Table1[[#This Row],[Validation_Status (Y/N)]])</f>
        <v>[maintenance].[type]SRP Auto Abn</v>
      </c>
    </row>
    <row r="2247" spans="1:13" hidden="1" x14ac:dyDescent="0.55000000000000004">
      <c r="A2247">
        <v>2</v>
      </c>
      <c r="B2247" t="s">
        <v>38</v>
      </c>
      <c r="C2247" t="s">
        <v>47</v>
      </c>
      <c r="D2247" t="s">
        <v>1347</v>
      </c>
      <c r="F2247" s="6" t="s">
        <v>2417</v>
      </c>
      <c r="G2247">
        <v>5</v>
      </c>
      <c r="L2247" t="str">
        <f>VLOOKUP(Table1[[#This Row],[Source_Column]],Destinations!$H$2:$I$7,2,FALSE)</f>
        <v>Maintenance</v>
      </c>
      <c r="M2247" s="6" t="str">
        <f>CONCATENATE(Table1[[#This Row],[Source_Column]],Table1[[#This Row],[Source_Value]],Table1[[#This Row],[Validation_Status (Y/N)]])</f>
        <v>[maintenance].[type]SS-A Antibody (Request)n</v>
      </c>
    </row>
    <row r="2248" spans="1:13" hidden="1" x14ac:dyDescent="0.55000000000000004">
      <c r="A2248">
        <v>2</v>
      </c>
      <c r="B2248" t="s">
        <v>38</v>
      </c>
      <c r="C2248" t="s">
        <v>47</v>
      </c>
      <c r="D2248" t="s">
        <v>1166</v>
      </c>
      <c r="F2248" s="6" t="s">
        <v>2417</v>
      </c>
      <c r="G2248">
        <v>22</v>
      </c>
      <c r="L2248" t="str">
        <f>VLOOKUP(Table1[[#This Row],[Source_Column]],Destinations!$H$2:$I$7,2,FALSE)</f>
        <v>Maintenance</v>
      </c>
      <c r="M2248" s="6" t="str">
        <f>CONCATENATE(Table1[[#This Row],[Source_Column]],Table1[[#This Row],[Source_Value]],Table1[[#This Row],[Validation_Status (Y/N)]])</f>
        <v>[maintenance].[type]ssDNA Abn</v>
      </c>
    </row>
    <row r="2249" spans="1:13" hidden="1" x14ac:dyDescent="0.55000000000000004">
      <c r="A2249">
        <v>2</v>
      </c>
      <c r="B2249" t="s">
        <v>38</v>
      </c>
      <c r="C2249" t="s">
        <v>47</v>
      </c>
      <c r="D2249" t="s">
        <v>1904</v>
      </c>
      <c r="F2249" s="6" t="s">
        <v>2417</v>
      </c>
      <c r="G2249">
        <v>5</v>
      </c>
      <c r="L2249" t="str">
        <f>VLOOKUP(Table1[[#This Row],[Source_Column]],Destinations!$H$2:$I$7,2,FALSE)</f>
        <v>Maintenance</v>
      </c>
      <c r="M2249" s="6" t="str">
        <f>CONCATENATE(Table1[[#This Row],[Source_Column]],Table1[[#This Row],[Source_Value]],Table1[[#This Row],[Validation_Status (Y/N)]])</f>
        <v>[maintenance].[type]Stone Analysis, Kidney (Request)n</v>
      </c>
    </row>
    <row r="2250" spans="1:13" hidden="1" x14ac:dyDescent="0.55000000000000004">
      <c r="A2250">
        <v>2</v>
      </c>
      <c r="B2250" t="s">
        <v>38</v>
      </c>
      <c r="C2250" t="s">
        <v>47</v>
      </c>
      <c r="D2250" t="s">
        <v>697</v>
      </c>
      <c r="F2250" s="6" t="s">
        <v>2417</v>
      </c>
      <c r="G2250">
        <v>5</v>
      </c>
      <c r="L2250" t="str">
        <f>VLOOKUP(Table1[[#This Row],[Source_Column]],Destinations!$H$2:$I$7,2,FALSE)</f>
        <v>Maintenance</v>
      </c>
      <c r="M2250" s="6" t="str">
        <f>CONCATENATE(Table1[[#This Row],[Source_Column]],Table1[[#This Row],[Source_Value]],Table1[[#This Row],[Validation_Status (Y/N)]])</f>
        <v>[maintenance].[type]Stone Component #1n</v>
      </c>
    </row>
    <row r="2251" spans="1:13" hidden="1" x14ac:dyDescent="0.55000000000000004">
      <c r="A2251">
        <v>2</v>
      </c>
      <c r="B2251" t="s">
        <v>38</v>
      </c>
      <c r="C2251" t="s">
        <v>47</v>
      </c>
      <c r="D2251" t="s">
        <v>698</v>
      </c>
      <c r="F2251" s="6" t="s">
        <v>2417</v>
      </c>
      <c r="G2251">
        <v>5</v>
      </c>
      <c r="L2251" t="str">
        <f>VLOOKUP(Table1[[#This Row],[Source_Column]],Destinations!$H$2:$I$7,2,FALSE)</f>
        <v>Maintenance</v>
      </c>
      <c r="M2251" s="6" t="str">
        <f>CONCATENATE(Table1[[#This Row],[Source_Column]],Table1[[#This Row],[Source_Value]],Table1[[#This Row],[Validation_Status (Y/N)]])</f>
        <v>[maintenance].[type]Stone Component #2n</v>
      </c>
    </row>
    <row r="2252" spans="1:13" hidden="1" x14ac:dyDescent="0.55000000000000004">
      <c r="A2252">
        <v>2</v>
      </c>
      <c r="B2252" t="s">
        <v>38</v>
      </c>
      <c r="C2252" t="s">
        <v>47</v>
      </c>
      <c r="D2252" t="s">
        <v>1745</v>
      </c>
      <c r="F2252" s="6" t="s">
        <v>2417</v>
      </c>
      <c r="G2252">
        <v>5</v>
      </c>
      <c r="L2252" t="str">
        <f>VLOOKUP(Table1[[#This Row],[Source_Column]],Destinations!$H$2:$I$7,2,FALSE)</f>
        <v>Maintenance</v>
      </c>
      <c r="M2252" s="6" t="str">
        <f>CONCATENATE(Table1[[#This Row],[Source_Column]],Table1[[#This Row],[Source_Value]],Table1[[#This Row],[Validation_Status (Y/N)]])</f>
        <v>[maintenance].[type]Stone Sourcen</v>
      </c>
    </row>
    <row r="2253" spans="1:13" hidden="1" x14ac:dyDescent="0.55000000000000004">
      <c r="A2253">
        <v>2</v>
      </c>
      <c r="B2253" t="s">
        <v>38</v>
      </c>
      <c r="C2253" t="s">
        <v>47</v>
      </c>
      <c r="D2253" t="s">
        <v>699</v>
      </c>
      <c r="F2253" s="6" t="s">
        <v>2417</v>
      </c>
      <c r="G2253">
        <v>56</v>
      </c>
      <c r="L2253" t="str">
        <f>VLOOKUP(Table1[[#This Row],[Source_Column]],Destinations!$H$2:$I$7,2,FALSE)</f>
        <v>Maintenance</v>
      </c>
      <c r="M2253" s="6" t="str">
        <f>CONCATENATE(Table1[[#This Row],[Source_Column]],Table1[[#This Row],[Source_Value]],Table1[[#This Row],[Validation_Status (Y/N)]])</f>
        <v>[maintenance].[type]Stool Culture (Request)n</v>
      </c>
    </row>
    <row r="2254" spans="1:13" hidden="1" x14ac:dyDescent="0.55000000000000004">
      <c r="A2254">
        <v>2</v>
      </c>
      <c r="B2254" t="s">
        <v>38</v>
      </c>
      <c r="C2254" t="s">
        <v>47</v>
      </c>
      <c r="D2254" t="s">
        <v>2358</v>
      </c>
      <c r="F2254" s="6" t="s">
        <v>2417</v>
      </c>
      <c r="G2254">
        <v>34</v>
      </c>
      <c r="L2254" t="str">
        <f>VLOOKUP(Table1[[#This Row],[Source_Column]],Destinations!$H$2:$I$7,2,FALSE)</f>
        <v>Maintenance</v>
      </c>
      <c r="M2254" s="6" t="str">
        <f>CONCATENATE(Table1[[#This Row],[Source_Column]],Table1[[#This Row],[Source_Value]],Table1[[#This Row],[Validation_Status (Y/N)]])</f>
        <v>[maintenance].[type]Stool O &amp; P (Request)n</v>
      </c>
    </row>
    <row r="2255" spans="1:13" hidden="1" x14ac:dyDescent="0.55000000000000004">
      <c r="A2255">
        <v>2</v>
      </c>
      <c r="B2255" t="s">
        <v>38</v>
      </c>
      <c r="C2255" t="s">
        <v>47</v>
      </c>
      <c r="D2255" t="s">
        <v>946</v>
      </c>
      <c r="F2255" s="6" t="s">
        <v>2417</v>
      </c>
      <c r="G2255">
        <v>5</v>
      </c>
      <c r="L2255" t="str">
        <f>VLOOKUP(Table1[[#This Row],[Source_Column]],Destinations!$H$2:$I$7,2,FALSE)</f>
        <v>Maintenance</v>
      </c>
      <c r="M2255" s="6" t="str">
        <f>CONCATENATE(Table1[[#This Row],[Source_Column]],Table1[[#This Row],[Source_Value]],Table1[[#This Row],[Validation_Status (Y/N)]])</f>
        <v>[maintenance].[type]Stool Studies (Request)n</v>
      </c>
    </row>
    <row r="2256" spans="1:13" hidden="1" x14ac:dyDescent="0.55000000000000004">
      <c r="A2256">
        <v>2</v>
      </c>
      <c r="B2256" t="s">
        <v>38</v>
      </c>
      <c r="C2256" t="s">
        <v>47</v>
      </c>
      <c r="D2256" t="s">
        <v>1746</v>
      </c>
      <c r="F2256" s="6" t="s">
        <v>2417</v>
      </c>
      <c r="G2256">
        <v>7</v>
      </c>
      <c r="L2256" t="str">
        <f>VLOOKUP(Table1[[#This Row],[Source_Column]],Destinations!$H$2:$I$7,2,FALSE)</f>
        <v>Maintenance</v>
      </c>
      <c r="M2256" s="6" t="str">
        <f>CONCATENATE(Table1[[#This Row],[Source_Column]],Table1[[#This Row],[Source_Value]],Table1[[#This Row],[Validation_Status (Y/N)]])</f>
        <v>[maintenance].[type]Stress Test (Nuclear)n</v>
      </c>
    </row>
    <row r="2257" spans="1:13" hidden="1" x14ac:dyDescent="0.55000000000000004">
      <c r="A2257">
        <v>2</v>
      </c>
      <c r="B2257" t="s">
        <v>38</v>
      </c>
      <c r="C2257" t="s">
        <v>47</v>
      </c>
      <c r="D2257" t="s">
        <v>1949</v>
      </c>
      <c r="F2257" s="6" t="s">
        <v>2417</v>
      </c>
      <c r="G2257">
        <v>35</v>
      </c>
      <c r="L2257" t="str">
        <f>VLOOKUP(Table1[[#This Row],[Source_Column]],Destinations!$H$2:$I$7,2,FALSE)</f>
        <v>Maintenance</v>
      </c>
      <c r="M2257" s="6" t="str">
        <f>CONCATENATE(Table1[[#This Row],[Source_Column]],Table1[[#This Row],[Source_Value]],Table1[[#This Row],[Validation_Status (Y/N)]])</f>
        <v>[maintenance].[type]Stress Test (Request)n</v>
      </c>
    </row>
    <row r="2258" spans="1:13" hidden="1" x14ac:dyDescent="0.55000000000000004">
      <c r="A2258">
        <v>2</v>
      </c>
      <c r="B2258" t="s">
        <v>38</v>
      </c>
      <c r="C2258" t="s">
        <v>47</v>
      </c>
      <c r="D2258" t="s">
        <v>1167</v>
      </c>
      <c r="F2258" s="6" t="s">
        <v>2417</v>
      </c>
      <c r="G2258">
        <v>24</v>
      </c>
      <c r="L2258" t="str">
        <f>VLOOKUP(Table1[[#This Row],[Source_Column]],Destinations!$H$2:$I$7,2,FALSE)</f>
        <v>Maintenance</v>
      </c>
      <c r="M2258" s="6" t="str">
        <f>CONCATENATE(Table1[[#This Row],[Source_Column]],Table1[[#This Row],[Source_Value]],Table1[[#This Row],[Validation_Status (Y/N)]])</f>
        <v>[maintenance].[type]Stress Test, Non-Nuclear, Treadmill (Request)n</v>
      </c>
    </row>
    <row r="2259" spans="1:13" hidden="1" x14ac:dyDescent="0.55000000000000004">
      <c r="A2259">
        <v>2</v>
      </c>
      <c r="B2259" t="s">
        <v>38</v>
      </c>
      <c r="C2259" t="s">
        <v>47</v>
      </c>
      <c r="D2259" t="s">
        <v>700</v>
      </c>
      <c r="F2259" s="6" t="s">
        <v>2417</v>
      </c>
      <c r="G2259">
        <v>47</v>
      </c>
      <c r="L2259" t="str">
        <f>VLOOKUP(Table1[[#This Row],[Source_Column]],Destinations!$H$2:$I$7,2,FALSE)</f>
        <v>Maintenance</v>
      </c>
      <c r="M2259" s="6" t="str">
        <f>CONCATENATE(Table1[[#This Row],[Source_Column]],Table1[[#This Row],[Source_Value]],Table1[[#This Row],[Validation_Status (Y/N)]])</f>
        <v>[maintenance].[type]Sureswab(R), Vaginosis/Vaginitis Plus* (Quest)n</v>
      </c>
    </row>
    <row r="2260" spans="1:13" hidden="1" x14ac:dyDescent="0.55000000000000004">
      <c r="A2260">
        <v>2</v>
      </c>
      <c r="B2260" t="s">
        <v>38</v>
      </c>
      <c r="C2260" t="s">
        <v>47</v>
      </c>
      <c r="D2260" t="s">
        <v>1168</v>
      </c>
      <c r="F2260" s="6" t="s">
        <v>2417</v>
      </c>
      <c r="G2260">
        <v>6</v>
      </c>
      <c r="L2260" t="str">
        <f>VLOOKUP(Table1[[#This Row],[Source_Column]],Destinations!$H$2:$I$7,2,FALSE)</f>
        <v>Maintenance</v>
      </c>
      <c r="M2260" s="6" t="str">
        <f>CONCATENATE(Table1[[#This Row],[Source_Column]],Table1[[#This Row],[Source_Value]],Table1[[#This Row],[Validation_Status (Y/N)]])</f>
        <v>[maintenance].[type]Surgery (Request)n</v>
      </c>
    </row>
    <row r="2261" spans="1:13" hidden="1" x14ac:dyDescent="0.55000000000000004">
      <c r="A2261">
        <v>2</v>
      </c>
      <c r="B2261" t="s">
        <v>38</v>
      </c>
      <c r="C2261" t="s">
        <v>47</v>
      </c>
      <c r="D2261" t="s">
        <v>701</v>
      </c>
      <c r="F2261" s="6" t="s">
        <v>2417</v>
      </c>
      <c r="G2261">
        <v>11</v>
      </c>
      <c r="L2261" t="str">
        <f>VLOOKUP(Table1[[#This Row],[Source_Column]],Destinations!$H$2:$I$7,2,FALSE)</f>
        <v>Maintenance</v>
      </c>
      <c r="M2261" s="6" t="str">
        <f>CONCATENATE(Table1[[#This Row],[Source_Column]],Table1[[#This Row],[Source_Value]],Table1[[#This Row],[Validation_Status (Y/N)]])</f>
        <v>[maintenance].[type]Surgery Noten</v>
      </c>
    </row>
    <row r="2262" spans="1:13" hidden="1" x14ac:dyDescent="0.55000000000000004">
      <c r="A2262">
        <v>2</v>
      </c>
      <c r="B2262" t="s">
        <v>38</v>
      </c>
      <c r="C2262" t="s">
        <v>47</v>
      </c>
      <c r="D2262" t="s">
        <v>1169</v>
      </c>
      <c r="F2262" s="6" t="s">
        <v>2417</v>
      </c>
      <c r="G2262">
        <v>65</v>
      </c>
      <c r="L2262" t="str">
        <f>VLOOKUP(Table1[[#This Row],[Source_Column]],Destinations!$H$2:$I$7,2,FALSE)</f>
        <v>Maintenance</v>
      </c>
      <c r="M2262" s="6" t="str">
        <f>CONCATENATE(Table1[[#This Row],[Source_Column]],Table1[[#This Row],[Source_Value]],Table1[[#This Row],[Validation_Status (Y/N)]])</f>
        <v>[maintenance].[type]Surgical Consult (Request)n</v>
      </c>
    </row>
    <row r="2263" spans="1:13" hidden="1" x14ac:dyDescent="0.55000000000000004">
      <c r="A2263">
        <v>2</v>
      </c>
      <c r="B2263" t="s">
        <v>38</v>
      </c>
      <c r="C2263" t="s">
        <v>47</v>
      </c>
      <c r="D2263" t="s">
        <v>1349</v>
      </c>
      <c r="F2263" s="6" t="s">
        <v>2417</v>
      </c>
      <c r="G2263">
        <v>14</v>
      </c>
      <c r="L2263" t="str">
        <f>VLOOKUP(Table1[[#This Row],[Source_Column]],Destinations!$H$2:$I$7,2,FALSE)</f>
        <v>Maintenance</v>
      </c>
      <c r="M2263" s="6" t="str">
        <f>CONCATENATE(Table1[[#This Row],[Source_Column]],Table1[[#This Row],[Source_Value]],Table1[[#This Row],[Validation_Status (Y/N)]])</f>
        <v>[maintenance].[type]Synovial Fluid, Panel (Request)n</v>
      </c>
    </row>
    <row r="2264" spans="1:13" hidden="1" x14ac:dyDescent="0.55000000000000004">
      <c r="A2264">
        <v>2</v>
      </c>
      <c r="B2264" t="s">
        <v>38</v>
      </c>
      <c r="C2264" t="s">
        <v>47</v>
      </c>
      <c r="D2264" t="s">
        <v>1520</v>
      </c>
      <c r="F2264" s="6" t="s">
        <v>2417</v>
      </c>
      <c r="G2264">
        <v>9</v>
      </c>
      <c r="L2264" t="str">
        <f>VLOOKUP(Table1[[#This Row],[Source_Column]],Destinations!$H$2:$I$7,2,FALSE)</f>
        <v>Maintenance</v>
      </c>
      <c r="M2264" s="6" t="str">
        <f>CONCATENATE(Table1[[#This Row],[Source_Column]],Table1[[#This Row],[Source_Value]],Table1[[#This Row],[Validation_Status (Y/N)]])</f>
        <v>[maintenance].[type]Synoviocytes BFn</v>
      </c>
    </row>
    <row r="2265" spans="1:13" hidden="1" x14ac:dyDescent="0.55000000000000004">
      <c r="A2265">
        <v>2</v>
      </c>
      <c r="B2265" t="s">
        <v>38</v>
      </c>
      <c r="C2265" t="s">
        <v>47</v>
      </c>
      <c r="D2265" t="s">
        <v>1787</v>
      </c>
      <c r="F2265" s="6" t="s">
        <v>2417</v>
      </c>
      <c r="G2265">
        <v>13</v>
      </c>
      <c r="L2265" t="str">
        <f>VLOOKUP(Table1[[#This Row],[Source_Column]],Destinations!$H$2:$I$7,2,FALSE)</f>
        <v>Maintenance</v>
      </c>
      <c r="M2265" s="6" t="str">
        <f>CONCATENATE(Table1[[#This Row],[Source_Column]],Table1[[#This Row],[Source_Value]],Table1[[#This Row],[Validation_Status (Y/N)]])</f>
        <v>[maintenance].[type]T3 and T4 (Request)n</v>
      </c>
    </row>
    <row r="2266" spans="1:13" hidden="1" x14ac:dyDescent="0.55000000000000004">
      <c r="A2266">
        <v>2</v>
      </c>
      <c r="B2266" t="s">
        <v>38</v>
      </c>
      <c r="C2266" t="s">
        <v>47</v>
      </c>
      <c r="D2266" t="s">
        <v>1951</v>
      </c>
      <c r="F2266" s="6" t="s">
        <v>2417</v>
      </c>
      <c r="G2266">
        <v>23</v>
      </c>
      <c r="L2266" t="str">
        <f>VLOOKUP(Table1[[#This Row],[Source_Column]],Destinations!$H$2:$I$7,2,FALSE)</f>
        <v>Maintenance</v>
      </c>
      <c r="M2266" s="6" t="str">
        <f>CONCATENATE(Table1[[#This Row],[Source_Column]],Table1[[#This Row],[Source_Value]],Table1[[#This Row],[Validation_Status (Y/N)]])</f>
        <v>[maintenance].[type]T3 Free (Request)n</v>
      </c>
    </row>
    <row r="2267" spans="1:13" hidden="1" x14ac:dyDescent="0.55000000000000004">
      <c r="A2267">
        <v>2</v>
      </c>
      <c r="B2267" t="s">
        <v>38</v>
      </c>
      <c r="C2267" t="s">
        <v>47</v>
      </c>
      <c r="D2267" t="s">
        <v>1788</v>
      </c>
      <c r="F2267" s="6" t="s">
        <v>2417</v>
      </c>
      <c r="G2267">
        <v>62</v>
      </c>
      <c r="L2267" t="str">
        <f>VLOOKUP(Table1[[#This Row],[Source_Column]],Destinations!$H$2:$I$7,2,FALSE)</f>
        <v>Maintenance</v>
      </c>
      <c r="M2267" s="6" t="str">
        <f>CONCATENATE(Table1[[#This Row],[Source_Column]],Table1[[#This Row],[Source_Value]],Table1[[#This Row],[Validation_Status (Y/N)]])</f>
        <v>[maintenance].[type]T3 Total (Request)n</v>
      </c>
    </row>
    <row r="2268" spans="1:13" hidden="1" x14ac:dyDescent="0.55000000000000004">
      <c r="A2268">
        <v>2</v>
      </c>
      <c r="B2268" t="s">
        <v>38</v>
      </c>
      <c r="C2268" t="s">
        <v>47</v>
      </c>
      <c r="D2268" t="s">
        <v>947</v>
      </c>
      <c r="F2268" s="6" t="s">
        <v>2417</v>
      </c>
      <c r="G2268">
        <v>6</v>
      </c>
      <c r="L2268" t="str">
        <f>VLOOKUP(Table1[[#This Row],[Source_Column]],Destinations!$H$2:$I$7,2,FALSE)</f>
        <v>Maintenance</v>
      </c>
      <c r="M2268" s="6" t="str">
        <f>CONCATENATE(Table1[[#This Row],[Source_Column]],Table1[[#This Row],[Source_Value]],Table1[[#This Row],[Validation_Status (Y/N)]])</f>
        <v>[maintenance].[type]T3 Uptake* (Quest)n</v>
      </c>
    </row>
    <row r="2269" spans="1:13" hidden="1" x14ac:dyDescent="0.55000000000000004">
      <c r="A2269">
        <v>2</v>
      </c>
      <c r="B2269" t="s">
        <v>38</v>
      </c>
      <c r="C2269" t="s">
        <v>47</v>
      </c>
      <c r="D2269" t="s">
        <v>704</v>
      </c>
      <c r="F2269" s="6" t="s">
        <v>2417</v>
      </c>
      <c r="G2269">
        <v>34</v>
      </c>
      <c r="L2269" t="str">
        <f>VLOOKUP(Table1[[#This Row],[Source_Column]],Destinations!$H$2:$I$7,2,FALSE)</f>
        <v>Maintenance</v>
      </c>
      <c r="M2269" s="6" t="str">
        <f>CONCATENATE(Table1[[#This Row],[Source_Column]],Table1[[#This Row],[Source_Value]],Table1[[#This Row],[Validation_Status (Y/N)]])</f>
        <v>[maintenance].[type]T3, free* (Quest)n</v>
      </c>
    </row>
    <row r="2270" spans="1:13" hidden="1" x14ac:dyDescent="0.55000000000000004">
      <c r="A2270">
        <v>2</v>
      </c>
      <c r="B2270" t="s">
        <v>38</v>
      </c>
      <c r="C2270" t="s">
        <v>47</v>
      </c>
      <c r="D2270" t="s">
        <v>1173</v>
      </c>
      <c r="F2270" s="6" t="s">
        <v>2417</v>
      </c>
      <c r="G2270">
        <v>9</v>
      </c>
      <c r="L2270" t="str">
        <f>VLOOKUP(Table1[[#This Row],[Source_Column]],Destinations!$H$2:$I$7,2,FALSE)</f>
        <v>Maintenance</v>
      </c>
      <c r="M2270" s="6" t="str">
        <f>CONCATENATE(Table1[[#This Row],[Source_Column]],Table1[[#This Row],[Source_Value]],Table1[[#This Row],[Validation_Status (Y/N)]])</f>
        <v>[maintenance].[type]T4 (thyroxine), total* (Quest)n</v>
      </c>
    </row>
    <row r="2271" spans="1:13" hidden="1" x14ac:dyDescent="0.55000000000000004">
      <c r="A2271">
        <v>2</v>
      </c>
      <c r="B2271" t="s">
        <v>38</v>
      </c>
      <c r="C2271" t="s">
        <v>47</v>
      </c>
      <c r="D2271" t="s">
        <v>1521</v>
      </c>
      <c r="F2271" s="6" t="s">
        <v>2417</v>
      </c>
      <c r="G2271">
        <v>6</v>
      </c>
      <c r="L2271" t="str">
        <f>VLOOKUP(Table1[[#This Row],[Source_Column]],Destinations!$H$2:$I$7,2,FALSE)</f>
        <v>Maintenance</v>
      </c>
      <c r="M2271" s="6" t="str">
        <f>CONCATENATE(Table1[[#This Row],[Source_Column]],Table1[[#This Row],[Source_Value]],Table1[[#This Row],[Validation_Status (Y/N)]])</f>
        <v>[maintenance].[type]T4 Free by Dialysisn</v>
      </c>
    </row>
    <row r="2272" spans="1:13" hidden="1" x14ac:dyDescent="0.55000000000000004">
      <c r="A2272">
        <v>2</v>
      </c>
      <c r="B2272" t="s">
        <v>38</v>
      </c>
      <c r="C2272" t="s">
        <v>47</v>
      </c>
      <c r="D2272" t="s">
        <v>707</v>
      </c>
      <c r="F2272" s="6" t="s">
        <v>2417</v>
      </c>
      <c r="G2272">
        <v>24</v>
      </c>
      <c r="L2272" t="str">
        <f>VLOOKUP(Table1[[#This Row],[Source_Column]],Destinations!$H$2:$I$7,2,FALSE)</f>
        <v>Maintenance</v>
      </c>
      <c r="M2272" s="6" t="str">
        <f>CONCATENATE(Table1[[#This Row],[Source_Column]],Table1[[#This Row],[Source_Value]],Table1[[#This Row],[Validation_Status (Y/N)]])</f>
        <v>[maintenance].[type]T4 Free TRn</v>
      </c>
    </row>
    <row r="2273" spans="1:13" hidden="1" x14ac:dyDescent="0.55000000000000004">
      <c r="A2273">
        <v>2</v>
      </c>
      <c r="B2273" t="s">
        <v>38</v>
      </c>
      <c r="C2273" t="s">
        <v>47</v>
      </c>
      <c r="D2273" t="s">
        <v>948</v>
      </c>
      <c r="F2273" s="6" t="s">
        <v>2417</v>
      </c>
      <c r="G2273">
        <v>5</v>
      </c>
      <c r="L2273" t="str">
        <f>VLOOKUP(Table1[[#This Row],[Source_Column]],Destinations!$H$2:$I$7,2,FALSE)</f>
        <v>Maintenance</v>
      </c>
      <c r="M2273" s="6" t="str">
        <f>CONCATENATE(Table1[[#This Row],[Source_Column]],Table1[[#This Row],[Source_Value]],Table1[[#This Row],[Validation_Status (Y/N)]])</f>
        <v>[maintenance].[type]T4 Total (Request)n</v>
      </c>
    </row>
    <row r="2274" spans="1:13" hidden="1" x14ac:dyDescent="0.55000000000000004">
      <c r="A2274">
        <v>2</v>
      </c>
      <c r="B2274" t="s">
        <v>38</v>
      </c>
      <c r="C2274" t="s">
        <v>47</v>
      </c>
      <c r="D2274" t="s">
        <v>949</v>
      </c>
      <c r="F2274" s="6" t="s">
        <v>2417</v>
      </c>
      <c r="G2274">
        <v>5</v>
      </c>
      <c r="L2274" t="str">
        <f>VLOOKUP(Table1[[#This Row],[Source_Column]],Destinations!$H$2:$I$7,2,FALSE)</f>
        <v>Maintenance</v>
      </c>
      <c r="M2274" s="6" t="str">
        <f>CONCATENATE(Table1[[#This Row],[Source_Column]],Table1[[#This Row],[Source_Value]],Table1[[#This Row],[Validation_Status (Y/N)]])</f>
        <v>[maintenance].[type]T4, Free, Direct Dialysis* (Quest)n</v>
      </c>
    </row>
    <row r="2275" spans="1:13" hidden="1" x14ac:dyDescent="0.55000000000000004">
      <c r="A2275">
        <v>2</v>
      </c>
      <c r="B2275" t="s">
        <v>38</v>
      </c>
      <c r="C2275" t="s">
        <v>47</v>
      </c>
      <c r="D2275" t="s">
        <v>1027</v>
      </c>
      <c r="F2275" s="6" t="s">
        <v>2417</v>
      </c>
      <c r="G2275">
        <v>13</v>
      </c>
      <c r="L2275" t="str">
        <f>VLOOKUP(Table1[[#This Row],[Source_Column]],Destinations!$H$2:$I$7,2,FALSE)</f>
        <v>Maintenance</v>
      </c>
      <c r="M2275" s="6" t="str">
        <f>CONCATENATE(Table1[[#This Row],[Source_Column]],Table1[[#This Row],[Source_Value]],Table1[[#This Row],[Validation_Status (Y/N)]])</f>
        <v>[maintenance].[type]T4, total (thyroxine)* (Quest)n</v>
      </c>
    </row>
    <row r="2276" spans="1:13" hidden="1" x14ac:dyDescent="0.55000000000000004">
      <c r="A2276">
        <v>2</v>
      </c>
      <c r="B2276" t="s">
        <v>38</v>
      </c>
      <c r="C2276" t="s">
        <v>47</v>
      </c>
      <c r="D2276" t="s">
        <v>950</v>
      </c>
      <c r="F2276" s="6" t="s">
        <v>2417</v>
      </c>
      <c r="G2276">
        <v>29</v>
      </c>
      <c r="L2276" t="str">
        <f>VLOOKUP(Table1[[#This Row],[Source_Column]],Destinations!$H$2:$I$7,2,FALSE)</f>
        <v>Maintenance</v>
      </c>
      <c r="M2276" s="6" t="str">
        <f>CONCATENATE(Table1[[#This Row],[Source_Column]],Table1[[#This Row],[Source_Value]],Table1[[#This Row],[Validation_Status (Y/N)]])</f>
        <v>[maintenance].[type]Tacrolimus (FK506) (Request)n</v>
      </c>
    </row>
    <row r="2277" spans="1:13" hidden="1" x14ac:dyDescent="0.55000000000000004">
      <c r="A2277">
        <v>2</v>
      </c>
      <c r="B2277" t="s">
        <v>38</v>
      </c>
      <c r="C2277" t="s">
        <v>47</v>
      </c>
      <c r="D2277" t="s">
        <v>2305</v>
      </c>
      <c r="F2277" s="6" t="s">
        <v>2417</v>
      </c>
      <c r="G2277">
        <v>6</v>
      </c>
      <c r="L2277" t="str">
        <f>VLOOKUP(Table1[[#This Row],[Source_Column]],Destinations!$H$2:$I$7,2,FALSE)</f>
        <v>Maintenance</v>
      </c>
      <c r="M2277" s="6" t="str">
        <f>CONCATENATE(Table1[[#This Row],[Source_Column]],Table1[[#This Row],[Source_Value]],Table1[[#This Row],[Validation_Status (Y/N)]])</f>
        <v>[maintenance].[type]Tacrolimus (FK506) Dosen</v>
      </c>
    </row>
    <row r="2278" spans="1:13" hidden="1" x14ac:dyDescent="0.55000000000000004">
      <c r="A2278">
        <v>2</v>
      </c>
      <c r="B2278" t="s">
        <v>38</v>
      </c>
      <c r="C2278" t="s">
        <v>47</v>
      </c>
      <c r="D2278" t="s">
        <v>1789</v>
      </c>
      <c r="F2278" s="6" t="s">
        <v>2417</v>
      </c>
      <c r="G2278">
        <v>11</v>
      </c>
      <c r="L2278" t="str">
        <f>VLOOKUP(Table1[[#This Row],[Source_Column]],Destinations!$H$2:$I$7,2,FALSE)</f>
        <v>Maintenance</v>
      </c>
      <c r="M2278" s="6" t="str">
        <f>CONCATENATE(Table1[[#This Row],[Source_Column]],Table1[[#This Row],[Source_Value]],Table1[[#This Row],[Validation_Status (Y/N)]])</f>
        <v>[maintenance].[type]Tacrolimus (FK506) Leveln</v>
      </c>
    </row>
    <row r="2279" spans="1:13" hidden="1" x14ac:dyDescent="0.55000000000000004">
      <c r="A2279">
        <v>2</v>
      </c>
      <c r="B2279" t="s">
        <v>38</v>
      </c>
      <c r="C2279" t="s">
        <v>47</v>
      </c>
      <c r="D2279" t="s">
        <v>951</v>
      </c>
      <c r="F2279" s="6" t="s">
        <v>2417</v>
      </c>
      <c r="G2279">
        <v>10</v>
      </c>
      <c r="L2279" t="str">
        <f>VLOOKUP(Table1[[#This Row],[Source_Column]],Destinations!$H$2:$I$7,2,FALSE)</f>
        <v>Maintenance</v>
      </c>
      <c r="M2279" s="6" t="str">
        <f>CONCATENATE(Table1[[#This Row],[Source_Column]],Table1[[#This Row],[Source_Value]],Table1[[#This Row],[Validation_Status (Y/N)]])</f>
        <v>[maintenance].[type]Tacrolimus (Prograf)* (Quest)n</v>
      </c>
    </row>
    <row r="2280" spans="1:13" hidden="1" x14ac:dyDescent="0.55000000000000004">
      <c r="A2280">
        <v>2</v>
      </c>
      <c r="B2280" t="s">
        <v>38</v>
      </c>
      <c r="C2280" t="s">
        <v>47</v>
      </c>
      <c r="D2280" t="s">
        <v>1175</v>
      </c>
      <c r="F2280" s="6" t="s">
        <v>2417</v>
      </c>
      <c r="G2280">
        <v>5</v>
      </c>
      <c r="L2280" t="str">
        <f>VLOOKUP(Table1[[#This Row],[Source_Column]],Destinations!$H$2:$I$7,2,FALSE)</f>
        <v>Maintenance</v>
      </c>
      <c r="M2280" s="6" t="str">
        <f>CONCATENATE(Table1[[#This Row],[Source_Column]],Table1[[#This Row],[Source_Value]],Table1[[#This Row],[Validation_Status (Y/N)]])</f>
        <v>[maintenance].[type]Tacrolimus, Highly Sensitive, LC/MS/MS* (Quest)n</v>
      </c>
    </row>
    <row r="2281" spans="1:13" hidden="1" x14ac:dyDescent="0.55000000000000004">
      <c r="A2281">
        <v>2</v>
      </c>
      <c r="B2281" t="s">
        <v>38</v>
      </c>
      <c r="C2281" t="s">
        <v>47</v>
      </c>
      <c r="D2281" t="s">
        <v>1790</v>
      </c>
      <c r="F2281" s="6" t="s">
        <v>2417</v>
      </c>
      <c r="G2281">
        <v>11</v>
      </c>
      <c r="L2281" t="str">
        <f>VLOOKUP(Table1[[#This Row],[Source_Column]],Destinations!$H$2:$I$7,2,FALSE)</f>
        <v>Maintenance</v>
      </c>
      <c r="M2281" s="6" t="str">
        <f>CONCATENATE(Table1[[#This Row],[Source_Column]],Table1[[#This Row],[Source_Value]],Table1[[#This Row],[Validation_Status (Y/N)]])</f>
        <v>[maintenance].[type]Td Vaccine (7 Yrs+) IM ORDER SETn</v>
      </c>
    </row>
    <row r="2282" spans="1:13" hidden="1" x14ac:dyDescent="0.55000000000000004">
      <c r="A2282">
        <v>2</v>
      </c>
      <c r="B2282" t="s">
        <v>38</v>
      </c>
      <c r="C2282" t="s">
        <v>47</v>
      </c>
      <c r="D2282" t="s">
        <v>1846</v>
      </c>
      <c r="E2282" s="7"/>
      <c r="F2282" s="8" t="s">
        <v>180</v>
      </c>
      <c r="G2282">
        <v>7</v>
      </c>
      <c r="L2282" t="str">
        <f>VLOOKUP(Table1[[#This Row],[Source_Column]],Destinations!$H$2:$I$7,2,FALSE)</f>
        <v>Maintenance</v>
      </c>
      <c r="M2282" s="6" t="str">
        <f>CONCATENATE(Table1[[#This Row],[Source_Column]],Table1[[#This Row],[Source_Value]],Table1[[#This Row],[Validation_Status (Y/N)]])</f>
        <v>[maintenance].[type]insulin autoantibodyN</v>
      </c>
    </row>
    <row r="2283" spans="1:13" hidden="1" x14ac:dyDescent="0.55000000000000004">
      <c r="A2283">
        <v>2</v>
      </c>
      <c r="B2283" t="s">
        <v>38</v>
      </c>
      <c r="C2283" t="s">
        <v>47</v>
      </c>
      <c r="D2283" t="s">
        <v>1791</v>
      </c>
      <c r="F2283" s="6" t="s">
        <v>2417</v>
      </c>
      <c r="G2283">
        <v>31</v>
      </c>
      <c r="L2283" t="str">
        <f>VLOOKUP(Table1[[#This Row],[Source_Column]],Destinations!$H$2:$I$7,2,FALSE)</f>
        <v>Maintenance</v>
      </c>
      <c r="M2283" s="6" t="str">
        <f>CONCATENATE(Table1[[#This Row],[Source_Column]],Table1[[#This Row],[Source_Value]],Table1[[#This Row],[Validation_Status (Y/N)]])</f>
        <v>[maintenance].[type]TDAP (Request)n</v>
      </c>
    </row>
    <row r="2284" spans="1:13" hidden="1" x14ac:dyDescent="0.55000000000000004">
      <c r="A2284">
        <v>2</v>
      </c>
      <c r="B2284" t="s">
        <v>38</v>
      </c>
      <c r="C2284" t="s">
        <v>47</v>
      </c>
      <c r="D2284" t="s">
        <v>1352</v>
      </c>
      <c r="F2284" s="6" t="s">
        <v>2417</v>
      </c>
      <c r="G2284">
        <v>8</v>
      </c>
      <c r="L2284" t="str">
        <f>VLOOKUP(Table1[[#This Row],[Source_Column]],Destinations!$H$2:$I$7,2,FALSE)</f>
        <v>Maintenance</v>
      </c>
      <c r="M2284" s="6" t="str">
        <f>CONCATENATE(Table1[[#This Row],[Source_Column]],Table1[[#This Row],[Source_Value]],Table1[[#This Row],[Validation_Status (Y/N)]])</f>
        <v>[maintenance].[type]Temperature Temporaln</v>
      </c>
    </row>
    <row r="2285" spans="1:13" hidden="1" x14ac:dyDescent="0.55000000000000004">
      <c r="A2285">
        <v>2</v>
      </c>
      <c r="B2285" t="s">
        <v>38</v>
      </c>
      <c r="C2285" t="s">
        <v>47</v>
      </c>
      <c r="D2285" t="s">
        <v>1176</v>
      </c>
      <c r="F2285" s="6" t="s">
        <v>2417</v>
      </c>
      <c r="G2285">
        <v>5</v>
      </c>
      <c r="L2285" t="str">
        <f>VLOOKUP(Table1[[#This Row],[Source_Column]],Destinations!$H$2:$I$7,2,FALSE)</f>
        <v>Maintenance</v>
      </c>
      <c r="M2285" s="6" t="str">
        <f>CONCATENATE(Table1[[#This Row],[Source_Column]],Table1[[#This Row],[Source_Value]],Table1[[#This Row],[Validation_Status (Y/N)]])</f>
        <v>[maintenance].[type]Test Code Changen</v>
      </c>
    </row>
    <row r="2286" spans="1:13" hidden="1" x14ac:dyDescent="0.55000000000000004">
      <c r="A2286">
        <v>2</v>
      </c>
      <c r="B2286" t="s">
        <v>38</v>
      </c>
      <c r="C2286" t="s">
        <v>47</v>
      </c>
      <c r="D2286" t="s">
        <v>2228</v>
      </c>
      <c r="F2286" s="6" t="s">
        <v>2417</v>
      </c>
      <c r="G2286">
        <v>84</v>
      </c>
      <c r="L2286" t="str">
        <f>VLOOKUP(Table1[[#This Row],[Source_Column]],Destinations!$H$2:$I$7,2,FALSE)</f>
        <v>Maintenance</v>
      </c>
      <c r="M2286" s="6" t="str">
        <f>CONCATENATE(Table1[[#This Row],[Source_Column]],Table1[[#This Row],[Source_Value]],Table1[[#This Row],[Validation_Status (Y/N)]])</f>
        <v>[maintenance].[type]Test in Question - Commentsn</v>
      </c>
    </row>
    <row r="2287" spans="1:13" hidden="1" x14ac:dyDescent="0.55000000000000004">
      <c r="A2287">
        <v>2</v>
      </c>
      <c r="B2287" t="s">
        <v>38</v>
      </c>
      <c r="C2287" t="s">
        <v>47</v>
      </c>
      <c r="D2287" t="s">
        <v>1749</v>
      </c>
      <c r="F2287" s="6" t="s">
        <v>2417</v>
      </c>
      <c r="G2287">
        <v>8</v>
      </c>
      <c r="L2287" t="str">
        <f>VLOOKUP(Table1[[#This Row],[Source_Column]],Destinations!$H$2:$I$7,2,FALSE)</f>
        <v>Maintenance</v>
      </c>
      <c r="M2287" s="6" t="str">
        <f>CONCATENATE(Table1[[#This Row],[Source_Column]],Table1[[#This Row],[Source_Value]],Table1[[#This Row],[Validation_Status (Y/N)]])</f>
        <v>[maintenance].[type]Test in Question - Name on Specimenn</v>
      </c>
    </row>
    <row r="2288" spans="1:13" hidden="1" x14ac:dyDescent="0.55000000000000004">
      <c r="A2288">
        <v>2</v>
      </c>
      <c r="B2288" t="s">
        <v>38</v>
      </c>
      <c r="C2288" t="s">
        <v>47</v>
      </c>
      <c r="D2288" t="s">
        <v>2306</v>
      </c>
      <c r="F2288" s="6" t="s">
        <v>2417</v>
      </c>
      <c r="G2288">
        <v>28</v>
      </c>
      <c r="L2288" t="str">
        <f>VLOOKUP(Table1[[#This Row],[Source_Column]],Destinations!$H$2:$I$7,2,FALSE)</f>
        <v>Maintenance</v>
      </c>
      <c r="M2288" s="6" t="str">
        <f>CONCATENATE(Table1[[#This Row],[Source_Column]],Table1[[#This Row],[Source_Value]],Table1[[#This Row],[Validation_Status (Y/N)]])</f>
        <v>[maintenance].[type]Test in Question - Question/Problemn</v>
      </c>
    </row>
    <row r="2289" spans="1:13" hidden="1" x14ac:dyDescent="0.55000000000000004">
      <c r="A2289">
        <v>2</v>
      </c>
      <c r="B2289" t="s">
        <v>38</v>
      </c>
      <c r="C2289" t="s">
        <v>47</v>
      </c>
      <c r="D2289" t="s">
        <v>2246</v>
      </c>
      <c r="E2289" s="7"/>
      <c r="F2289" s="8" t="s">
        <v>180</v>
      </c>
      <c r="G2289">
        <v>7</v>
      </c>
      <c r="L2289" t="str">
        <f>VLOOKUP(Table1[[#This Row],[Source_Column]],Destinations!$H$2:$I$7,2,FALSE)</f>
        <v>Maintenance</v>
      </c>
      <c r="M2289" s="6" t="str">
        <f>CONCATENATE(Table1[[#This Row],[Source_Column]],Table1[[#This Row],[Source_Value]],Table1[[#This Row],[Validation_Status (Y/N)]])</f>
        <v>[maintenance].[type]RhN</v>
      </c>
    </row>
    <row r="2290" spans="1:13" hidden="1" x14ac:dyDescent="0.55000000000000004">
      <c r="A2290">
        <v>2</v>
      </c>
      <c r="B2290" t="s">
        <v>38</v>
      </c>
      <c r="C2290" t="s">
        <v>47</v>
      </c>
      <c r="D2290" t="s">
        <v>2153</v>
      </c>
      <c r="F2290" s="6" t="s">
        <v>2417</v>
      </c>
      <c r="G2290">
        <v>18</v>
      </c>
      <c r="L2290" t="str">
        <f>VLOOKUP(Table1[[#This Row],[Source_Column]],Destinations!$H$2:$I$7,2,FALSE)</f>
        <v>Maintenance</v>
      </c>
      <c r="M2290" s="6" t="str">
        <f>CONCATENATE(Table1[[#This Row],[Source_Column]],Table1[[#This Row],[Source_Value]],Table1[[#This Row],[Validation_Status (Y/N)]])</f>
        <v>[maintenance].[type]Test in Question - Statusn</v>
      </c>
    </row>
    <row r="2291" spans="1:13" hidden="1" x14ac:dyDescent="0.55000000000000004">
      <c r="A2291">
        <v>2</v>
      </c>
      <c r="B2291" t="s">
        <v>38</v>
      </c>
      <c r="C2291" t="s">
        <v>47</v>
      </c>
      <c r="D2291" t="s">
        <v>1522</v>
      </c>
      <c r="F2291" s="6" t="s">
        <v>2417</v>
      </c>
      <c r="G2291">
        <v>53</v>
      </c>
      <c r="L2291" t="str">
        <f>VLOOKUP(Table1[[#This Row],[Source_Column]],Destinations!$H$2:$I$7,2,FALSE)</f>
        <v>Maintenance</v>
      </c>
      <c r="M2291" s="6" t="str">
        <f>CONCATENATE(Table1[[#This Row],[Source_Column]],Table1[[#This Row],[Source_Value]],Table1[[#This Row],[Validation_Status (Y/N)]])</f>
        <v>[maintenance].[type]Test in Question - Test(s) Orderedn</v>
      </c>
    </row>
    <row r="2292" spans="1:13" hidden="1" x14ac:dyDescent="0.55000000000000004">
      <c r="A2292">
        <v>2</v>
      </c>
      <c r="B2292" t="s">
        <v>38</v>
      </c>
      <c r="C2292" t="s">
        <v>47</v>
      </c>
      <c r="D2292" t="s">
        <v>1750</v>
      </c>
      <c r="F2292" s="6" t="s">
        <v>2417</v>
      </c>
      <c r="G2292">
        <v>68</v>
      </c>
      <c r="L2292" t="str">
        <f>VLOOKUP(Table1[[#This Row],[Source_Column]],Destinations!$H$2:$I$7,2,FALSE)</f>
        <v>Maintenance</v>
      </c>
      <c r="M2292" s="6" t="str">
        <f>CONCATENATE(Table1[[#This Row],[Source_Column]],Table1[[#This Row],[Source_Value]],Table1[[#This Row],[Validation_Status (Y/N)]])</f>
        <v>[maintenance].[type]Testosterone Bioavailn</v>
      </c>
    </row>
    <row r="2293" spans="1:13" hidden="1" x14ac:dyDescent="0.55000000000000004">
      <c r="A2293">
        <v>2</v>
      </c>
      <c r="B2293" t="s">
        <v>38</v>
      </c>
      <c r="C2293" t="s">
        <v>47</v>
      </c>
      <c r="D2293" t="s">
        <v>2359</v>
      </c>
      <c r="F2293" s="6" t="s">
        <v>2417</v>
      </c>
      <c r="G2293">
        <v>62</v>
      </c>
      <c r="L2293" t="str">
        <f>VLOOKUP(Table1[[#This Row],[Source_Column]],Destinations!$H$2:$I$7,2,FALSE)</f>
        <v>Maintenance</v>
      </c>
      <c r="M2293" s="6" t="str">
        <f>CONCATENATE(Table1[[#This Row],[Source_Column]],Table1[[#This Row],[Source_Value]],Table1[[#This Row],[Validation_Status (Y/N)]])</f>
        <v>[maintenance].[type]Testosterone Bioavailable (Request)n</v>
      </c>
    </row>
    <row r="2294" spans="1:13" hidden="1" x14ac:dyDescent="0.55000000000000004">
      <c r="A2294">
        <v>2</v>
      </c>
      <c r="B2294" t="s">
        <v>38</v>
      </c>
      <c r="C2294" t="s">
        <v>47</v>
      </c>
      <c r="D2294" t="s">
        <v>1355</v>
      </c>
      <c r="F2294" s="6" t="s">
        <v>2417</v>
      </c>
      <c r="G2294">
        <v>67</v>
      </c>
      <c r="L2294" t="str">
        <f>VLOOKUP(Table1[[#This Row],[Source_Column]],Destinations!$H$2:$I$7,2,FALSE)</f>
        <v>Maintenance</v>
      </c>
      <c r="M2294" s="6" t="str">
        <f>CONCATENATE(Table1[[#This Row],[Source_Column]],Table1[[#This Row],[Source_Value]],Table1[[#This Row],[Validation_Status (Y/N)]])</f>
        <v>[maintenance].[type]Testosterone Free and Total (Request)n</v>
      </c>
    </row>
    <row r="2295" spans="1:13" hidden="1" x14ac:dyDescent="0.55000000000000004">
      <c r="A2295">
        <v>2</v>
      </c>
      <c r="B2295" t="s">
        <v>38</v>
      </c>
      <c r="C2295" t="s">
        <v>47</v>
      </c>
      <c r="D2295" t="s">
        <v>1356</v>
      </c>
      <c r="F2295" s="6" t="s">
        <v>2417</v>
      </c>
      <c r="G2295">
        <v>75</v>
      </c>
      <c r="L2295" t="str">
        <f>VLOOKUP(Table1[[#This Row],[Source_Column]],Destinations!$H$2:$I$7,2,FALSE)</f>
        <v>Maintenance</v>
      </c>
      <c r="M2295" s="6" t="str">
        <f>CONCATENATE(Table1[[#This Row],[Source_Column]],Table1[[#This Row],[Source_Value]],Table1[[#This Row],[Validation_Status (Y/N)]])</f>
        <v>[maintenance].[type]Testosterone Free Bio and Total (Request)n</v>
      </c>
    </row>
    <row r="2296" spans="1:13" hidden="1" x14ac:dyDescent="0.55000000000000004">
      <c r="A2296">
        <v>2</v>
      </c>
      <c r="B2296" t="s">
        <v>38</v>
      </c>
      <c r="C2296" t="s">
        <v>47</v>
      </c>
      <c r="D2296" t="s">
        <v>1793</v>
      </c>
      <c r="F2296" s="6" t="s">
        <v>2417</v>
      </c>
      <c r="G2296">
        <v>36</v>
      </c>
      <c r="L2296" t="str">
        <f>VLOOKUP(Table1[[#This Row],[Source_Column]],Destinations!$H$2:$I$7,2,FALSE)</f>
        <v>Maintenance</v>
      </c>
      <c r="M2296" s="6" t="str">
        <f>CONCATENATE(Table1[[#This Row],[Source_Column]],Table1[[#This Row],[Source_Value]],Table1[[#This Row],[Validation_Status (Y/N)]])</f>
        <v>[maintenance].[type]Testosterone Free Directn</v>
      </c>
    </row>
    <row r="2297" spans="1:13" hidden="1" x14ac:dyDescent="0.55000000000000004">
      <c r="A2297">
        <v>2</v>
      </c>
      <c r="B2297" t="s">
        <v>38</v>
      </c>
      <c r="C2297" t="s">
        <v>47</v>
      </c>
      <c r="D2297" t="s">
        <v>1908</v>
      </c>
      <c r="F2297" s="6" t="s">
        <v>2417</v>
      </c>
      <c r="G2297">
        <v>14</v>
      </c>
      <c r="L2297" t="str">
        <f>VLOOKUP(Table1[[#This Row],[Source_Column]],Destinations!$H$2:$I$7,2,FALSE)</f>
        <v>Maintenance</v>
      </c>
      <c r="M2297" s="6" t="str">
        <f>CONCATENATE(Table1[[#This Row],[Source_Column]],Table1[[#This Row],[Source_Value]],Table1[[#This Row],[Validation_Status (Y/N)]])</f>
        <v>[maintenance].[type]Testosterone Level Free (Request)n</v>
      </c>
    </row>
    <row r="2298" spans="1:13" hidden="1" x14ac:dyDescent="0.55000000000000004">
      <c r="A2298">
        <v>2</v>
      </c>
      <c r="B2298" t="s">
        <v>38</v>
      </c>
      <c r="C2298" t="s">
        <v>47</v>
      </c>
      <c r="D2298" t="s">
        <v>1029</v>
      </c>
      <c r="F2298" s="6" t="s">
        <v>2417</v>
      </c>
      <c r="G2298">
        <v>21</v>
      </c>
      <c r="L2298" t="str">
        <f>VLOOKUP(Table1[[#This Row],[Source_Column]],Destinations!$H$2:$I$7,2,FALSE)</f>
        <v>Maintenance</v>
      </c>
      <c r="M2298" s="6" t="str">
        <f>CONCATENATE(Table1[[#This Row],[Source_Column]],Table1[[#This Row],[Source_Value]],Table1[[#This Row],[Validation_Status (Y/N)]])</f>
        <v>[maintenance].[type]Testosterone Level Total (Request)n</v>
      </c>
    </row>
    <row r="2299" spans="1:13" hidden="1" x14ac:dyDescent="0.55000000000000004">
      <c r="A2299">
        <v>2</v>
      </c>
      <c r="B2299" t="s">
        <v>38</v>
      </c>
      <c r="C2299" t="s">
        <v>47</v>
      </c>
      <c r="D2299" t="s">
        <v>1794</v>
      </c>
      <c r="F2299" s="6" t="s">
        <v>2417</v>
      </c>
      <c r="G2299">
        <v>39</v>
      </c>
      <c r="L2299" t="str">
        <f>VLOOKUP(Table1[[#This Row],[Source_Column]],Destinations!$H$2:$I$7,2,FALSE)</f>
        <v>Maintenance</v>
      </c>
      <c r="M2299" s="6" t="str">
        <f>CONCATENATE(Table1[[#This Row],[Source_Column]],Table1[[#This Row],[Source_Value]],Table1[[#This Row],[Validation_Status (Y/N)]])</f>
        <v>[maintenance].[type]Testosterone Note:n</v>
      </c>
    </row>
    <row r="2300" spans="1:13" hidden="1" x14ac:dyDescent="0.55000000000000004">
      <c r="A2300">
        <v>2</v>
      </c>
      <c r="B2300" t="s">
        <v>38</v>
      </c>
      <c r="C2300" t="s">
        <v>47</v>
      </c>
      <c r="D2300" t="s">
        <v>1177</v>
      </c>
      <c r="F2300" s="6" t="s">
        <v>2417</v>
      </c>
      <c r="G2300">
        <v>5</v>
      </c>
      <c r="L2300" t="str">
        <f>VLOOKUP(Table1[[#This Row],[Source_Column]],Destinations!$H$2:$I$7,2,FALSE)</f>
        <v>Maintenance</v>
      </c>
      <c r="M2300" s="6" t="str">
        <f>CONCATENATE(Table1[[#This Row],[Source_Column]],Table1[[#This Row],[Source_Value]],Table1[[#This Row],[Validation_Status (Y/N)]])</f>
        <v>[maintenance].[type]Testosterone Total TRn</v>
      </c>
    </row>
    <row r="2301" spans="1:13" hidden="1" x14ac:dyDescent="0.55000000000000004">
      <c r="A2301">
        <v>2</v>
      </c>
      <c r="B2301" t="s">
        <v>38</v>
      </c>
      <c r="C2301" t="s">
        <v>47</v>
      </c>
      <c r="D2301" t="s">
        <v>709</v>
      </c>
      <c r="F2301" s="6" t="s">
        <v>2417</v>
      </c>
      <c r="G2301">
        <v>8</v>
      </c>
      <c r="L2301" t="str">
        <f>VLOOKUP(Table1[[#This Row],[Source_Column]],Destinations!$H$2:$I$7,2,FALSE)</f>
        <v>Maintenance</v>
      </c>
      <c r="M2301" s="6" t="str">
        <f>CONCATENATE(Table1[[#This Row],[Source_Column]],Table1[[#This Row],[Source_Value]],Table1[[#This Row],[Validation_Status (Y/N)]])</f>
        <v>[maintenance].[type]Testosterone Total, Serum (Request)n</v>
      </c>
    </row>
    <row r="2302" spans="1:13" hidden="1" x14ac:dyDescent="0.55000000000000004">
      <c r="A2302">
        <v>2</v>
      </c>
      <c r="B2302" t="s">
        <v>38</v>
      </c>
      <c r="C2302" t="s">
        <v>47</v>
      </c>
      <c r="D2302" t="s">
        <v>1357</v>
      </c>
      <c r="F2302" s="6" t="s">
        <v>2417</v>
      </c>
      <c r="G2302">
        <v>23</v>
      </c>
      <c r="L2302" t="str">
        <f>VLOOKUP(Table1[[#This Row],[Source_Column]],Destinations!$H$2:$I$7,2,FALSE)</f>
        <v>Maintenance</v>
      </c>
      <c r="M2302" s="6" t="str">
        <f>CONCATENATE(Table1[[#This Row],[Source_Column]],Table1[[#This Row],[Source_Value]],Table1[[#This Row],[Validation_Status (Y/N)]])</f>
        <v>[maintenance].[type]Testosterone, Free (Dialysis) and Total (LC/MS/MS)* (Quest)n</v>
      </c>
    </row>
    <row r="2303" spans="1:13" hidden="1" x14ac:dyDescent="0.55000000000000004">
      <c r="A2303">
        <v>2</v>
      </c>
      <c r="B2303" t="s">
        <v>38</v>
      </c>
      <c r="C2303" t="s">
        <v>47</v>
      </c>
      <c r="D2303" t="s">
        <v>1031</v>
      </c>
      <c r="F2303" s="6" t="s">
        <v>2417</v>
      </c>
      <c r="G2303">
        <v>16</v>
      </c>
      <c r="L2303" t="str">
        <f>VLOOKUP(Table1[[#This Row],[Source_Column]],Destinations!$H$2:$I$7,2,FALSE)</f>
        <v>Maintenance</v>
      </c>
      <c r="M2303" s="6" t="str">
        <f>CONCATENATE(Table1[[#This Row],[Source_Column]],Table1[[#This Row],[Source_Value]],Table1[[#This Row],[Validation_Status (Y/N)]])</f>
        <v>[maintenance].[type]Testosterone, Free* (Quest)n</v>
      </c>
    </row>
    <row r="2304" spans="1:13" hidden="1" x14ac:dyDescent="0.55000000000000004">
      <c r="A2304">
        <v>2</v>
      </c>
      <c r="B2304" t="s">
        <v>38</v>
      </c>
      <c r="C2304" t="s">
        <v>47</v>
      </c>
      <c r="D2304" t="s">
        <v>2307</v>
      </c>
      <c r="F2304" s="6" t="s">
        <v>2417</v>
      </c>
      <c r="G2304">
        <v>16</v>
      </c>
      <c r="L2304" t="str">
        <f>VLOOKUP(Table1[[#This Row],[Source_Column]],Destinations!$H$2:$I$7,2,FALSE)</f>
        <v>Maintenance</v>
      </c>
      <c r="M2304" s="6" t="str">
        <f>CONCATENATE(Table1[[#This Row],[Source_Column]],Table1[[#This Row],[Source_Value]],Table1[[#This Row],[Validation_Status (Y/N)]])</f>
        <v>[maintenance].[type]Testosterone, Free, LC/MS/MS* (Quest)n</v>
      </c>
    </row>
    <row r="2305" spans="1:13" hidden="1" x14ac:dyDescent="0.55000000000000004">
      <c r="A2305">
        <v>2</v>
      </c>
      <c r="B2305" t="s">
        <v>38</v>
      </c>
      <c r="C2305" t="s">
        <v>47</v>
      </c>
      <c r="D2305" t="s">
        <v>2110</v>
      </c>
      <c r="F2305" s="6" t="s">
        <v>2417</v>
      </c>
      <c r="G2305">
        <v>40</v>
      </c>
      <c r="L2305" t="str">
        <f>VLOOKUP(Table1[[#This Row],[Source_Column]],Destinations!$H$2:$I$7,2,FALSE)</f>
        <v>Maintenance</v>
      </c>
      <c r="M2305" s="6" t="str">
        <f>CONCATENATE(Table1[[#This Row],[Source_Column]],Table1[[#This Row],[Source_Value]],Table1[[#This Row],[Validation_Status (Y/N)]])</f>
        <v>[maintenance].[type]Testosterone, Total (Males)* (Quest)n</v>
      </c>
    </row>
    <row r="2306" spans="1:13" hidden="1" x14ac:dyDescent="0.55000000000000004">
      <c r="A2306">
        <v>2</v>
      </c>
      <c r="B2306" t="s">
        <v>38</v>
      </c>
      <c r="C2306" t="s">
        <v>47</v>
      </c>
      <c r="D2306" t="s">
        <v>1358</v>
      </c>
      <c r="F2306" s="6" t="s">
        <v>2417</v>
      </c>
      <c r="G2306">
        <v>27</v>
      </c>
      <c r="L2306" t="str">
        <f>VLOOKUP(Table1[[#This Row],[Source_Column]],Destinations!$H$2:$I$7,2,FALSE)</f>
        <v>Maintenance</v>
      </c>
      <c r="M2306" s="6" t="str">
        <f>CONCATENATE(Table1[[#This Row],[Source_Column]],Table1[[#This Row],[Source_Value]],Table1[[#This Row],[Validation_Status (Y/N)]])</f>
        <v>[maintenance].[type]Testosterone, Total, LC/MS/MS* (Quest)n</v>
      </c>
    </row>
    <row r="2307" spans="1:13" hidden="1" x14ac:dyDescent="0.55000000000000004">
      <c r="A2307">
        <v>2</v>
      </c>
      <c r="B2307" t="s">
        <v>38</v>
      </c>
      <c r="C2307" t="s">
        <v>47</v>
      </c>
      <c r="D2307" t="s">
        <v>219</v>
      </c>
      <c r="F2307" s="6" t="s">
        <v>2417</v>
      </c>
      <c r="G2307">
        <v>5</v>
      </c>
      <c r="L2307" t="str">
        <f>VLOOKUP(Table1[[#This Row],[Source_Column]],Destinations!$H$2:$I$7,2,FALSE)</f>
        <v>Maintenance</v>
      </c>
      <c r="M2307" s="6" t="str">
        <f>CONCATENATE(Table1[[#This Row],[Source_Column]],Table1[[#This Row],[Source_Value]],Table1[[#This Row],[Validation_Status (Y/N)]])</f>
        <v>[maintenance].[type]tetanus/diphth/pertuss (Tdap) adult/adoln</v>
      </c>
    </row>
    <row r="2308" spans="1:13" hidden="1" x14ac:dyDescent="0.55000000000000004">
      <c r="A2308">
        <v>2</v>
      </c>
      <c r="B2308" t="s">
        <v>38</v>
      </c>
      <c r="C2308" t="s">
        <v>47</v>
      </c>
      <c r="D2308" t="s">
        <v>1797</v>
      </c>
      <c r="F2308" s="6" t="s">
        <v>2417</v>
      </c>
      <c r="G2308">
        <v>9</v>
      </c>
      <c r="L2308" t="str">
        <f>VLOOKUP(Table1[[#This Row],[Source_Column]],Destinations!$H$2:$I$7,2,FALSE)</f>
        <v>Maintenance</v>
      </c>
      <c r="M2308" s="6" t="str">
        <f>CONCATENATE(Table1[[#This Row],[Source_Column]],Table1[[#This Row],[Source_Value]],Table1[[#This Row],[Validation_Status (Y/N)]])</f>
        <v>[maintenance].[type]tetanus/diphth/pertuss (Tdap) adult/adol 5 units-2.5 units-18.5 mcg/0.5 mL intramuscular suspensionn</v>
      </c>
    </row>
    <row r="2309" spans="1:13" hidden="1" x14ac:dyDescent="0.55000000000000004">
      <c r="A2309">
        <v>2</v>
      </c>
      <c r="B2309" t="s">
        <v>38</v>
      </c>
      <c r="C2309" t="s">
        <v>47</v>
      </c>
      <c r="D2309" t="s">
        <v>1796</v>
      </c>
      <c r="F2309" s="6" t="s">
        <v>2417</v>
      </c>
      <c r="G2309">
        <v>15</v>
      </c>
      <c r="L2309" t="str">
        <f>VLOOKUP(Table1[[#This Row],[Source_Column]],Destinations!$H$2:$I$7,2,FALSE)</f>
        <v>Maintenance</v>
      </c>
      <c r="M2309" s="6" t="str">
        <f>CONCATENATE(Table1[[#This Row],[Source_Column]],Table1[[#This Row],[Source_Value]],Table1[[#This Row],[Validation_Status (Y/N)]])</f>
        <v>[maintenance].[type]tetanus-diphth toxoids (Td) adult/adoln</v>
      </c>
    </row>
    <row r="2310" spans="1:13" hidden="1" x14ac:dyDescent="0.55000000000000004">
      <c r="A2310">
        <v>2</v>
      </c>
      <c r="B2310" t="s">
        <v>38</v>
      </c>
      <c r="C2310" t="s">
        <v>47</v>
      </c>
      <c r="D2310" t="s">
        <v>1751</v>
      </c>
      <c r="F2310" s="6" t="s">
        <v>2417</v>
      </c>
      <c r="G2310">
        <v>6</v>
      </c>
      <c r="L2310" t="str">
        <f>VLOOKUP(Table1[[#This Row],[Source_Column]],Destinations!$H$2:$I$7,2,FALSE)</f>
        <v>Maintenance</v>
      </c>
      <c r="M2310" s="6" t="str">
        <f>CONCATENATE(Table1[[#This Row],[Source_Column]],Table1[[#This Row],[Source_Value]],Table1[[#This Row],[Validation_Status (Y/N)]])</f>
        <v>[maintenance].[type]Theophylline Leveln</v>
      </c>
    </row>
    <row r="2311" spans="1:13" hidden="1" x14ac:dyDescent="0.55000000000000004">
      <c r="A2311">
        <v>2</v>
      </c>
      <c r="B2311" t="s">
        <v>38</v>
      </c>
      <c r="C2311" t="s">
        <v>47</v>
      </c>
      <c r="D2311" t="s">
        <v>1798</v>
      </c>
      <c r="F2311" s="6" t="s">
        <v>2417</v>
      </c>
      <c r="G2311">
        <v>6</v>
      </c>
      <c r="L2311" t="str">
        <f>VLOOKUP(Table1[[#This Row],[Source_Column]],Destinations!$H$2:$I$7,2,FALSE)</f>
        <v>Maintenance</v>
      </c>
      <c r="M2311" s="6" t="str">
        <f>CONCATENATE(Table1[[#This Row],[Source_Column]],Table1[[#This Row],[Source_Value]],Table1[[#This Row],[Validation_Status (Y/N)]])</f>
        <v>[maintenance].[type]Theophylline* (Quest)n</v>
      </c>
    </row>
    <row r="2312" spans="1:13" hidden="1" x14ac:dyDescent="0.55000000000000004">
      <c r="A2312">
        <v>2</v>
      </c>
      <c r="B2312" t="s">
        <v>38</v>
      </c>
      <c r="C2312" t="s">
        <v>47</v>
      </c>
      <c r="D2312" t="s">
        <v>1178</v>
      </c>
      <c r="F2312" s="6" t="s">
        <v>2417</v>
      </c>
      <c r="G2312">
        <v>6</v>
      </c>
      <c r="L2312" t="str">
        <f>VLOOKUP(Table1[[#This Row],[Source_Column]],Destinations!$H$2:$I$7,2,FALSE)</f>
        <v>Maintenance</v>
      </c>
      <c r="M2312" s="6" t="str">
        <f>CONCATENATE(Table1[[#This Row],[Source_Column]],Table1[[#This Row],[Source_Value]],Table1[[#This Row],[Validation_Status (Y/N)]])</f>
        <v>[maintenance].[type]Thiamine Level (Request)n</v>
      </c>
    </row>
    <row r="2313" spans="1:13" hidden="1" x14ac:dyDescent="0.55000000000000004">
      <c r="A2313">
        <v>2</v>
      </c>
      <c r="B2313" t="s">
        <v>38</v>
      </c>
      <c r="C2313" t="s">
        <v>47</v>
      </c>
      <c r="D2313" t="s">
        <v>1524</v>
      </c>
      <c r="F2313" s="6" t="s">
        <v>2417</v>
      </c>
      <c r="G2313">
        <v>53</v>
      </c>
      <c r="L2313" t="str">
        <f>VLOOKUP(Table1[[#This Row],[Source_Column]],Destinations!$H$2:$I$7,2,FALSE)</f>
        <v>Maintenance</v>
      </c>
      <c r="M2313" s="6" t="str">
        <f>CONCATENATE(Table1[[#This Row],[Source_Column]],Table1[[#This Row],[Source_Value]],Table1[[#This Row],[Validation_Status (Y/N)]])</f>
        <v>[maintenance].[type]Throat Culture (Request)n</v>
      </c>
    </row>
    <row r="2314" spans="1:13" hidden="1" x14ac:dyDescent="0.55000000000000004">
      <c r="A2314">
        <v>2</v>
      </c>
      <c r="B2314" t="s">
        <v>38</v>
      </c>
      <c r="C2314" t="s">
        <v>47</v>
      </c>
      <c r="D2314" t="s">
        <v>1183</v>
      </c>
      <c r="F2314" s="6" t="s">
        <v>2417</v>
      </c>
      <c r="G2314">
        <v>16</v>
      </c>
      <c r="L2314" t="str">
        <f>VLOOKUP(Table1[[#This Row],[Source_Column]],Destinations!$H$2:$I$7,2,FALSE)</f>
        <v>Maintenance</v>
      </c>
      <c r="M2314" s="6" t="str">
        <f>CONCATENATE(Table1[[#This Row],[Source_Column]],Table1[[#This Row],[Source_Value]],Table1[[#This Row],[Validation_Status (Y/N)]])</f>
        <v>[maintenance].[type]Thrombin Timen</v>
      </c>
    </row>
    <row r="2315" spans="1:13" hidden="1" x14ac:dyDescent="0.55000000000000004">
      <c r="A2315">
        <v>2</v>
      </c>
      <c r="B2315" t="s">
        <v>38</v>
      </c>
      <c r="C2315" t="s">
        <v>47</v>
      </c>
      <c r="D2315" t="s">
        <v>1184</v>
      </c>
      <c r="F2315" s="6" t="s">
        <v>2417</v>
      </c>
      <c r="G2315">
        <v>7</v>
      </c>
      <c r="L2315" t="str">
        <f>VLOOKUP(Table1[[#This Row],[Source_Column]],Destinations!$H$2:$I$7,2,FALSE)</f>
        <v>Maintenance</v>
      </c>
      <c r="M2315" s="6" t="str">
        <f>CONCATENATE(Table1[[#This Row],[Source_Column]],Table1[[#This Row],[Source_Value]],Table1[[#This Row],[Validation_Status (Y/N)]])</f>
        <v>[maintenance].[type]Thumb Spica (Request)n</v>
      </c>
    </row>
    <row r="2316" spans="1:13" hidden="1" x14ac:dyDescent="0.55000000000000004">
      <c r="A2316">
        <v>2</v>
      </c>
      <c r="B2316" t="s">
        <v>38</v>
      </c>
      <c r="C2316" t="s">
        <v>47</v>
      </c>
      <c r="D2316" t="s">
        <v>1185</v>
      </c>
      <c r="F2316" s="6" t="s">
        <v>2417</v>
      </c>
      <c r="G2316">
        <v>71</v>
      </c>
      <c r="L2316" t="str">
        <f>VLOOKUP(Table1[[#This Row],[Source_Column]],Destinations!$H$2:$I$7,2,FALSE)</f>
        <v>Maintenance</v>
      </c>
      <c r="M2316" s="6" t="str">
        <f>CONCATENATE(Table1[[#This Row],[Source_Column]],Table1[[#This Row],[Source_Value]],Table1[[#This Row],[Validation_Status (Y/N)]])</f>
        <v>[maintenance].[type]Thyroglobulin (Request)n</v>
      </c>
    </row>
    <row r="2317" spans="1:13" hidden="1" x14ac:dyDescent="0.55000000000000004">
      <c r="A2317">
        <v>2</v>
      </c>
      <c r="B2317" t="s">
        <v>38</v>
      </c>
      <c r="C2317" t="s">
        <v>47</v>
      </c>
      <c r="D2317" t="s">
        <v>1359</v>
      </c>
      <c r="F2317" s="6" t="s">
        <v>2417</v>
      </c>
      <c r="G2317">
        <v>7</v>
      </c>
      <c r="L2317" t="str">
        <f>VLOOKUP(Table1[[#This Row],[Source_Column]],Destinations!$H$2:$I$7,2,FALSE)</f>
        <v>Maintenance</v>
      </c>
      <c r="M2317" s="6" t="str">
        <f>CONCATENATE(Table1[[#This Row],[Source_Column]],Table1[[#This Row],[Source_Value]],Table1[[#This Row],[Validation_Status (Y/N)]])</f>
        <v>[maintenance].[type]Thyroglobulin antibodies* (Quest)n</v>
      </c>
    </row>
    <row r="2318" spans="1:13" hidden="1" x14ac:dyDescent="0.55000000000000004">
      <c r="A2318">
        <v>2</v>
      </c>
      <c r="B2318" t="s">
        <v>38</v>
      </c>
      <c r="C2318" t="s">
        <v>47</v>
      </c>
      <c r="D2318" t="s">
        <v>1186</v>
      </c>
      <c r="F2318" s="6" t="s">
        <v>2417</v>
      </c>
      <c r="G2318">
        <v>84</v>
      </c>
      <c r="L2318" t="str">
        <f>VLOOKUP(Table1[[#This Row],[Source_Column]],Destinations!$H$2:$I$7,2,FALSE)</f>
        <v>Maintenance</v>
      </c>
      <c r="M2318" s="6" t="str">
        <f>CONCATENATE(Table1[[#This Row],[Source_Column]],Table1[[#This Row],[Source_Value]],Table1[[#This Row],[Validation_Status (Y/N)]])</f>
        <v>[maintenance].[type]Thyroglobulin panel* (Quest)n</v>
      </c>
    </row>
    <row r="2319" spans="1:13" hidden="1" x14ac:dyDescent="0.55000000000000004">
      <c r="A2319">
        <v>2</v>
      </c>
      <c r="B2319" t="s">
        <v>38</v>
      </c>
      <c r="C2319" t="s">
        <v>47</v>
      </c>
      <c r="D2319" t="s">
        <v>1187</v>
      </c>
      <c r="F2319" s="6" t="s">
        <v>2417</v>
      </c>
      <c r="G2319">
        <v>12</v>
      </c>
      <c r="L2319" t="str">
        <f>VLOOKUP(Table1[[#This Row],[Source_Column]],Destinations!$H$2:$I$7,2,FALSE)</f>
        <v>Maintenance</v>
      </c>
      <c r="M2319" s="6" t="str">
        <f>CONCATENATE(Table1[[#This Row],[Source_Column]],Table1[[#This Row],[Source_Value]],Table1[[#This Row],[Validation_Status (Y/N)]])</f>
        <v>[maintenance].[type]Thyroglobulin RIAn</v>
      </c>
    </row>
    <row r="2320" spans="1:13" hidden="1" x14ac:dyDescent="0.55000000000000004">
      <c r="A2320">
        <v>2</v>
      </c>
      <c r="B2320" t="s">
        <v>38</v>
      </c>
      <c r="C2320" t="s">
        <v>47</v>
      </c>
      <c r="D2320" t="s">
        <v>1952</v>
      </c>
      <c r="F2320" s="6" t="s">
        <v>2417</v>
      </c>
      <c r="G2320">
        <v>34</v>
      </c>
      <c r="L2320" t="str">
        <f>VLOOKUP(Table1[[#This Row],[Source_Column]],Destinations!$H$2:$I$7,2,FALSE)</f>
        <v>Maintenance</v>
      </c>
      <c r="M2320" s="6" t="str">
        <f>CONCATENATE(Table1[[#This Row],[Source_Column]],Table1[[#This Row],[Source_Value]],Table1[[#This Row],[Validation_Status (Y/N)]])</f>
        <v>[maintenance].[type]Thyroid Abs (Request)n</v>
      </c>
    </row>
    <row r="2321" spans="1:13" hidden="1" x14ac:dyDescent="0.55000000000000004">
      <c r="A2321">
        <v>2</v>
      </c>
      <c r="B2321" t="s">
        <v>38</v>
      </c>
      <c r="C2321" t="s">
        <v>47</v>
      </c>
      <c r="D2321" t="s">
        <v>715</v>
      </c>
      <c r="F2321" s="6" t="s">
        <v>2417</v>
      </c>
      <c r="G2321">
        <v>33</v>
      </c>
      <c r="L2321" t="str">
        <f>VLOOKUP(Table1[[#This Row],[Source_Column]],Destinations!$H$2:$I$7,2,FALSE)</f>
        <v>Maintenance</v>
      </c>
      <c r="M2321" s="6" t="str">
        <f>CONCATENATE(Table1[[#This Row],[Source_Column]],Table1[[#This Row],[Source_Value]],Table1[[#This Row],[Validation_Status (Y/N)]])</f>
        <v>[maintenance].[type]Thyroid Panel (Request)n</v>
      </c>
    </row>
    <row r="2322" spans="1:13" hidden="1" x14ac:dyDescent="0.55000000000000004">
      <c r="A2322">
        <v>2</v>
      </c>
      <c r="B2322" t="s">
        <v>38</v>
      </c>
      <c r="C2322" t="s">
        <v>47</v>
      </c>
      <c r="D2322" t="s">
        <v>1032</v>
      </c>
      <c r="F2322" s="6" t="s">
        <v>2417</v>
      </c>
      <c r="G2322">
        <v>52</v>
      </c>
      <c r="L2322" t="str">
        <f>VLOOKUP(Table1[[#This Row],[Source_Column]],Destinations!$H$2:$I$7,2,FALSE)</f>
        <v>Maintenance</v>
      </c>
      <c r="M2322" s="6" t="str">
        <f>CONCATENATE(Table1[[#This Row],[Source_Column]],Table1[[#This Row],[Source_Value]],Table1[[#This Row],[Validation_Status (Y/N)]])</f>
        <v>[maintenance].[type]Thyroid Panel* (Quest)n</v>
      </c>
    </row>
    <row r="2323" spans="1:13" hidden="1" x14ac:dyDescent="0.55000000000000004">
      <c r="A2323">
        <v>2</v>
      </c>
      <c r="B2323" t="s">
        <v>38</v>
      </c>
      <c r="C2323" t="s">
        <v>47</v>
      </c>
      <c r="D2323" t="s">
        <v>2309</v>
      </c>
      <c r="F2323" s="6" t="s">
        <v>2417</v>
      </c>
      <c r="G2323">
        <v>31</v>
      </c>
      <c r="L2323" t="str">
        <f>VLOOKUP(Table1[[#This Row],[Source_Column]],Destinations!$H$2:$I$7,2,FALSE)</f>
        <v>Maintenance</v>
      </c>
      <c r="M2323" s="6" t="str">
        <f>CONCATENATE(Table1[[#This Row],[Source_Column]],Table1[[#This Row],[Source_Value]],Table1[[#This Row],[Validation_Status (Y/N)]])</f>
        <v>[maintenance].[type]Thyroid Stimulating Immunoglobulin (Request)n</v>
      </c>
    </row>
    <row r="2324" spans="1:13" hidden="1" x14ac:dyDescent="0.55000000000000004">
      <c r="A2324">
        <v>2</v>
      </c>
      <c r="B2324" t="s">
        <v>38</v>
      </c>
      <c r="C2324" t="s">
        <v>47</v>
      </c>
      <c r="D2324" t="s">
        <v>1192</v>
      </c>
      <c r="F2324" s="6" t="s">
        <v>2417</v>
      </c>
      <c r="G2324">
        <v>36</v>
      </c>
      <c r="L2324" t="str">
        <f>VLOOKUP(Table1[[#This Row],[Source_Column]],Destinations!$H$2:$I$7,2,FALSE)</f>
        <v>Maintenance</v>
      </c>
      <c r="M2324" s="6" t="str">
        <f>CONCATENATE(Table1[[#This Row],[Source_Column]],Table1[[#This Row],[Source_Value]],Table1[[#This Row],[Validation_Status (Y/N)]])</f>
        <v>[maintenance].[type]Thyroid Stimulating Immunoglobulin (TSI)n</v>
      </c>
    </row>
    <row r="2325" spans="1:13" hidden="1" x14ac:dyDescent="0.55000000000000004">
      <c r="A2325">
        <v>2</v>
      </c>
      <c r="B2325" t="s">
        <v>38</v>
      </c>
      <c r="C2325" t="s">
        <v>47</v>
      </c>
      <c r="D2325" t="s">
        <v>1526</v>
      </c>
      <c r="F2325" s="6" t="s">
        <v>2417</v>
      </c>
      <c r="G2325">
        <v>11</v>
      </c>
      <c r="L2325" t="str">
        <f>VLOOKUP(Table1[[#This Row],[Source_Column]],Destinations!$H$2:$I$7,2,FALSE)</f>
        <v>Maintenance</v>
      </c>
      <c r="M2325" s="6" t="str">
        <f>CONCATENATE(Table1[[#This Row],[Source_Column]],Table1[[#This Row],[Source_Value]],Table1[[#This Row],[Validation_Status (Y/N)]])</f>
        <v>[maintenance].[type]TIBC (Request)n</v>
      </c>
    </row>
    <row r="2326" spans="1:13" hidden="1" x14ac:dyDescent="0.55000000000000004">
      <c r="A2326">
        <v>2</v>
      </c>
      <c r="B2326" t="s">
        <v>38</v>
      </c>
      <c r="C2326" t="s">
        <v>47</v>
      </c>
      <c r="D2326" t="s">
        <v>1033</v>
      </c>
      <c r="F2326" s="6" t="s">
        <v>2417</v>
      </c>
      <c r="G2326">
        <v>7</v>
      </c>
      <c r="L2326" t="str">
        <f>VLOOKUP(Table1[[#This Row],[Source_Column]],Destinations!$H$2:$I$7,2,FALSE)</f>
        <v>Maintenance</v>
      </c>
      <c r="M2326" s="6" t="str">
        <f>CONCATENATE(Table1[[#This Row],[Source_Column]],Table1[[#This Row],[Source_Value]],Table1[[#This Row],[Validation_Status (Y/N)]])</f>
        <v>[maintenance].[type]TIBC and Iron (Request)n</v>
      </c>
    </row>
    <row r="2327" spans="1:13" hidden="1" x14ac:dyDescent="0.55000000000000004">
      <c r="A2327">
        <v>2</v>
      </c>
      <c r="B2327" t="s">
        <v>38</v>
      </c>
      <c r="C2327" t="s">
        <v>47</v>
      </c>
      <c r="D2327" t="s">
        <v>2025</v>
      </c>
      <c r="F2327" s="6" t="s">
        <v>2417</v>
      </c>
      <c r="G2327">
        <v>12</v>
      </c>
      <c r="L2327" t="str">
        <f>VLOOKUP(Table1[[#This Row],[Source_Column]],Destinations!$H$2:$I$7,2,FALSE)</f>
        <v>Maintenance</v>
      </c>
      <c r="M2327" s="6" t="str">
        <f>CONCATENATE(Table1[[#This Row],[Source_Column]],Table1[[#This Row],[Source_Value]],Table1[[#This Row],[Validation_Status (Y/N)]])</f>
        <v>[maintenance].[type]Tissue Pathology Reportn</v>
      </c>
    </row>
    <row r="2328" spans="1:13" hidden="1" x14ac:dyDescent="0.55000000000000004">
      <c r="A2328">
        <v>2</v>
      </c>
      <c r="B2328" t="s">
        <v>38</v>
      </c>
      <c r="C2328" t="s">
        <v>47</v>
      </c>
      <c r="D2328" t="s">
        <v>1194</v>
      </c>
      <c r="F2328" s="6" t="s">
        <v>2417</v>
      </c>
      <c r="G2328">
        <v>8</v>
      </c>
      <c r="L2328" t="str">
        <f>VLOOKUP(Table1[[#This Row],[Source_Column]],Destinations!$H$2:$I$7,2,FALSE)</f>
        <v>Maintenance</v>
      </c>
      <c r="M2328" s="6" t="str">
        <f>CONCATENATE(Table1[[#This Row],[Source_Column]],Table1[[#This Row],[Source_Value]],Table1[[#This Row],[Validation_Status (Y/N)]])</f>
        <v>[maintenance].[type]Tissue pathology* (Quest)n</v>
      </c>
    </row>
    <row r="2329" spans="1:13" hidden="1" x14ac:dyDescent="0.55000000000000004">
      <c r="A2329">
        <v>2</v>
      </c>
      <c r="B2329" t="s">
        <v>38</v>
      </c>
      <c r="C2329" t="s">
        <v>47</v>
      </c>
      <c r="D2329" t="s">
        <v>2361</v>
      </c>
      <c r="F2329" s="6" t="s">
        <v>2417</v>
      </c>
      <c r="G2329">
        <v>8</v>
      </c>
      <c r="L2329" t="str">
        <f>VLOOKUP(Table1[[#This Row],[Source_Column]],Destinations!$H$2:$I$7,2,FALSE)</f>
        <v>Maintenance</v>
      </c>
      <c r="M2329" s="6" t="str">
        <f>CONCATENATE(Table1[[#This Row],[Source_Column]],Table1[[#This Row],[Source_Value]],Table1[[#This Row],[Validation_Status (Y/N)]])</f>
        <v>[maintenance].[type]Tissue Transglutaminase Ab (IgGIgA) (Request)n</v>
      </c>
    </row>
    <row r="2330" spans="1:13" hidden="1" x14ac:dyDescent="0.55000000000000004">
      <c r="A2330">
        <v>2</v>
      </c>
      <c r="B2330" t="s">
        <v>38</v>
      </c>
      <c r="C2330" t="s">
        <v>47</v>
      </c>
      <c r="D2330" t="s">
        <v>1527</v>
      </c>
      <c r="F2330" s="6" t="s">
        <v>2417</v>
      </c>
      <c r="G2330">
        <v>33</v>
      </c>
      <c r="L2330" t="str">
        <f>VLOOKUP(Table1[[#This Row],[Source_Column]],Destinations!$H$2:$I$7,2,FALSE)</f>
        <v>Maintenance</v>
      </c>
      <c r="M2330" s="6" t="str">
        <f>CONCATENATE(Table1[[#This Row],[Source_Column]],Table1[[#This Row],[Source_Value]],Table1[[#This Row],[Validation_Status (Y/N)]])</f>
        <v>[maintenance].[type]Tissue Transglutaminase Antibody IgA (Request)n</v>
      </c>
    </row>
    <row r="2331" spans="1:13" hidden="1" x14ac:dyDescent="0.55000000000000004">
      <c r="A2331">
        <v>2</v>
      </c>
      <c r="B2331" t="s">
        <v>38</v>
      </c>
      <c r="C2331" t="s">
        <v>47</v>
      </c>
      <c r="D2331" t="s">
        <v>1079</v>
      </c>
      <c r="E2331" s="7"/>
      <c r="F2331" s="8" t="s">
        <v>180</v>
      </c>
      <c r="G2331">
        <v>6</v>
      </c>
      <c r="L2331" t="str">
        <f>VLOOKUP(Table1[[#This Row],[Source_Column]],Destinations!$H$2:$I$7,2,FALSE)</f>
        <v>Maintenance</v>
      </c>
      <c r="M2331" s="6" t="str">
        <f>CONCATENATE(Table1[[#This Row],[Source_Column]],Table1[[#This Row],[Source_Value]],Table1[[#This Row],[Validation_Status (Y/N)]])</f>
        <v>[maintenance].[type]Patient InformationN</v>
      </c>
    </row>
    <row r="2332" spans="1:13" hidden="1" x14ac:dyDescent="0.55000000000000004">
      <c r="A2332">
        <v>2</v>
      </c>
      <c r="B2332" t="s">
        <v>38</v>
      </c>
      <c r="C2332" t="s">
        <v>47</v>
      </c>
      <c r="D2332" t="s">
        <v>1623</v>
      </c>
      <c r="F2332" s="6" t="s">
        <v>2417</v>
      </c>
      <c r="G2332">
        <v>12</v>
      </c>
      <c r="L2332" t="str">
        <f>VLOOKUP(Table1[[#This Row],[Source_Column]],Destinations!$H$2:$I$7,2,FALSE)</f>
        <v>Maintenance</v>
      </c>
      <c r="M2332" s="6" t="str">
        <f>CONCATENATE(Table1[[#This Row],[Source_Column]],Table1[[#This Row],[Source_Value]],Table1[[#This Row],[Validation_Status (Y/N)]])</f>
        <v>[maintenance].[type]Tissue Transglutaminase IgGn</v>
      </c>
    </row>
    <row r="2333" spans="1:13" hidden="1" x14ac:dyDescent="0.55000000000000004">
      <c r="A2333">
        <v>2</v>
      </c>
      <c r="B2333" t="s">
        <v>38</v>
      </c>
      <c r="C2333" t="s">
        <v>47</v>
      </c>
      <c r="D2333" t="s">
        <v>1910</v>
      </c>
      <c r="F2333" s="6" t="s">
        <v>2417</v>
      </c>
      <c r="G2333">
        <v>27</v>
      </c>
      <c r="L2333" t="str">
        <f>VLOOKUP(Table1[[#This Row],[Source_Column]],Destinations!$H$2:$I$7,2,FALSE)</f>
        <v>Maintenance</v>
      </c>
      <c r="M2333" s="6" t="str">
        <f>CONCATENATE(Table1[[#This Row],[Source_Column]],Table1[[#This Row],[Source_Value]],Table1[[#This Row],[Validation_Status (Y/N)]])</f>
        <v>[maintenance].[type]Toradol Med Admin ORDERSETn</v>
      </c>
    </row>
    <row r="2334" spans="1:13" hidden="1" x14ac:dyDescent="0.55000000000000004">
      <c r="A2334">
        <v>2</v>
      </c>
      <c r="B2334" t="s">
        <v>38</v>
      </c>
      <c r="C2334" t="s">
        <v>47</v>
      </c>
      <c r="D2334" t="s">
        <v>2026</v>
      </c>
      <c r="F2334" s="6" t="s">
        <v>2417</v>
      </c>
      <c r="G2334">
        <v>48</v>
      </c>
      <c r="L2334" t="str">
        <f>VLOOKUP(Table1[[#This Row],[Source_Column]],Destinations!$H$2:$I$7,2,FALSE)</f>
        <v>Maintenance</v>
      </c>
      <c r="M2334" s="6" t="str">
        <f>CONCATENATE(Table1[[#This Row],[Source_Column]],Table1[[#This Row],[Source_Value]],Table1[[#This Row],[Validation_Status (Y/N)]])</f>
        <v>[maintenance].[type]Total Cholesterol/HDL Ration</v>
      </c>
    </row>
    <row r="2335" spans="1:13" hidden="1" x14ac:dyDescent="0.55000000000000004">
      <c r="A2335">
        <v>2</v>
      </c>
      <c r="B2335" t="s">
        <v>38</v>
      </c>
      <c r="C2335" t="s">
        <v>47</v>
      </c>
      <c r="D2335" t="s">
        <v>1528</v>
      </c>
      <c r="F2335" s="6" t="s">
        <v>2417</v>
      </c>
      <c r="G2335">
        <v>28</v>
      </c>
      <c r="L2335" t="str">
        <f>VLOOKUP(Table1[[#This Row],[Source_Column]],Destinations!$H$2:$I$7,2,FALSE)</f>
        <v>Maintenance</v>
      </c>
      <c r="M2335" s="6" t="str">
        <f>CONCATENATE(Table1[[#This Row],[Source_Column]],Table1[[#This Row],[Source_Value]],Table1[[#This Row],[Validation_Status (Y/N)]])</f>
        <v>[maintenance].[type]Tpmt Activity* (Quest)n</v>
      </c>
    </row>
    <row r="2336" spans="1:13" hidden="1" x14ac:dyDescent="0.55000000000000004">
      <c r="A2336">
        <v>2</v>
      </c>
      <c r="B2336" t="s">
        <v>38</v>
      </c>
      <c r="C2336" t="s">
        <v>47</v>
      </c>
      <c r="D2336" t="s">
        <v>2322</v>
      </c>
      <c r="F2336" s="6" t="s">
        <v>2417</v>
      </c>
      <c r="G2336">
        <v>37</v>
      </c>
      <c r="L2336" t="str">
        <f>VLOOKUP(Table1[[#This Row],[Source_Column]],Destinations!$H$2:$I$7,2,FALSE)</f>
        <v>Maintenance</v>
      </c>
      <c r="M2336" s="6" t="str">
        <f>CONCATENATE(Table1[[#This Row],[Source_Column]],Table1[[#This Row],[Source_Value]],Table1[[#This Row],[Validation_Status (Y/N)]])</f>
        <v>[maintenance].[type]TPMT Enzyme Activityn</v>
      </c>
    </row>
    <row r="2337" spans="1:13" hidden="1" x14ac:dyDescent="0.55000000000000004">
      <c r="A2337">
        <v>2</v>
      </c>
      <c r="B2337" t="s">
        <v>38</v>
      </c>
      <c r="C2337" t="s">
        <v>47</v>
      </c>
      <c r="D2337" t="s">
        <v>2323</v>
      </c>
      <c r="F2337" s="6" t="s">
        <v>2417</v>
      </c>
      <c r="G2337">
        <v>7</v>
      </c>
      <c r="L2337" t="str">
        <f>VLOOKUP(Table1[[#This Row],[Source_Column]],Destinations!$H$2:$I$7,2,FALSE)</f>
        <v>Maintenance</v>
      </c>
      <c r="M2337" s="6" t="str">
        <f>CONCATENATE(Table1[[#This Row],[Source_Column]],Table1[[#This Row],[Source_Value]],Table1[[#This Row],[Validation_Status (Y/N)]])</f>
        <v>[maintenance].[type]TPMT Geneticsn</v>
      </c>
    </row>
    <row r="2338" spans="1:13" hidden="1" x14ac:dyDescent="0.55000000000000004">
      <c r="A2338">
        <v>2</v>
      </c>
      <c r="B2338" t="s">
        <v>38</v>
      </c>
      <c r="C2338" t="s">
        <v>47</v>
      </c>
      <c r="D2338" t="s">
        <v>2310</v>
      </c>
      <c r="F2338" s="6" t="s">
        <v>2417</v>
      </c>
      <c r="G2338">
        <v>7</v>
      </c>
      <c r="L2338" t="str">
        <f>VLOOKUP(Table1[[#This Row],[Source_Column]],Destinations!$H$2:$I$7,2,FALSE)</f>
        <v>Maintenance</v>
      </c>
      <c r="M2338" s="6" t="str">
        <f>CONCATENATE(Table1[[#This Row],[Source_Column]],Table1[[#This Row],[Source_Value]],Table1[[#This Row],[Validation_Status (Y/N)]])</f>
        <v>[maintenance].[type]Tpmt Genotype* (Quest)n</v>
      </c>
    </row>
    <row r="2339" spans="1:13" hidden="1" x14ac:dyDescent="0.55000000000000004">
      <c r="A2339">
        <v>2</v>
      </c>
      <c r="B2339" t="s">
        <v>38</v>
      </c>
      <c r="C2339" t="s">
        <v>47</v>
      </c>
      <c r="D2339" t="s">
        <v>1195</v>
      </c>
      <c r="F2339" s="6" t="s">
        <v>2417</v>
      </c>
      <c r="G2339">
        <v>9</v>
      </c>
      <c r="L2339" t="str">
        <f>VLOOKUP(Table1[[#This Row],[Source_Column]],Destinations!$H$2:$I$7,2,FALSE)</f>
        <v>Maintenance</v>
      </c>
      <c r="M2339" s="6" t="str">
        <f>CONCATENATE(Table1[[#This Row],[Source_Column]],Table1[[#This Row],[Source_Value]],Table1[[#This Row],[Validation_Status (Y/N)]])</f>
        <v>[maintenance].[type]TPMT Interpn</v>
      </c>
    </row>
    <row r="2340" spans="1:13" hidden="1" x14ac:dyDescent="0.55000000000000004">
      <c r="A2340">
        <v>2</v>
      </c>
      <c r="B2340" t="s">
        <v>38</v>
      </c>
      <c r="C2340" t="s">
        <v>47</v>
      </c>
      <c r="D2340" t="s">
        <v>1624</v>
      </c>
      <c r="F2340" s="6" t="s">
        <v>2417</v>
      </c>
      <c r="G2340">
        <v>9</v>
      </c>
      <c r="L2340" t="str">
        <f>VLOOKUP(Table1[[#This Row],[Source_Column]],Destinations!$H$2:$I$7,2,FALSE)</f>
        <v>Maintenance</v>
      </c>
      <c r="M2340" s="6" t="str">
        <f>CONCATENATE(Table1[[#This Row],[Source_Column]],Table1[[#This Row],[Source_Value]],Table1[[#This Row],[Validation_Status (Y/N)]])</f>
        <v>[maintenance].[type]TPMT Methodologyn</v>
      </c>
    </row>
    <row r="2341" spans="1:13" hidden="1" x14ac:dyDescent="0.55000000000000004">
      <c r="A2341">
        <v>2</v>
      </c>
      <c r="B2341" t="s">
        <v>38</v>
      </c>
      <c r="C2341" t="s">
        <v>47</v>
      </c>
      <c r="D2341" t="s">
        <v>716</v>
      </c>
      <c r="F2341" s="6" t="s">
        <v>2417</v>
      </c>
      <c r="G2341">
        <v>10</v>
      </c>
      <c r="L2341" t="str">
        <f>VLOOKUP(Table1[[#This Row],[Source_Column]],Destinations!$H$2:$I$7,2,FALSE)</f>
        <v>Maintenance</v>
      </c>
      <c r="M2341" s="6" t="str">
        <f>CONCATENATE(Table1[[#This Row],[Source_Column]],Table1[[#This Row],[Source_Value]],Table1[[#This Row],[Validation_Status (Y/N)]])</f>
        <v>[maintenance].[type]Trans Thoracic Echo (Request)n</v>
      </c>
    </row>
    <row r="2342" spans="1:13" hidden="1" x14ac:dyDescent="0.55000000000000004">
      <c r="A2342">
        <v>2</v>
      </c>
      <c r="B2342" t="s">
        <v>38</v>
      </c>
      <c r="C2342" t="s">
        <v>47</v>
      </c>
      <c r="D2342" t="s">
        <v>1196</v>
      </c>
      <c r="F2342" s="6" t="s">
        <v>2417</v>
      </c>
      <c r="G2342">
        <v>27</v>
      </c>
      <c r="L2342" t="str">
        <f>VLOOKUP(Table1[[#This Row],[Source_Column]],Destinations!$H$2:$I$7,2,FALSE)</f>
        <v>Maintenance</v>
      </c>
      <c r="M2342" s="6" t="str">
        <f>CONCATENATE(Table1[[#This Row],[Source_Column]],Table1[[#This Row],[Source_Value]],Table1[[#This Row],[Validation_Status (Y/N)]])</f>
        <v>[maintenance].[type]Transferrin (Request)n</v>
      </c>
    </row>
    <row r="2343" spans="1:13" hidden="1" x14ac:dyDescent="0.55000000000000004">
      <c r="A2343">
        <v>2</v>
      </c>
      <c r="B2343" t="s">
        <v>38</v>
      </c>
      <c r="C2343" t="s">
        <v>47</v>
      </c>
      <c r="D2343" t="s">
        <v>717</v>
      </c>
      <c r="F2343" s="6" t="s">
        <v>2417</v>
      </c>
      <c r="G2343">
        <v>5</v>
      </c>
      <c r="L2343" t="str">
        <f>VLOOKUP(Table1[[#This Row],[Source_Column]],Destinations!$H$2:$I$7,2,FALSE)</f>
        <v>Maintenance</v>
      </c>
      <c r="M2343" s="6" t="str">
        <f>CONCATENATE(Table1[[#This Row],[Source_Column]],Table1[[#This Row],[Source_Value]],Table1[[#This Row],[Validation_Status (Y/N)]])</f>
        <v>[maintenance].[type]Transplant Noten</v>
      </c>
    </row>
    <row r="2344" spans="1:13" hidden="1" x14ac:dyDescent="0.55000000000000004">
      <c r="A2344">
        <v>2</v>
      </c>
      <c r="B2344" t="s">
        <v>38</v>
      </c>
      <c r="C2344" t="s">
        <v>47</v>
      </c>
      <c r="D2344" t="s">
        <v>718</v>
      </c>
      <c r="F2344" s="6" t="s">
        <v>2417</v>
      </c>
      <c r="G2344">
        <v>5</v>
      </c>
      <c r="L2344" t="str">
        <f>VLOOKUP(Table1[[#This Row],[Source_Column]],Destinations!$H$2:$I$7,2,FALSE)</f>
        <v>Maintenance</v>
      </c>
      <c r="M2344" s="6" t="str">
        <f>CONCATENATE(Table1[[#This Row],[Source_Column]],Table1[[#This Row],[Source_Value]],Table1[[#This Row],[Validation_Status (Y/N)]])</f>
        <v>[maintenance].[type]Triage Phone Noten</v>
      </c>
    </row>
    <row r="2345" spans="1:13" hidden="1" x14ac:dyDescent="0.55000000000000004">
      <c r="A2345">
        <v>2</v>
      </c>
      <c r="B2345" t="s">
        <v>38</v>
      </c>
      <c r="C2345" t="s">
        <v>47</v>
      </c>
      <c r="D2345" t="s">
        <v>1911</v>
      </c>
      <c r="F2345" s="6" t="s">
        <v>2417</v>
      </c>
      <c r="G2345">
        <v>10</v>
      </c>
      <c r="L2345" t="str">
        <f>VLOOKUP(Table1[[#This Row],[Source_Column]],Destinations!$H$2:$I$7,2,FALSE)</f>
        <v>Maintenance</v>
      </c>
      <c r="M2345" s="6" t="str">
        <f>CONCATENATE(Table1[[#This Row],[Source_Column]],Table1[[#This Row],[Source_Value]],Table1[[#This Row],[Validation_Status (Y/N)]])</f>
        <v>[maintenance].[type]triamcinolone diacetate 40 mg/mL injectable suspensionn</v>
      </c>
    </row>
    <row r="2346" spans="1:13" hidden="1" x14ac:dyDescent="0.55000000000000004">
      <c r="A2346">
        <v>2</v>
      </c>
      <c r="B2346" t="s">
        <v>38</v>
      </c>
      <c r="C2346" t="s">
        <v>47</v>
      </c>
      <c r="D2346" t="s">
        <v>2027</v>
      </c>
      <c r="F2346" s="6" t="s">
        <v>2417</v>
      </c>
      <c r="G2346">
        <v>5</v>
      </c>
      <c r="L2346" t="str">
        <f>VLOOKUP(Table1[[#This Row],[Source_Column]],Destinations!$H$2:$I$7,2,FALSE)</f>
        <v>Maintenance</v>
      </c>
      <c r="M2346" s="6" t="str">
        <f>CONCATENATE(Table1[[#This Row],[Source_Column]],Table1[[#This Row],[Source_Value]],Table1[[#This Row],[Validation_Status (Y/N)]])</f>
        <v>[maintenance].[type]Trich NAAn</v>
      </c>
    </row>
    <row r="2347" spans="1:13" hidden="1" x14ac:dyDescent="0.55000000000000004">
      <c r="A2347">
        <v>2</v>
      </c>
      <c r="B2347" t="s">
        <v>38</v>
      </c>
      <c r="C2347" t="s">
        <v>47</v>
      </c>
      <c r="D2347" t="s">
        <v>1754</v>
      </c>
      <c r="F2347" s="6" t="s">
        <v>2417</v>
      </c>
      <c r="G2347">
        <v>23</v>
      </c>
      <c r="L2347" t="str">
        <f>VLOOKUP(Table1[[#This Row],[Source_Column]],Destinations!$H$2:$I$7,2,FALSE)</f>
        <v>Maintenance</v>
      </c>
      <c r="M2347" s="6" t="str">
        <f>CONCATENATE(Table1[[#This Row],[Source_Column]],Table1[[#This Row],[Source_Value]],Table1[[#This Row],[Validation_Status (Y/N)]])</f>
        <v>[maintenance].[type]Trich vag by NAAn</v>
      </c>
    </row>
    <row r="2348" spans="1:13" hidden="1" x14ac:dyDescent="0.55000000000000004">
      <c r="A2348">
        <v>2</v>
      </c>
      <c r="B2348" t="s">
        <v>38</v>
      </c>
      <c r="C2348" t="s">
        <v>47</v>
      </c>
      <c r="D2348" t="s">
        <v>1626</v>
      </c>
      <c r="F2348" s="6" t="s">
        <v>2417</v>
      </c>
      <c r="G2348">
        <v>10</v>
      </c>
      <c r="L2348" t="str">
        <f>VLOOKUP(Table1[[#This Row],[Source_Column]],Destinations!$H$2:$I$7,2,FALSE)</f>
        <v>Maintenance</v>
      </c>
      <c r="M2348" s="6" t="str">
        <f>CONCATENATE(Table1[[#This Row],[Source_Column]],Table1[[#This Row],[Source_Value]],Table1[[#This Row],[Validation_Status (Y/N)]])</f>
        <v>[maintenance].[type]Trichrome 1n</v>
      </c>
    </row>
    <row r="2349" spans="1:13" hidden="1" x14ac:dyDescent="0.55000000000000004">
      <c r="A2349">
        <v>2</v>
      </c>
      <c r="B2349" t="s">
        <v>38</v>
      </c>
      <c r="C2349" t="s">
        <v>47</v>
      </c>
      <c r="D2349" t="s">
        <v>719</v>
      </c>
      <c r="F2349" s="6" t="s">
        <v>2417</v>
      </c>
      <c r="G2349">
        <v>48</v>
      </c>
      <c r="L2349" t="str">
        <f>VLOOKUP(Table1[[#This Row],[Source_Column]],Destinations!$H$2:$I$7,2,FALSE)</f>
        <v>Maintenance</v>
      </c>
      <c r="M2349" s="6" t="str">
        <f>CONCATENATE(Table1[[#This Row],[Source_Column]],Table1[[#This Row],[Source_Value]],Table1[[#This Row],[Validation_Status (Y/N)]])</f>
        <v>[maintenance].[type]Triglyceride POCn</v>
      </c>
    </row>
    <row r="2350" spans="1:13" hidden="1" x14ac:dyDescent="0.55000000000000004">
      <c r="A2350">
        <v>2</v>
      </c>
      <c r="B2350" t="s">
        <v>38</v>
      </c>
      <c r="C2350" t="s">
        <v>47</v>
      </c>
      <c r="D2350" t="s">
        <v>1912</v>
      </c>
      <c r="F2350" s="6" t="s">
        <v>2417</v>
      </c>
      <c r="G2350">
        <v>8</v>
      </c>
      <c r="L2350" t="str">
        <f>VLOOKUP(Table1[[#This Row],[Source_Column]],Destinations!$H$2:$I$7,2,FALSE)</f>
        <v>Maintenance</v>
      </c>
      <c r="M2350" s="6" t="str">
        <f>CONCATENATE(Table1[[#This Row],[Source_Column]],Table1[[#This Row],[Source_Value]],Table1[[#This Row],[Validation_Status (Y/N)]])</f>
        <v>[maintenance].[type]Troponin (Request)n</v>
      </c>
    </row>
    <row r="2351" spans="1:13" hidden="1" x14ac:dyDescent="0.55000000000000004">
      <c r="A2351">
        <v>2</v>
      </c>
      <c r="B2351" t="s">
        <v>38</v>
      </c>
      <c r="C2351" t="s">
        <v>47</v>
      </c>
      <c r="D2351" t="s">
        <v>1360</v>
      </c>
      <c r="F2351" s="6" t="s">
        <v>2417</v>
      </c>
      <c r="G2351">
        <v>6</v>
      </c>
      <c r="L2351" t="str">
        <f>VLOOKUP(Table1[[#This Row],[Source_Column]],Destinations!$H$2:$I$7,2,FALSE)</f>
        <v>Maintenance</v>
      </c>
      <c r="M2351" s="6" t="str">
        <f>CONCATENATE(Table1[[#This Row],[Source_Column]],Table1[[#This Row],[Source_Value]],Table1[[#This Row],[Validation_Status (Y/N)]])</f>
        <v>[maintenance].[type]Troponin T* (Quest)n</v>
      </c>
    </row>
    <row r="2352" spans="1:13" hidden="1" x14ac:dyDescent="0.55000000000000004">
      <c r="A2352">
        <v>2</v>
      </c>
      <c r="B2352" t="s">
        <v>38</v>
      </c>
      <c r="C2352" t="s">
        <v>47</v>
      </c>
      <c r="D2352" t="s">
        <v>1361</v>
      </c>
      <c r="F2352" s="6" t="s">
        <v>2417</v>
      </c>
      <c r="G2352">
        <v>8</v>
      </c>
      <c r="L2352" t="str">
        <f>VLOOKUP(Table1[[#This Row],[Source_Column]],Destinations!$H$2:$I$7,2,FALSE)</f>
        <v>Maintenance</v>
      </c>
      <c r="M2352" s="6" t="str">
        <f>CONCATENATE(Table1[[#This Row],[Source_Column]],Table1[[#This Row],[Source_Value]],Table1[[#This Row],[Validation_Status (Y/N)]])</f>
        <v>[maintenance].[type]Troponin-I (Request)n</v>
      </c>
    </row>
    <row r="2353" spans="1:13" hidden="1" x14ac:dyDescent="0.55000000000000004">
      <c r="A2353">
        <v>2</v>
      </c>
      <c r="B2353" t="s">
        <v>38</v>
      </c>
      <c r="C2353" t="s">
        <v>47</v>
      </c>
      <c r="D2353" t="s">
        <v>1362</v>
      </c>
      <c r="F2353" s="6" t="s">
        <v>2417</v>
      </c>
      <c r="G2353">
        <v>20</v>
      </c>
      <c r="L2353" t="str">
        <f>VLOOKUP(Table1[[#This Row],[Source_Column]],Destinations!$H$2:$I$7,2,FALSE)</f>
        <v>Maintenance</v>
      </c>
      <c r="M2353" s="6" t="str">
        <f>CONCATENATE(Table1[[#This Row],[Source_Column]],Table1[[#This Row],[Source_Value]],Table1[[#This Row],[Validation_Status (Y/N)]])</f>
        <v>[maintenance].[type]TSH #1 (Baseline)n</v>
      </c>
    </row>
    <row r="2354" spans="1:13" hidden="1" x14ac:dyDescent="0.55000000000000004">
      <c r="A2354">
        <v>2</v>
      </c>
      <c r="B2354" t="s">
        <v>38</v>
      </c>
      <c r="C2354" t="s">
        <v>47</v>
      </c>
      <c r="D2354" t="s">
        <v>2311</v>
      </c>
      <c r="F2354" s="6" t="s">
        <v>2417</v>
      </c>
      <c r="G2354">
        <v>20</v>
      </c>
      <c r="L2354" t="str">
        <f>VLOOKUP(Table1[[#This Row],[Source_Column]],Destinations!$H$2:$I$7,2,FALSE)</f>
        <v>Maintenance</v>
      </c>
      <c r="M2354" s="6" t="str">
        <f>CONCATENATE(Table1[[#This Row],[Source_Column]],Table1[[#This Row],[Source_Value]],Table1[[#This Row],[Validation_Status (Y/N)]])</f>
        <v>[maintenance].[type]TSH #2n</v>
      </c>
    </row>
    <row r="2355" spans="1:13" hidden="1" x14ac:dyDescent="0.55000000000000004">
      <c r="A2355">
        <v>2</v>
      </c>
      <c r="B2355" t="s">
        <v>38</v>
      </c>
      <c r="C2355" t="s">
        <v>47</v>
      </c>
      <c r="D2355" t="s">
        <v>766</v>
      </c>
      <c r="F2355" s="6" t="s">
        <v>2417</v>
      </c>
      <c r="G2355">
        <v>51</v>
      </c>
      <c r="L2355" t="str">
        <f>VLOOKUP(Table1[[#This Row],[Source_Column]],Destinations!$H$2:$I$7,2,FALSE)</f>
        <v>Maintenance</v>
      </c>
      <c r="M2355" s="6" t="str">
        <f>CONCATENATE(Table1[[#This Row],[Source_Column]],Table1[[#This Row],[Source_Value]],Table1[[#This Row],[Validation_Status (Y/N)]])</f>
        <v>[maintenance].[type]TSH TRn</v>
      </c>
    </row>
    <row r="2356" spans="1:13" hidden="1" x14ac:dyDescent="0.55000000000000004">
      <c r="A2356">
        <v>2</v>
      </c>
      <c r="B2356" t="s">
        <v>38</v>
      </c>
      <c r="C2356" t="s">
        <v>47</v>
      </c>
      <c r="D2356" t="s">
        <v>2312</v>
      </c>
      <c r="F2356" s="6" t="s">
        <v>2417</v>
      </c>
      <c r="G2356">
        <v>42</v>
      </c>
      <c r="L2356" t="str">
        <f>VLOOKUP(Table1[[#This Row],[Source_Column]],Destinations!$H$2:$I$7,2,FALSE)</f>
        <v>Maintenance</v>
      </c>
      <c r="M2356" s="6" t="str">
        <f>CONCATENATE(Table1[[#This Row],[Source_Column]],Table1[[#This Row],[Source_Value]],Table1[[#This Row],[Validation_Status (Y/N)]])</f>
        <v>[maintenance].[type]TSH* (Quest)n</v>
      </c>
    </row>
    <row r="2357" spans="1:13" hidden="1" x14ac:dyDescent="0.55000000000000004">
      <c r="A2357">
        <v>2</v>
      </c>
      <c r="B2357" t="s">
        <v>38</v>
      </c>
      <c r="C2357" t="s">
        <v>47</v>
      </c>
      <c r="D2357" t="s">
        <v>2313</v>
      </c>
      <c r="F2357" s="6" t="s">
        <v>2417</v>
      </c>
      <c r="G2357">
        <v>36</v>
      </c>
      <c r="L2357" t="str">
        <f>VLOOKUP(Table1[[#This Row],[Source_Column]],Destinations!$H$2:$I$7,2,FALSE)</f>
        <v>Maintenance</v>
      </c>
      <c r="M2357" s="6" t="str">
        <f>CONCATENATE(Table1[[#This Row],[Source_Column]],Table1[[#This Row],[Source_Value]],Table1[[#This Row],[Validation_Status (Y/N)]])</f>
        <v>[maintenance].[type]TSI (thyroid stimulating immunoglobulin)* (Quest)n</v>
      </c>
    </row>
    <row r="2358" spans="1:13" hidden="1" x14ac:dyDescent="0.55000000000000004">
      <c r="A2358">
        <v>2</v>
      </c>
      <c r="B2358" t="s">
        <v>38</v>
      </c>
      <c r="C2358" t="s">
        <v>47</v>
      </c>
      <c r="D2358" t="s">
        <v>2362</v>
      </c>
      <c r="F2358" s="6" t="s">
        <v>2417</v>
      </c>
      <c r="G2358">
        <v>9</v>
      </c>
      <c r="L2358" t="str">
        <f>VLOOKUP(Table1[[#This Row],[Source_Column]],Destinations!$H$2:$I$7,2,FALSE)</f>
        <v>Maintenance</v>
      </c>
      <c r="M2358" s="6" t="str">
        <f>CONCATENATE(Table1[[#This Row],[Source_Column]],Table1[[#This Row],[Source_Value]],Table1[[#This Row],[Validation_Status (Y/N)]])</f>
        <v>[maintenance].[type]Type 2 Diabetes Mellitus Screen (Female)n</v>
      </c>
    </row>
    <row r="2359" spans="1:13" hidden="1" x14ac:dyDescent="0.55000000000000004">
      <c r="A2359">
        <v>2</v>
      </c>
      <c r="B2359" t="s">
        <v>38</v>
      </c>
      <c r="C2359" t="s">
        <v>47</v>
      </c>
      <c r="D2359" t="s">
        <v>2363</v>
      </c>
      <c r="F2359" s="6" t="s">
        <v>2417</v>
      </c>
      <c r="G2359">
        <v>7</v>
      </c>
      <c r="L2359" t="str">
        <f>VLOOKUP(Table1[[#This Row],[Source_Column]],Destinations!$H$2:$I$7,2,FALSE)</f>
        <v>Maintenance</v>
      </c>
      <c r="M2359" s="6" t="str">
        <f>CONCATENATE(Table1[[#This Row],[Source_Column]],Table1[[#This Row],[Source_Value]],Table1[[#This Row],[Validation_Status (Y/N)]])</f>
        <v>[maintenance].[type]Type 2 Diabetes Mellitus Screen (Male)n</v>
      </c>
    </row>
    <row r="2360" spans="1:13" hidden="1" x14ac:dyDescent="0.55000000000000004">
      <c r="A2360">
        <v>2</v>
      </c>
      <c r="B2360" t="s">
        <v>38</v>
      </c>
      <c r="C2360" t="s">
        <v>47</v>
      </c>
      <c r="D2360" t="s">
        <v>1627</v>
      </c>
      <c r="F2360" s="6" t="s">
        <v>2417</v>
      </c>
      <c r="G2360">
        <v>16</v>
      </c>
      <c r="L2360" t="str">
        <f>VLOOKUP(Table1[[#This Row],[Source_Column]],Destinations!$H$2:$I$7,2,FALSE)</f>
        <v>Maintenance</v>
      </c>
      <c r="M2360" s="6" t="str">
        <f>CONCATENATE(Table1[[#This Row],[Source_Column]],Table1[[#This Row],[Source_Value]],Table1[[#This Row],[Validation_Status (Y/N)]])</f>
        <v>[maintenance].[type]U Alpha 1n</v>
      </c>
    </row>
    <row r="2361" spans="1:13" hidden="1" x14ac:dyDescent="0.55000000000000004">
      <c r="A2361">
        <v>2</v>
      </c>
      <c r="B2361" t="s">
        <v>38</v>
      </c>
      <c r="C2361" t="s">
        <v>47</v>
      </c>
      <c r="D2361" t="s">
        <v>1755</v>
      </c>
      <c r="F2361" s="6" t="s">
        <v>2417</v>
      </c>
      <c r="G2361">
        <v>16</v>
      </c>
      <c r="L2361" t="str">
        <f>VLOOKUP(Table1[[#This Row],[Source_Column]],Destinations!$H$2:$I$7,2,FALSE)</f>
        <v>Maintenance</v>
      </c>
      <c r="M2361" s="6" t="str">
        <f>CONCATENATE(Table1[[#This Row],[Source_Column]],Table1[[#This Row],[Source_Value]],Table1[[#This Row],[Validation_Status (Y/N)]])</f>
        <v>[maintenance].[type]U Alpha 2n</v>
      </c>
    </row>
    <row r="2362" spans="1:13" hidden="1" x14ac:dyDescent="0.55000000000000004">
      <c r="A2362">
        <v>2</v>
      </c>
      <c r="B2362" t="s">
        <v>38</v>
      </c>
      <c r="C2362" t="s">
        <v>47</v>
      </c>
      <c r="D2362" t="s">
        <v>1628</v>
      </c>
      <c r="F2362" s="6" t="s">
        <v>2417</v>
      </c>
      <c r="G2362">
        <v>7</v>
      </c>
      <c r="L2362" t="str">
        <f>VLOOKUP(Table1[[#This Row],[Source_Column]],Destinations!$H$2:$I$7,2,FALSE)</f>
        <v>Maintenance</v>
      </c>
      <c r="M2362" s="6" t="str">
        <f>CONCATENATE(Table1[[#This Row],[Source_Column]],Table1[[#This Row],[Source_Value]],Table1[[#This Row],[Validation_Status (Y/N)]])</f>
        <v>[maintenance].[type]U Amphetaminesn</v>
      </c>
    </row>
    <row r="2363" spans="1:13" hidden="1" x14ac:dyDescent="0.55000000000000004">
      <c r="A2363">
        <v>2</v>
      </c>
      <c r="B2363" t="s">
        <v>38</v>
      </c>
      <c r="C2363" t="s">
        <v>47</v>
      </c>
      <c r="D2363" t="s">
        <v>2249</v>
      </c>
      <c r="F2363" s="6" t="s">
        <v>2417</v>
      </c>
      <c r="G2363">
        <v>7</v>
      </c>
      <c r="L2363" t="str">
        <f>VLOOKUP(Table1[[#This Row],[Source_Column]],Destinations!$H$2:$I$7,2,FALSE)</f>
        <v>Maintenance</v>
      </c>
      <c r="M2363" s="6" t="str">
        <f>CONCATENATE(Table1[[#This Row],[Source_Column]],Table1[[#This Row],[Source_Value]],Table1[[#This Row],[Validation_Status (Y/N)]])</f>
        <v>[maintenance].[type]U Barbituratesn</v>
      </c>
    </row>
    <row r="2364" spans="1:13" hidden="1" x14ac:dyDescent="0.55000000000000004">
      <c r="A2364">
        <v>2</v>
      </c>
      <c r="B2364" t="s">
        <v>38</v>
      </c>
      <c r="C2364" t="s">
        <v>47</v>
      </c>
      <c r="D2364" t="s">
        <v>2030</v>
      </c>
      <c r="F2364" s="6" t="s">
        <v>2417</v>
      </c>
      <c r="G2364">
        <v>6</v>
      </c>
      <c r="L2364" t="str">
        <f>VLOOKUP(Table1[[#This Row],[Source_Column]],Destinations!$H$2:$I$7,2,FALSE)</f>
        <v>Maintenance</v>
      </c>
      <c r="M2364" s="6" t="str">
        <f>CONCATENATE(Table1[[#This Row],[Source_Column]],Table1[[#This Row],[Source_Value]],Table1[[#This Row],[Validation_Status (Y/N)]])</f>
        <v>[maintenance].[type]U Benzodiazepinesn</v>
      </c>
    </row>
    <row r="2365" spans="1:13" hidden="1" x14ac:dyDescent="0.55000000000000004">
      <c r="A2365">
        <v>2</v>
      </c>
      <c r="B2365" t="s">
        <v>38</v>
      </c>
      <c r="C2365" t="s">
        <v>47</v>
      </c>
      <c r="D2365" t="s">
        <v>2250</v>
      </c>
      <c r="F2365" s="6" t="s">
        <v>2417</v>
      </c>
      <c r="G2365">
        <v>6</v>
      </c>
      <c r="L2365" t="str">
        <f>VLOOKUP(Table1[[#This Row],[Source_Column]],Destinations!$H$2:$I$7,2,FALSE)</f>
        <v>Maintenance</v>
      </c>
      <c r="M2365" s="6" t="str">
        <f>CONCATENATE(Table1[[#This Row],[Source_Column]],Table1[[#This Row],[Source_Value]],Table1[[#This Row],[Validation_Status (Y/N)]])</f>
        <v>[maintenance].[type]U Calciumn</v>
      </c>
    </row>
    <row r="2366" spans="1:13" hidden="1" x14ac:dyDescent="0.55000000000000004">
      <c r="A2366">
        <v>2</v>
      </c>
      <c r="B2366" t="s">
        <v>38</v>
      </c>
      <c r="C2366" t="s">
        <v>47</v>
      </c>
      <c r="D2366" t="s">
        <v>2154</v>
      </c>
      <c r="F2366" s="6" t="s">
        <v>2417</v>
      </c>
      <c r="G2366">
        <v>6</v>
      </c>
      <c r="L2366" t="str">
        <f>VLOOKUP(Table1[[#This Row],[Source_Column]],Destinations!$H$2:$I$7,2,FALSE)</f>
        <v>Maintenance</v>
      </c>
      <c r="M2366" s="6" t="str">
        <f>CONCATENATE(Table1[[#This Row],[Source_Column]],Table1[[#This Row],[Source_Value]],Table1[[#This Row],[Validation_Status (Y/N)]])</f>
        <v>[maintenance].[type]U Calcium/Creatinine Ration</v>
      </c>
    </row>
    <row r="2367" spans="1:13" hidden="1" x14ac:dyDescent="0.55000000000000004">
      <c r="A2367">
        <v>2</v>
      </c>
      <c r="B2367" t="s">
        <v>38</v>
      </c>
      <c r="C2367" t="s">
        <v>47</v>
      </c>
      <c r="D2367" t="s">
        <v>1756</v>
      </c>
      <c r="F2367" s="6" t="s">
        <v>2417</v>
      </c>
      <c r="G2367">
        <v>6</v>
      </c>
      <c r="L2367" t="str">
        <f>VLOOKUP(Table1[[#This Row],[Source_Column]],Destinations!$H$2:$I$7,2,FALSE)</f>
        <v>Maintenance</v>
      </c>
      <c r="M2367" s="6" t="str">
        <f>CONCATENATE(Table1[[#This Row],[Source_Column]],Table1[[#This Row],[Source_Value]],Table1[[#This Row],[Validation_Status (Y/N)]])</f>
        <v>[maintenance].[type]U Cannabinoidsn</v>
      </c>
    </row>
    <row r="2368" spans="1:13" hidden="1" x14ac:dyDescent="0.55000000000000004">
      <c r="A2368">
        <v>2</v>
      </c>
      <c r="B2368" t="s">
        <v>38</v>
      </c>
      <c r="C2368" t="s">
        <v>47</v>
      </c>
      <c r="D2368" t="s">
        <v>1629</v>
      </c>
      <c r="F2368" s="6" t="s">
        <v>2417</v>
      </c>
      <c r="G2368">
        <v>6</v>
      </c>
      <c r="L2368" t="str">
        <f>VLOOKUP(Table1[[#This Row],[Source_Column]],Destinations!$H$2:$I$7,2,FALSE)</f>
        <v>Maintenance</v>
      </c>
      <c r="M2368" s="6" t="str">
        <f>CONCATENATE(Table1[[#This Row],[Source_Column]],Table1[[#This Row],[Source_Value]],Table1[[#This Row],[Validation_Status (Y/N)]])</f>
        <v>[maintenance].[type]U Cocainen</v>
      </c>
    </row>
    <row r="2369" spans="1:13" hidden="1" x14ac:dyDescent="0.55000000000000004">
      <c r="A2369">
        <v>2</v>
      </c>
      <c r="B2369" t="s">
        <v>38</v>
      </c>
      <c r="C2369" t="s">
        <v>47</v>
      </c>
      <c r="D2369" t="s">
        <v>1198</v>
      </c>
      <c r="F2369" s="6" t="s">
        <v>2417</v>
      </c>
      <c r="G2369">
        <v>14</v>
      </c>
      <c r="L2369" t="str">
        <f>VLOOKUP(Table1[[#This Row],[Source_Column]],Destinations!$H$2:$I$7,2,FALSE)</f>
        <v>Maintenance</v>
      </c>
      <c r="M2369" s="6" t="str">
        <f>CONCATENATE(Table1[[#This Row],[Source_Column]],Table1[[#This Row],[Source_Value]],Table1[[#This Row],[Validation_Status (Y/N)]])</f>
        <v>[maintenance].[type]U Creatininen</v>
      </c>
    </row>
    <row r="2370" spans="1:13" hidden="1" x14ac:dyDescent="0.55000000000000004">
      <c r="A2370">
        <v>2</v>
      </c>
      <c r="B2370" t="s">
        <v>38</v>
      </c>
      <c r="C2370" t="s">
        <v>47</v>
      </c>
      <c r="D2370" t="s">
        <v>2232</v>
      </c>
      <c r="F2370" s="6" t="s">
        <v>2417</v>
      </c>
      <c r="G2370">
        <v>12</v>
      </c>
      <c r="L2370" t="str">
        <f>VLOOKUP(Table1[[#This Row],[Source_Column]],Destinations!$H$2:$I$7,2,FALSE)</f>
        <v>Maintenance</v>
      </c>
      <c r="M2370" s="6" t="str">
        <f>CONCATENATE(Table1[[#This Row],[Source_Column]],Table1[[#This Row],[Source_Value]],Table1[[#This Row],[Validation_Status (Y/N)]])</f>
        <v>[maintenance].[type]U Creatinine TRn</v>
      </c>
    </row>
    <row r="2371" spans="1:13" hidden="1" x14ac:dyDescent="0.55000000000000004">
      <c r="A2371">
        <v>2</v>
      </c>
      <c r="B2371" t="s">
        <v>38</v>
      </c>
      <c r="C2371" t="s">
        <v>47</v>
      </c>
      <c r="D2371" t="s">
        <v>1630</v>
      </c>
      <c r="F2371" s="6" t="s">
        <v>2417</v>
      </c>
      <c r="G2371">
        <v>17</v>
      </c>
      <c r="L2371" t="str">
        <f>VLOOKUP(Table1[[#This Row],[Source_Column]],Destinations!$H$2:$I$7,2,FALSE)</f>
        <v>Maintenance</v>
      </c>
      <c r="M2371" s="6" t="str">
        <f>CONCATENATE(Table1[[#This Row],[Source_Column]],Table1[[#This Row],[Source_Value]],Table1[[#This Row],[Validation_Status (Y/N)]])</f>
        <v>[maintenance].[type]U Drug Commentn</v>
      </c>
    </row>
    <row r="2372" spans="1:13" hidden="1" x14ac:dyDescent="0.55000000000000004">
      <c r="A2372">
        <v>2</v>
      </c>
      <c r="B2372" t="s">
        <v>38</v>
      </c>
      <c r="C2372" t="s">
        <v>47</v>
      </c>
      <c r="D2372" t="s">
        <v>2155</v>
      </c>
      <c r="F2372" s="6" t="s">
        <v>2417</v>
      </c>
      <c r="G2372">
        <v>13</v>
      </c>
      <c r="L2372" t="str">
        <f>VLOOKUP(Table1[[#This Row],[Source_Column]],Destinations!$H$2:$I$7,2,FALSE)</f>
        <v>Maintenance</v>
      </c>
      <c r="M2372" s="6" t="str">
        <f>CONCATENATE(Table1[[#This Row],[Source_Column]],Table1[[#This Row],[Source_Value]],Table1[[#This Row],[Validation_Status (Y/N)]])</f>
        <v>[maintenance].[type]U Electrophoresis Commentn</v>
      </c>
    </row>
    <row r="2373" spans="1:13" hidden="1" x14ac:dyDescent="0.55000000000000004">
      <c r="A2373">
        <v>2</v>
      </c>
      <c r="B2373" t="s">
        <v>38</v>
      </c>
      <c r="C2373" t="s">
        <v>47</v>
      </c>
      <c r="D2373" t="s">
        <v>2314</v>
      </c>
      <c r="F2373" s="6" t="s">
        <v>2417</v>
      </c>
      <c r="G2373">
        <v>16</v>
      </c>
      <c r="L2373" t="str">
        <f>VLOOKUP(Table1[[#This Row],[Source_Column]],Destinations!$H$2:$I$7,2,FALSE)</f>
        <v>Maintenance</v>
      </c>
      <c r="M2373" s="6" t="str">
        <f>CONCATENATE(Table1[[#This Row],[Source_Column]],Table1[[#This Row],[Source_Value]],Table1[[#This Row],[Validation_Status (Y/N)]])</f>
        <v>[maintenance].[type]U Gamma Globulinn</v>
      </c>
    </row>
    <row r="2374" spans="1:13" hidden="1" x14ac:dyDescent="0.55000000000000004">
      <c r="A2374">
        <v>2</v>
      </c>
      <c r="B2374" t="s">
        <v>38</v>
      </c>
      <c r="C2374" t="s">
        <v>47</v>
      </c>
      <c r="D2374" t="s">
        <v>1200</v>
      </c>
      <c r="F2374" s="6" t="s">
        <v>2417</v>
      </c>
      <c r="G2374">
        <v>60</v>
      </c>
      <c r="L2374" t="str">
        <f>VLOOKUP(Table1[[#This Row],[Source_Column]],Destinations!$H$2:$I$7,2,FALSE)</f>
        <v>Maintenance</v>
      </c>
      <c r="M2374" s="6" t="str">
        <f>CONCATENATE(Table1[[#This Row],[Source_Column]],Table1[[#This Row],[Source_Value]],Table1[[#This Row],[Validation_Status (Y/N)]])</f>
        <v>[maintenance].[type]U Immunofixationn</v>
      </c>
    </row>
    <row r="2375" spans="1:13" hidden="1" x14ac:dyDescent="0.55000000000000004">
      <c r="A2375">
        <v>2</v>
      </c>
      <c r="B2375" t="s">
        <v>38</v>
      </c>
      <c r="C2375" t="s">
        <v>47</v>
      </c>
      <c r="D2375" t="s">
        <v>1757</v>
      </c>
      <c r="F2375" s="6" t="s">
        <v>2417</v>
      </c>
      <c r="G2375">
        <v>9</v>
      </c>
      <c r="L2375" t="str">
        <f>VLOOKUP(Table1[[#This Row],[Source_Column]],Destinations!$H$2:$I$7,2,FALSE)</f>
        <v>Maintenance</v>
      </c>
      <c r="M2375" s="6" t="str">
        <f>CONCATENATE(Table1[[#This Row],[Source_Column]],Table1[[#This Row],[Source_Value]],Table1[[#This Row],[Validation_Status (Y/N)]])</f>
        <v>[maintenance].[type]U Microalb POCn</v>
      </c>
    </row>
    <row r="2376" spans="1:13" hidden="1" x14ac:dyDescent="0.55000000000000004">
      <c r="A2376">
        <v>2</v>
      </c>
      <c r="B2376" t="s">
        <v>38</v>
      </c>
      <c r="C2376" t="s">
        <v>47</v>
      </c>
      <c r="D2376" t="s">
        <v>1202</v>
      </c>
      <c r="F2376" s="6" t="s">
        <v>2417</v>
      </c>
      <c r="G2376">
        <v>25</v>
      </c>
      <c r="L2376" t="str">
        <f>VLOOKUP(Table1[[#This Row],[Source_Column]],Destinations!$H$2:$I$7,2,FALSE)</f>
        <v>Maintenance</v>
      </c>
      <c r="M2376" s="6" t="str">
        <f>CONCATENATE(Table1[[#This Row],[Source_Column]],Table1[[#This Row],[Source_Value]],Table1[[#This Row],[Validation_Status (Y/N)]])</f>
        <v>[maintenance].[type]U Microalb/Creatinine Ratio TRn</v>
      </c>
    </row>
    <row r="2377" spans="1:13" hidden="1" x14ac:dyDescent="0.55000000000000004">
      <c r="A2377">
        <v>2</v>
      </c>
      <c r="B2377" t="s">
        <v>38</v>
      </c>
      <c r="C2377" t="s">
        <v>47</v>
      </c>
      <c r="D2377" t="s">
        <v>1201</v>
      </c>
      <c r="F2377" s="6" t="s">
        <v>2417</v>
      </c>
      <c r="G2377">
        <v>16</v>
      </c>
      <c r="L2377" t="str">
        <f>VLOOKUP(Table1[[#This Row],[Source_Column]],Destinations!$H$2:$I$7,2,FALSE)</f>
        <v>Maintenance</v>
      </c>
      <c r="M2377" s="6" t="str">
        <f>CONCATENATE(Table1[[#This Row],[Source_Column]],Table1[[#This Row],[Source_Value]],Table1[[#This Row],[Validation_Status (Y/N)]])</f>
        <v>[maintenance].[type]U M-Spiken</v>
      </c>
    </row>
    <row r="2378" spans="1:13" hidden="1" x14ac:dyDescent="0.55000000000000004">
      <c r="A2378">
        <v>2</v>
      </c>
      <c r="B2378" t="s">
        <v>38</v>
      </c>
      <c r="C2378" t="s">
        <v>47</v>
      </c>
      <c r="D2378" t="s">
        <v>767</v>
      </c>
      <c r="F2378" s="6" t="s">
        <v>2417</v>
      </c>
      <c r="G2378">
        <v>7</v>
      </c>
      <c r="L2378" t="str">
        <f>VLOOKUP(Table1[[#This Row],[Source_Column]],Destinations!$H$2:$I$7,2,FALSE)</f>
        <v>Maintenance</v>
      </c>
      <c r="M2378" s="6" t="str">
        <f>CONCATENATE(Table1[[#This Row],[Source_Column]],Table1[[#This Row],[Source_Value]],Table1[[#This Row],[Validation_Status (Y/N)]])</f>
        <v>[maintenance].[type]U Opiatesn</v>
      </c>
    </row>
    <row r="2379" spans="1:13" hidden="1" x14ac:dyDescent="0.55000000000000004">
      <c r="A2379">
        <v>2</v>
      </c>
      <c r="B2379" t="s">
        <v>38</v>
      </c>
      <c r="C2379" t="s">
        <v>47</v>
      </c>
      <c r="D2379" t="s">
        <v>1363</v>
      </c>
      <c r="F2379" s="6" t="s">
        <v>2417</v>
      </c>
      <c r="G2379">
        <v>15</v>
      </c>
      <c r="L2379" t="str">
        <f>VLOOKUP(Table1[[#This Row],[Source_Column]],Destinations!$H$2:$I$7,2,FALSE)</f>
        <v>Maintenance</v>
      </c>
      <c r="M2379" s="6" t="str">
        <f>CONCATENATE(Table1[[#This Row],[Source_Column]],Table1[[#This Row],[Source_Value]],Table1[[#This Row],[Validation_Status (Y/N)]])</f>
        <v>[maintenance].[type]U Osmolalityn</v>
      </c>
    </row>
    <row r="2380" spans="1:13" hidden="1" x14ac:dyDescent="0.55000000000000004">
      <c r="A2380">
        <v>2</v>
      </c>
      <c r="B2380" t="s">
        <v>38</v>
      </c>
      <c r="C2380" t="s">
        <v>47</v>
      </c>
      <c r="D2380" t="s">
        <v>2031</v>
      </c>
      <c r="F2380" s="6" t="s">
        <v>2417</v>
      </c>
      <c r="G2380">
        <v>6</v>
      </c>
      <c r="L2380" t="str">
        <f>VLOOKUP(Table1[[#This Row],[Source_Column]],Destinations!$H$2:$I$7,2,FALSE)</f>
        <v>Maintenance</v>
      </c>
      <c r="M2380" s="6" t="str">
        <f>CONCATENATE(Table1[[#This Row],[Source_Column]],Table1[[#This Row],[Source_Value]],Table1[[#This Row],[Validation_Status (Y/N)]])</f>
        <v>[maintenance].[type]U PCP (Phencyclidine)n</v>
      </c>
    </row>
    <row r="2381" spans="1:13" hidden="1" x14ac:dyDescent="0.55000000000000004">
      <c r="A2381">
        <v>2</v>
      </c>
      <c r="B2381" t="s">
        <v>38</v>
      </c>
      <c r="C2381" t="s">
        <v>47</v>
      </c>
      <c r="D2381" t="s">
        <v>2032</v>
      </c>
      <c r="F2381" s="6" t="s">
        <v>2417</v>
      </c>
      <c r="G2381">
        <v>9</v>
      </c>
      <c r="L2381" t="str">
        <f>VLOOKUP(Table1[[#This Row],[Source_Column]],Destinations!$H$2:$I$7,2,FALSE)</f>
        <v>Maintenance</v>
      </c>
      <c r="M2381" s="6" t="str">
        <f>CONCATENATE(Table1[[#This Row],[Source_Column]],Table1[[#This Row],[Source_Value]],Table1[[#This Row],[Validation_Status (Y/N)]])</f>
        <v>[maintenance].[type]U24 Calciumn</v>
      </c>
    </row>
    <row r="2382" spans="1:13" hidden="1" x14ac:dyDescent="0.55000000000000004">
      <c r="A2382">
        <v>2</v>
      </c>
      <c r="B2382" t="s">
        <v>38</v>
      </c>
      <c r="C2382" t="s">
        <v>47</v>
      </c>
      <c r="D2382" t="s">
        <v>2156</v>
      </c>
      <c r="F2382" s="6" t="s">
        <v>2417</v>
      </c>
      <c r="G2382">
        <v>27</v>
      </c>
      <c r="L2382" t="str">
        <f>VLOOKUP(Table1[[#This Row],[Source_Column]],Destinations!$H$2:$I$7,2,FALSE)</f>
        <v>Maintenance</v>
      </c>
      <c r="M2382" s="6" t="str">
        <f>CONCATENATE(Table1[[#This Row],[Source_Column]],Table1[[#This Row],[Source_Value]],Table1[[#This Row],[Validation_Status (Y/N)]])</f>
        <v>[maintenance].[type]U24 Creatininen</v>
      </c>
    </row>
    <row r="2383" spans="1:13" hidden="1" x14ac:dyDescent="0.55000000000000004">
      <c r="A2383">
        <v>2</v>
      </c>
      <c r="B2383" t="s">
        <v>38</v>
      </c>
      <c r="C2383" t="s">
        <v>47</v>
      </c>
      <c r="D2383" t="s">
        <v>1204</v>
      </c>
      <c r="F2383" s="6" t="s">
        <v>2417</v>
      </c>
      <c r="G2383">
        <v>6</v>
      </c>
      <c r="L2383" t="str">
        <f>VLOOKUP(Table1[[#This Row],[Source_Column]],Destinations!$H$2:$I$7,2,FALSE)</f>
        <v>Maintenance</v>
      </c>
      <c r="M2383" s="6" t="str">
        <f>CONCATENATE(Table1[[#This Row],[Source_Column]],Table1[[#This Row],[Source_Value]],Table1[[#This Row],[Validation_Status (Y/N)]])</f>
        <v>[maintenance].[type]U24 Dopaminen</v>
      </c>
    </row>
    <row r="2384" spans="1:13" hidden="1" x14ac:dyDescent="0.55000000000000004">
      <c r="A2384">
        <v>2</v>
      </c>
      <c r="B2384" t="s">
        <v>38</v>
      </c>
      <c r="C2384" t="s">
        <v>47</v>
      </c>
      <c r="D2384" t="s">
        <v>1364</v>
      </c>
      <c r="F2384" s="6" t="s">
        <v>2417</v>
      </c>
      <c r="G2384">
        <v>6</v>
      </c>
      <c r="L2384" t="str">
        <f>VLOOKUP(Table1[[#This Row],[Source_Column]],Destinations!$H$2:$I$7,2,FALSE)</f>
        <v>Maintenance</v>
      </c>
      <c r="M2384" s="6" t="str">
        <f>CONCATENATE(Table1[[#This Row],[Source_Column]],Table1[[#This Row],[Source_Value]],Table1[[#This Row],[Validation_Status (Y/N)]])</f>
        <v>[maintenance].[type]U24 Epinephrinen</v>
      </c>
    </row>
    <row r="2385" spans="1:13" hidden="1" x14ac:dyDescent="0.55000000000000004">
      <c r="A2385">
        <v>2</v>
      </c>
      <c r="B2385" t="s">
        <v>38</v>
      </c>
      <c r="C2385" t="s">
        <v>47</v>
      </c>
      <c r="D2385" t="s">
        <v>1365</v>
      </c>
      <c r="F2385" s="6" t="s">
        <v>2417</v>
      </c>
      <c r="G2385">
        <v>6</v>
      </c>
      <c r="L2385" t="str">
        <f>VLOOKUP(Table1[[#This Row],[Source_Column]],Destinations!$H$2:$I$7,2,FALSE)</f>
        <v>Maintenance</v>
      </c>
      <c r="M2385" s="6" t="str">
        <f>CONCATENATE(Table1[[#This Row],[Source_Column]],Table1[[#This Row],[Source_Value]],Table1[[#This Row],[Validation_Status (Y/N)]])</f>
        <v>[maintenance].[type]U24 Norepinephrinen</v>
      </c>
    </row>
    <row r="2386" spans="1:13" hidden="1" x14ac:dyDescent="0.55000000000000004">
      <c r="A2386">
        <v>2</v>
      </c>
      <c r="B2386" t="s">
        <v>38</v>
      </c>
      <c r="C2386" t="s">
        <v>47</v>
      </c>
      <c r="D2386" t="s">
        <v>769</v>
      </c>
      <c r="E2386" t="s">
        <v>2419</v>
      </c>
      <c r="F2386" s="6" t="s">
        <v>2418</v>
      </c>
      <c r="G2386">
        <v>14</v>
      </c>
      <c r="L2386" t="str">
        <f>VLOOKUP(Table1[[#This Row],[Source_Column]],Destinations!$H$2:$I$7,2,FALSE)</f>
        <v>Maintenance</v>
      </c>
      <c r="M2386" s="6" t="str">
        <f>CONCATENATE(Table1[[#This Row],[Source_Column]],Table1[[#This Row],[Source_Value]],Table1[[#This Row],[Validation_Status (Y/N)]])</f>
        <v>[maintenance].[type]U24 Proteiny</v>
      </c>
    </row>
    <row r="2387" spans="1:13" hidden="1" x14ac:dyDescent="0.55000000000000004">
      <c r="A2387">
        <v>2</v>
      </c>
      <c r="B2387" t="s">
        <v>38</v>
      </c>
      <c r="C2387" t="s">
        <v>47</v>
      </c>
      <c r="D2387" t="s">
        <v>2251</v>
      </c>
      <c r="E2387" t="s">
        <v>2419</v>
      </c>
      <c r="F2387" s="6" t="s">
        <v>2418</v>
      </c>
      <c r="G2387">
        <v>16</v>
      </c>
      <c r="L2387" t="str">
        <f>VLOOKUP(Table1[[#This Row],[Source_Column]],Destinations!$H$2:$I$7,2,FALSE)</f>
        <v>Maintenance</v>
      </c>
      <c r="M2387" s="6" t="str">
        <f>CONCATENATE(Table1[[#This Row],[Source_Column]],Table1[[#This Row],[Source_Value]],Table1[[#This Row],[Validation_Status (Y/N)]])</f>
        <v>[maintenance].[type]U24 Protein Calculatedy</v>
      </c>
    </row>
    <row r="2388" spans="1:13" hidden="1" x14ac:dyDescent="0.55000000000000004">
      <c r="A2388">
        <v>2</v>
      </c>
      <c r="B2388" t="s">
        <v>38</v>
      </c>
      <c r="C2388" t="s">
        <v>47</v>
      </c>
      <c r="D2388" t="s">
        <v>2099</v>
      </c>
      <c r="E2388" s="7"/>
      <c r="F2388" s="8" t="s">
        <v>180</v>
      </c>
      <c r="G2388">
        <v>6</v>
      </c>
      <c r="L2388" t="str">
        <f>VLOOKUP(Table1[[#This Row],[Source_Column]],Destinations!$H$2:$I$7,2,FALSE)</f>
        <v>Maintenance</v>
      </c>
      <c r="M2388" s="6" t="str">
        <f>CONCATENATE(Table1[[#This Row],[Source_Column]],Table1[[#This Row],[Source_Value]],Table1[[#This Row],[Validation_Status (Y/N)]])</f>
        <v>[maintenance].[type]Massage therapyN</v>
      </c>
    </row>
    <row r="2389" spans="1:13" hidden="1" x14ac:dyDescent="0.55000000000000004">
      <c r="A2389">
        <v>2</v>
      </c>
      <c r="B2389" t="s">
        <v>38</v>
      </c>
      <c r="C2389" t="s">
        <v>47</v>
      </c>
      <c r="D2389" t="s">
        <v>1205</v>
      </c>
      <c r="F2389" s="6" t="s">
        <v>2417</v>
      </c>
      <c r="G2389">
        <v>16</v>
      </c>
      <c r="L2389" t="str">
        <f>VLOOKUP(Table1[[#This Row],[Source_Column]],Destinations!$H$2:$I$7,2,FALSE)</f>
        <v>Maintenance</v>
      </c>
      <c r="M2389" s="6" t="str">
        <f>CONCATENATE(Table1[[#This Row],[Source_Column]],Table1[[#This Row],[Source_Value]],Table1[[#This Row],[Validation_Status (Y/N)]])</f>
        <v>[maintenance].[type]U24 TVn</v>
      </c>
    </row>
    <row r="2390" spans="1:13" hidden="1" x14ac:dyDescent="0.55000000000000004">
      <c r="A2390">
        <v>2</v>
      </c>
      <c r="B2390" t="s">
        <v>38</v>
      </c>
      <c r="C2390" t="s">
        <v>47</v>
      </c>
      <c r="D2390" t="s">
        <v>772</v>
      </c>
      <c r="F2390" s="6" t="s">
        <v>2417</v>
      </c>
      <c r="G2390">
        <v>32</v>
      </c>
      <c r="L2390" t="str">
        <f>VLOOKUP(Table1[[#This Row],[Source_Column]],Destinations!$H$2:$I$7,2,FALSE)</f>
        <v>Maintenance</v>
      </c>
      <c r="M2390" s="6" t="str">
        <f>CONCATENATE(Table1[[#This Row],[Source_Column]],Table1[[#This Row],[Source_Value]],Table1[[#This Row],[Validation_Status (Y/N)]])</f>
        <v>[maintenance].[type]UA Complete w/Reflex Culture (Request)n</v>
      </c>
    </row>
    <row r="2391" spans="1:13" hidden="1" x14ac:dyDescent="0.55000000000000004">
      <c r="A2391">
        <v>2</v>
      </c>
      <c r="B2391" t="s">
        <v>38</v>
      </c>
      <c r="C2391" t="s">
        <v>47</v>
      </c>
      <c r="D2391" t="s">
        <v>1953</v>
      </c>
      <c r="E2391" t="s">
        <v>2421</v>
      </c>
      <c r="F2391" s="6" t="s">
        <v>2418</v>
      </c>
      <c r="G2391">
        <v>20</v>
      </c>
      <c r="L2391" t="str">
        <f>VLOOKUP(Table1[[#This Row],[Source_Column]],Destinations!$H$2:$I$7,2,FALSE)</f>
        <v>Maintenance</v>
      </c>
      <c r="M2391" s="6" t="str">
        <f>CONCATENATE(Table1[[#This Row],[Source_Column]],Table1[[#This Row],[Source_Value]],Table1[[#This Row],[Validation_Status (Y/N)]])</f>
        <v>[maintenance].[type]UA Macroscopic (Request)y</v>
      </c>
    </row>
    <row r="2392" spans="1:13" hidden="1" x14ac:dyDescent="0.55000000000000004">
      <c r="A2392">
        <v>2</v>
      </c>
      <c r="B2392" t="s">
        <v>38</v>
      </c>
      <c r="C2392" t="s">
        <v>47</v>
      </c>
      <c r="D2392" t="s">
        <v>1372</v>
      </c>
      <c r="E2392" t="s">
        <v>2421</v>
      </c>
      <c r="F2392" s="6" t="s">
        <v>2418</v>
      </c>
      <c r="G2392">
        <v>23</v>
      </c>
      <c r="L2392" t="str">
        <f>VLOOKUP(Table1[[#This Row],[Source_Column]],Destinations!$H$2:$I$7,2,FALSE)</f>
        <v>Maintenance</v>
      </c>
      <c r="M2392" s="6" t="str">
        <f>CONCATENATE(Table1[[#This Row],[Source_Column]],Table1[[#This Row],[Source_Value]],Table1[[#This Row],[Validation_Status (Y/N)]])</f>
        <v>[maintenance].[type]UA w/ Micro if Indicated (Request)y</v>
      </c>
    </row>
    <row r="2393" spans="1:13" hidden="1" x14ac:dyDescent="0.55000000000000004">
      <c r="A2393">
        <v>2</v>
      </c>
      <c r="B2393" t="s">
        <v>38</v>
      </c>
      <c r="C2393" t="s">
        <v>47</v>
      </c>
      <c r="D2393" t="s">
        <v>1373</v>
      </c>
      <c r="F2393" s="6" t="s">
        <v>2417</v>
      </c>
      <c r="G2393">
        <v>77</v>
      </c>
      <c r="L2393" t="str">
        <f>VLOOKUP(Table1[[#This Row],[Source_Column]],Destinations!$H$2:$I$7,2,FALSE)</f>
        <v>Maintenance</v>
      </c>
      <c r="M2393" s="6" t="str">
        <f>CONCATENATE(Table1[[#This Row],[Source_Column]],Table1[[#This Row],[Source_Value]],Table1[[#This Row],[Validation_Status (Y/N)]])</f>
        <v>[maintenance].[type]UIBCn</v>
      </c>
    </row>
    <row r="2394" spans="1:13" hidden="1" x14ac:dyDescent="0.55000000000000004">
      <c r="A2394">
        <v>2</v>
      </c>
      <c r="B2394" t="s">
        <v>38</v>
      </c>
      <c r="C2394" t="s">
        <v>47</v>
      </c>
      <c r="D2394" t="s">
        <v>778</v>
      </c>
      <c r="F2394" s="6" t="s">
        <v>2417</v>
      </c>
      <c r="G2394">
        <v>9</v>
      </c>
      <c r="L2394" t="str">
        <f>VLOOKUP(Table1[[#This Row],[Source_Column]],Destinations!$H$2:$I$7,2,FALSE)</f>
        <v>Maintenance</v>
      </c>
      <c r="M2394" s="6" t="str">
        <f>CONCATENATE(Table1[[#This Row],[Source_Column]],Table1[[#This Row],[Source_Value]],Table1[[#This Row],[Validation_Status (Y/N)]])</f>
        <v>[maintenance].[type]Ultrasonography (Request)n</v>
      </c>
    </row>
    <row r="2395" spans="1:13" hidden="1" x14ac:dyDescent="0.55000000000000004">
      <c r="A2395">
        <v>2</v>
      </c>
      <c r="B2395" t="s">
        <v>38</v>
      </c>
      <c r="C2395" t="s">
        <v>47</v>
      </c>
      <c r="D2395" t="s">
        <v>1374</v>
      </c>
      <c r="F2395" s="6" t="s">
        <v>2417</v>
      </c>
      <c r="G2395">
        <v>9</v>
      </c>
      <c r="L2395" t="str">
        <f>VLOOKUP(Table1[[#This Row],[Source_Column]],Destinations!$H$2:$I$7,2,FALSE)</f>
        <v>Maintenance</v>
      </c>
      <c r="M2395" s="6" t="str">
        <f>CONCATENATE(Table1[[#This Row],[Source_Column]],Table1[[#This Row],[Source_Value]],Table1[[#This Row],[Validation_Status (Y/N)]])</f>
        <v>[maintenance].[type]Ur Cortisol Freen</v>
      </c>
    </row>
    <row r="2396" spans="1:13" hidden="1" x14ac:dyDescent="0.55000000000000004">
      <c r="A2396">
        <v>2</v>
      </c>
      <c r="B2396" t="s">
        <v>38</v>
      </c>
      <c r="C2396" t="s">
        <v>47</v>
      </c>
      <c r="D2396" t="s">
        <v>2039</v>
      </c>
      <c r="F2396" s="6" t="s">
        <v>2417</v>
      </c>
      <c r="G2396">
        <v>7</v>
      </c>
      <c r="L2396" t="str">
        <f>VLOOKUP(Table1[[#This Row],[Source_Column]],Destinations!$H$2:$I$7,2,FALSE)</f>
        <v>Maintenance</v>
      </c>
      <c r="M2396" s="6" t="str">
        <f>CONCATENATE(Table1[[#This Row],[Source_Column]],Table1[[#This Row],[Source_Value]],Table1[[#This Row],[Validation_Status (Y/N)]])</f>
        <v>[maintenance].[type]Urology Consultationn</v>
      </c>
    </row>
    <row r="2397" spans="1:13" hidden="1" x14ac:dyDescent="0.55000000000000004">
      <c r="A2397">
        <v>2</v>
      </c>
      <c r="B2397" t="s">
        <v>38</v>
      </c>
      <c r="C2397" t="s">
        <v>47</v>
      </c>
      <c r="D2397" t="s">
        <v>1375</v>
      </c>
      <c r="F2397" s="6" t="s">
        <v>2417</v>
      </c>
      <c r="G2397">
        <v>10</v>
      </c>
      <c r="L2397" t="str">
        <f>VLOOKUP(Table1[[#This Row],[Source_Column]],Destinations!$H$2:$I$7,2,FALSE)</f>
        <v>Maintenance</v>
      </c>
      <c r="M2397" s="6" t="str">
        <f>CONCATENATE(Table1[[#This Row],[Source_Column]],Table1[[#This Row],[Source_Value]],Table1[[#This Row],[Validation_Status (Y/N)]])</f>
        <v>[maintenance].[type]Urology Noten</v>
      </c>
    </row>
    <row r="2398" spans="1:13" hidden="1" x14ac:dyDescent="0.55000000000000004">
      <c r="A2398">
        <v>2</v>
      </c>
      <c r="B2398" t="s">
        <v>38</v>
      </c>
      <c r="C2398" t="s">
        <v>47</v>
      </c>
      <c r="D2398" t="s">
        <v>2315</v>
      </c>
      <c r="F2398" s="6" t="s">
        <v>2417</v>
      </c>
      <c r="G2398">
        <v>40</v>
      </c>
      <c r="L2398" t="str">
        <f>VLOOKUP(Table1[[#This Row],[Source_Column]],Destinations!$H$2:$I$7,2,FALSE)</f>
        <v>Maintenance</v>
      </c>
      <c r="M2398" s="6" t="str">
        <f>CONCATENATE(Table1[[#This Row],[Source_Column]],Table1[[#This Row],[Source_Value]],Table1[[#This Row],[Validation_Status (Y/N)]])</f>
        <v>[maintenance].[type]US (Request)n</v>
      </c>
    </row>
    <row r="2399" spans="1:13" hidden="1" x14ac:dyDescent="0.55000000000000004">
      <c r="A2399">
        <v>2</v>
      </c>
      <c r="B2399" t="s">
        <v>38</v>
      </c>
      <c r="C2399" t="s">
        <v>47</v>
      </c>
      <c r="D2399" t="s">
        <v>1376</v>
      </c>
      <c r="F2399" s="6" t="s">
        <v>2417</v>
      </c>
      <c r="G2399">
        <v>52</v>
      </c>
      <c r="L2399" t="str">
        <f>VLOOKUP(Table1[[#This Row],[Source_Column]],Destinations!$H$2:$I$7,2,FALSE)</f>
        <v>Maintenance</v>
      </c>
      <c r="M2399" s="6" t="str">
        <f>CONCATENATE(Table1[[#This Row],[Source_Column]],Table1[[#This Row],[Source_Value]],Table1[[#This Row],[Validation_Status (Y/N)]])</f>
        <v>[maintenance].[type]US Abdomen (Request)n</v>
      </c>
    </row>
    <row r="2400" spans="1:13" hidden="1" x14ac:dyDescent="0.55000000000000004">
      <c r="A2400">
        <v>2</v>
      </c>
      <c r="B2400" t="s">
        <v>38</v>
      </c>
      <c r="C2400" t="s">
        <v>47</v>
      </c>
      <c r="D2400" t="s">
        <v>2112</v>
      </c>
      <c r="F2400" s="6" t="s">
        <v>2417</v>
      </c>
      <c r="G2400">
        <v>19</v>
      </c>
      <c r="L2400" t="str">
        <f>VLOOKUP(Table1[[#This Row],[Source_Column]],Destinations!$H$2:$I$7,2,FALSE)</f>
        <v>Maintenance</v>
      </c>
      <c r="M2400" s="6" t="str">
        <f>CONCATENATE(Table1[[#This Row],[Source_Column]],Table1[[#This Row],[Source_Value]],Table1[[#This Row],[Validation_Status (Y/N)]])</f>
        <v>[maintenance].[type]US Abdominal Aorta (Request)n</v>
      </c>
    </row>
    <row r="2401" spans="1:13" hidden="1" x14ac:dyDescent="0.55000000000000004">
      <c r="A2401">
        <v>2</v>
      </c>
      <c r="B2401" t="s">
        <v>38</v>
      </c>
      <c r="C2401" t="s">
        <v>47</v>
      </c>
      <c r="D2401" t="s">
        <v>720</v>
      </c>
      <c r="F2401" s="6" t="s">
        <v>2417</v>
      </c>
      <c r="G2401">
        <v>8</v>
      </c>
      <c r="L2401" t="str">
        <f>VLOOKUP(Table1[[#This Row],[Source_Column]],Destinations!$H$2:$I$7,2,FALSE)</f>
        <v>Maintenance</v>
      </c>
      <c r="M2401" s="6" t="str">
        <f>CONCATENATE(Table1[[#This Row],[Source_Column]],Table1[[#This Row],[Source_Value]],Table1[[#This Row],[Validation_Status (Y/N)]])</f>
        <v>[maintenance].[type]US Abdominal Limited (Request)n</v>
      </c>
    </row>
    <row r="2402" spans="1:13" hidden="1" x14ac:dyDescent="0.55000000000000004">
      <c r="A2402">
        <v>2</v>
      </c>
      <c r="B2402" t="s">
        <v>38</v>
      </c>
      <c r="C2402" t="s">
        <v>47</v>
      </c>
      <c r="D2402" t="s">
        <v>2040</v>
      </c>
      <c r="F2402" s="6" t="s">
        <v>2417</v>
      </c>
      <c r="G2402">
        <v>13</v>
      </c>
      <c r="L2402" t="str">
        <f>VLOOKUP(Table1[[#This Row],[Source_Column]],Destinations!$H$2:$I$7,2,FALSE)</f>
        <v>Maintenance</v>
      </c>
      <c r="M2402" s="6" t="str">
        <f>CONCATENATE(Table1[[#This Row],[Source_Column]],Table1[[#This Row],[Source_Value]],Table1[[#This Row],[Validation_Status (Y/N)]])</f>
        <v>[maintenance].[type]US Abdominal Limited including Liver/GB/Pancreas/Spleen (Request)n</v>
      </c>
    </row>
    <row r="2403" spans="1:13" hidden="1" x14ac:dyDescent="0.55000000000000004">
      <c r="A2403">
        <v>2</v>
      </c>
      <c r="B2403" t="s">
        <v>38</v>
      </c>
      <c r="C2403" t="s">
        <v>47</v>
      </c>
      <c r="D2403" t="s">
        <v>782</v>
      </c>
      <c r="F2403" s="6" t="s">
        <v>2417</v>
      </c>
      <c r="G2403">
        <v>5</v>
      </c>
      <c r="L2403" t="str">
        <f>VLOOKUP(Table1[[#This Row],[Source_Column]],Destinations!$H$2:$I$7,2,FALSE)</f>
        <v>Maintenance</v>
      </c>
      <c r="M2403" s="6" t="str">
        <f>CONCATENATE(Table1[[#This Row],[Source_Column]],Table1[[#This Row],[Source_Value]],Table1[[#This Row],[Validation_Status (Y/N)]])</f>
        <v>[maintenance].[type]US Arterial Dopler Lower Extremity Bilateral  (Request)n</v>
      </c>
    </row>
    <row r="2404" spans="1:13" hidden="1" x14ac:dyDescent="0.55000000000000004">
      <c r="A2404">
        <v>2</v>
      </c>
      <c r="B2404" t="s">
        <v>38</v>
      </c>
      <c r="C2404" t="s">
        <v>47</v>
      </c>
      <c r="D2404" t="s">
        <v>2364</v>
      </c>
      <c r="F2404" s="6" t="s">
        <v>2417</v>
      </c>
      <c r="G2404">
        <v>6</v>
      </c>
      <c r="L2404" t="str">
        <f>VLOOKUP(Table1[[#This Row],[Source_Column]],Destinations!$H$2:$I$7,2,FALSE)</f>
        <v>Maintenance</v>
      </c>
      <c r="M2404" s="6" t="str">
        <f>CONCATENATE(Table1[[#This Row],[Source_Column]],Table1[[#This Row],[Source_Value]],Table1[[#This Row],[Validation_Status (Y/N)]])</f>
        <v>[maintenance].[type]US Axilla (Request)n</v>
      </c>
    </row>
    <row r="2405" spans="1:13" hidden="1" x14ac:dyDescent="0.55000000000000004">
      <c r="A2405">
        <v>2</v>
      </c>
      <c r="B2405" t="s">
        <v>38</v>
      </c>
      <c r="C2405" t="s">
        <v>47</v>
      </c>
      <c r="D2405" t="s">
        <v>783</v>
      </c>
      <c r="F2405" s="6" t="s">
        <v>2417</v>
      </c>
      <c r="G2405">
        <v>17</v>
      </c>
      <c r="L2405" t="str">
        <f>VLOOKUP(Table1[[#This Row],[Source_Column]],Destinations!$H$2:$I$7,2,FALSE)</f>
        <v>Maintenance</v>
      </c>
      <c r="M2405" s="6" t="str">
        <f>CONCATENATE(Table1[[#This Row],[Source_Column]],Table1[[#This Row],[Source_Value]],Table1[[#This Row],[Validation_Status (Y/N)]])</f>
        <v>[maintenance].[type]US Breast (Request)n</v>
      </c>
    </row>
    <row r="2406" spans="1:13" hidden="1" x14ac:dyDescent="0.55000000000000004">
      <c r="A2406">
        <v>2</v>
      </c>
      <c r="B2406" t="s">
        <v>38</v>
      </c>
      <c r="C2406" t="s">
        <v>47</v>
      </c>
      <c r="D2406" t="s">
        <v>2365</v>
      </c>
      <c r="F2406" s="6" t="s">
        <v>2417</v>
      </c>
      <c r="G2406">
        <v>40</v>
      </c>
      <c r="L2406" t="str">
        <f>VLOOKUP(Table1[[#This Row],[Source_Column]],Destinations!$H$2:$I$7,2,FALSE)</f>
        <v>Maintenance</v>
      </c>
      <c r="M2406" s="6" t="str">
        <f>CONCATENATE(Table1[[#This Row],[Source_Column]],Table1[[#This Row],[Source_Value]],Table1[[#This Row],[Validation_Status (Y/N)]])</f>
        <v>[maintenance].[type]US Breast Left (Request)n</v>
      </c>
    </row>
    <row r="2407" spans="1:13" hidden="1" x14ac:dyDescent="0.55000000000000004">
      <c r="A2407">
        <v>2</v>
      </c>
      <c r="B2407" t="s">
        <v>38</v>
      </c>
      <c r="C2407" t="s">
        <v>47</v>
      </c>
      <c r="D2407" t="s">
        <v>1974</v>
      </c>
      <c r="F2407" s="6" t="s">
        <v>2417</v>
      </c>
      <c r="G2407">
        <v>12</v>
      </c>
      <c r="L2407" t="str">
        <f>VLOOKUP(Table1[[#This Row],[Source_Column]],Destinations!$H$2:$I$7,2,FALSE)</f>
        <v>Maintenance</v>
      </c>
      <c r="M2407" s="6" t="str">
        <f>CONCATENATE(Table1[[#This Row],[Source_Column]],Table1[[#This Row],[Source_Value]],Table1[[#This Row],[Validation_Status (Y/N)]])</f>
        <v>[maintenance].[type]US Breast Left Unilateral (Request)n</v>
      </c>
    </row>
    <row r="2408" spans="1:13" hidden="1" x14ac:dyDescent="0.55000000000000004">
      <c r="A2408">
        <v>2</v>
      </c>
      <c r="B2408" t="s">
        <v>38</v>
      </c>
      <c r="C2408" t="s">
        <v>47</v>
      </c>
      <c r="D2408" t="s">
        <v>1216</v>
      </c>
      <c r="F2408" s="6" t="s">
        <v>2417</v>
      </c>
      <c r="G2408">
        <v>29</v>
      </c>
      <c r="L2408" t="str">
        <f>VLOOKUP(Table1[[#This Row],[Source_Column]],Destinations!$H$2:$I$7,2,FALSE)</f>
        <v>Maintenance</v>
      </c>
      <c r="M2408" s="6" t="str">
        <f>CONCATENATE(Table1[[#This Row],[Source_Column]],Table1[[#This Row],[Source_Value]],Table1[[#This Row],[Validation_Status (Y/N)]])</f>
        <v>[maintenance].[type]US Breast Right (Request)n</v>
      </c>
    </row>
    <row r="2409" spans="1:13" hidden="1" x14ac:dyDescent="0.55000000000000004">
      <c r="A2409">
        <v>2</v>
      </c>
      <c r="B2409" t="s">
        <v>38</v>
      </c>
      <c r="C2409" t="s">
        <v>47</v>
      </c>
      <c r="D2409" t="s">
        <v>1377</v>
      </c>
      <c r="F2409" s="6" t="s">
        <v>2417</v>
      </c>
      <c r="G2409">
        <v>10</v>
      </c>
      <c r="L2409" t="str">
        <f>VLOOKUP(Table1[[#This Row],[Source_Column]],Destinations!$H$2:$I$7,2,FALSE)</f>
        <v>Maintenance</v>
      </c>
      <c r="M2409" s="6" t="str">
        <f>CONCATENATE(Table1[[#This Row],[Source_Column]],Table1[[#This Row],[Source_Value]],Table1[[#This Row],[Validation_Status (Y/N)]])</f>
        <v>[maintenance].[type]US Breasts (Request)n</v>
      </c>
    </row>
    <row r="2410" spans="1:13" hidden="1" x14ac:dyDescent="0.55000000000000004">
      <c r="A2410">
        <v>2</v>
      </c>
      <c r="B2410" t="s">
        <v>38</v>
      </c>
      <c r="C2410" t="s">
        <v>47</v>
      </c>
      <c r="D2410" t="s">
        <v>2041</v>
      </c>
      <c r="F2410" s="6" t="s">
        <v>2417</v>
      </c>
      <c r="G2410">
        <v>10</v>
      </c>
      <c r="L2410" t="str">
        <f>VLOOKUP(Table1[[#This Row],[Source_Column]],Destinations!$H$2:$I$7,2,FALSE)</f>
        <v>Maintenance</v>
      </c>
      <c r="M2410" s="6" t="str">
        <f>CONCATENATE(Table1[[#This Row],[Source_Column]],Table1[[#This Row],[Source_Value]],Table1[[#This Row],[Validation_Status (Y/N)]])</f>
        <v>[maintenance].[type]US Carotid Bilateral (Request)n</v>
      </c>
    </row>
    <row r="2411" spans="1:13" hidden="1" x14ac:dyDescent="0.55000000000000004">
      <c r="A2411">
        <v>2</v>
      </c>
      <c r="B2411" t="s">
        <v>38</v>
      </c>
      <c r="C2411" t="s">
        <v>47</v>
      </c>
      <c r="D2411" t="s">
        <v>721</v>
      </c>
      <c r="F2411" s="6" t="s">
        <v>2417</v>
      </c>
      <c r="G2411">
        <v>9</v>
      </c>
      <c r="L2411" t="str">
        <f>VLOOKUP(Table1[[#This Row],[Source_Column]],Destinations!$H$2:$I$7,2,FALSE)</f>
        <v>Maintenance</v>
      </c>
      <c r="M2411" s="6" t="str">
        <f>CONCATENATE(Table1[[#This Row],[Source_Column]],Table1[[#This Row],[Source_Value]],Table1[[#This Row],[Validation_Status (Y/N)]])</f>
        <v>[maintenance].[type]US Carotid Doppler (Request)n</v>
      </c>
    </row>
    <row r="2412" spans="1:13" hidden="1" x14ac:dyDescent="0.55000000000000004">
      <c r="A2412">
        <v>2</v>
      </c>
      <c r="B2412" t="s">
        <v>38</v>
      </c>
      <c r="C2412" t="s">
        <v>47</v>
      </c>
      <c r="D2412" t="s">
        <v>1217</v>
      </c>
      <c r="F2412" s="6" t="s">
        <v>2417</v>
      </c>
      <c r="G2412">
        <v>9</v>
      </c>
      <c r="L2412" t="str">
        <f>VLOOKUP(Table1[[#This Row],[Source_Column]],Destinations!$H$2:$I$7,2,FALSE)</f>
        <v>Maintenance</v>
      </c>
      <c r="M2412" s="6" t="str">
        <f>CONCATENATE(Table1[[#This Row],[Source_Column]],Table1[[#This Row],[Source_Value]],Table1[[#This Row],[Validation_Status (Y/N)]])</f>
        <v>[maintenance].[type]US Carotid Duplex Bilateral (Request)n</v>
      </c>
    </row>
    <row r="2413" spans="1:13" hidden="1" x14ac:dyDescent="0.55000000000000004">
      <c r="A2413">
        <v>2</v>
      </c>
      <c r="B2413" t="s">
        <v>38</v>
      </c>
      <c r="C2413" t="s">
        <v>47</v>
      </c>
      <c r="D2413" t="s">
        <v>1218</v>
      </c>
      <c r="F2413" s="6" t="s">
        <v>2417</v>
      </c>
      <c r="G2413">
        <v>5</v>
      </c>
      <c r="L2413" t="str">
        <f>VLOOKUP(Table1[[#This Row],[Source_Column]],Destinations!$H$2:$I$7,2,FALSE)</f>
        <v>Maintenance</v>
      </c>
      <c r="M2413" s="6" t="str">
        <f>CONCATENATE(Table1[[#This Row],[Source_Column]],Table1[[#This Row],[Source_Value]],Table1[[#This Row],[Validation_Status (Y/N)]])</f>
        <v>[maintenance].[type]US Duplex Lower Extremity (Request)n</v>
      </c>
    </row>
    <row r="2414" spans="1:13" hidden="1" x14ac:dyDescent="0.55000000000000004">
      <c r="A2414">
        <v>2</v>
      </c>
      <c r="B2414" t="s">
        <v>38</v>
      </c>
      <c r="C2414" t="s">
        <v>47</v>
      </c>
      <c r="D2414" t="s">
        <v>784</v>
      </c>
      <c r="F2414" s="6" t="s">
        <v>2417</v>
      </c>
      <c r="G2414">
        <v>9</v>
      </c>
      <c r="L2414" t="str">
        <f>VLOOKUP(Table1[[#This Row],[Source_Column]],Destinations!$H$2:$I$7,2,FALSE)</f>
        <v>Maintenance</v>
      </c>
      <c r="M2414" s="6" t="str">
        <f>CONCATENATE(Table1[[#This Row],[Source_Column]],Table1[[#This Row],[Source_Value]],Table1[[#This Row],[Validation_Status (Y/N)]])</f>
        <v>[maintenance].[type]US Exam AAA Screen (Request)n</v>
      </c>
    </row>
    <row r="2415" spans="1:13" hidden="1" x14ac:dyDescent="0.55000000000000004">
      <c r="A2415">
        <v>2</v>
      </c>
      <c r="B2415" t="s">
        <v>38</v>
      </c>
      <c r="C2415" t="s">
        <v>47</v>
      </c>
      <c r="D2415" t="s">
        <v>1975</v>
      </c>
      <c r="F2415" s="6" t="s">
        <v>2417</v>
      </c>
      <c r="G2415">
        <v>33</v>
      </c>
      <c r="L2415" t="str">
        <f>VLOOKUP(Table1[[#This Row],[Source_Column]],Destinations!$H$2:$I$7,2,FALSE)</f>
        <v>Maintenance</v>
      </c>
      <c r="M2415" s="6" t="str">
        <f>CONCATENATE(Table1[[#This Row],[Source_Column]],Table1[[#This Row],[Source_Value]],Table1[[#This Row],[Validation_Status (Y/N)]])</f>
        <v>[maintenance].[type]US Gallbladder (Request)n</v>
      </c>
    </row>
    <row r="2416" spans="1:13" hidden="1" x14ac:dyDescent="0.55000000000000004">
      <c r="A2416">
        <v>2</v>
      </c>
      <c r="B2416" t="s">
        <v>38</v>
      </c>
      <c r="C2416" t="s">
        <v>47</v>
      </c>
      <c r="D2416" t="s">
        <v>722</v>
      </c>
      <c r="F2416" s="6" t="s">
        <v>2417</v>
      </c>
      <c r="G2416">
        <v>7</v>
      </c>
      <c r="L2416" t="str">
        <f>VLOOKUP(Table1[[#This Row],[Source_Column]],Destinations!$H$2:$I$7,2,FALSE)</f>
        <v>Maintenance</v>
      </c>
      <c r="M2416" s="6" t="str">
        <f>CONCATENATE(Table1[[#This Row],[Source_Column]],Table1[[#This Row],[Source_Value]],Table1[[#This Row],[Validation_Status (Y/N)]])</f>
        <v>[maintenance].[type]US Head/Neck Soft Tissue (Request)n</v>
      </c>
    </row>
    <row r="2417" spans="1:13" hidden="1" x14ac:dyDescent="0.55000000000000004">
      <c r="A2417">
        <v>2</v>
      </c>
      <c r="B2417" t="s">
        <v>38</v>
      </c>
      <c r="C2417" t="s">
        <v>47</v>
      </c>
      <c r="D2417" t="s">
        <v>1530</v>
      </c>
      <c r="F2417" s="6" t="s">
        <v>2417</v>
      </c>
      <c r="G2417">
        <v>14</v>
      </c>
      <c r="L2417" t="str">
        <f>VLOOKUP(Table1[[#This Row],[Source_Column]],Destinations!$H$2:$I$7,2,FALSE)</f>
        <v>Maintenance</v>
      </c>
      <c r="M2417" s="6" t="str">
        <f>CONCATENATE(Table1[[#This Row],[Source_Column]],Table1[[#This Row],[Source_Value]],Table1[[#This Row],[Validation_Status (Y/N)]])</f>
        <v>[maintenance].[type]US LE Venous Doppler Bilateral (Request)n</v>
      </c>
    </row>
    <row r="2418" spans="1:13" hidden="1" x14ac:dyDescent="0.55000000000000004">
      <c r="A2418">
        <v>2</v>
      </c>
      <c r="B2418" t="s">
        <v>38</v>
      </c>
      <c r="C2418" t="s">
        <v>47</v>
      </c>
      <c r="D2418" t="s">
        <v>261</v>
      </c>
      <c r="E2418" s="7"/>
      <c r="F2418" s="8" t="s">
        <v>180</v>
      </c>
      <c r="G2418">
        <v>5</v>
      </c>
      <c r="L2418" t="str">
        <f>VLOOKUP(Table1[[#This Row],[Source_Column]],Destinations!$H$2:$I$7,2,FALSE)</f>
        <v>Maintenance</v>
      </c>
      <c r="M2418" s="6" t="str">
        <f>CONCATENATE(Table1[[#This Row],[Source_Column]],Table1[[#This Row],[Source_Value]],Table1[[#This Row],[Validation_Status (Y/N)]])</f>
        <v>[maintenance].[type]ABON</v>
      </c>
    </row>
    <row r="2419" spans="1:13" hidden="1" x14ac:dyDescent="0.55000000000000004">
      <c r="A2419">
        <v>2</v>
      </c>
      <c r="B2419" t="s">
        <v>38</v>
      </c>
      <c r="C2419" t="s">
        <v>47</v>
      </c>
      <c r="D2419" t="s">
        <v>1378</v>
      </c>
      <c r="F2419" s="6" t="s">
        <v>2417</v>
      </c>
      <c r="G2419">
        <v>7</v>
      </c>
      <c r="L2419" t="str">
        <f>VLOOKUP(Table1[[#This Row],[Source_Column]],Destinations!$H$2:$I$7,2,FALSE)</f>
        <v>Maintenance</v>
      </c>
      <c r="M2419" s="6" t="str">
        <f>CONCATENATE(Table1[[#This Row],[Source_Column]],Table1[[#This Row],[Source_Value]],Table1[[#This Row],[Validation_Status (Y/N)]])</f>
        <v>[maintenance].[type]US LE Venous Duplex Bilateral (Request)n</v>
      </c>
    </row>
    <row r="2420" spans="1:13" hidden="1" x14ac:dyDescent="0.55000000000000004">
      <c r="A2420">
        <v>2</v>
      </c>
      <c r="B2420" t="s">
        <v>38</v>
      </c>
      <c r="C2420" t="s">
        <v>47</v>
      </c>
      <c r="D2420" t="s">
        <v>723</v>
      </c>
      <c r="F2420" s="6" t="s">
        <v>2417</v>
      </c>
      <c r="G2420">
        <v>14</v>
      </c>
      <c r="L2420" t="str">
        <f>VLOOKUP(Table1[[#This Row],[Source_Column]],Destinations!$H$2:$I$7,2,FALSE)</f>
        <v>Maintenance</v>
      </c>
      <c r="M2420" s="6" t="str">
        <f>CONCATENATE(Table1[[#This Row],[Source_Column]],Table1[[#This Row],[Source_Value]],Table1[[#This Row],[Validation_Status (Y/N)]])</f>
        <v>[maintenance].[type]US LE Venous Duplex Left (Request)n</v>
      </c>
    </row>
    <row r="2421" spans="1:13" hidden="1" x14ac:dyDescent="0.55000000000000004">
      <c r="A2421">
        <v>2</v>
      </c>
      <c r="B2421" t="s">
        <v>38</v>
      </c>
      <c r="C2421" t="s">
        <v>47</v>
      </c>
      <c r="D2421" t="s">
        <v>724</v>
      </c>
      <c r="F2421" s="6" t="s">
        <v>2417</v>
      </c>
      <c r="G2421">
        <v>5</v>
      </c>
      <c r="L2421" t="str">
        <f>VLOOKUP(Table1[[#This Row],[Source_Column]],Destinations!$H$2:$I$7,2,FALSE)</f>
        <v>Maintenance</v>
      </c>
      <c r="M2421" s="6" t="str">
        <f>CONCATENATE(Table1[[#This Row],[Source_Column]],Table1[[#This Row],[Source_Value]],Table1[[#This Row],[Validation_Status (Y/N)]])</f>
        <v>[maintenance].[type]US LE Venous Duplex Right (Request)n</v>
      </c>
    </row>
    <row r="2422" spans="1:13" hidden="1" x14ac:dyDescent="0.55000000000000004">
      <c r="A2422">
        <v>2</v>
      </c>
      <c r="B2422" t="s">
        <v>38</v>
      </c>
      <c r="C2422" t="s">
        <v>47</v>
      </c>
      <c r="D2422" t="s">
        <v>1954</v>
      </c>
      <c r="F2422" s="6" t="s">
        <v>2417</v>
      </c>
      <c r="G2422">
        <v>6</v>
      </c>
      <c r="L2422" t="str">
        <f>VLOOKUP(Table1[[#This Row],[Source_Column]],Destinations!$H$2:$I$7,2,FALSE)</f>
        <v>Maintenance</v>
      </c>
      <c r="M2422" s="6" t="str">
        <f>CONCATENATE(Table1[[#This Row],[Source_Column]],Table1[[#This Row],[Source_Value]],Table1[[#This Row],[Validation_Status (Y/N)]])</f>
        <v>[maintenance].[type]US Limited Or Follow Up (Request)n</v>
      </c>
    </row>
    <row r="2423" spans="1:13" hidden="1" x14ac:dyDescent="0.55000000000000004">
      <c r="A2423">
        <v>2</v>
      </c>
      <c r="B2423" t="s">
        <v>38</v>
      </c>
      <c r="C2423" t="s">
        <v>47</v>
      </c>
      <c r="D2423" t="s">
        <v>1955</v>
      </c>
      <c r="F2423" s="6" t="s">
        <v>2417</v>
      </c>
      <c r="G2423">
        <v>60</v>
      </c>
      <c r="L2423" t="str">
        <f>VLOOKUP(Table1[[#This Row],[Source_Column]],Destinations!$H$2:$I$7,2,FALSE)</f>
        <v>Maintenance</v>
      </c>
      <c r="M2423" s="6" t="str">
        <f>CONCATENATE(Table1[[#This Row],[Source_Column]],Table1[[#This Row],[Source_Value]],Table1[[#This Row],[Validation_Status (Y/N)]])</f>
        <v>[maintenance].[type]US Liver  (Request)n</v>
      </c>
    </row>
    <row r="2424" spans="1:13" hidden="1" x14ac:dyDescent="0.55000000000000004">
      <c r="A2424">
        <v>2</v>
      </c>
      <c r="B2424" t="s">
        <v>38</v>
      </c>
      <c r="C2424" t="s">
        <v>47</v>
      </c>
      <c r="D2424" t="s">
        <v>785</v>
      </c>
      <c r="F2424" s="6" t="s">
        <v>2417</v>
      </c>
      <c r="G2424">
        <v>12</v>
      </c>
      <c r="L2424" t="str">
        <f>VLOOKUP(Table1[[#This Row],[Source_Column]],Destinations!$H$2:$I$7,2,FALSE)</f>
        <v>Maintenance</v>
      </c>
      <c r="M2424" s="6" t="str">
        <f>CONCATENATE(Table1[[#This Row],[Source_Column]],Table1[[#This Row],[Source_Value]],Table1[[#This Row],[Validation_Status (Y/N)]])</f>
        <v>[maintenance].[type]US Lower Extremity Doppler (Request)n</v>
      </c>
    </row>
    <row r="2425" spans="1:13" hidden="1" x14ac:dyDescent="0.55000000000000004">
      <c r="A2425">
        <v>2</v>
      </c>
      <c r="B2425" t="s">
        <v>38</v>
      </c>
      <c r="C2425" t="s">
        <v>47</v>
      </c>
      <c r="D2425" t="s">
        <v>725</v>
      </c>
      <c r="F2425" s="6" t="s">
        <v>2417</v>
      </c>
      <c r="G2425">
        <v>38</v>
      </c>
      <c r="L2425" t="str">
        <f>VLOOKUP(Table1[[#This Row],[Source_Column]],Destinations!$H$2:$I$7,2,FALSE)</f>
        <v>Maintenance</v>
      </c>
      <c r="M2425" s="6" t="str">
        <f>CONCATENATE(Table1[[#This Row],[Source_Column]],Table1[[#This Row],[Source_Value]],Table1[[#This Row],[Validation_Status (Y/N)]])</f>
        <v>[maintenance].[type]US Lower Extremity Venous Doppler (Request)n</v>
      </c>
    </row>
    <row r="2426" spans="1:13" hidden="1" x14ac:dyDescent="0.55000000000000004">
      <c r="A2426">
        <v>2</v>
      </c>
      <c r="B2426" t="s">
        <v>38</v>
      </c>
      <c r="C2426" t="s">
        <v>47</v>
      </c>
      <c r="D2426" t="s">
        <v>1037</v>
      </c>
      <c r="F2426" s="6" t="s">
        <v>2417</v>
      </c>
      <c r="G2426">
        <v>11</v>
      </c>
      <c r="L2426" t="str">
        <f>VLOOKUP(Table1[[#This Row],[Source_Column]],Destinations!$H$2:$I$7,2,FALSE)</f>
        <v>Maintenance</v>
      </c>
      <c r="M2426" s="6" t="str">
        <f>CONCATENATE(Table1[[#This Row],[Source_Column]],Table1[[#This Row],[Source_Value]],Table1[[#This Row],[Validation_Status (Y/N)]])</f>
        <v>[maintenance].[type]US Lower Extremity Venous Doppler Bilateral (Request)n</v>
      </c>
    </row>
    <row r="2427" spans="1:13" hidden="1" x14ac:dyDescent="0.55000000000000004">
      <c r="A2427">
        <v>2</v>
      </c>
      <c r="B2427" t="s">
        <v>38</v>
      </c>
      <c r="C2427" t="s">
        <v>47</v>
      </c>
      <c r="D2427" t="s">
        <v>727</v>
      </c>
      <c r="F2427" s="6" t="s">
        <v>2417</v>
      </c>
      <c r="G2427">
        <v>39</v>
      </c>
      <c r="L2427" t="str">
        <f>VLOOKUP(Table1[[#This Row],[Source_Column]],Destinations!$H$2:$I$7,2,FALSE)</f>
        <v>Maintenance</v>
      </c>
      <c r="M2427" s="6" t="str">
        <f>CONCATENATE(Table1[[#This Row],[Source_Column]],Table1[[#This Row],[Source_Value]],Table1[[#This Row],[Validation_Status (Y/N)]])</f>
        <v>[maintenance].[type]US Pelvic (Request)n</v>
      </c>
    </row>
    <row r="2428" spans="1:13" hidden="1" x14ac:dyDescent="0.55000000000000004">
      <c r="A2428">
        <v>2</v>
      </c>
      <c r="B2428" t="s">
        <v>38</v>
      </c>
      <c r="C2428" t="s">
        <v>47</v>
      </c>
      <c r="D2428" t="s">
        <v>449</v>
      </c>
      <c r="E2428" s="7"/>
      <c r="F2428" s="8" t="s">
        <v>180</v>
      </c>
      <c r="G2428">
        <v>5</v>
      </c>
      <c r="L2428" t="str">
        <f>VLOOKUP(Table1[[#This Row],[Source_Column]],Destinations!$H$2:$I$7,2,FALSE)</f>
        <v>Maintenance</v>
      </c>
      <c r="M2428" s="6" t="str">
        <f>CONCATENATE(Table1[[#This Row],[Source_Column]],Table1[[#This Row],[Source_Value]],Table1[[#This Row],[Validation_Status (Y/N)]])</f>
        <v>[maintenance].[type]B-Type Natriuretic PeptideN</v>
      </c>
    </row>
    <row r="2429" spans="1:13" hidden="1" x14ac:dyDescent="0.55000000000000004">
      <c r="A2429">
        <v>2</v>
      </c>
      <c r="B2429" t="s">
        <v>38</v>
      </c>
      <c r="C2429" t="s">
        <v>47</v>
      </c>
      <c r="D2429" t="s">
        <v>728</v>
      </c>
      <c r="F2429" s="6" t="s">
        <v>2417</v>
      </c>
      <c r="G2429">
        <v>7</v>
      </c>
      <c r="L2429" t="str">
        <f>VLOOKUP(Table1[[#This Row],[Source_Column]],Destinations!$H$2:$I$7,2,FALSE)</f>
        <v>Maintenance</v>
      </c>
      <c r="M2429" s="6" t="str">
        <f>CONCATENATE(Table1[[#This Row],[Source_Column]],Table1[[#This Row],[Source_Value]],Table1[[#This Row],[Validation_Status (Y/N)]])</f>
        <v>[maintenance].[type]US Pelvic Non-OB (Request)n</v>
      </c>
    </row>
    <row r="2430" spans="1:13" hidden="1" x14ac:dyDescent="0.55000000000000004">
      <c r="A2430">
        <v>2</v>
      </c>
      <c r="B2430" t="s">
        <v>38</v>
      </c>
      <c r="C2430" t="s">
        <v>47</v>
      </c>
      <c r="D2430" t="s">
        <v>2042</v>
      </c>
      <c r="F2430" s="6" t="s">
        <v>2417</v>
      </c>
      <c r="G2430">
        <v>31</v>
      </c>
      <c r="L2430" t="str">
        <f>VLOOKUP(Table1[[#This Row],[Source_Column]],Destinations!$H$2:$I$7,2,FALSE)</f>
        <v>Maintenance</v>
      </c>
      <c r="M2430" s="6" t="str">
        <f>CONCATENATE(Table1[[#This Row],[Source_Column]],Table1[[#This Row],[Source_Value]],Table1[[#This Row],[Validation_Status (Y/N)]])</f>
        <v>[maintenance].[type]US Renal (Request)n</v>
      </c>
    </row>
    <row r="2431" spans="1:13" hidden="1" x14ac:dyDescent="0.55000000000000004">
      <c r="A2431">
        <v>2</v>
      </c>
      <c r="B2431" t="s">
        <v>38</v>
      </c>
      <c r="C2431" t="s">
        <v>47</v>
      </c>
      <c r="D2431" t="s">
        <v>1220</v>
      </c>
      <c r="F2431" s="6" t="s">
        <v>2417</v>
      </c>
      <c r="G2431">
        <v>27</v>
      </c>
      <c r="L2431" t="str">
        <f>VLOOKUP(Table1[[#This Row],[Source_Column]],Destinations!$H$2:$I$7,2,FALSE)</f>
        <v>Maintenance</v>
      </c>
      <c r="M2431" s="6" t="str">
        <f>CONCATENATE(Table1[[#This Row],[Source_Column]],Table1[[#This Row],[Source_Value]],Table1[[#This Row],[Validation_Status (Y/N)]])</f>
        <v>[maintenance].[type]US Right Upper Quadrant (Request)n</v>
      </c>
    </row>
    <row r="2432" spans="1:13" hidden="1" x14ac:dyDescent="0.55000000000000004">
      <c r="A2432">
        <v>2</v>
      </c>
      <c r="B2432" t="s">
        <v>38</v>
      </c>
      <c r="C2432" t="s">
        <v>47</v>
      </c>
      <c r="D2432" t="s">
        <v>1221</v>
      </c>
      <c r="F2432" s="6" t="s">
        <v>2417</v>
      </c>
      <c r="G2432">
        <v>13</v>
      </c>
      <c r="L2432" t="str">
        <f>VLOOKUP(Table1[[#This Row],[Source_Column]],Destinations!$H$2:$I$7,2,FALSE)</f>
        <v>Maintenance</v>
      </c>
      <c r="M2432" s="6" t="str">
        <f>CONCATENATE(Table1[[#This Row],[Source_Column]],Table1[[#This Row],[Source_Value]],Table1[[#This Row],[Validation_Status (Y/N)]])</f>
        <v>[maintenance].[type]US Testicle w/ Doppler (Request)n</v>
      </c>
    </row>
    <row r="2433" spans="1:13" hidden="1" x14ac:dyDescent="0.55000000000000004">
      <c r="A2433">
        <v>2</v>
      </c>
      <c r="B2433" t="s">
        <v>38</v>
      </c>
      <c r="C2433" t="s">
        <v>47</v>
      </c>
      <c r="D2433" t="s">
        <v>786</v>
      </c>
      <c r="F2433" s="6" t="s">
        <v>2417</v>
      </c>
      <c r="G2433">
        <v>7</v>
      </c>
      <c r="L2433" t="str">
        <f>VLOOKUP(Table1[[#This Row],[Source_Column]],Destinations!$H$2:$I$7,2,FALSE)</f>
        <v>Maintenance</v>
      </c>
      <c r="M2433" s="6" t="str">
        <f>CONCATENATE(Table1[[#This Row],[Source_Column]],Table1[[#This Row],[Source_Value]],Table1[[#This Row],[Validation_Status (Y/N)]])</f>
        <v>[maintenance].[type]US Testicular (Request)n</v>
      </c>
    </row>
    <row r="2434" spans="1:13" hidden="1" x14ac:dyDescent="0.55000000000000004">
      <c r="A2434">
        <v>2</v>
      </c>
      <c r="B2434" t="s">
        <v>38</v>
      </c>
      <c r="C2434" t="s">
        <v>47</v>
      </c>
      <c r="D2434" t="s">
        <v>1379</v>
      </c>
      <c r="F2434" s="6" t="s">
        <v>2417</v>
      </c>
      <c r="G2434">
        <v>9</v>
      </c>
      <c r="L2434" t="str">
        <f>VLOOKUP(Table1[[#This Row],[Source_Column]],Destinations!$H$2:$I$7,2,FALSE)</f>
        <v>Maintenance</v>
      </c>
      <c r="M2434" s="6" t="str">
        <f>CONCATENATE(Table1[[#This Row],[Source_Column]],Table1[[#This Row],[Source_Value]],Table1[[#This Row],[Validation_Status (Y/N)]])</f>
        <v>[maintenance].[type]US Transvaginal (Request)n</v>
      </c>
    </row>
    <row r="2435" spans="1:13" hidden="1" x14ac:dyDescent="0.55000000000000004">
      <c r="A2435">
        <v>2</v>
      </c>
      <c r="B2435" t="s">
        <v>38</v>
      </c>
      <c r="C2435" t="s">
        <v>47</v>
      </c>
      <c r="D2435" t="s">
        <v>526</v>
      </c>
      <c r="E2435" s="7"/>
      <c r="F2435" s="8" t="s">
        <v>180</v>
      </c>
      <c r="G2435">
        <v>5</v>
      </c>
      <c r="L2435" t="str">
        <f>VLOOKUP(Table1[[#This Row],[Source_Column]],Destinations!$H$2:$I$7,2,FALSE)</f>
        <v>Maintenance</v>
      </c>
      <c r="M2435" s="6" t="str">
        <f>CONCATENATE(Table1[[#This Row],[Source_Column]],Table1[[#This Row],[Source_Value]],Table1[[#This Row],[Validation_Status (Y/N)]])</f>
        <v>[maintenance].[type]HomocysteineN</v>
      </c>
    </row>
    <row r="2436" spans="1:13" hidden="1" x14ac:dyDescent="0.55000000000000004">
      <c r="A2436">
        <v>2</v>
      </c>
      <c r="B2436" t="s">
        <v>38</v>
      </c>
      <c r="C2436" t="s">
        <v>47</v>
      </c>
      <c r="D2436" t="s">
        <v>1976</v>
      </c>
      <c r="F2436" s="6" t="s">
        <v>2417</v>
      </c>
      <c r="G2436">
        <v>6</v>
      </c>
      <c r="L2436" t="str">
        <f>VLOOKUP(Table1[[#This Row],[Source_Column]],Destinations!$H$2:$I$7,2,FALSE)</f>
        <v>Maintenance</v>
      </c>
      <c r="M2436" s="6" t="str">
        <f>CONCATENATE(Table1[[#This Row],[Source_Column]],Table1[[#This Row],[Source_Value]],Table1[[#This Row],[Validation_Status (Y/N)]])</f>
        <v>[maintenance].[type]US Transvaginal NonOB (Request)n</v>
      </c>
    </row>
    <row r="2437" spans="1:13" hidden="1" x14ac:dyDescent="0.55000000000000004">
      <c r="A2437">
        <v>2</v>
      </c>
      <c r="B2437" t="s">
        <v>38</v>
      </c>
      <c r="C2437" t="s">
        <v>47</v>
      </c>
      <c r="D2437" t="s">
        <v>1380</v>
      </c>
      <c r="F2437" s="6" t="s">
        <v>2417</v>
      </c>
      <c r="G2437">
        <v>5</v>
      </c>
      <c r="L2437" t="str">
        <f>VLOOKUP(Table1[[#This Row],[Source_Column]],Destinations!$H$2:$I$7,2,FALSE)</f>
        <v>Maintenance</v>
      </c>
      <c r="M2437" s="6" t="str">
        <f>CONCATENATE(Table1[[#This Row],[Source_Column]],Table1[[#This Row],[Source_Value]],Table1[[#This Row],[Validation_Status (Y/N)]])</f>
        <v>[maintenance].[type]Vaginal DNA Probe (Request)n</v>
      </c>
    </row>
    <row r="2438" spans="1:13" hidden="1" x14ac:dyDescent="0.55000000000000004">
      <c r="A2438">
        <v>2</v>
      </c>
      <c r="B2438" t="s">
        <v>38</v>
      </c>
      <c r="C2438" t="s">
        <v>47</v>
      </c>
      <c r="D2438" t="s">
        <v>1531</v>
      </c>
      <c r="F2438" s="6" t="s">
        <v>2417</v>
      </c>
      <c r="G2438">
        <v>10</v>
      </c>
      <c r="L2438" t="str">
        <f>VLOOKUP(Table1[[#This Row],[Source_Column]],Destinations!$H$2:$I$7,2,FALSE)</f>
        <v>Maintenance</v>
      </c>
      <c r="M2438" s="6" t="str">
        <f>CONCATENATE(Table1[[#This Row],[Source_Column]],Table1[[#This Row],[Source_Value]],Table1[[#This Row],[Validation_Status (Y/N)]])</f>
        <v>[maintenance].[type]Vaginitis Plusn</v>
      </c>
    </row>
    <row r="2439" spans="1:13" hidden="1" x14ac:dyDescent="0.55000000000000004">
      <c r="A2439">
        <v>2</v>
      </c>
      <c r="B2439" t="s">
        <v>38</v>
      </c>
      <c r="C2439" t="s">
        <v>47</v>
      </c>
      <c r="D2439" t="s">
        <v>787</v>
      </c>
      <c r="F2439" s="6" t="s">
        <v>2417</v>
      </c>
      <c r="G2439">
        <v>6</v>
      </c>
      <c r="L2439" t="str">
        <f>VLOOKUP(Table1[[#This Row],[Source_Column]],Destinations!$H$2:$I$7,2,FALSE)</f>
        <v>Maintenance</v>
      </c>
      <c r="M2439" s="6" t="str">
        <f>CONCATENATE(Table1[[#This Row],[Source_Column]],Table1[[#This Row],[Source_Value]],Table1[[#This Row],[Validation_Status (Y/N)]])</f>
        <v>[maintenance].[type]Valproic Acid Level (Request)n</v>
      </c>
    </row>
    <row r="2440" spans="1:13" hidden="1" x14ac:dyDescent="0.55000000000000004">
      <c r="A2440">
        <v>2</v>
      </c>
      <c r="B2440" t="s">
        <v>38</v>
      </c>
      <c r="C2440" t="s">
        <v>47</v>
      </c>
      <c r="D2440" t="s">
        <v>1222</v>
      </c>
      <c r="F2440" s="6" t="s">
        <v>2417</v>
      </c>
      <c r="G2440">
        <v>11</v>
      </c>
      <c r="L2440" t="str">
        <f>VLOOKUP(Table1[[#This Row],[Source_Column]],Destinations!$H$2:$I$7,2,FALSE)</f>
        <v>Maintenance</v>
      </c>
      <c r="M2440" s="6" t="str">
        <f>CONCATENATE(Table1[[#This Row],[Source_Column]],Table1[[#This Row],[Source_Value]],Table1[[#This Row],[Validation_Status (Y/N)]])</f>
        <v>[maintenance].[type]Varicella IgG  IgM (Request)n</v>
      </c>
    </row>
    <row r="2441" spans="1:13" hidden="1" x14ac:dyDescent="0.55000000000000004">
      <c r="A2441">
        <v>2</v>
      </c>
      <c r="B2441" t="s">
        <v>38</v>
      </c>
      <c r="C2441" t="s">
        <v>47</v>
      </c>
      <c r="D2441" t="s">
        <v>1223</v>
      </c>
      <c r="F2441" s="6" t="s">
        <v>2417</v>
      </c>
      <c r="G2441">
        <v>8</v>
      </c>
      <c r="L2441" t="str">
        <f>VLOOKUP(Table1[[#This Row],[Source_Column]],Destinations!$H$2:$I$7,2,FALSE)</f>
        <v>Maintenance</v>
      </c>
      <c r="M2441" s="6" t="str">
        <f>CONCATENATE(Table1[[#This Row],[Source_Column]],Table1[[#This Row],[Source_Value]],Table1[[#This Row],[Validation_Status (Y/N)]])</f>
        <v>[maintenance].[type]Varicella Virus Vaccine ORDER SETn</v>
      </c>
    </row>
    <row r="2442" spans="1:13" hidden="1" x14ac:dyDescent="0.55000000000000004">
      <c r="A2442">
        <v>2</v>
      </c>
      <c r="B2442" t="s">
        <v>38</v>
      </c>
      <c r="C2442" t="s">
        <v>47</v>
      </c>
      <c r="D2442" t="s">
        <v>1038</v>
      </c>
      <c r="F2442" s="6" t="s">
        <v>2417</v>
      </c>
      <c r="G2442">
        <v>16</v>
      </c>
      <c r="L2442" t="str">
        <f>VLOOKUP(Table1[[#This Row],[Source_Column]],Destinations!$H$2:$I$7,2,FALSE)</f>
        <v>Maintenance</v>
      </c>
      <c r="M2442" s="6" t="str">
        <f>CONCATENATE(Table1[[#This Row],[Source_Column]],Table1[[#This Row],[Source_Value]],Table1[[#This Row],[Validation_Status (Y/N)]])</f>
        <v>[maintenance].[type]Varicella Zoster Antibody IgG (Request)n</v>
      </c>
    </row>
    <row r="2443" spans="1:13" hidden="1" x14ac:dyDescent="0.55000000000000004">
      <c r="A2443">
        <v>2</v>
      </c>
      <c r="B2443" t="s">
        <v>38</v>
      </c>
      <c r="C2443" t="s">
        <v>47</v>
      </c>
      <c r="D2443" t="s">
        <v>729</v>
      </c>
      <c r="F2443" s="6" t="s">
        <v>2417</v>
      </c>
      <c r="G2443">
        <v>11</v>
      </c>
      <c r="L2443" t="str">
        <f>VLOOKUP(Table1[[#This Row],[Source_Column]],Destinations!$H$2:$I$7,2,FALSE)</f>
        <v>Maintenance</v>
      </c>
      <c r="M2443" s="6" t="str">
        <f>CONCATENATE(Table1[[#This Row],[Source_Column]],Table1[[#This Row],[Source_Value]],Table1[[#This Row],[Validation_Status (Y/N)]])</f>
        <v>[maintenance].[type]Varicella zoster IgGn</v>
      </c>
    </row>
    <row r="2444" spans="1:13" hidden="1" x14ac:dyDescent="0.55000000000000004">
      <c r="A2444">
        <v>2</v>
      </c>
      <c r="B2444" t="s">
        <v>38</v>
      </c>
      <c r="C2444" t="s">
        <v>47</v>
      </c>
      <c r="D2444" t="s">
        <v>652</v>
      </c>
      <c r="E2444" s="7"/>
      <c r="F2444" s="8" t="s">
        <v>180</v>
      </c>
      <c r="G2444">
        <v>5</v>
      </c>
      <c r="L2444" t="str">
        <f>VLOOKUP(Table1[[#This Row],[Source_Column]],Destinations!$H$2:$I$7,2,FALSE)</f>
        <v>Maintenance</v>
      </c>
      <c r="M2444" s="6" t="str">
        <f>CONCATENATE(Table1[[#This Row],[Source_Column]],Table1[[#This Row],[Source_Value]],Table1[[#This Row],[Validation_Status (Y/N)]])</f>
        <v>[maintenance].[type]FTA-ABSN</v>
      </c>
    </row>
    <row r="2445" spans="1:13" hidden="1" x14ac:dyDescent="0.55000000000000004">
      <c r="A2445">
        <v>2</v>
      </c>
      <c r="B2445" t="s">
        <v>38</v>
      </c>
      <c r="C2445" t="s">
        <v>47</v>
      </c>
      <c r="D2445" t="s">
        <v>1532</v>
      </c>
      <c r="F2445" s="6" t="s">
        <v>2417</v>
      </c>
      <c r="G2445">
        <v>9</v>
      </c>
      <c r="L2445" t="str">
        <f>VLOOKUP(Table1[[#This Row],[Source_Column]],Destinations!$H$2:$I$7,2,FALSE)</f>
        <v>Maintenance</v>
      </c>
      <c r="M2445" s="6" t="str">
        <f>CONCATENATE(Table1[[#This Row],[Source_Column]],Table1[[#This Row],[Source_Value]],Table1[[#This Row],[Validation_Status (Y/N)]])</f>
        <v>[maintenance].[type]Varicella Zoster IgG (Request)n</v>
      </c>
    </row>
    <row r="2446" spans="1:13" hidden="1" x14ac:dyDescent="0.55000000000000004">
      <c r="A2446">
        <v>2</v>
      </c>
      <c r="B2446" t="s">
        <v>38</v>
      </c>
      <c r="C2446" t="s">
        <v>47</v>
      </c>
      <c r="D2446" t="s">
        <v>1224</v>
      </c>
      <c r="F2446" s="6" t="s">
        <v>2417</v>
      </c>
      <c r="G2446">
        <v>8</v>
      </c>
      <c r="L2446" t="str">
        <f>VLOOKUP(Table1[[#This Row],[Source_Column]],Destinations!$H$2:$I$7,2,FALSE)</f>
        <v>Maintenance</v>
      </c>
      <c r="M2446" s="6" t="str">
        <f>CONCATENATE(Table1[[#This Row],[Source_Column]],Table1[[#This Row],[Source_Value]],Table1[[#This Row],[Validation_Status (Y/N)]])</f>
        <v>[maintenance].[type]Varicella zoster virus ab (IgG)* (Quest)n</v>
      </c>
    </row>
    <row r="2447" spans="1:13" hidden="1" x14ac:dyDescent="0.55000000000000004">
      <c r="A2447">
        <v>2</v>
      </c>
      <c r="B2447" t="s">
        <v>38</v>
      </c>
      <c r="C2447" t="s">
        <v>47</v>
      </c>
      <c r="D2447" t="s">
        <v>730</v>
      </c>
      <c r="F2447" s="6" t="s">
        <v>2417</v>
      </c>
      <c r="G2447">
        <v>13</v>
      </c>
      <c r="L2447" t="str">
        <f>VLOOKUP(Table1[[#This Row],[Source_Column]],Destinations!$H$2:$I$7,2,FALSE)</f>
        <v>Maintenance</v>
      </c>
      <c r="M2447" s="6" t="str">
        <f>CONCATENATE(Table1[[#This Row],[Source_Column]],Table1[[#This Row],[Source_Value]],Table1[[#This Row],[Validation_Status (Y/N)]])</f>
        <v>[maintenance].[type]Vascular Consult (Request)n</v>
      </c>
    </row>
    <row r="2448" spans="1:13" hidden="1" x14ac:dyDescent="0.55000000000000004">
      <c r="A2448">
        <v>2</v>
      </c>
      <c r="B2448" t="s">
        <v>38</v>
      </c>
      <c r="C2448" t="s">
        <v>47</v>
      </c>
      <c r="D2448" t="s">
        <v>1533</v>
      </c>
      <c r="F2448" s="6" t="s">
        <v>2417</v>
      </c>
      <c r="G2448">
        <v>45</v>
      </c>
      <c r="L2448" t="str">
        <f>VLOOKUP(Table1[[#This Row],[Source_Column]],Destinations!$H$2:$I$7,2,FALSE)</f>
        <v>Maintenance</v>
      </c>
      <c r="M2448" s="6" t="str">
        <f>CONCATENATE(Table1[[#This Row],[Source_Column]],Table1[[#This Row],[Source_Value]],Table1[[#This Row],[Validation_Status (Y/N)]])</f>
        <v>[maintenance].[type]VDRL Screen (Request)n</v>
      </c>
    </row>
    <row r="2449" spans="1:13" hidden="1" x14ac:dyDescent="0.55000000000000004">
      <c r="A2449">
        <v>2</v>
      </c>
      <c r="B2449" t="s">
        <v>38</v>
      </c>
      <c r="C2449" t="s">
        <v>47</v>
      </c>
      <c r="D2449" t="s">
        <v>1381</v>
      </c>
      <c r="F2449" s="6" t="s">
        <v>2417</v>
      </c>
      <c r="G2449">
        <v>19</v>
      </c>
      <c r="L2449" t="str">
        <f>VLOOKUP(Table1[[#This Row],[Source_Column]],Destinations!$H$2:$I$7,2,FALSE)</f>
        <v>Maintenance</v>
      </c>
      <c r="M2449" s="6" t="str">
        <f>CONCATENATE(Table1[[#This Row],[Source_Column]],Table1[[#This Row],[Source_Value]],Table1[[#This Row],[Validation_Status (Y/N)]])</f>
        <v>[maintenance].[type]Velcro Wrist Splint (Request)n</v>
      </c>
    </row>
    <row r="2450" spans="1:13" hidden="1" x14ac:dyDescent="0.55000000000000004">
      <c r="A2450">
        <v>2</v>
      </c>
      <c r="B2450" t="s">
        <v>38</v>
      </c>
      <c r="C2450" t="s">
        <v>47</v>
      </c>
      <c r="D2450" t="s">
        <v>788</v>
      </c>
      <c r="F2450" s="6" t="s">
        <v>2417</v>
      </c>
      <c r="G2450">
        <v>5</v>
      </c>
      <c r="L2450" t="str">
        <f>VLOOKUP(Table1[[#This Row],[Source_Column]],Destinations!$H$2:$I$7,2,FALSE)</f>
        <v>Maintenance</v>
      </c>
      <c r="M2450" s="6" t="str">
        <f>CONCATENATE(Table1[[#This Row],[Source_Column]],Table1[[#This Row],[Source_Value]],Table1[[#This Row],[Validation_Status (Y/N)]])</f>
        <v>[maintenance].[type]Venous Duplex Scann</v>
      </c>
    </row>
    <row r="2451" spans="1:13" hidden="1" x14ac:dyDescent="0.55000000000000004">
      <c r="A2451">
        <v>2</v>
      </c>
      <c r="B2451" t="s">
        <v>38</v>
      </c>
      <c r="C2451" t="s">
        <v>47</v>
      </c>
      <c r="D2451" t="s">
        <v>2326</v>
      </c>
      <c r="F2451" s="6" t="s">
        <v>2417</v>
      </c>
      <c r="G2451">
        <v>86</v>
      </c>
      <c r="L2451" t="str">
        <f>VLOOKUP(Table1[[#This Row],[Source_Column]],Destinations!$H$2:$I$7,2,FALSE)</f>
        <v>Maintenance</v>
      </c>
      <c r="M2451" s="6" t="str">
        <f>CONCATENATE(Table1[[#This Row],[Source_Column]],Table1[[#This Row],[Source_Value]],Table1[[#This Row],[Validation_Status (Y/N)]])</f>
        <v>[maintenance].[type]Vital Signs Commentsn</v>
      </c>
    </row>
    <row r="2452" spans="1:13" hidden="1" x14ac:dyDescent="0.55000000000000004">
      <c r="A2452">
        <v>2</v>
      </c>
      <c r="B2452" t="s">
        <v>38</v>
      </c>
      <c r="C2452" t="s">
        <v>47</v>
      </c>
      <c r="D2452" t="s">
        <v>789</v>
      </c>
      <c r="F2452" s="6" t="s">
        <v>2417</v>
      </c>
      <c r="G2452">
        <v>10</v>
      </c>
      <c r="L2452" t="str">
        <f>VLOOKUP(Table1[[#This Row],[Source_Column]],Destinations!$H$2:$I$7,2,FALSE)</f>
        <v>Maintenance</v>
      </c>
      <c r="M2452" s="6" t="str">
        <f>CONCATENATE(Table1[[#This Row],[Source_Column]],Table1[[#This Row],[Source_Value]],Table1[[#This Row],[Validation_Status (Y/N)]])</f>
        <v>[maintenance].[type]Vitamin B1 (Thiamine)n</v>
      </c>
    </row>
    <row r="2453" spans="1:13" hidden="1" x14ac:dyDescent="0.55000000000000004">
      <c r="A2453">
        <v>2</v>
      </c>
      <c r="B2453" t="s">
        <v>38</v>
      </c>
      <c r="C2453" t="s">
        <v>47</v>
      </c>
      <c r="D2453" t="s">
        <v>2366</v>
      </c>
      <c r="F2453" s="6" t="s">
        <v>2417</v>
      </c>
      <c r="G2453">
        <v>12</v>
      </c>
      <c r="L2453" t="str">
        <f>VLOOKUP(Table1[[#This Row],[Source_Column]],Destinations!$H$2:$I$7,2,FALSE)</f>
        <v>Maintenance</v>
      </c>
      <c r="M2453" s="6" t="str">
        <f>CONCATENATE(Table1[[#This Row],[Source_Column]],Table1[[#This Row],[Source_Value]],Table1[[#This Row],[Validation_Status (Y/N)]])</f>
        <v>[maintenance].[type]Vitamin B1 (thiamine), blood* (Quest)n</v>
      </c>
    </row>
    <row r="2454" spans="1:13" hidden="1" x14ac:dyDescent="0.55000000000000004">
      <c r="A2454">
        <v>2</v>
      </c>
      <c r="B2454" t="s">
        <v>38</v>
      </c>
      <c r="C2454" t="s">
        <v>47</v>
      </c>
      <c r="D2454" t="s">
        <v>1226</v>
      </c>
      <c r="F2454" s="6" t="s">
        <v>2417</v>
      </c>
      <c r="G2454">
        <v>9</v>
      </c>
      <c r="L2454" t="str">
        <f>VLOOKUP(Table1[[#This Row],[Source_Column]],Destinations!$H$2:$I$7,2,FALSE)</f>
        <v>Maintenance</v>
      </c>
      <c r="M2454" s="6" t="str">
        <f>CONCATENATE(Table1[[#This Row],[Source_Column]],Table1[[#This Row],[Source_Value]],Table1[[#This Row],[Validation_Status (Y/N)]])</f>
        <v>[maintenance].[type]Vitamin B1 Whole Bloodn</v>
      </c>
    </row>
    <row r="2455" spans="1:13" hidden="1" x14ac:dyDescent="0.55000000000000004">
      <c r="A2455">
        <v>2</v>
      </c>
      <c r="B2455" t="s">
        <v>38</v>
      </c>
      <c r="C2455" t="s">
        <v>47</v>
      </c>
      <c r="D2455" t="s">
        <v>1957</v>
      </c>
      <c r="F2455" s="6" t="s">
        <v>2417</v>
      </c>
      <c r="G2455">
        <v>5</v>
      </c>
      <c r="L2455" t="str">
        <f>VLOOKUP(Table1[[#This Row],[Source_Column]],Destinations!$H$2:$I$7,2,FALSE)</f>
        <v>Maintenance</v>
      </c>
      <c r="M2455" s="6" t="str">
        <f>CONCATENATE(Table1[[#This Row],[Source_Column]],Table1[[#This Row],[Source_Value]],Table1[[#This Row],[Validation_Status (Y/N)]])</f>
        <v>[maintenance].[type]Vitamin B1, Plasma* (Quest)n</v>
      </c>
    </row>
    <row r="2456" spans="1:13" hidden="1" x14ac:dyDescent="0.55000000000000004">
      <c r="A2456">
        <v>2</v>
      </c>
      <c r="B2456" t="s">
        <v>38</v>
      </c>
      <c r="C2456" t="s">
        <v>47</v>
      </c>
      <c r="D2456" t="s">
        <v>732</v>
      </c>
      <c r="F2456" s="6" t="s">
        <v>2417</v>
      </c>
      <c r="G2456">
        <v>5</v>
      </c>
      <c r="L2456" t="str">
        <f>VLOOKUP(Table1[[#This Row],[Source_Column]],Destinations!$H$2:$I$7,2,FALSE)</f>
        <v>Maintenance</v>
      </c>
      <c r="M2456" s="6" t="str">
        <f>CONCATENATE(Table1[[#This Row],[Source_Column]],Table1[[#This Row],[Source_Value]],Table1[[#This Row],[Validation_Status (Y/N)]])</f>
        <v>[maintenance].[type]Vitamin B12 Level Requestn</v>
      </c>
    </row>
    <row r="2457" spans="1:13" hidden="1" x14ac:dyDescent="0.55000000000000004">
      <c r="A2457">
        <v>2</v>
      </c>
      <c r="B2457" t="s">
        <v>38</v>
      </c>
      <c r="C2457" t="s">
        <v>47</v>
      </c>
      <c r="D2457" t="s">
        <v>1383</v>
      </c>
      <c r="F2457" s="6" t="s">
        <v>2417</v>
      </c>
      <c r="G2457">
        <v>6</v>
      </c>
      <c r="L2457" t="str">
        <f>VLOOKUP(Table1[[#This Row],[Source_Column]],Destinations!$H$2:$I$7,2,FALSE)</f>
        <v>Maintenance</v>
      </c>
      <c r="M2457" s="6" t="str">
        <f>CONCATENATE(Table1[[#This Row],[Source_Column]],Table1[[#This Row],[Source_Value]],Table1[[#This Row],[Validation_Status (Y/N)]])</f>
        <v>[maintenance].[type]Vitamin B12 Level TRn</v>
      </c>
    </row>
    <row r="2458" spans="1:13" hidden="1" x14ac:dyDescent="0.55000000000000004">
      <c r="A2458">
        <v>2</v>
      </c>
      <c r="B2458" t="s">
        <v>38</v>
      </c>
      <c r="C2458" t="s">
        <v>47</v>
      </c>
      <c r="D2458" t="s">
        <v>733</v>
      </c>
      <c r="F2458" s="6" t="s">
        <v>2417</v>
      </c>
      <c r="G2458">
        <v>44</v>
      </c>
      <c r="L2458" t="str">
        <f>VLOOKUP(Table1[[#This Row],[Source_Column]],Destinations!$H$2:$I$7,2,FALSE)</f>
        <v>Maintenance</v>
      </c>
      <c r="M2458" s="6" t="str">
        <f>CONCATENATE(Table1[[#This Row],[Source_Column]],Table1[[#This Row],[Source_Value]],Table1[[#This Row],[Validation_Status (Y/N)]])</f>
        <v>[maintenance].[type]Vitamin B12* (Quest)n</v>
      </c>
    </row>
    <row r="2459" spans="1:13" hidden="1" x14ac:dyDescent="0.55000000000000004">
      <c r="A2459">
        <v>2</v>
      </c>
      <c r="B2459" t="s">
        <v>38</v>
      </c>
      <c r="C2459" t="s">
        <v>47</v>
      </c>
      <c r="D2459" t="s">
        <v>734</v>
      </c>
      <c r="F2459" s="6" t="s">
        <v>2417</v>
      </c>
      <c r="G2459">
        <v>46</v>
      </c>
      <c r="L2459" t="str">
        <f>VLOOKUP(Table1[[#This Row],[Source_Column]],Destinations!$H$2:$I$7,2,FALSE)</f>
        <v>Maintenance</v>
      </c>
      <c r="M2459" s="6" t="str">
        <f>CONCATENATE(Table1[[#This Row],[Source_Column]],Table1[[#This Row],[Source_Value]],Table1[[#This Row],[Validation_Status (Y/N)]])</f>
        <v>[maintenance].[type]Vitamin B12/Folate,Serum Panel* (Quest)n</v>
      </c>
    </row>
    <row r="2460" spans="1:13" hidden="1" x14ac:dyDescent="0.55000000000000004">
      <c r="A2460">
        <v>2</v>
      </c>
      <c r="B2460" t="s">
        <v>38</v>
      </c>
      <c r="C2460" t="s">
        <v>47</v>
      </c>
      <c r="D2460" t="s">
        <v>1762</v>
      </c>
      <c r="F2460" s="6" t="s">
        <v>2417</v>
      </c>
      <c r="G2460">
        <v>9</v>
      </c>
      <c r="L2460" t="str">
        <f>VLOOKUP(Table1[[#This Row],[Source_Column]],Destinations!$H$2:$I$7,2,FALSE)</f>
        <v>Maintenance</v>
      </c>
      <c r="M2460" s="6" t="str">
        <f>CONCATENATE(Table1[[#This Row],[Source_Column]],Table1[[#This Row],[Source_Value]],Table1[[#This Row],[Validation_Status (Y/N)]])</f>
        <v>[maintenance].[type]Vitamin B6 (Pyridoxine)n</v>
      </c>
    </row>
    <row r="2461" spans="1:13" hidden="1" x14ac:dyDescent="0.55000000000000004">
      <c r="A2461">
        <v>2</v>
      </c>
      <c r="B2461" t="s">
        <v>38</v>
      </c>
      <c r="C2461" t="s">
        <v>47</v>
      </c>
      <c r="D2461" t="s">
        <v>1958</v>
      </c>
      <c r="F2461" s="6" t="s">
        <v>2417</v>
      </c>
      <c r="G2461">
        <v>9</v>
      </c>
      <c r="L2461" t="str">
        <f>VLOOKUP(Table1[[#This Row],[Source_Column]],Destinations!$H$2:$I$7,2,FALSE)</f>
        <v>Maintenance</v>
      </c>
      <c r="M2461" s="6" t="str">
        <f>CONCATENATE(Table1[[#This Row],[Source_Column]],Table1[[#This Row],[Source_Value]],Table1[[#This Row],[Validation_Status (Y/N)]])</f>
        <v>[maintenance].[type]Vitamin B6 Level (Request)n</v>
      </c>
    </row>
    <row r="2462" spans="1:13" hidden="1" x14ac:dyDescent="0.55000000000000004">
      <c r="A2462">
        <v>2</v>
      </c>
      <c r="B2462" t="s">
        <v>38</v>
      </c>
      <c r="C2462" t="s">
        <v>47</v>
      </c>
      <c r="D2462" t="s">
        <v>1039</v>
      </c>
      <c r="F2462" s="6" t="s">
        <v>2417</v>
      </c>
      <c r="G2462">
        <v>8</v>
      </c>
      <c r="L2462" t="str">
        <f>VLOOKUP(Table1[[#This Row],[Source_Column]],Destinations!$H$2:$I$7,2,FALSE)</f>
        <v>Maintenance</v>
      </c>
      <c r="M2462" s="6" t="str">
        <f>CONCATENATE(Table1[[#This Row],[Source_Column]],Table1[[#This Row],[Source_Value]],Table1[[#This Row],[Validation_Status (Y/N)]])</f>
        <v>[maintenance].[type]Vitamin B6* (Quest)n</v>
      </c>
    </row>
    <row r="2463" spans="1:13" hidden="1" x14ac:dyDescent="0.55000000000000004">
      <c r="A2463">
        <v>2</v>
      </c>
      <c r="B2463" t="s">
        <v>38</v>
      </c>
      <c r="C2463" t="s">
        <v>47</v>
      </c>
      <c r="D2463" t="s">
        <v>790</v>
      </c>
      <c r="F2463" s="6" t="s">
        <v>2417</v>
      </c>
      <c r="G2463">
        <v>19</v>
      </c>
      <c r="L2463" t="str">
        <f>VLOOKUP(Table1[[#This Row],[Source_Column]],Destinations!$H$2:$I$7,2,FALSE)</f>
        <v>Maintenance</v>
      </c>
      <c r="M2463" s="6" t="str">
        <f>CONCATENATE(Table1[[#This Row],[Source_Column]],Table1[[#This Row],[Source_Value]],Table1[[#This Row],[Validation_Status (Y/N)]])</f>
        <v>[maintenance].[type]Vitamin D  (Request)n</v>
      </c>
    </row>
    <row r="2464" spans="1:13" hidden="1" x14ac:dyDescent="0.55000000000000004">
      <c r="A2464">
        <v>2</v>
      </c>
      <c r="B2464" t="s">
        <v>38</v>
      </c>
      <c r="C2464" t="s">
        <v>47</v>
      </c>
      <c r="D2464" t="s">
        <v>1977</v>
      </c>
      <c r="F2464" s="6" t="s">
        <v>2417</v>
      </c>
      <c r="G2464">
        <v>32</v>
      </c>
      <c r="L2464" t="str">
        <f>VLOOKUP(Table1[[#This Row],[Source_Column]],Destinations!$H$2:$I$7,2,FALSE)</f>
        <v>Maintenance</v>
      </c>
      <c r="M2464" s="6" t="str">
        <f>CONCATENATE(Table1[[#This Row],[Source_Column]],Table1[[#This Row],[Source_Value]],Table1[[#This Row],[Validation_Status (Y/N)]])</f>
        <v>[maintenance].[type]Vitamin D  25-hydroxy (Request)n</v>
      </c>
    </row>
    <row r="2465" spans="1:13" hidden="1" x14ac:dyDescent="0.55000000000000004">
      <c r="A2465">
        <v>2</v>
      </c>
      <c r="B2465" t="s">
        <v>38</v>
      </c>
      <c r="C2465" t="s">
        <v>47</v>
      </c>
      <c r="D2465" t="s">
        <v>735</v>
      </c>
      <c r="F2465" s="6" t="s">
        <v>2417</v>
      </c>
      <c r="G2465">
        <v>33</v>
      </c>
      <c r="L2465" t="str">
        <f>VLOOKUP(Table1[[#This Row],[Source_Column]],Destinations!$H$2:$I$7,2,FALSE)</f>
        <v>Maintenance</v>
      </c>
      <c r="M2465" s="6" t="str">
        <f>CONCATENATE(Table1[[#This Row],[Source_Column]],Table1[[#This Row],[Source_Value]],Table1[[#This Row],[Validation_Status (Y/N)]])</f>
        <v>[maintenance].[type]Vitamin D 1 25 (Request)n</v>
      </c>
    </row>
    <row r="2466" spans="1:13" hidden="1" x14ac:dyDescent="0.55000000000000004">
      <c r="A2466">
        <v>2</v>
      </c>
      <c r="B2466" t="s">
        <v>38</v>
      </c>
      <c r="C2466" t="s">
        <v>47</v>
      </c>
      <c r="D2466" t="s">
        <v>1040</v>
      </c>
      <c r="F2466" s="6" t="s">
        <v>2417</v>
      </c>
      <c r="G2466">
        <v>57</v>
      </c>
      <c r="L2466" t="str">
        <f>VLOOKUP(Table1[[#This Row],[Source_Column]],Destinations!$H$2:$I$7,2,FALSE)</f>
        <v>Maintenance</v>
      </c>
      <c r="M2466" s="6" t="str">
        <f>CONCATENATE(Table1[[#This Row],[Source_Column]],Table1[[#This Row],[Source_Value]],Table1[[#This Row],[Validation_Status (Y/N)]])</f>
        <v>[maintenance].[type]Vitamin D, 1,25 Dihydroxy LC/MS/MS* (Quest)n</v>
      </c>
    </row>
    <row r="2467" spans="1:13" hidden="1" x14ac:dyDescent="0.55000000000000004">
      <c r="A2467">
        <v>2</v>
      </c>
      <c r="B2467" t="s">
        <v>38</v>
      </c>
      <c r="C2467" t="s">
        <v>47</v>
      </c>
      <c r="D2467" t="s">
        <v>793</v>
      </c>
      <c r="F2467" s="6" t="s">
        <v>2417</v>
      </c>
      <c r="G2467">
        <v>7</v>
      </c>
      <c r="L2467" t="str">
        <f>VLOOKUP(Table1[[#This Row],[Source_Column]],Destinations!$H$2:$I$7,2,FALSE)</f>
        <v>Maintenance</v>
      </c>
      <c r="M2467" s="6" t="str">
        <f>CONCATENATE(Table1[[#This Row],[Source_Column]],Table1[[#This Row],[Source_Value]],Table1[[#This Row],[Validation_Status (Y/N)]])</f>
        <v>[maintenance].[type]Vitamin D, 25-Hydroxy and 1, 25-Dihydroxy, LC/MS/MS* (Quest)n</v>
      </c>
    </row>
    <row r="2468" spans="1:13" hidden="1" x14ac:dyDescent="0.55000000000000004">
      <c r="A2468">
        <v>2</v>
      </c>
      <c r="B2468" t="s">
        <v>38</v>
      </c>
      <c r="C2468" t="s">
        <v>47</v>
      </c>
      <c r="D2468" t="s">
        <v>1978</v>
      </c>
      <c r="F2468" s="6" t="s">
        <v>2417</v>
      </c>
      <c r="G2468">
        <v>8</v>
      </c>
      <c r="L2468" t="str">
        <f>VLOOKUP(Table1[[#This Row],[Source_Column]],Destinations!$H$2:$I$7,2,FALSE)</f>
        <v>Maintenance</v>
      </c>
      <c r="M2468" s="6" t="str">
        <f>CONCATENATE(Table1[[#This Row],[Source_Column]],Table1[[#This Row],[Source_Value]],Table1[[#This Row],[Validation_Status (Y/N)]])</f>
        <v>[maintenance].[type]Vitamin K (Request)n</v>
      </c>
    </row>
    <row r="2469" spans="1:13" hidden="1" x14ac:dyDescent="0.55000000000000004">
      <c r="A2469">
        <v>2</v>
      </c>
      <c r="B2469" t="s">
        <v>38</v>
      </c>
      <c r="C2469" t="s">
        <v>47</v>
      </c>
      <c r="D2469" t="s">
        <v>738</v>
      </c>
      <c r="F2469" s="6" t="s">
        <v>2417</v>
      </c>
      <c r="G2469">
        <v>7</v>
      </c>
      <c r="L2469" t="str">
        <f>VLOOKUP(Table1[[#This Row],[Source_Column]],Destinations!$H$2:$I$7,2,FALSE)</f>
        <v>Maintenance</v>
      </c>
      <c r="M2469" s="6" t="str">
        <f>CONCATENATE(Table1[[#This Row],[Source_Column]],Table1[[#This Row],[Source_Value]],Table1[[#This Row],[Validation_Status (Y/N)]])</f>
        <v>[maintenance].[type]Walnutn</v>
      </c>
    </row>
    <row r="2470" spans="1:13" hidden="1" x14ac:dyDescent="0.55000000000000004">
      <c r="A2470">
        <v>2</v>
      </c>
      <c r="B2470" t="s">
        <v>38</v>
      </c>
      <c r="C2470" t="s">
        <v>47</v>
      </c>
      <c r="D2470" t="s">
        <v>739</v>
      </c>
      <c r="F2470" s="6" t="s">
        <v>2417</v>
      </c>
      <c r="G2470">
        <v>29</v>
      </c>
      <c r="L2470" t="str">
        <f>VLOOKUP(Table1[[#This Row],[Source_Column]],Destinations!$H$2:$I$7,2,FALSE)</f>
        <v>Maintenance</v>
      </c>
      <c r="M2470" s="6" t="str">
        <f>CONCATENATE(Table1[[#This Row],[Source_Column]],Table1[[#This Row],[Source_Value]],Table1[[#This Row],[Validation_Status (Y/N)]])</f>
        <v>[maintenance].[type]WBC Stool (Request)n</v>
      </c>
    </row>
    <row r="2471" spans="1:13" hidden="1" x14ac:dyDescent="0.55000000000000004">
      <c r="A2471">
        <v>2</v>
      </c>
      <c r="B2471" t="s">
        <v>38</v>
      </c>
      <c r="C2471" t="s">
        <v>47</v>
      </c>
      <c r="D2471" t="s">
        <v>1388</v>
      </c>
      <c r="F2471" s="6" t="s">
        <v>2417</v>
      </c>
      <c r="G2471">
        <v>30</v>
      </c>
      <c r="L2471" t="str">
        <f>VLOOKUP(Table1[[#This Row],[Source_Column]],Destinations!$H$2:$I$7,2,FALSE)</f>
        <v>Maintenance</v>
      </c>
      <c r="M2471" s="6" t="str">
        <f>CONCATENATE(Table1[[#This Row],[Source_Column]],Table1[[#This Row],[Source_Value]],Table1[[#This Row],[Validation_Status (Y/N)]])</f>
        <v>[maintenance].[type]WBC TRn</v>
      </c>
    </row>
    <row r="2472" spans="1:13" hidden="1" x14ac:dyDescent="0.55000000000000004">
      <c r="A2472">
        <v>2</v>
      </c>
      <c r="B2472" t="s">
        <v>38</v>
      </c>
      <c r="C2472" t="s">
        <v>47</v>
      </c>
      <c r="D2472" t="s">
        <v>1635</v>
      </c>
      <c r="F2472" s="6" t="s">
        <v>2417</v>
      </c>
      <c r="G2472">
        <v>5</v>
      </c>
      <c r="L2472" t="str">
        <f>VLOOKUP(Table1[[#This Row],[Source_Column]],Destinations!$H$2:$I$7,2,FALSE)</f>
        <v>Maintenance</v>
      </c>
      <c r="M2472" s="6" t="str">
        <f>CONCATENATE(Table1[[#This Row],[Source_Column]],Table1[[#This Row],[Source_Value]],Table1[[#This Row],[Validation_Status (Y/N)]])</f>
        <v>[maintenance].[type]Week 1 Friday Dosen</v>
      </c>
    </row>
    <row r="2473" spans="1:13" hidden="1" x14ac:dyDescent="0.55000000000000004">
      <c r="A2473">
        <v>2</v>
      </c>
      <c r="B2473" t="s">
        <v>38</v>
      </c>
      <c r="C2473" t="s">
        <v>47</v>
      </c>
      <c r="D2473" t="s">
        <v>1636</v>
      </c>
      <c r="F2473" s="6" t="s">
        <v>2417</v>
      </c>
      <c r="G2473">
        <v>6</v>
      </c>
      <c r="L2473" t="str">
        <f>VLOOKUP(Table1[[#This Row],[Source_Column]],Destinations!$H$2:$I$7,2,FALSE)</f>
        <v>Maintenance</v>
      </c>
      <c r="M2473" s="6" t="str">
        <f>CONCATENATE(Table1[[#This Row],[Source_Column]],Table1[[#This Row],[Source_Value]],Table1[[#This Row],[Validation_Status (Y/N)]])</f>
        <v>[maintenance].[type]Week 1 Monday Dosen</v>
      </c>
    </row>
    <row r="2474" spans="1:13" hidden="1" x14ac:dyDescent="0.55000000000000004">
      <c r="A2474">
        <v>2</v>
      </c>
      <c r="B2474" t="s">
        <v>38</v>
      </c>
      <c r="C2474" t="s">
        <v>47</v>
      </c>
      <c r="D2474" t="s">
        <v>2044</v>
      </c>
      <c r="F2474" s="6" t="s">
        <v>2417</v>
      </c>
      <c r="G2474">
        <v>5</v>
      </c>
      <c r="L2474" t="str">
        <f>VLOOKUP(Table1[[#This Row],[Source_Column]],Destinations!$H$2:$I$7,2,FALSE)</f>
        <v>Maintenance</v>
      </c>
      <c r="M2474" s="6" t="str">
        <f>CONCATENATE(Table1[[#This Row],[Source_Column]],Table1[[#This Row],[Source_Value]],Table1[[#This Row],[Validation_Status (Y/N)]])</f>
        <v>[maintenance].[type]Week 1 Thursday Dosen</v>
      </c>
    </row>
    <row r="2475" spans="1:13" hidden="1" x14ac:dyDescent="0.55000000000000004">
      <c r="A2475">
        <v>2</v>
      </c>
      <c r="B2475" t="s">
        <v>38</v>
      </c>
      <c r="C2475" t="s">
        <v>47</v>
      </c>
      <c r="D2475" t="s">
        <v>1230</v>
      </c>
      <c r="F2475" s="6" t="s">
        <v>2417</v>
      </c>
      <c r="G2475">
        <v>6</v>
      </c>
      <c r="L2475" t="str">
        <f>VLOOKUP(Table1[[#This Row],[Source_Column]],Destinations!$H$2:$I$7,2,FALSE)</f>
        <v>Maintenance</v>
      </c>
      <c r="M2475" s="6" t="str">
        <f>CONCATENATE(Table1[[#This Row],[Source_Column]],Table1[[#This Row],[Source_Value]],Table1[[#This Row],[Validation_Status (Y/N)]])</f>
        <v>[maintenance].[type]Week 1 Tuesday Dosen</v>
      </c>
    </row>
    <row r="2476" spans="1:13" hidden="1" x14ac:dyDescent="0.55000000000000004">
      <c r="A2476">
        <v>2</v>
      </c>
      <c r="B2476" t="s">
        <v>38</v>
      </c>
      <c r="C2476" t="s">
        <v>47</v>
      </c>
      <c r="D2476" t="s">
        <v>2328</v>
      </c>
      <c r="F2476" s="6" t="s">
        <v>2417</v>
      </c>
      <c r="G2476">
        <v>6</v>
      </c>
      <c r="L2476" t="str">
        <f>VLOOKUP(Table1[[#This Row],[Source_Column]],Destinations!$H$2:$I$7,2,FALSE)</f>
        <v>Maintenance</v>
      </c>
      <c r="M2476" s="6" t="str">
        <f>CONCATENATE(Table1[[#This Row],[Source_Column]],Table1[[#This Row],[Source_Value]],Table1[[#This Row],[Validation_Status (Y/N)]])</f>
        <v>[maintenance].[type]Week 1 Wednesday Dosen</v>
      </c>
    </row>
    <row r="2477" spans="1:13" hidden="1" x14ac:dyDescent="0.55000000000000004">
      <c r="A2477">
        <v>2</v>
      </c>
      <c r="B2477" t="s">
        <v>38</v>
      </c>
      <c r="C2477" t="s">
        <v>47</v>
      </c>
      <c r="D2477" t="s">
        <v>1233</v>
      </c>
      <c r="F2477" s="6" t="s">
        <v>2417</v>
      </c>
      <c r="G2477">
        <v>5</v>
      </c>
      <c r="L2477" t="str">
        <f>VLOOKUP(Table1[[#This Row],[Source_Column]],Destinations!$H$2:$I$7,2,FALSE)</f>
        <v>Maintenance</v>
      </c>
      <c r="M2477" s="6" t="str">
        <f>CONCATENATE(Table1[[#This Row],[Source_Column]],Table1[[#This Row],[Source_Value]],Table1[[#This Row],[Validation_Status (Y/N)]])</f>
        <v>[maintenance].[type]Well Child 2 yrs - 18 yrsn</v>
      </c>
    </row>
    <row r="2478" spans="1:13" hidden="1" x14ac:dyDescent="0.55000000000000004">
      <c r="A2478">
        <v>2</v>
      </c>
      <c r="B2478" t="s">
        <v>38</v>
      </c>
      <c r="C2478" t="s">
        <v>47</v>
      </c>
      <c r="D2478" t="s">
        <v>1763</v>
      </c>
      <c r="F2478" s="6" t="s">
        <v>2417</v>
      </c>
      <c r="G2478">
        <v>7</v>
      </c>
      <c r="L2478" t="str">
        <f>VLOOKUP(Table1[[#This Row],[Source_Column]],Destinations!$H$2:$I$7,2,FALSE)</f>
        <v>Maintenance</v>
      </c>
      <c r="M2478" s="6" t="str">
        <f>CONCATENATE(Table1[[#This Row],[Source_Column]],Table1[[#This Row],[Source_Value]],Table1[[#This Row],[Validation_Status (Y/N)]])</f>
        <v>[maintenance].[type]Wheat (f4)n</v>
      </c>
    </row>
    <row r="2479" spans="1:13" hidden="1" x14ac:dyDescent="0.55000000000000004">
      <c r="A2479">
        <v>2</v>
      </c>
      <c r="B2479" t="s">
        <v>38</v>
      </c>
      <c r="C2479" t="s">
        <v>47</v>
      </c>
      <c r="D2479" t="s">
        <v>2329</v>
      </c>
      <c r="F2479" s="6" t="s">
        <v>2417</v>
      </c>
      <c r="G2479">
        <v>12</v>
      </c>
      <c r="L2479" t="str">
        <f>VLOOKUP(Table1[[#This Row],[Source_Column]],Destinations!$H$2:$I$7,2,FALSE)</f>
        <v>Maintenance</v>
      </c>
      <c r="M2479" s="6" t="str">
        <f>CONCATENATE(Table1[[#This Row],[Source_Column]],Table1[[#This Row],[Source_Value]],Table1[[#This Row],[Validation_Status (Y/N)]])</f>
        <v>[maintenance].[type]Wound Care Progress Noten</v>
      </c>
    </row>
    <row r="2480" spans="1:13" hidden="1" x14ac:dyDescent="0.55000000000000004">
      <c r="A2480">
        <v>2</v>
      </c>
      <c r="B2480" t="s">
        <v>38</v>
      </c>
      <c r="C2480" t="s">
        <v>47</v>
      </c>
      <c r="D2480" t="s">
        <v>740</v>
      </c>
      <c r="F2480" s="6" t="s">
        <v>2417</v>
      </c>
      <c r="G2480">
        <v>5</v>
      </c>
      <c r="L2480" t="str">
        <f>VLOOKUP(Table1[[#This Row],[Source_Column]],Destinations!$H$2:$I$7,2,FALSE)</f>
        <v>Maintenance</v>
      </c>
      <c r="M2480" s="6" t="str">
        <f>CONCATENATE(Table1[[#This Row],[Source_Column]],Table1[[#This Row],[Source_Value]],Table1[[#This Row],[Validation_Status (Y/N)]])</f>
        <v>[maintenance].[type]Wound Culture (Request)n</v>
      </c>
    </row>
    <row r="2481" spans="1:13" hidden="1" x14ac:dyDescent="0.55000000000000004">
      <c r="A2481">
        <v>2</v>
      </c>
      <c r="B2481" t="s">
        <v>38</v>
      </c>
      <c r="C2481" t="s">
        <v>47</v>
      </c>
      <c r="D2481" t="s">
        <v>1235</v>
      </c>
      <c r="F2481" s="6" t="s">
        <v>2417</v>
      </c>
      <c r="G2481">
        <v>14</v>
      </c>
      <c r="L2481" t="str">
        <f>VLOOKUP(Table1[[#This Row],[Source_Column]],Destinations!$H$2:$I$7,2,FALSE)</f>
        <v>Maintenance</v>
      </c>
      <c r="M2481" s="6" t="str">
        <f>CONCATENATE(Table1[[#This Row],[Source_Column]],Table1[[#This Row],[Source_Value]],Table1[[#This Row],[Validation_Status (Y/N)]])</f>
        <v>[maintenance].[type]XR (Request)n</v>
      </c>
    </row>
    <row r="2482" spans="1:13" hidden="1" x14ac:dyDescent="0.55000000000000004">
      <c r="A2482">
        <v>2</v>
      </c>
      <c r="B2482" t="s">
        <v>38</v>
      </c>
      <c r="C2482" t="s">
        <v>47</v>
      </c>
      <c r="D2482" t="s">
        <v>1236</v>
      </c>
      <c r="F2482" s="6" t="s">
        <v>2417</v>
      </c>
      <c r="G2482">
        <v>7</v>
      </c>
      <c r="L2482" t="str">
        <f>VLOOKUP(Table1[[#This Row],[Source_Column]],Destinations!$H$2:$I$7,2,FALSE)</f>
        <v>Maintenance</v>
      </c>
      <c r="M2482" s="6" t="str">
        <f>CONCATENATE(Table1[[#This Row],[Source_Column]],Table1[[#This Row],[Source_Value]],Table1[[#This Row],[Validation_Status (Y/N)]])</f>
        <v>[maintenance].[type]XR Abd Complete (Request)n</v>
      </c>
    </row>
    <row r="2483" spans="1:13" hidden="1" x14ac:dyDescent="0.55000000000000004">
      <c r="A2483">
        <v>2</v>
      </c>
      <c r="B2483" t="s">
        <v>38</v>
      </c>
      <c r="C2483" t="s">
        <v>47</v>
      </c>
      <c r="D2483" t="s">
        <v>1535</v>
      </c>
      <c r="F2483" s="6" t="s">
        <v>2417</v>
      </c>
      <c r="G2483">
        <v>8</v>
      </c>
      <c r="L2483" t="str">
        <f>VLOOKUP(Table1[[#This Row],[Source_Column]],Destinations!$H$2:$I$7,2,FALSE)</f>
        <v>Maintenance</v>
      </c>
      <c r="M2483" s="6" t="str">
        <f>CONCATENATE(Table1[[#This Row],[Source_Column]],Table1[[#This Row],[Source_Value]],Table1[[#This Row],[Validation_Status (Y/N)]])</f>
        <v>[maintenance].[type]XR Abdomen AP (Request)n</v>
      </c>
    </row>
    <row r="2484" spans="1:13" hidden="1" x14ac:dyDescent="0.55000000000000004">
      <c r="A2484">
        <v>2</v>
      </c>
      <c r="B2484" t="s">
        <v>38</v>
      </c>
      <c r="C2484" t="s">
        <v>47</v>
      </c>
      <c r="D2484" t="s">
        <v>2047</v>
      </c>
      <c r="F2484" s="6" t="s">
        <v>2417</v>
      </c>
      <c r="G2484">
        <v>18</v>
      </c>
      <c r="L2484" t="str">
        <f>VLOOKUP(Table1[[#This Row],[Source_Column]],Destinations!$H$2:$I$7,2,FALSE)</f>
        <v>Maintenance</v>
      </c>
      <c r="M2484" s="6" t="str">
        <f>CONCATENATE(Table1[[#This Row],[Source_Column]],Table1[[#This Row],[Source_Value]],Table1[[#This Row],[Validation_Status (Y/N)]])</f>
        <v>[maintenance].[type]XR Ankle (Request)n</v>
      </c>
    </row>
    <row r="2485" spans="1:13" hidden="1" x14ac:dyDescent="0.55000000000000004">
      <c r="A2485">
        <v>2</v>
      </c>
      <c r="B2485" t="s">
        <v>38</v>
      </c>
      <c r="C2485" t="s">
        <v>47</v>
      </c>
      <c r="D2485" t="s">
        <v>1237</v>
      </c>
      <c r="F2485" s="6" t="s">
        <v>2417</v>
      </c>
      <c r="G2485">
        <v>37</v>
      </c>
      <c r="L2485" t="str">
        <f>VLOOKUP(Table1[[#This Row],[Source_Column]],Destinations!$H$2:$I$7,2,FALSE)</f>
        <v>Maintenance</v>
      </c>
      <c r="M2485" s="6" t="str">
        <f>CONCATENATE(Table1[[#This Row],[Source_Column]],Table1[[#This Row],[Source_Value]],Table1[[#This Row],[Validation_Status (Y/N)]])</f>
        <v>[maintenance].[type]XR Ankle 2 Views Bilateral (Request)n</v>
      </c>
    </row>
    <row r="2486" spans="1:13" hidden="1" x14ac:dyDescent="0.55000000000000004">
      <c r="A2486">
        <v>2</v>
      </c>
      <c r="B2486" t="s">
        <v>38</v>
      </c>
      <c r="C2486" t="s">
        <v>47</v>
      </c>
      <c r="D2486" t="s">
        <v>741</v>
      </c>
      <c r="F2486" s="6" t="s">
        <v>2417</v>
      </c>
      <c r="G2486">
        <v>34</v>
      </c>
      <c r="L2486" t="str">
        <f>VLOOKUP(Table1[[#This Row],[Source_Column]],Destinations!$H$2:$I$7,2,FALSE)</f>
        <v>Maintenance</v>
      </c>
      <c r="M2486" s="6" t="str">
        <f>CONCATENATE(Table1[[#This Row],[Source_Column]],Table1[[#This Row],[Source_Value]],Table1[[#This Row],[Validation_Status (Y/N)]])</f>
        <v>[maintenance].[type]XR Ankle AP/Lat Bilateral (Request)n</v>
      </c>
    </row>
    <row r="2487" spans="1:13" hidden="1" x14ac:dyDescent="0.55000000000000004">
      <c r="A2487">
        <v>2</v>
      </c>
      <c r="B2487" t="s">
        <v>38</v>
      </c>
      <c r="C2487" t="s">
        <v>47</v>
      </c>
      <c r="D2487" t="s">
        <v>1536</v>
      </c>
      <c r="F2487" s="6" t="s">
        <v>2417</v>
      </c>
      <c r="G2487">
        <v>14</v>
      </c>
      <c r="L2487" t="str">
        <f>VLOOKUP(Table1[[#This Row],[Source_Column]],Destinations!$H$2:$I$7,2,FALSE)</f>
        <v>Maintenance</v>
      </c>
      <c r="M2487" s="6" t="str">
        <f>CONCATENATE(Table1[[#This Row],[Source_Column]],Table1[[#This Row],[Source_Value]],Table1[[#This Row],[Validation_Status (Y/N)]])</f>
        <v>[maintenance].[type]XR Ankle AP/Lat Left (Request)n</v>
      </c>
    </row>
    <row r="2488" spans="1:13" hidden="1" x14ac:dyDescent="0.55000000000000004">
      <c r="A2488">
        <v>2</v>
      </c>
      <c r="B2488" t="s">
        <v>38</v>
      </c>
      <c r="C2488" t="s">
        <v>47</v>
      </c>
      <c r="D2488" t="s">
        <v>1979</v>
      </c>
      <c r="F2488" s="6" t="s">
        <v>2417</v>
      </c>
      <c r="G2488">
        <v>9</v>
      </c>
      <c r="L2488" t="str">
        <f>VLOOKUP(Table1[[#This Row],[Source_Column]],Destinations!$H$2:$I$7,2,FALSE)</f>
        <v>Maintenance</v>
      </c>
      <c r="M2488" s="6" t="str">
        <f>CONCATENATE(Table1[[#This Row],[Source_Column]],Table1[[#This Row],[Source_Value]],Table1[[#This Row],[Validation_Status (Y/N)]])</f>
        <v>[maintenance].[type]XR Ankle AP/Lat Right (Request)n</v>
      </c>
    </row>
    <row r="2489" spans="1:13" hidden="1" x14ac:dyDescent="0.55000000000000004">
      <c r="A2489">
        <v>2</v>
      </c>
      <c r="B2489" t="s">
        <v>38</v>
      </c>
      <c r="C2489" t="s">
        <v>47</v>
      </c>
      <c r="D2489" t="s">
        <v>742</v>
      </c>
      <c r="F2489" s="6" t="s">
        <v>2417</v>
      </c>
      <c r="G2489">
        <v>30</v>
      </c>
      <c r="L2489" t="str">
        <f>VLOOKUP(Table1[[#This Row],[Source_Column]],Destinations!$H$2:$I$7,2,FALSE)</f>
        <v>Maintenance</v>
      </c>
      <c r="M2489" s="6" t="str">
        <f>CONCATENATE(Table1[[#This Row],[Source_Column]],Table1[[#This Row],[Source_Value]],Table1[[#This Row],[Validation_Status (Y/N)]])</f>
        <v>[maintenance].[type]XR Ankle AP/Lat/Mort Left (Request)n</v>
      </c>
    </row>
    <row r="2490" spans="1:13" hidden="1" x14ac:dyDescent="0.55000000000000004">
      <c r="A2490">
        <v>2</v>
      </c>
      <c r="B2490" t="s">
        <v>38</v>
      </c>
      <c r="C2490" t="s">
        <v>47</v>
      </c>
      <c r="D2490" t="s">
        <v>1332</v>
      </c>
      <c r="E2490" s="7"/>
      <c r="F2490" s="8" t="s">
        <v>180</v>
      </c>
      <c r="G2490">
        <v>5</v>
      </c>
      <c r="L2490" t="str">
        <f>VLOOKUP(Table1[[#This Row],[Source_Column]],Destinations!$H$2:$I$7,2,FALSE)</f>
        <v>Maintenance</v>
      </c>
      <c r="M2490" s="6" t="str">
        <f>CONCATENATE(Table1[[#This Row],[Source_Column]],Table1[[#This Row],[Source_Value]],Table1[[#This Row],[Validation_Status (Y/N)]])</f>
        <v>[maintenance].[type]REFERRALN</v>
      </c>
    </row>
    <row r="2491" spans="1:13" hidden="1" x14ac:dyDescent="0.55000000000000004">
      <c r="A2491">
        <v>2</v>
      </c>
      <c r="B2491" t="s">
        <v>38</v>
      </c>
      <c r="C2491" t="s">
        <v>47</v>
      </c>
      <c r="D2491" t="s">
        <v>795</v>
      </c>
      <c r="F2491" s="6" t="s">
        <v>2417</v>
      </c>
      <c r="G2491">
        <v>22</v>
      </c>
      <c r="L2491" t="str">
        <f>VLOOKUP(Table1[[#This Row],[Source_Column]],Destinations!$H$2:$I$7,2,FALSE)</f>
        <v>Maintenance</v>
      </c>
      <c r="M2491" s="6" t="str">
        <f>CONCATENATE(Table1[[#This Row],[Source_Column]],Table1[[#This Row],[Source_Value]],Table1[[#This Row],[Validation_Status (Y/N)]])</f>
        <v>[maintenance].[type]XR Ankle AP/Lat/Mort Right (Request)n</v>
      </c>
    </row>
    <row r="2492" spans="1:13" hidden="1" x14ac:dyDescent="0.55000000000000004">
      <c r="A2492">
        <v>2</v>
      </c>
      <c r="B2492" t="s">
        <v>38</v>
      </c>
      <c r="C2492" t="s">
        <v>47</v>
      </c>
      <c r="D2492" t="s">
        <v>1238</v>
      </c>
      <c r="F2492" s="6" t="s">
        <v>2417</v>
      </c>
      <c r="G2492">
        <v>16</v>
      </c>
      <c r="L2492" t="str">
        <f>VLOOKUP(Table1[[#This Row],[Source_Column]],Destinations!$H$2:$I$7,2,FALSE)</f>
        <v>Maintenance</v>
      </c>
      <c r="M2492" s="6" t="str">
        <f>CONCATENATE(Table1[[#This Row],[Source_Column]],Table1[[#This Row],[Source_Value]],Table1[[#This Row],[Validation_Status (Y/N)]])</f>
        <v>[maintenance].[type]XR Ankle Complete Bilateral (Request)n</v>
      </c>
    </row>
    <row r="2493" spans="1:13" hidden="1" x14ac:dyDescent="0.55000000000000004">
      <c r="A2493">
        <v>2</v>
      </c>
      <c r="B2493" t="s">
        <v>38</v>
      </c>
      <c r="C2493" t="s">
        <v>47</v>
      </c>
      <c r="D2493" t="s">
        <v>1389</v>
      </c>
      <c r="F2493" s="6" t="s">
        <v>2417</v>
      </c>
      <c r="G2493">
        <v>21</v>
      </c>
      <c r="L2493" t="str">
        <f>VLOOKUP(Table1[[#This Row],[Source_Column]],Destinations!$H$2:$I$7,2,FALSE)</f>
        <v>Maintenance</v>
      </c>
      <c r="M2493" s="6" t="str">
        <f>CONCATENATE(Table1[[#This Row],[Source_Column]],Table1[[#This Row],[Source_Value]],Table1[[#This Row],[Validation_Status (Y/N)]])</f>
        <v>[maintenance].[type]XR Ankle Complete Left (Request)n</v>
      </c>
    </row>
    <row r="2494" spans="1:13" hidden="1" x14ac:dyDescent="0.55000000000000004">
      <c r="A2494">
        <v>2</v>
      </c>
      <c r="B2494" t="s">
        <v>38</v>
      </c>
      <c r="C2494" t="s">
        <v>47</v>
      </c>
      <c r="D2494" t="s">
        <v>1980</v>
      </c>
      <c r="F2494" s="6" t="s">
        <v>2417</v>
      </c>
      <c r="G2494">
        <v>21</v>
      </c>
      <c r="L2494" t="str">
        <f>VLOOKUP(Table1[[#This Row],[Source_Column]],Destinations!$H$2:$I$7,2,FALSE)</f>
        <v>Maintenance</v>
      </c>
      <c r="M2494" s="6" t="str">
        <f>CONCATENATE(Table1[[#This Row],[Source_Column]],Table1[[#This Row],[Source_Value]],Table1[[#This Row],[Validation_Status (Y/N)]])</f>
        <v>[maintenance].[type]XR Ankle Complete Right (Request)n</v>
      </c>
    </row>
    <row r="2495" spans="1:13" hidden="1" x14ac:dyDescent="0.55000000000000004">
      <c r="A2495">
        <v>2</v>
      </c>
      <c r="B2495" t="s">
        <v>38</v>
      </c>
      <c r="C2495" t="s">
        <v>47</v>
      </c>
      <c r="D2495" t="s">
        <v>1537</v>
      </c>
      <c r="F2495" s="6" t="s">
        <v>2417</v>
      </c>
      <c r="G2495">
        <v>34</v>
      </c>
      <c r="L2495" t="str">
        <f>VLOOKUP(Table1[[#This Row],[Source_Column]],Destinations!$H$2:$I$7,2,FALSE)</f>
        <v>Maintenance</v>
      </c>
      <c r="M2495" s="6" t="str">
        <f>CONCATENATE(Table1[[#This Row],[Source_Column]],Table1[[#This Row],[Source_Value]],Table1[[#This Row],[Validation_Status (Y/N)]])</f>
        <v>[maintenance].[type]XR Cervical Spine (Request)n</v>
      </c>
    </row>
    <row r="2496" spans="1:13" hidden="1" x14ac:dyDescent="0.55000000000000004">
      <c r="A2496">
        <v>2</v>
      </c>
      <c r="B2496" t="s">
        <v>38</v>
      </c>
      <c r="C2496" t="s">
        <v>47</v>
      </c>
      <c r="D2496" t="s">
        <v>743</v>
      </c>
      <c r="F2496" s="6" t="s">
        <v>2417</v>
      </c>
      <c r="G2496">
        <v>28</v>
      </c>
      <c r="L2496" t="str">
        <f>VLOOKUP(Table1[[#This Row],[Source_Column]],Destinations!$H$2:$I$7,2,FALSE)</f>
        <v>Maintenance</v>
      </c>
      <c r="M2496" s="6" t="str">
        <f>CONCATENATE(Table1[[#This Row],[Source_Column]],Table1[[#This Row],[Source_Value]],Table1[[#This Row],[Validation_Status (Y/N)]])</f>
        <v>[maintenance].[type]XR Cervical Spine 5 Views (Request)n</v>
      </c>
    </row>
    <row r="2497" spans="1:13" hidden="1" x14ac:dyDescent="0.55000000000000004">
      <c r="A2497">
        <v>2</v>
      </c>
      <c r="B2497" t="s">
        <v>38</v>
      </c>
      <c r="C2497" t="s">
        <v>47</v>
      </c>
      <c r="D2497" t="s">
        <v>1390</v>
      </c>
      <c r="F2497" s="6" t="s">
        <v>2417</v>
      </c>
      <c r="G2497">
        <v>25</v>
      </c>
      <c r="L2497" t="str">
        <f>VLOOKUP(Table1[[#This Row],[Source_Column]],Destinations!$H$2:$I$7,2,FALSE)</f>
        <v>Maintenance</v>
      </c>
      <c r="M2497" s="6" t="str">
        <f>CONCATENATE(Table1[[#This Row],[Source_Column]],Table1[[#This Row],[Source_Value]],Table1[[#This Row],[Validation_Status (Y/N)]])</f>
        <v>[maintenance].[type]XR Cervical Spine w/ Obl/Flex/Ext Complete (Request)n</v>
      </c>
    </row>
    <row r="2498" spans="1:13" hidden="1" x14ac:dyDescent="0.55000000000000004">
      <c r="A2498">
        <v>2</v>
      </c>
      <c r="B2498" t="s">
        <v>38</v>
      </c>
      <c r="C2498" t="s">
        <v>47</v>
      </c>
      <c r="D2498" t="s">
        <v>1391</v>
      </c>
      <c r="F2498" s="6" t="s">
        <v>2417</v>
      </c>
      <c r="G2498">
        <v>7</v>
      </c>
      <c r="L2498" t="str">
        <f>VLOOKUP(Table1[[#This Row],[Source_Column]],Destinations!$H$2:$I$7,2,FALSE)</f>
        <v>Maintenance</v>
      </c>
      <c r="M2498" s="6" t="str">
        <f>CONCATENATE(Table1[[#This Row],[Source_Column]],Table1[[#This Row],[Source_Value]],Table1[[#This Row],[Validation_Status (Y/N)]])</f>
        <v>[maintenance].[type]XR Chest PA (Request)n</v>
      </c>
    </row>
    <row r="2499" spans="1:13" hidden="1" x14ac:dyDescent="0.55000000000000004">
      <c r="A2499">
        <v>2</v>
      </c>
      <c r="B2499" t="s">
        <v>38</v>
      </c>
      <c r="C2499" t="s">
        <v>47</v>
      </c>
      <c r="D2499" t="s">
        <v>1392</v>
      </c>
      <c r="F2499" s="6" t="s">
        <v>2417</v>
      </c>
      <c r="G2499">
        <v>7</v>
      </c>
      <c r="L2499" t="str">
        <f>VLOOKUP(Table1[[#This Row],[Source_Column]],Destinations!$H$2:$I$7,2,FALSE)</f>
        <v>Maintenance</v>
      </c>
      <c r="M2499" s="6" t="str">
        <f>CONCATENATE(Table1[[#This Row],[Source_Column]],Table1[[#This Row],[Source_Value]],Table1[[#This Row],[Validation_Status (Y/N)]])</f>
        <v>[maintenance].[type]XR chest two views (CXR) (Request)n</v>
      </c>
    </row>
    <row r="2500" spans="1:13" hidden="1" x14ac:dyDescent="0.55000000000000004">
      <c r="A2500">
        <v>2</v>
      </c>
      <c r="B2500" t="s">
        <v>38</v>
      </c>
      <c r="C2500" t="s">
        <v>47</v>
      </c>
      <c r="D2500" t="s">
        <v>745</v>
      </c>
      <c r="F2500" s="6" t="s">
        <v>2417</v>
      </c>
      <c r="G2500">
        <v>6</v>
      </c>
      <c r="L2500" t="str">
        <f>VLOOKUP(Table1[[#This Row],[Source_Column]],Destinations!$H$2:$I$7,2,FALSE)</f>
        <v>Maintenance</v>
      </c>
      <c r="M2500" s="6" t="str">
        <f>CONCATENATE(Table1[[#This Row],[Source_Column]],Table1[[#This Row],[Source_Value]],Table1[[#This Row],[Validation_Status (Y/N)]])</f>
        <v>[maintenance].[type]XR Clavicle Left (Request)n</v>
      </c>
    </row>
    <row r="2501" spans="1:13" hidden="1" x14ac:dyDescent="0.55000000000000004">
      <c r="A2501">
        <v>2</v>
      </c>
      <c r="B2501" t="s">
        <v>38</v>
      </c>
      <c r="C2501" t="s">
        <v>47</v>
      </c>
      <c r="D2501" t="s">
        <v>746</v>
      </c>
      <c r="F2501" s="6" t="s">
        <v>2417</v>
      </c>
      <c r="G2501">
        <v>6</v>
      </c>
      <c r="L2501" t="str">
        <f>VLOOKUP(Table1[[#This Row],[Source_Column]],Destinations!$H$2:$I$7,2,FALSE)</f>
        <v>Maintenance</v>
      </c>
      <c r="M2501" s="6" t="str">
        <f>CONCATENATE(Table1[[#This Row],[Source_Column]],Table1[[#This Row],[Source_Value]],Table1[[#This Row],[Validation_Status (Y/N)]])</f>
        <v>[maintenance].[type]XR Elbow 2 Views Bilateral (Request)n</v>
      </c>
    </row>
    <row r="2502" spans="1:13" hidden="1" x14ac:dyDescent="0.55000000000000004">
      <c r="A2502">
        <v>2</v>
      </c>
      <c r="B2502" t="s">
        <v>38</v>
      </c>
      <c r="C2502" t="s">
        <v>47</v>
      </c>
      <c r="D2502" t="s">
        <v>1240</v>
      </c>
      <c r="F2502" s="6" t="s">
        <v>2417</v>
      </c>
      <c r="G2502">
        <v>5</v>
      </c>
      <c r="L2502" t="str">
        <f>VLOOKUP(Table1[[#This Row],[Source_Column]],Destinations!$H$2:$I$7,2,FALSE)</f>
        <v>Maintenance</v>
      </c>
      <c r="M2502" s="6" t="str">
        <f>CONCATENATE(Table1[[#This Row],[Source_Column]],Table1[[#This Row],[Source_Value]],Table1[[#This Row],[Validation_Status (Y/N)]])</f>
        <v>[maintenance].[type]XR Elbow 2 Views Right (Request)n</v>
      </c>
    </row>
    <row r="2503" spans="1:13" hidden="1" x14ac:dyDescent="0.55000000000000004">
      <c r="A2503">
        <v>2</v>
      </c>
      <c r="B2503" t="s">
        <v>38</v>
      </c>
      <c r="C2503" t="s">
        <v>47</v>
      </c>
      <c r="D2503" t="s">
        <v>1041</v>
      </c>
      <c r="F2503" s="6" t="s">
        <v>2417</v>
      </c>
      <c r="G2503">
        <v>22</v>
      </c>
      <c r="L2503" t="str">
        <f>VLOOKUP(Table1[[#This Row],[Source_Column]],Destinations!$H$2:$I$7,2,FALSE)</f>
        <v>Maintenance</v>
      </c>
      <c r="M2503" s="6" t="str">
        <f>CONCATENATE(Table1[[#This Row],[Source_Column]],Table1[[#This Row],[Source_Value]],Table1[[#This Row],[Validation_Status (Y/N)]])</f>
        <v>[maintenance].[type]XR Elbow Complete Bilateral (Request)n</v>
      </c>
    </row>
    <row r="2504" spans="1:13" hidden="1" x14ac:dyDescent="0.55000000000000004">
      <c r="A2504">
        <v>2</v>
      </c>
      <c r="B2504" t="s">
        <v>38</v>
      </c>
      <c r="C2504" t="s">
        <v>47</v>
      </c>
      <c r="D2504" t="s">
        <v>797</v>
      </c>
      <c r="F2504" s="6" t="s">
        <v>2417</v>
      </c>
      <c r="G2504">
        <v>16</v>
      </c>
      <c r="L2504" t="str">
        <f>VLOOKUP(Table1[[#This Row],[Source_Column]],Destinations!$H$2:$I$7,2,FALSE)</f>
        <v>Maintenance</v>
      </c>
      <c r="M2504" s="6" t="str">
        <f>CONCATENATE(Table1[[#This Row],[Source_Column]],Table1[[#This Row],[Source_Value]],Table1[[#This Row],[Validation_Status (Y/N)]])</f>
        <v>[maintenance].[type]XR Elbow Complete Left (Request)n</v>
      </c>
    </row>
    <row r="2505" spans="1:13" hidden="1" x14ac:dyDescent="0.55000000000000004">
      <c r="A2505">
        <v>2</v>
      </c>
      <c r="B2505" t="s">
        <v>38</v>
      </c>
      <c r="C2505" t="s">
        <v>47</v>
      </c>
      <c r="D2505" t="s">
        <v>1393</v>
      </c>
      <c r="F2505" s="6" t="s">
        <v>2417</v>
      </c>
      <c r="G2505">
        <v>17</v>
      </c>
      <c r="L2505" t="str">
        <f>VLOOKUP(Table1[[#This Row],[Source_Column]],Destinations!$H$2:$I$7,2,FALSE)</f>
        <v>Maintenance</v>
      </c>
      <c r="M2505" s="6" t="str">
        <f>CONCATENATE(Table1[[#This Row],[Source_Column]],Table1[[#This Row],[Source_Value]],Table1[[#This Row],[Validation_Status (Y/N)]])</f>
        <v>[maintenance].[type]XR Elbow Complete Right (Request)n</v>
      </c>
    </row>
    <row r="2506" spans="1:13" hidden="1" x14ac:dyDescent="0.55000000000000004">
      <c r="A2506">
        <v>2</v>
      </c>
      <c r="B2506" t="s">
        <v>38</v>
      </c>
      <c r="C2506" t="s">
        <v>47</v>
      </c>
      <c r="D2506" t="s">
        <v>798</v>
      </c>
      <c r="F2506" s="6" t="s">
        <v>2417</v>
      </c>
      <c r="G2506">
        <v>10</v>
      </c>
      <c r="L2506" t="str">
        <f>VLOOKUP(Table1[[#This Row],[Source_Column]],Destinations!$H$2:$I$7,2,FALSE)</f>
        <v>Maintenance</v>
      </c>
      <c r="M2506" s="6" t="str">
        <f>CONCATENATE(Table1[[#This Row],[Source_Column]],Table1[[#This Row],[Source_Value]],Table1[[#This Row],[Validation_Status (Y/N)]])</f>
        <v>[maintenance].[type]XR Elbow Min 3 Views Left (Request)n</v>
      </c>
    </row>
    <row r="2507" spans="1:13" hidden="1" x14ac:dyDescent="0.55000000000000004">
      <c r="A2507">
        <v>2</v>
      </c>
      <c r="B2507" t="s">
        <v>38</v>
      </c>
      <c r="C2507" t="s">
        <v>47</v>
      </c>
      <c r="D2507" t="s">
        <v>747</v>
      </c>
      <c r="F2507" s="6" t="s">
        <v>2417</v>
      </c>
      <c r="G2507">
        <v>9</v>
      </c>
      <c r="L2507" t="str">
        <f>VLOOKUP(Table1[[#This Row],[Source_Column]],Destinations!$H$2:$I$7,2,FALSE)</f>
        <v>Maintenance</v>
      </c>
      <c r="M2507" s="6" t="str">
        <f>CONCATENATE(Table1[[#This Row],[Source_Column]],Table1[[#This Row],[Source_Value]],Table1[[#This Row],[Validation_Status (Y/N)]])</f>
        <v>[maintenance].[type]XR Elbow Min 3 Views Right (Request)n</v>
      </c>
    </row>
    <row r="2508" spans="1:13" hidden="1" x14ac:dyDescent="0.55000000000000004">
      <c r="A2508">
        <v>2</v>
      </c>
      <c r="B2508" t="s">
        <v>38</v>
      </c>
      <c r="C2508" t="s">
        <v>47</v>
      </c>
      <c r="D2508" t="s">
        <v>1538</v>
      </c>
      <c r="F2508" s="6" t="s">
        <v>2417</v>
      </c>
      <c r="G2508">
        <v>7</v>
      </c>
      <c r="L2508" t="str">
        <f>VLOOKUP(Table1[[#This Row],[Source_Column]],Destinations!$H$2:$I$7,2,FALSE)</f>
        <v>Maintenance</v>
      </c>
      <c r="M2508" s="6" t="str">
        <f>CONCATENATE(Table1[[#This Row],[Source_Column]],Table1[[#This Row],[Source_Value]],Table1[[#This Row],[Validation_Status (Y/N)]])</f>
        <v>[maintenance].[type]XR Femur Left (Request)n</v>
      </c>
    </row>
    <row r="2509" spans="1:13" hidden="1" x14ac:dyDescent="0.55000000000000004">
      <c r="A2509">
        <v>2</v>
      </c>
      <c r="B2509" t="s">
        <v>38</v>
      </c>
      <c r="C2509" t="s">
        <v>47</v>
      </c>
      <c r="D2509" t="s">
        <v>1730</v>
      </c>
      <c r="E2509" s="7"/>
      <c r="F2509" s="8" t="s">
        <v>180</v>
      </c>
      <c r="G2509">
        <v>5</v>
      </c>
      <c r="L2509" t="str">
        <f>VLOOKUP(Table1[[#This Row],[Source_Column]],Destinations!$H$2:$I$7,2,FALSE)</f>
        <v>Maintenance</v>
      </c>
      <c r="M2509" s="6" t="str">
        <f>CONCATENATE(Table1[[#This Row],[Source_Column]],Table1[[#This Row],[Source_Value]],Table1[[#This Row],[Validation_Status (Y/N)]])</f>
        <v>[maintenance].[type]Protein C ActivityN</v>
      </c>
    </row>
    <row r="2510" spans="1:13" hidden="1" x14ac:dyDescent="0.55000000000000004">
      <c r="A2510">
        <v>2</v>
      </c>
      <c r="B2510" t="s">
        <v>38</v>
      </c>
      <c r="C2510" t="s">
        <v>47</v>
      </c>
      <c r="D2510" t="s">
        <v>1042</v>
      </c>
      <c r="F2510" s="6" t="s">
        <v>2417</v>
      </c>
      <c r="G2510">
        <v>7</v>
      </c>
      <c r="L2510" t="str">
        <f>VLOOKUP(Table1[[#This Row],[Source_Column]],Destinations!$H$2:$I$7,2,FALSE)</f>
        <v>Maintenance</v>
      </c>
      <c r="M2510" s="6" t="str">
        <f>CONCATENATE(Table1[[#This Row],[Source_Column]],Table1[[#This Row],[Source_Value]],Table1[[#This Row],[Validation_Status (Y/N)]])</f>
        <v>[maintenance].[type]XR Femur Right (Request)n</v>
      </c>
    </row>
    <row r="2511" spans="1:13" hidden="1" x14ac:dyDescent="0.55000000000000004">
      <c r="A2511">
        <v>2</v>
      </c>
      <c r="B2511" t="s">
        <v>38</v>
      </c>
      <c r="C2511" t="s">
        <v>47</v>
      </c>
      <c r="D2511" t="s">
        <v>1983</v>
      </c>
      <c r="F2511" s="6" t="s">
        <v>2417</v>
      </c>
      <c r="G2511">
        <v>17</v>
      </c>
      <c r="L2511" t="str">
        <f>VLOOKUP(Table1[[#This Row],[Source_Column]],Destinations!$H$2:$I$7,2,FALSE)</f>
        <v>Maintenance</v>
      </c>
      <c r="M2511" s="6" t="str">
        <f>CONCATENATE(Table1[[#This Row],[Source_Column]],Table1[[#This Row],[Source_Value]],Table1[[#This Row],[Validation_Status (Y/N)]])</f>
        <v>[maintenance].[type]XR Hand (Request)n</v>
      </c>
    </row>
    <row r="2512" spans="1:13" hidden="1" x14ac:dyDescent="0.55000000000000004">
      <c r="A2512">
        <v>2</v>
      </c>
      <c r="B2512" t="s">
        <v>38</v>
      </c>
      <c r="C2512" t="s">
        <v>47</v>
      </c>
      <c r="D2512" t="s">
        <v>1985</v>
      </c>
      <c r="F2512" s="6" t="s">
        <v>2417</v>
      </c>
      <c r="G2512">
        <v>12</v>
      </c>
      <c r="L2512" t="str">
        <f>VLOOKUP(Table1[[#This Row],[Source_Column]],Destinations!$H$2:$I$7,2,FALSE)</f>
        <v>Maintenance</v>
      </c>
      <c r="M2512" s="6" t="str">
        <f>CONCATENATE(Table1[[#This Row],[Source_Column]],Table1[[#This Row],[Source_Value]],Table1[[#This Row],[Validation_Status (Y/N)]])</f>
        <v>[maintenance].[type]XR Hand 2 Views Left (Request)n</v>
      </c>
    </row>
    <row r="2513" spans="1:13" hidden="1" x14ac:dyDescent="0.55000000000000004">
      <c r="A2513">
        <v>2</v>
      </c>
      <c r="B2513" t="s">
        <v>38</v>
      </c>
      <c r="C2513" t="s">
        <v>47</v>
      </c>
      <c r="D2513" t="s">
        <v>2049</v>
      </c>
      <c r="F2513" s="6" t="s">
        <v>2417</v>
      </c>
      <c r="G2513">
        <v>16</v>
      </c>
      <c r="L2513" t="str">
        <f>VLOOKUP(Table1[[#This Row],[Source_Column]],Destinations!$H$2:$I$7,2,FALSE)</f>
        <v>Maintenance</v>
      </c>
      <c r="M2513" s="6" t="str">
        <f>CONCATENATE(Table1[[#This Row],[Source_Column]],Table1[[#This Row],[Source_Value]],Table1[[#This Row],[Validation_Status (Y/N)]])</f>
        <v>[maintenance].[type]XR Hand 2 Views Right (Request)n</v>
      </c>
    </row>
    <row r="2514" spans="1:13" hidden="1" x14ac:dyDescent="0.55000000000000004">
      <c r="A2514">
        <v>2</v>
      </c>
      <c r="B2514" t="s">
        <v>38</v>
      </c>
      <c r="C2514" t="s">
        <v>47</v>
      </c>
      <c r="D2514" t="s">
        <v>1926</v>
      </c>
      <c r="E2514" s="7"/>
      <c r="F2514" s="8" t="s">
        <v>180</v>
      </c>
      <c r="G2514">
        <v>5</v>
      </c>
      <c r="L2514" t="str">
        <f>VLOOKUP(Table1[[#This Row],[Source_Column]],Destinations!$H$2:$I$7,2,FALSE)</f>
        <v>Maintenance</v>
      </c>
      <c r="M2514" s="6" t="str">
        <f>CONCATENATE(Table1[[#This Row],[Source_Column]],Table1[[#This Row],[Source_Value]],Table1[[#This Row],[Validation_Status (Y/N)]])</f>
        <v>[maintenance].[type]Hep Be AgN</v>
      </c>
    </row>
    <row r="2515" spans="1:13" hidden="1" x14ac:dyDescent="0.55000000000000004">
      <c r="A2515">
        <v>2</v>
      </c>
      <c r="B2515" t="s">
        <v>38</v>
      </c>
      <c r="C2515" t="s">
        <v>47</v>
      </c>
      <c r="D2515" t="s">
        <v>802</v>
      </c>
      <c r="F2515" s="6" t="s">
        <v>2417</v>
      </c>
      <c r="G2515">
        <v>20</v>
      </c>
      <c r="L2515" t="str">
        <f>VLOOKUP(Table1[[#This Row],[Source_Column]],Destinations!$H$2:$I$7,2,FALSE)</f>
        <v>Maintenance</v>
      </c>
      <c r="M2515" s="6" t="str">
        <f>CONCATENATE(Table1[[#This Row],[Source_Column]],Table1[[#This Row],[Source_Value]],Table1[[#This Row],[Validation_Status (Y/N)]])</f>
        <v>[maintenance].[type]XR Hand Complete Left (Request)n</v>
      </c>
    </row>
    <row r="2516" spans="1:13" hidden="1" x14ac:dyDescent="0.55000000000000004">
      <c r="A2516">
        <v>2</v>
      </c>
      <c r="B2516" t="s">
        <v>38</v>
      </c>
      <c r="C2516" t="s">
        <v>47</v>
      </c>
      <c r="D2516" t="s">
        <v>2050</v>
      </c>
      <c r="F2516" s="6" t="s">
        <v>2417</v>
      </c>
      <c r="G2516">
        <v>23</v>
      </c>
      <c r="L2516" t="str">
        <f>VLOOKUP(Table1[[#This Row],[Source_Column]],Destinations!$H$2:$I$7,2,FALSE)</f>
        <v>Maintenance</v>
      </c>
      <c r="M2516" s="6" t="str">
        <f>CONCATENATE(Table1[[#This Row],[Source_Column]],Table1[[#This Row],[Source_Value]],Table1[[#This Row],[Validation_Status (Y/N)]])</f>
        <v>[maintenance].[type]XR Hand Complete Right (Request)n</v>
      </c>
    </row>
    <row r="2517" spans="1:13" hidden="1" x14ac:dyDescent="0.55000000000000004">
      <c r="A2517">
        <v>2</v>
      </c>
      <c r="B2517" t="s">
        <v>38</v>
      </c>
      <c r="C2517" t="s">
        <v>47</v>
      </c>
      <c r="D2517" t="s">
        <v>803</v>
      </c>
      <c r="F2517" s="6" t="s">
        <v>2417</v>
      </c>
      <c r="G2517">
        <v>83</v>
      </c>
      <c r="L2517" t="str">
        <f>VLOOKUP(Table1[[#This Row],[Source_Column]],Destinations!$H$2:$I$7,2,FALSE)</f>
        <v>Maintenance</v>
      </c>
      <c r="M2517" s="6" t="str">
        <f>CONCATENATE(Table1[[#This Row],[Source_Column]],Table1[[#This Row],[Source_Value]],Table1[[#This Row],[Validation_Status (Y/N)]])</f>
        <v>[maintenance].[type]XR Hand Min 3 Views Left (Request)n</v>
      </c>
    </row>
    <row r="2518" spans="1:13" hidden="1" x14ac:dyDescent="0.55000000000000004">
      <c r="A2518">
        <v>2</v>
      </c>
      <c r="B2518" t="s">
        <v>38</v>
      </c>
      <c r="C2518" t="s">
        <v>47</v>
      </c>
      <c r="D2518" t="s">
        <v>1399</v>
      </c>
      <c r="F2518" s="6" t="s">
        <v>2417</v>
      </c>
      <c r="G2518">
        <v>79</v>
      </c>
      <c r="L2518" t="str">
        <f>VLOOKUP(Table1[[#This Row],[Source_Column]],Destinations!$H$2:$I$7,2,FALSE)</f>
        <v>Maintenance</v>
      </c>
      <c r="M2518" s="6" t="str">
        <f>CONCATENATE(Table1[[#This Row],[Source_Column]],Table1[[#This Row],[Source_Value]],Table1[[#This Row],[Validation_Status (Y/N)]])</f>
        <v>[maintenance].[type]XR Hand Min 3 Views Right (Request)n</v>
      </c>
    </row>
    <row r="2519" spans="1:13" hidden="1" x14ac:dyDescent="0.55000000000000004">
      <c r="A2519">
        <v>2</v>
      </c>
      <c r="B2519" t="s">
        <v>38</v>
      </c>
      <c r="C2519" t="s">
        <v>47</v>
      </c>
      <c r="D2519" t="s">
        <v>1986</v>
      </c>
      <c r="F2519" s="6" t="s">
        <v>2417</v>
      </c>
      <c r="G2519">
        <v>5</v>
      </c>
      <c r="L2519" t="str">
        <f>VLOOKUP(Table1[[#This Row],[Source_Column]],Destinations!$H$2:$I$7,2,FALSE)</f>
        <v>Maintenance</v>
      </c>
      <c r="M2519" s="6" t="str">
        <f>CONCATENATE(Table1[[#This Row],[Source_Column]],Table1[[#This Row],[Source_Value]],Table1[[#This Row],[Validation_Status (Y/N)]])</f>
        <v>[maintenance].[type]XR Hand Min 3V Left (Request)n</v>
      </c>
    </row>
    <row r="2520" spans="1:13" hidden="1" x14ac:dyDescent="0.55000000000000004">
      <c r="A2520">
        <v>2</v>
      </c>
      <c r="B2520" t="s">
        <v>38</v>
      </c>
      <c r="C2520" t="s">
        <v>47</v>
      </c>
      <c r="D2520" t="s">
        <v>1244</v>
      </c>
      <c r="F2520" s="6" t="s">
        <v>2417</v>
      </c>
      <c r="G2520">
        <v>5</v>
      </c>
      <c r="L2520" t="str">
        <f>VLOOKUP(Table1[[#This Row],[Source_Column]],Destinations!$H$2:$I$7,2,FALSE)</f>
        <v>Maintenance</v>
      </c>
      <c r="M2520" s="6" t="str">
        <f>CONCATENATE(Table1[[#This Row],[Source_Column]],Table1[[#This Row],[Source_Value]],Table1[[#This Row],[Validation_Status (Y/N)]])</f>
        <v>[maintenance].[type]XR Hand Min 3V Right (Request)n</v>
      </c>
    </row>
    <row r="2521" spans="1:13" hidden="1" x14ac:dyDescent="0.55000000000000004">
      <c r="A2521">
        <v>2</v>
      </c>
      <c r="B2521" t="s">
        <v>38</v>
      </c>
      <c r="C2521" t="s">
        <v>47</v>
      </c>
      <c r="D2521" t="s">
        <v>1044</v>
      </c>
      <c r="F2521" s="6" t="s">
        <v>2417</v>
      </c>
      <c r="G2521">
        <v>14</v>
      </c>
      <c r="L2521" t="str">
        <f>VLOOKUP(Table1[[#This Row],[Source_Column]],Destinations!$H$2:$I$7,2,FALSE)</f>
        <v>Maintenance</v>
      </c>
      <c r="M2521" s="6" t="str">
        <f>CONCATENATE(Table1[[#This Row],[Source_Column]],Table1[[#This Row],[Source_Value]],Table1[[#This Row],[Validation_Status (Y/N)]])</f>
        <v>[maintenance].[type]XR Hip 1 View Left (Request)n</v>
      </c>
    </row>
    <row r="2522" spans="1:13" hidden="1" x14ac:dyDescent="0.55000000000000004">
      <c r="A2522">
        <v>2</v>
      </c>
      <c r="B2522" t="s">
        <v>38</v>
      </c>
      <c r="C2522" t="s">
        <v>47</v>
      </c>
      <c r="D2522" t="s">
        <v>1539</v>
      </c>
      <c r="F2522" s="6" t="s">
        <v>2417</v>
      </c>
      <c r="G2522">
        <v>14</v>
      </c>
      <c r="L2522" t="str">
        <f>VLOOKUP(Table1[[#This Row],[Source_Column]],Destinations!$H$2:$I$7,2,FALSE)</f>
        <v>Maintenance</v>
      </c>
      <c r="M2522" s="6" t="str">
        <f>CONCATENATE(Table1[[#This Row],[Source_Column]],Table1[[#This Row],[Source_Value]],Table1[[#This Row],[Validation_Status (Y/N)]])</f>
        <v>[maintenance].[type]XR Hip 1 View Right (Request)n</v>
      </c>
    </row>
    <row r="2523" spans="1:13" hidden="1" x14ac:dyDescent="0.55000000000000004">
      <c r="A2523">
        <v>2</v>
      </c>
      <c r="B2523" t="s">
        <v>38</v>
      </c>
      <c r="C2523" t="s">
        <v>47</v>
      </c>
      <c r="D2523" t="s">
        <v>1245</v>
      </c>
      <c r="F2523" s="6" t="s">
        <v>2417</v>
      </c>
      <c r="G2523">
        <v>80</v>
      </c>
      <c r="L2523" t="str">
        <f>VLOOKUP(Table1[[#This Row],[Source_Column]],Destinations!$H$2:$I$7,2,FALSE)</f>
        <v>Maintenance</v>
      </c>
      <c r="M2523" s="6" t="str">
        <f>CONCATENATE(Table1[[#This Row],[Source_Column]],Table1[[#This Row],[Source_Value]],Table1[[#This Row],[Validation_Status (Y/N)]])</f>
        <v>[maintenance].[type]XR Hip Bilateral (Request)n</v>
      </c>
    </row>
    <row r="2524" spans="1:13" hidden="1" x14ac:dyDescent="0.55000000000000004">
      <c r="A2524">
        <v>2</v>
      </c>
      <c r="B2524" t="s">
        <v>38</v>
      </c>
      <c r="C2524" t="s">
        <v>47</v>
      </c>
      <c r="D2524" t="s">
        <v>804</v>
      </c>
      <c r="F2524" s="6" t="s">
        <v>2417</v>
      </c>
      <c r="G2524">
        <v>67</v>
      </c>
      <c r="L2524" t="str">
        <f>VLOOKUP(Table1[[#This Row],[Source_Column]],Destinations!$H$2:$I$7,2,FALSE)</f>
        <v>Maintenance</v>
      </c>
      <c r="M2524" s="6" t="str">
        <f>CONCATENATE(Table1[[#This Row],[Source_Column]],Table1[[#This Row],[Source_Value]],Table1[[#This Row],[Validation_Status (Y/N)]])</f>
        <v>[maintenance].[type]XR Hip Complete Bilateral (Request)n</v>
      </c>
    </row>
    <row r="2525" spans="1:13" hidden="1" x14ac:dyDescent="0.55000000000000004">
      <c r="A2525">
        <v>2</v>
      </c>
      <c r="B2525" t="s">
        <v>38</v>
      </c>
      <c r="C2525" t="s">
        <v>47</v>
      </c>
      <c r="D2525" t="s">
        <v>805</v>
      </c>
      <c r="F2525" s="6" t="s">
        <v>2417</v>
      </c>
      <c r="G2525">
        <v>58</v>
      </c>
      <c r="L2525" t="str">
        <f>VLOOKUP(Table1[[#This Row],[Source_Column]],Destinations!$H$2:$I$7,2,FALSE)</f>
        <v>Maintenance</v>
      </c>
      <c r="M2525" s="6" t="str">
        <f>CONCATENATE(Table1[[#This Row],[Source_Column]],Table1[[#This Row],[Source_Value]],Table1[[#This Row],[Validation_Status (Y/N)]])</f>
        <v>[maintenance].[type]XR Hip Complete Left (Request)n</v>
      </c>
    </row>
    <row r="2526" spans="1:13" hidden="1" x14ac:dyDescent="0.55000000000000004">
      <c r="A2526">
        <v>2</v>
      </c>
      <c r="B2526" t="s">
        <v>38</v>
      </c>
      <c r="C2526" t="s">
        <v>47</v>
      </c>
      <c r="D2526" t="s">
        <v>1400</v>
      </c>
      <c r="F2526" s="6" t="s">
        <v>2417</v>
      </c>
      <c r="G2526">
        <v>45</v>
      </c>
      <c r="L2526" t="str">
        <f>VLOOKUP(Table1[[#This Row],[Source_Column]],Destinations!$H$2:$I$7,2,FALSE)</f>
        <v>Maintenance</v>
      </c>
      <c r="M2526" s="6" t="str">
        <f>CONCATENATE(Table1[[#This Row],[Source_Column]],Table1[[#This Row],[Source_Value]],Table1[[#This Row],[Validation_Status (Y/N)]])</f>
        <v>[maintenance].[type]XR Hip Complete Right (Request)n</v>
      </c>
    </row>
    <row r="2527" spans="1:13" hidden="1" x14ac:dyDescent="0.55000000000000004">
      <c r="A2527">
        <v>2</v>
      </c>
      <c r="B2527" t="s">
        <v>38</v>
      </c>
      <c r="C2527" t="s">
        <v>47</v>
      </c>
      <c r="D2527" t="s">
        <v>2367</v>
      </c>
      <c r="F2527" s="6" t="s">
        <v>2417</v>
      </c>
      <c r="G2527">
        <v>32</v>
      </c>
      <c r="L2527" t="str">
        <f>VLOOKUP(Table1[[#This Row],[Source_Column]],Destinations!$H$2:$I$7,2,FALSE)</f>
        <v>Maintenance</v>
      </c>
      <c r="M2527" s="6" t="str">
        <f>CONCATENATE(Table1[[#This Row],[Source_Column]],Table1[[#This Row],[Source_Value]],Table1[[#This Row],[Validation_Status (Y/N)]])</f>
        <v>[maintenance].[type]XR Hip Min 2 Views Left (Request)n</v>
      </c>
    </row>
    <row r="2528" spans="1:13" hidden="1" x14ac:dyDescent="0.55000000000000004">
      <c r="A2528">
        <v>2</v>
      </c>
      <c r="B2528" t="s">
        <v>38</v>
      </c>
      <c r="C2528" t="s">
        <v>47</v>
      </c>
      <c r="D2528" t="s">
        <v>1246</v>
      </c>
      <c r="F2528" s="6" t="s">
        <v>2417</v>
      </c>
      <c r="G2528">
        <v>40</v>
      </c>
      <c r="L2528" t="str">
        <f>VLOOKUP(Table1[[#This Row],[Source_Column]],Destinations!$H$2:$I$7,2,FALSE)</f>
        <v>Maintenance</v>
      </c>
      <c r="M2528" s="6" t="str">
        <f>CONCATENATE(Table1[[#This Row],[Source_Column]],Table1[[#This Row],[Source_Value]],Table1[[#This Row],[Validation_Status (Y/N)]])</f>
        <v>[maintenance].[type]XR Hip Min 2 Views Right (Request)n</v>
      </c>
    </row>
    <row r="2529" spans="1:13" hidden="1" x14ac:dyDescent="0.55000000000000004">
      <c r="A2529">
        <v>2</v>
      </c>
      <c r="B2529" t="s">
        <v>38</v>
      </c>
      <c r="C2529" t="s">
        <v>47</v>
      </c>
      <c r="D2529" t="s">
        <v>1247</v>
      </c>
      <c r="F2529" s="6" t="s">
        <v>2417</v>
      </c>
      <c r="G2529">
        <v>18</v>
      </c>
      <c r="L2529" t="str">
        <f>VLOOKUP(Table1[[#This Row],[Source_Column]],Destinations!$H$2:$I$7,2,FALSE)</f>
        <v>Maintenance</v>
      </c>
      <c r="M2529" s="6" t="str">
        <f>CONCATENATE(Table1[[#This Row],[Source_Column]],Table1[[#This Row],[Source_Value]],Table1[[#This Row],[Validation_Status (Y/N)]])</f>
        <v>[maintenance].[type]XR Knee 3 Views Right (Request)n</v>
      </c>
    </row>
    <row r="2530" spans="1:13" hidden="1" x14ac:dyDescent="0.55000000000000004">
      <c r="A2530">
        <v>2</v>
      </c>
      <c r="B2530" t="s">
        <v>38</v>
      </c>
      <c r="C2530" t="s">
        <v>47</v>
      </c>
      <c r="D2530" t="s">
        <v>1540</v>
      </c>
      <c r="F2530" s="6" t="s">
        <v>2417</v>
      </c>
      <c r="G2530">
        <v>10</v>
      </c>
      <c r="L2530" t="str">
        <f>VLOOKUP(Table1[[#This Row],[Source_Column]],Destinations!$H$2:$I$7,2,FALSE)</f>
        <v>Maintenance</v>
      </c>
      <c r="M2530" s="6" t="str">
        <f>CONCATENATE(Table1[[#This Row],[Source_Column]],Table1[[#This Row],[Source_Value]],Table1[[#This Row],[Validation_Status (Y/N)]])</f>
        <v>[maintenance].[type]XR Knee AP/Lat Left (Request)n</v>
      </c>
    </row>
    <row r="2531" spans="1:13" hidden="1" x14ac:dyDescent="0.55000000000000004">
      <c r="A2531">
        <v>2</v>
      </c>
      <c r="B2531" t="s">
        <v>38</v>
      </c>
      <c r="C2531" t="s">
        <v>47</v>
      </c>
      <c r="D2531" t="s">
        <v>1248</v>
      </c>
      <c r="F2531" s="6" t="s">
        <v>2417</v>
      </c>
      <c r="G2531">
        <v>10</v>
      </c>
      <c r="L2531" t="str">
        <f>VLOOKUP(Table1[[#This Row],[Source_Column]],Destinations!$H$2:$I$7,2,FALSE)</f>
        <v>Maintenance</v>
      </c>
      <c r="M2531" s="6" t="str">
        <f>CONCATENATE(Table1[[#This Row],[Source_Column]],Table1[[#This Row],[Source_Value]],Table1[[#This Row],[Validation_Status (Y/N)]])</f>
        <v>[maintenance].[type]XR Knee AP/Lat Right (Request)n</v>
      </c>
    </row>
    <row r="2532" spans="1:13" hidden="1" x14ac:dyDescent="0.55000000000000004">
      <c r="A2532">
        <v>2</v>
      </c>
      <c r="B2532" t="s">
        <v>38</v>
      </c>
      <c r="C2532" t="s">
        <v>47</v>
      </c>
      <c r="D2532" t="s">
        <v>807</v>
      </c>
      <c r="F2532" s="6" t="s">
        <v>2417</v>
      </c>
      <c r="G2532">
        <v>51</v>
      </c>
      <c r="L2532" t="str">
        <f>VLOOKUP(Table1[[#This Row],[Source_Column]],Destinations!$H$2:$I$7,2,FALSE)</f>
        <v>Maintenance</v>
      </c>
      <c r="M2532" s="6" t="str">
        <f>CONCATENATE(Table1[[#This Row],[Source_Column]],Table1[[#This Row],[Source_Value]],Table1[[#This Row],[Validation_Status (Y/N)]])</f>
        <v>[maintenance].[type]XR Knee Complete Bilateral (Request)n</v>
      </c>
    </row>
    <row r="2533" spans="1:13" hidden="1" x14ac:dyDescent="0.55000000000000004">
      <c r="A2533">
        <v>2</v>
      </c>
      <c r="B2533" t="s">
        <v>38</v>
      </c>
      <c r="C2533" t="s">
        <v>47</v>
      </c>
      <c r="D2533" t="s">
        <v>1541</v>
      </c>
      <c r="F2533" s="6" t="s">
        <v>2417</v>
      </c>
      <c r="G2533">
        <v>21</v>
      </c>
      <c r="L2533" t="str">
        <f>VLOOKUP(Table1[[#This Row],[Source_Column]],Destinations!$H$2:$I$7,2,FALSE)</f>
        <v>Maintenance</v>
      </c>
      <c r="M2533" s="6" t="str">
        <f>CONCATENATE(Table1[[#This Row],[Source_Column]],Table1[[#This Row],[Source_Value]],Table1[[#This Row],[Validation_Status (Y/N)]])</f>
        <v>[maintenance].[type]XR Knee Complete Left (Request)n</v>
      </c>
    </row>
    <row r="2534" spans="1:13" hidden="1" x14ac:dyDescent="0.55000000000000004">
      <c r="A2534">
        <v>2</v>
      </c>
      <c r="B2534" t="s">
        <v>38</v>
      </c>
      <c r="C2534" t="s">
        <v>47</v>
      </c>
      <c r="D2534" t="s">
        <v>1249</v>
      </c>
      <c r="F2534" s="6" t="s">
        <v>2417</v>
      </c>
      <c r="G2534">
        <v>22</v>
      </c>
      <c r="L2534" t="str">
        <f>VLOOKUP(Table1[[#This Row],[Source_Column]],Destinations!$H$2:$I$7,2,FALSE)</f>
        <v>Maintenance</v>
      </c>
      <c r="M2534" s="6" t="str">
        <f>CONCATENATE(Table1[[#This Row],[Source_Column]],Table1[[#This Row],[Source_Value]],Table1[[#This Row],[Validation_Status (Y/N)]])</f>
        <v>[maintenance].[type]XR Knee Complete Right (Request)n</v>
      </c>
    </row>
    <row r="2535" spans="1:13" hidden="1" x14ac:dyDescent="0.55000000000000004">
      <c r="A2535">
        <v>2</v>
      </c>
      <c r="B2535" t="s">
        <v>38</v>
      </c>
      <c r="C2535" t="s">
        <v>47</v>
      </c>
      <c r="D2535" t="s">
        <v>1250</v>
      </c>
      <c r="F2535" s="6" t="s">
        <v>2417</v>
      </c>
      <c r="G2535">
        <v>31</v>
      </c>
      <c r="L2535" t="str">
        <f>VLOOKUP(Table1[[#This Row],[Source_Column]],Destinations!$H$2:$I$7,2,FALSE)</f>
        <v>Maintenance</v>
      </c>
      <c r="M2535" s="6" t="str">
        <f>CONCATENATE(Table1[[#This Row],[Source_Column]],Table1[[#This Row],[Source_Value]],Table1[[#This Row],[Validation_Status (Y/N)]])</f>
        <v>[maintenance].[type]XR Knee Min 3 Views Left (Request)n</v>
      </c>
    </row>
    <row r="2536" spans="1:13" hidden="1" x14ac:dyDescent="0.55000000000000004">
      <c r="A2536">
        <v>2</v>
      </c>
      <c r="B2536" t="s">
        <v>38</v>
      </c>
      <c r="C2536" t="s">
        <v>47</v>
      </c>
      <c r="D2536" t="s">
        <v>750</v>
      </c>
      <c r="F2536" s="6" t="s">
        <v>2417</v>
      </c>
      <c r="G2536">
        <v>28</v>
      </c>
      <c r="L2536" t="str">
        <f>VLOOKUP(Table1[[#This Row],[Source_Column]],Destinations!$H$2:$I$7,2,FALSE)</f>
        <v>Maintenance</v>
      </c>
      <c r="M2536" s="6" t="str">
        <f>CONCATENATE(Table1[[#This Row],[Source_Column]],Table1[[#This Row],[Source_Value]],Table1[[#This Row],[Validation_Status (Y/N)]])</f>
        <v>[maintenance].[type]XR Knee Min 3 Views Right (Request)n</v>
      </c>
    </row>
    <row r="2537" spans="1:13" hidden="1" x14ac:dyDescent="0.55000000000000004">
      <c r="A2537">
        <v>2</v>
      </c>
      <c r="B2537" t="s">
        <v>38</v>
      </c>
      <c r="C2537" t="s">
        <v>47</v>
      </c>
      <c r="D2537" t="s">
        <v>1045</v>
      </c>
      <c r="F2537" s="6" t="s">
        <v>2417</v>
      </c>
      <c r="G2537">
        <v>8</v>
      </c>
      <c r="L2537" t="str">
        <f>VLOOKUP(Table1[[#This Row],[Source_Column]],Destinations!$H$2:$I$7,2,FALSE)</f>
        <v>Maintenance</v>
      </c>
      <c r="M2537" s="6" t="str">
        <f>CONCATENATE(Table1[[#This Row],[Source_Column]],Table1[[#This Row],[Source_Value]],Table1[[#This Row],[Validation_Status (Y/N)]])</f>
        <v>[maintenance].[type]XR Leg Lengths (Request)n</v>
      </c>
    </row>
    <row r="2538" spans="1:13" hidden="1" x14ac:dyDescent="0.55000000000000004">
      <c r="A2538">
        <v>2</v>
      </c>
      <c r="B2538" t="s">
        <v>38</v>
      </c>
      <c r="C2538" t="s">
        <v>47</v>
      </c>
      <c r="D2538" t="s">
        <v>1542</v>
      </c>
      <c r="F2538" s="6" t="s">
        <v>2417</v>
      </c>
      <c r="G2538">
        <v>49</v>
      </c>
      <c r="L2538" t="str">
        <f>VLOOKUP(Table1[[#This Row],[Source_Column]],Destinations!$H$2:$I$7,2,FALSE)</f>
        <v>Maintenance</v>
      </c>
      <c r="M2538" s="6" t="str">
        <f>CONCATENATE(Table1[[#This Row],[Source_Column]],Table1[[#This Row],[Source_Value]],Table1[[#This Row],[Validation_Status (Y/N)]])</f>
        <v>[maintenance].[type]XR Lumbar Spine (Request)n</v>
      </c>
    </row>
    <row r="2539" spans="1:13" hidden="1" x14ac:dyDescent="0.55000000000000004">
      <c r="A2539">
        <v>2</v>
      </c>
      <c r="B2539" t="s">
        <v>38</v>
      </c>
      <c r="C2539" t="s">
        <v>47</v>
      </c>
      <c r="D2539" t="s">
        <v>2051</v>
      </c>
      <c r="F2539" s="6" t="s">
        <v>2417</v>
      </c>
      <c r="G2539">
        <v>13</v>
      </c>
      <c r="L2539" t="str">
        <f>VLOOKUP(Table1[[#This Row],[Source_Column]],Destinations!$H$2:$I$7,2,FALSE)</f>
        <v>Maintenance</v>
      </c>
      <c r="M2539" s="6" t="str">
        <f>CONCATENATE(Table1[[#This Row],[Source_Column]],Table1[[#This Row],[Source_Value]],Table1[[#This Row],[Validation_Status (Y/N)]])</f>
        <v>[maintenance].[type]XR Lumbosacral Spine AP/Lat (Request)n</v>
      </c>
    </row>
    <row r="2540" spans="1:13" hidden="1" x14ac:dyDescent="0.55000000000000004">
      <c r="A2540">
        <v>2</v>
      </c>
      <c r="B2540" t="s">
        <v>38</v>
      </c>
      <c r="C2540" t="s">
        <v>47</v>
      </c>
      <c r="D2540" t="s">
        <v>1046</v>
      </c>
      <c r="F2540" s="6" t="s">
        <v>2417</v>
      </c>
      <c r="G2540">
        <v>7</v>
      </c>
      <c r="L2540" t="str">
        <f>VLOOKUP(Table1[[#This Row],[Source_Column]],Destinations!$H$2:$I$7,2,FALSE)</f>
        <v>Maintenance</v>
      </c>
      <c r="M2540" s="6" t="str">
        <f>CONCATENATE(Table1[[#This Row],[Source_Column]],Table1[[#This Row],[Source_Value]],Table1[[#This Row],[Validation_Status (Y/N)]])</f>
        <v>[maintenance].[type]XR Neck Soft Tissue (Request)n</v>
      </c>
    </row>
    <row r="2541" spans="1:13" hidden="1" x14ac:dyDescent="0.55000000000000004">
      <c r="A2541">
        <v>2</v>
      </c>
      <c r="B2541" t="s">
        <v>38</v>
      </c>
      <c r="C2541" t="s">
        <v>47</v>
      </c>
      <c r="D2541" t="s">
        <v>1047</v>
      </c>
      <c r="F2541" s="6" t="s">
        <v>2417</v>
      </c>
      <c r="G2541">
        <v>9</v>
      </c>
      <c r="L2541" t="str">
        <f>VLOOKUP(Table1[[#This Row],[Source_Column]],Destinations!$H$2:$I$7,2,FALSE)</f>
        <v>Maintenance</v>
      </c>
      <c r="M2541" s="6" t="str">
        <f>CONCATENATE(Table1[[#This Row],[Source_Column]],Table1[[#This Row],[Source_Value]],Table1[[#This Row],[Validation_Status (Y/N)]])</f>
        <v>[maintenance].[type]XR Rib Series (Request)n</v>
      </c>
    </row>
    <row r="2542" spans="1:13" hidden="1" x14ac:dyDescent="0.55000000000000004">
      <c r="A2542">
        <v>2</v>
      </c>
      <c r="B2542" t="s">
        <v>38</v>
      </c>
      <c r="C2542" t="s">
        <v>47</v>
      </c>
      <c r="D2542" t="s">
        <v>1252</v>
      </c>
      <c r="F2542" s="6" t="s">
        <v>2417</v>
      </c>
      <c r="G2542">
        <v>5</v>
      </c>
      <c r="L2542" t="str">
        <f>VLOOKUP(Table1[[#This Row],[Source_Column]],Destinations!$H$2:$I$7,2,FALSE)</f>
        <v>Maintenance</v>
      </c>
      <c r="M2542" s="6" t="str">
        <f>CONCATENATE(Table1[[#This Row],[Source_Column]],Table1[[#This Row],[Source_Value]],Table1[[#This Row],[Validation_Status (Y/N)]])</f>
        <v>[maintenance].[type]XR Ribs Left (Request)n</v>
      </c>
    </row>
    <row r="2543" spans="1:13" hidden="1" x14ac:dyDescent="0.55000000000000004">
      <c r="A2543">
        <v>2</v>
      </c>
      <c r="B2543" t="s">
        <v>38</v>
      </c>
      <c r="C2543" t="s">
        <v>47</v>
      </c>
      <c r="D2543" t="s">
        <v>1048</v>
      </c>
      <c r="F2543" s="6" t="s">
        <v>2417</v>
      </c>
      <c r="G2543">
        <v>7</v>
      </c>
      <c r="L2543" t="str">
        <f>VLOOKUP(Table1[[#This Row],[Source_Column]],Destinations!$H$2:$I$7,2,FALSE)</f>
        <v>Maintenance</v>
      </c>
      <c r="M2543" s="6" t="str">
        <f>CONCATENATE(Table1[[#This Row],[Source_Column]],Table1[[#This Row],[Source_Value]],Table1[[#This Row],[Validation_Status (Y/N)]])</f>
        <v>[maintenance].[type]XR Ribs Right (Request)n</v>
      </c>
    </row>
    <row r="2544" spans="1:13" hidden="1" x14ac:dyDescent="0.55000000000000004">
      <c r="A2544">
        <v>2</v>
      </c>
      <c r="B2544" t="s">
        <v>38</v>
      </c>
      <c r="C2544" t="s">
        <v>47</v>
      </c>
      <c r="D2544" t="s">
        <v>1049</v>
      </c>
      <c r="F2544" s="6" t="s">
        <v>2417</v>
      </c>
      <c r="G2544">
        <v>34</v>
      </c>
      <c r="L2544" t="str">
        <f>VLOOKUP(Table1[[#This Row],[Source_Column]],Destinations!$H$2:$I$7,2,FALSE)</f>
        <v>Maintenance</v>
      </c>
      <c r="M2544" s="6" t="str">
        <f>CONCATENATE(Table1[[#This Row],[Source_Column]],Table1[[#This Row],[Source_Value]],Table1[[#This Row],[Validation_Status (Y/N)]])</f>
        <v>[maintenance].[type]XR Sacroiliac Joints (Request)n</v>
      </c>
    </row>
    <row r="2545" spans="1:13" hidden="1" x14ac:dyDescent="0.55000000000000004">
      <c r="A2545">
        <v>2</v>
      </c>
      <c r="B2545" t="s">
        <v>38</v>
      </c>
      <c r="C2545" t="s">
        <v>47</v>
      </c>
      <c r="D2545" t="s">
        <v>1050</v>
      </c>
      <c r="F2545" s="6" t="s">
        <v>2417</v>
      </c>
      <c r="G2545">
        <v>28</v>
      </c>
      <c r="L2545" t="str">
        <f>VLOOKUP(Table1[[#This Row],[Source_Column]],Destinations!$H$2:$I$7,2,FALSE)</f>
        <v>Maintenance</v>
      </c>
      <c r="M2545" s="6" t="str">
        <f>CONCATENATE(Table1[[#This Row],[Source_Column]],Table1[[#This Row],[Source_Value]],Table1[[#This Row],[Validation_Status (Y/N)]])</f>
        <v>[maintenance].[type]XR Sacroiliac Joints 1 or 2 Views (Request)n</v>
      </c>
    </row>
    <row r="2546" spans="1:13" hidden="1" x14ac:dyDescent="0.55000000000000004">
      <c r="A2546">
        <v>2</v>
      </c>
      <c r="B2546" t="s">
        <v>38</v>
      </c>
      <c r="C2546" t="s">
        <v>47</v>
      </c>
      <c r="D2546" t="s">
        <v>1988</v>
      </c>
      <c r="F2546" s="6" t="s">
        <v>2417</v>
      </c>
      <c r="G2546">
        <v>50</v>
      </c>
      <c r="L2546" t="str">
        <f>VLOOKUP(Table1[[#This Row],[Source_Column]],Destinations!$H$2:$I$7,2,FALSE)</f>
        <v>Maintenance</v>
      </c>
      <c r="M2546" s="6" t="str">
        <f>CONCATENATE(Table1[[#This Row],[Source_Column]],Table1[[#This Row],[Source_Value]],Table1[[#This Row],[Validation_Status (Y/N)]])</f>
        <v>[maintenance].[type]XR Sacroiliac Joints Minimum 3 Views (Request)n</v>
      </c>
    </row>
    <row r="2547" spans="1:13" hidden="1" x14ac:dyDescent="0.55000000000000004">
      <c r="A2547">
        <v>2</v>
      </c>
      <c r="B2547" t="s">
        <v>38</v>
      </c>
      <c r="C2547" t="s">
        <v>47</v>
      </c>
      <c r="D2547" t="s">
        <v>751</v>
      </c>
      <c r="F2547" s="6" t="s">
        <v>2417</v>
      </c>
      <c r="G2547">
        <v>5</v>
      </c>
      <c r="L2547" t="str">
        <f>VLOOKUP(Table1[[#This Row],[Source_Column]],Destinations!$H$2:$I$7,2,FALSE)</f>
        <v>Maintenance</v>
      </c>
      <c r="M2547" s="6" t="str">
        <f>CONCATENATE(Table1[[#This Row],[Source_Column]],Table1[[#This Row],[Source_Value]],Table1[[#This Row],[Validation_Status (Y/N)]])</f>
        <v>[maintenance].[type]XR Sacrum (Request)n</v>
      </c>
    </row>
    <row r="2548" spans="1:13" hidden="1" x14ac:dyDescent="0.55000000000000004">
      <c r="A2548">
        <v>2</v>
      </c>
      <c r="B2548" t="s">
        <v>38</v>
      </c>
      <c r="C2548" t="s">
        <v>47</v>
      </c>
      <c r="D2548" t="s">
        <v>1253</v>
      </c>
      <c r="F2548" s="6" t="s">
        <v>2417</v>
      </c>
      <c r="G2548">
        <v>11</v>
      </c>
      <c r="L2548" t="str">
        <f>VLOOKUP(Table1[[#This Row],[Source_Column]],Destinations!$H$2:$I$7,2,FALSE)</f>
        <v>Maintenance</v>
      </c>
      <c r="M2548" s="6" t="str">
        <f>CONCATENATE(Table1[[#This Row],[Source_Column]],Table1[[#This Row],[Source_Value]],Table1[[#This Row],[Validation_Status (Y/N)]])</f>
        <v>[maintenance].[type]XR Sacrum/Coccyx Min 2 Views (Request)n</v>
      </c>
    </row>
    <row r="2549" spans="1:13" hidden="1" x14ac:dyDescent="0.55000000000000004">
      <c r="A2549">
        <v>2</v>
      </c>
      <c r="B2549" t="s">
        <v>38</v>
      </c>
      <c r="C2549" t="s">
        <v>47</v>
      </c>
      <c r="D2549" t="s">
        <v>808</v>
      </c>
      <c r="F2549" s="6" t="s">
        <v>2417</v>
      </c>
      <c r="G2549">
        <v>33</v>
      </c>
      <c r="L2549" t="str">
        <f>VLOOKUP(Table1[[#This Row],[Source_Column]],Destinations!$H$2:$I$7,2,FALSE)</f>
        <v>Maintenance</v>
      </c>
      <c r="M2549" s="6" t="str">
        <f>CONCATENATE(Table1[[#This Row],[Source_Column]],Table1[[#This Row],[Source_Value]],Table1[[#This Row],[Validation_Status (Y/N)]])</f>
        <v>[maintenance].[type]XR Shoulder (Request)n</v>
      </c>
    </row>
    <row r="2550" spans="1:13" hidden="1" x14ac:dyDescent="0.55000000000000004">
      <c r="A2550">
        <v>2</v>
      </c>
      <c r="B2550" t="s">
        <v>38</v>
      </c>
      <c r="C2550" t="s">
        <v>47</v>
      </c>
      <c r="D2550" t="s">
        <v>1254</v>
      </c>
      <c r="F2550" s="6" t="s">
        <v>2417</v>
      </c>
      <c r="G2550">
        <v>20</v>
      </c>
      <c r="L2550" t="str">
        <f>VLOOKUP(Table1[[#This Row],[Source_Column]],Destinations!$H$2:$I$7,2,FALSE)</f>
        <v>Maintenance</v>
      </c>
      <c r="M2550" s="6" t="str">
        <f>CONCATENATE(Table1[[#This Row],[Source_Column]],Table1[[#This Row],[Source_Value]],Table1[[#This Row],[Validation_Status (Y/N)]])</f>
        <v>[maintenance].[type]XR Shoulder Bilateral (Request)n</v>
      </c>
    </row>
    <row r="2551" spans="1:13" hidden="1" x14ac:dyDescent="0.55000000000000004">
      <c r="A2551">
        <v>2</v>
      </c>
      <c r="B2551" t="s">
        <v>38</v>
      </c>
      <c r="C2551" t="s">
        <v>47</v>
      </c>
      <c r="D2551" t="s">
        <v>809</v>
      </c>
      <c r="F2551" s="6" t="s">
        <v>2417</v>
      </c>
      <c r="G2551">
        <v>41</v>
      </c>
      <c r="L2551" t="str">
        <f>VLOOKUP(Table1[[#This Row],[Source_Column]],Destinations!$H$2:$I$7,2,FALSE)</f>
        <v>Maintenance</v>
      </c>
      <c r="M2551" s="6" t="str">
        <f>CONCATENATE(Table1[[#This Row],[Source_Column]],Table1[[#This Row],[Source_Value]],Table1[[#This Row],[Validation_Status (Y/N)]])</f>
        <v>[maintenance].[type]XR Shoulder Complete Bilateral (Request)n</v>
      </c>
    </row>
    <row r="2552" spans="1:13" hidden="1" x14ac:dyDescent="0.55000000000000004">
      <c r="A2552">
        <v>2</v>
      </c>
      <c r="B2552" t="s">
        <v>38</v>
      </c>
      <c r="C2552" t="s">
        <v>47</v>
      </c>
      <c r="D2552" t="s">
        <v>2052</v>
      </c>
      <c r="F2552" s="6" t="s">
        <v>2417</v>
      </c>
      <c r="G2552">
        <v>69</v>
      </c>
      <c r="L2552" t="str">
        <f>VLOOKUP(Table1[[#This Row],[Source_Column]],Destinations!$H$2:$I$7,2,FALSE)</f>
        <v>Maintenance</v>
      </c>
      <c r="M2552" s="6" t="str">
        <f>CONCATENATE(Table1[[#This Row],[Source_Column]],Table1[[#This Row],[Source_Value]],Table1[[#This Row],[Validation_Status (Y/N)]])</f>
        <v>[maintenance].[type]XR Shoulder Complete Left (Request)n</v>
      </c>
    </row>
    <row r="2553" spans="1:13" hidden="1" x14ac:dyDescent="0.55000000000000004">
      <c r="A2553">
        <v>2</v>
      </c>
      <c r="B2553" t="s">
        <v>38</v>
      </c>
      <c r="C2553" t="s">
        <v>47</v>
      </c>
      <c r="D2553" t="s">
        <v>1051</v>
      </c>
      <c r="F2553" s="6" t="s">
        <v>2417</v>
      </c>
      <c r="G2553">
        <v>71</v>
      </c>
      <c r="L2553" t="str">
        <f>VLOOKUP(Table1[[#This Row],[Source_Column]],Destinations!$H$2:$I$7,2,FALSE)</f>
        <v>Maintenance</v>
      </c>
      <c r="M2553" s="6" t="str">
        <f>CONCATENATE(Table1[[#This Row],[Source_Column]],Table1[[#This Row],[Source_Value]],Table1[[#This Row],[Validation_Status (Y/N)]])</f>
        <v>[maintenance].[type]XR Shoulder Complete Right (Request)n</v>
      </c>
    </row>
    <row r="2554" spans="1:13" hidden="1" x14ac:dyDescent="0.55000000000000004">
      <c r="A2554">
        <v>2</v>
      </c>
      <c r="B2554" t="s">
        <v>38</v>
      </c>
      <c r="C2554" t="s">
        <v>47</v>
      </c>
      <c r="D2554" t="s">
        <v>810</v>
      </c>
      <c r="F2554" s="6" t="s">
        <v>2417</v>
      </c>
      <c r="G2554">
        <v>42</v>
      </c>
      <c r="L2554" t="str">
        <f>VLOOKUP(Table1[[#This Row],[Source_Column]],Destinations!$H$2:$I$7,2,FALSE)</f>
        <v>Maintenance</v>
      </c>
      <c r="M2554" s="6" t="str">
        <f>CONCATENATE(Table1[[#This Row],[Source_Column]],Table1[[#This Row],[Source_Value]],Table1[[#This Row],[Validation_Status (Y/N)]])</f>
        <v>[maintenance].[type]XR Shoulder Left (Request)n</v>
      </c>
    </row>
    <row r="2555" spans="1:13" hidden="1" x14ac:dyDescent="0.55000000000000004">
      <c r="A2555">
        <v>2</v>
      </c>
      <c r="B2555" t="s">
        <v>38</v>
      </c>
      <c r="C2555" t="s">
        <v>47</v>
      </c>
      <c r="D2555" t="s">
        <v>1543</v>
      </c>
      <c r="F2555" s="6" t="s">
        <v>2417</v>
      </c>
      <c r="G2555">
        <v>46</v>
      </c>
      <c r="L2555" t="str">
        <f>VLOOKUP(Table1[[#This Row],[Source_Column]],Destinations!$H$2:$I$7,2,FALSE)</f>
        <v>Maintenance</v>
      </c>
      <c r="M2555" s="6" t="str">
        <f>CONCATENATE(Table1[[#This Row],[Source_Column]],Table1[[#This Row],[Source_Value]],Table1[[#This Row],[Validation_Status (Y/N)]])</f>
        <v>[maintenance].[type]XR Shoulder Right (Request)n</v>
      </c>
    </row>
    <row r="2556" spans="1:13" hidden="1" x14ac:dyDescent="0.55000000000000004">
      <c r="A2556">
        <v>2</v>
      </c>
      <c r="B2556" t="s">
        <v>38</v>
      </c>
      <c r="C2556" t="s">
        <v>47</v>
      </c>
      <c r="D2556" t="s">
        <v>1052</v>
      </c>
      <c r="F2556" s="6" t="s">
        <v>2417</v>
      </c>
      <c r="G2556">
        <v>5</v>
      </c>
      <c r="L2556" t="str">
        <f>VLOOKUP(Table1[[#This Row],[Source_Column]],Destinations!$H$2:$I$7,2,FALSE)</f>
        <v>Maintenance</v>
      </c>
      <c r="M2556" s="6" t="str">
        <f>CONCATENATE(Table1[[#This Row],[Source_Column]],Table1[[#This Row],[Source_Value]],Table1[[#This Row],[Validation_Status (Y/N)]])</f>
        <v>[maintenance].[type]XR Spine Cervical Minimum 4 Views (Request)n</v>
      </c>
    </row>
    <row r="2557" spans="1:13" hidden="1" x14ac:dyDescent="0.55000000000000004">
      <c r="A2557">
        <v>2</v>
      </c>
      <c r="B2557" t="s">
        <v>38</v>
      </c>
      <c r="C2557" t="s">
        <v>47</v>
      </c>
      <c r="D2557" t="s">
        <v>2114</v>
      </c>
      <c r="F2557" s="6" t="s">
        <v>2417</v>
      </c>
      <c r="G2557">
        <v>6</v>
      </c>
      <c r="L2557" t="str">
        <f>VLOOKUP(Table1[[#This Row],[Source_Column]],Destinations!$H$2:$I$7,2,FALSE)</f>
        <v>Maintenance</v>
      </c>
      <c r="M2557" s="6" t="str">
        <f>CONCATENATE(Table1[[#This Row],[Source_Column]],Table1[[#This Row],[Source_Value]],Table1[[#This Row],[Validation_Status (Y/N)]])</f>
        <v>[maintenance].[type]XR Spine Lumbosacral 2 or 3 Views (Request)n</v>
      </c>
    </row>
    <row r="2558" spans="1:13" hidden="1" x14ac:dyDescent="0.55000000000000004">
      <c r="A2558">
        <v>2</v>
      </c>
      <c r="B2558" t="s">
        <v>38</v>
      </c>
      <c r="C2558" t="s">
        <v>47</v>
      </c>
      <c r="D2558" t="s">
        <v>752</v>
      </c>
      <c r="F2558" s="6" t="s">
        <v>2417</v>
      </c>
      <c r="G2558">
        <v>5</v>
      </c>
      <c r="L2558" t="str">
        <f>VLOOKUP(Table1[[#This Row],[Source_Column]],Destinations!$H$2:$I$7,2,FALSE)</f>
        <v>Maintenance</v>
      </c>
      <c r="M2558" s="6" t="str">
        <f>CONCATENATE(Table1[[#This Row],[Source_Column]],Table1[[#This Row],[Source_Value]],Table1[[#This Row],[Validation_Status (Y/N)]])</f>
        <v>[maintenance].[type]XR Spine Thoracic 3 Views (Request)n</v>
      </c>
    </row>
    <row r="2559" spans="1:13" hidden="1" x14ac:dyDescent="0.55000000000000004">
      <c r="A2559">
        <v>2</v>
      </c>
      <c r="B2559" t="s">
        <v>38</v>
      </c>
      <c r="C2559" t="s">
        <v>47</v>
      </c>
      <c r="D2559" t="s">
        <v>1544</v>
      </c>
      <c r="F2559" s="6" t="s">
        <v>2417</v>
      </c>
      <c r="G2559">
        <v>7</v>
      </c>
      <c r="L2559" t="str">
        <f>VLOOKUP(Table1[[#This Row],[Source_Column]],Destinations!$H$2:$I$7,2,FALSE)</f>
        <v>Maintenance</v>
      </c>
      <c r="M2559" s="6" t="str">
        <f>CONCATENATE(Table1[[#This Row],[Source_Column]],Table1[[#This Row],[Source_Value]],Table1[[#This Row],[Validation_Status (Y/N)]])</f>
        <v>[maintenance].[type]XR Thoracic Spine (Request)n</v>
      </c>
    </row>
    <row r="2560" spans="1:13" hidden="1" x14ac:dyDescent="0.55000000000000004">
      <c r="A2560">
        <v>2</v>
      </c>
      <c r="B2560" t="s">
        <v>38</v>
      </c>
      <c r="C2560" t="s">
        <v>47</v>
      </c>
      <c r="D2560" t="s">
        <v>753</v>
      </c>
      <c r="F2560" s="6" t="s">
        <v>2417</v>
      </c>
      <c r="G2560">
        <v>6</v>
      </c>
      <c r="L2560" t="str">
        <f>VLOOKUP(Table1[[#This Row],[Source_Column]],Destinations!$H$2:$I$7,2,FALSE)</f>
        <v>Maintenance</v>
      </c>
      <c r="M2560" s="6" t="str">
        <f>CONCATENATE(Table1[[#This Row],[Source_Column]],Table1[[#This Row],[Source_Value]],Table1[[#This Row],[Validation_Status (Y/N)]])</f>
        <v>[maintenance].[type]XR Thoracic Spine 2 Views (Request)n</v>
      </c>
    </row>
    <row r="2561" spans="1:13" hidden="1" x14ac:dyDescent="0.55000000000000004">
      <c r="A2561">
        <v>2</v>
      </c>
      <c r="B2561" t="s">
        <v>38</v>
      </c>
      <c r="C2561" t="s">
        <v>47</v>
      </c>
      <c r="D2561" t="s">
        <v>1574</v>
      </c>
      <c r="F2561" s="6" t="s">
        <v>2417</v>
      </c>
      <c r="G2561">
        <v>15</v>
      </c>
      <c r="L2561" t="str">
        <f>VLOOKUP(Table1[[#This Row],[Source_Column]],Destinations!$H$2:$I$7,2,FALSE)</f>
        <v>Maintenance</v>
      </c>
      <c r="M2561" s="6" t="str">
        <f>CONCATENATE(Table1[[#This Row],[Source_Column]],Table1[[#This Row],[Source_Value]],Table1[[#This Row],[Validation_Status (Y/N)]])</f>
        <v>[maintenance].[type]XR Thoracic Spine 3 Views (Request)n</v>
      </c>
    </row>
    <row r="2562" spans="1:13" hidden="1" x14ac:dyDescent="0.55000000000000004">
      <c r="A2562">
        <v>2</v>
      </c>
      <c r="B2562" t="s">
        <v>38</v>
      </c>
      <c r="C2562" t="s">
        <v>47</v>
      </c>
      <c r="D2562" t="s">
        <v>2053</v>
      </c>
      <c r="F2562" s="6" t="s">
        <v>2417</v>
      </c>
      <c r="G2562">
        <v>9</v>
      </c>
      <c r="L2562" t="str">
        <f>VLOOKUP(Table1[[#This Row],[Source_Column]],Destinations!$H$2:$I$7,2,FALSE)</f>
        <v>Maintenance</v>
      </c>
      <c r="M2562" s="6" t="str">
        <f>CONCATENATE(Table1[[#This Row],[Source_Column]],Table1[[#This Row],[Source_Value]],Table1[[#This Row],[Validation_Status (Y/N)]])</f>
        <v>[maintenance].[type]XR Tibia/Fibula Bilateral (Request)n</v>
      </c>
    </row>
    <row r="2563" spans="1:13" hidden="1" x14ac:dyDescent="0.55000000000000004">
      <c r="A2563">
        <v>2</v>
      </c>
      <c r="B2563" t="s">
        <v>38</v>
      </c>
      <c r="C2563" t="s">
        <v>47</v>
      </c>
      <c r="D2563" t="s">
        <v>754</v>
      </c>
      <c r="F2563" s="6" t="s">
        <v>2417</v>
      </c>
      <c r="G2563">
        <v>6</v>
      </c>
      <c r="L2563" t="str">
        <f>VLOOKUP(Table1[[#This Row],[Source_Column]],Destinations!$H$2:$I$7,2,FALSE)</f>
        <v>Maintenance</v>
      </c>
      <c r="M2563" s="6" t="str">
        <f>CONCATENATE(Table1[[#This Row],[Source_Column]],Table1[[#This Row],[Source_Value]],Table1[[#This Row],[Validation_Status (Y/N)]])</f>
        <v>[maintenance].[type]XR Tibia/Fibula Left (Request)n</v>
      </c>
    </row>
    <row r="2564" spans="1:13" hidden="1" x14ac:dyDescent="0.55000000000000004">
      <c r="A2564">
        <v>2</v>
      </c>
      <c r="B2564" t="s">
        <v>38</v>
      </c>
      <c r="C2564" t="s">
        <v>47</v>
      </c>
      <c r="D2564" t="s">
        <v>1959</v>
      </c>
      <c r="F2564" s="6" t="s">
        <v>2417</v>
      </c>
      <c r="G2564">
        <v>5</v>
      </c>
      <c r="L2564" t="str">
        <f>VLOOKUP(Table1[[#This Row],[Source_Column]],Destinations!$H$2:$I$7,2,FALSE)</f>
        <v>Maintenance</v>
      </c>
      <c r="M2564" s="6" t="str">
        <f>CONCATENATE(Table1[[#This Row],[Source_Column]],Table1[[#This Row],[Source_Value]],Table1[[#This Row],[Validation_Status (Y/N)]])</f>
        <v>[maintenance].[type]XR Tibia/Fibula Right (Request)n</v>
      </c>
    </row>
    <row r="2565" spans="1:13" hidden="1" x14ac:dyDescent="0.55000000000000004">
      <c r="A2565">
        <v>2</v>
      </c>
      <c r="B2565" t="s">
        <v>38</v>
      </c>
      <c r="C2565" t="s">
        <v>47</v>
      </c>
      <c r="D2565" t="s">
        <v>1053</v>
      </c>
      <c r="F2565" s="6" t="s">
        <v>2417</v>
      </c>
      <c r="G2565">
        <v>25</v>
      </c>
      <c r="L2565" t="str">
        <f>VLOOKUP(Table1[[#This Row],[Source_Column]],Destinations!$H$2:$I$7,2,FALSE)</f>
        <v>Maintenance</v>
      </c>
      <c r="M2565" s="6" t="str">
        <f>CONCATENATE(Table1[[#This Row],[Source_Column]],Table1[[#This Row],[Source_Value]],Table1[[#This Row],[Validation_Status (Y/N)]])</f>
        <v>[maintenance].[type]XR Wrist 2 Views Bilateral (Request)n</v>
      </c>
    </row>
    <row r="2566" spans="1:13" hidden="1" x14ac:dyDescent="0.55000000000000004">
      <c r="A2566">
        <v>2</v>
      </c>
      <c r="B2566" t="s">
        <v>38</v>
      </c>
      <c r="C2566" t="s">
        <v>47</v>
      </c>
      <c r="D2566" t="s">
        <v>755</v>
      </c>
      <c r="F2566" s="6" t="s">
        <v>2417</v>
      </c>
      <c r="G2566">
        <v>42</v>
      </c>
      <c r="L2566" t="str">
        <f>VLOOKUP(Table1[[#This Row],[Source_Column]],Destinations!$H$2:$I$7,2,FALSE)</f>
        <v>Maintenance</v>
      </c>
      <c r="M2566" s="6" t="str">
        <f>CONCATENATE(Table1[[#This Row],[Source_Column]],Table1[[#This Row],[Source_Value]],Table1[[#This Row],[Validation_Status (Y/N)]])</f>
        <v>[maintenance].[type]XR Wrist AP/Lat Left (Request)n</v>
      </c>
    </row>
    <row r="2567" spans="1:13" hidden="1" x14ac:dyDescent="0.55000000000000004">
      <c r="A2567">
        <v>2</v>
      </c>
      <c r="B2567" t="s">
        <v>38</v>
      </c>
      <c r="C2567" t="s">
        <v>47</v>
      </c>
      <c r="D2567" t="s">
        <v>1401</v>
      </c>
      <c r="F2567" s="6" t="s">
        <v>2417</v>
      </c>
      <c r="G2567">
        <v>39</v>
      </c>
      <c r="L2567" t="str">
        <f>VLOOKUP(Table1[[#This Row],[Source_Column]],Destinations!$H$2:$I$7,2,FALSE)</f>
        <v>Maintenance</v>
      </c>
      <c r="M2567" s="6" t="str">
        <f>CONCATENATE(Table1[[#This Row],[Source_Column]],Table1[[#This Row],[Source_Value]],Table1[[#This Row],[Validation_Status (Y/N)]])</f>
        <v>[maintenance].[type]XR Wrist AP/Lat Right (Request)n</v>
      </c>
    </row>
    <row r="2568" spans="1:13" hidden="1" x14ac:dyDescent="0.55000000000000004">
      <c r="A2568">
        <v>2</v>
      </c>
      <c r="B2568" t="s">
        <v>38</v>
      </c>
      <c r="C2568" t="s">
        <v>47</v>
      </c>
      <c r="D2568" t="s">
        <v>1255</v>
      </c>
      <c r="F2568" s="6" t="s">
        <v>2417</v>
      </c>
      <c r="G2568">
        <v>13</v>
      </c>
      <c r="L2568" t="str">
        <f>VLOOKUP(Table1[[#This Row],[Source_Column]],Destinations!$H$2:$I$7,2,FALSE)</f>
        <v>Maintenance</v>
      </c>
      <c r="M2568" s="6" t="str">
        <f>CONCATENATE(Table1[[#This Row],[Source_Column]],Table1[[#This Row],[Source_Value]],Table1[[#This Row],[Validation_Status (Y/N)]])</f>
        <v>[maintenance].[type]XR Wrist Complete Left (Request)n</v>
      </c>
    </row>
    <row r="2569" spans="1:13" hidden="1" x14ac:dyDescent="0.55000000000000004">
      <c r="A2569">
        <v>2</v>
      </c>
      <c r="B2569" t="s">
        <v>38</v>
      </c>
      <c r="C2569" t="s">
        <v>47</v>
      </c>
      <c r="D2569" t="s">
        <v>1989</v>
      </c>
      <c r="F2569" s="6" t="s">
        <v>2417</v>
      </c>
      <c r="G2569">
        <v>19</v>
      </c>
      <c r="L2569" t="str">
        <f>VLOOKUP(Table1[[#This Row],[Source_Column]],Destinations!$H$2:$I$7,2,FALSE)</f>
        <v>Maintenance</v>
      </c>
      <c r="M2569" s="6" t="str">
        <f>CONCATENATE(Table1[[#This Row],[Source_Column]],Table1[[#This Row],[Source_Value]],Table1[[#This Row],[Validation_Status (Y/N)]])</f>
        <v>[maintenance].[type]XR Wrist Complete Right (Request)n</v>
      </c>
    </row>
    <row r="2570" spans="1:13" hidden="1" x14ac:dyDescent="0.55000000000000004">
      <c r="A2570">
        <v>2</v>
      </c>
      <c r="B2570" t="s">
        <v>38</v>
      </c>
      <c r="C2570" t="s">
        <v>47</v>
      </c>
      <c r="D2570" t="s">
        <v>1990</v>
      </c>
      <c r="F2570" s="6" t="s">
        <v>2417</v>
      </c>
      <c r="G2570">
        <v>17</v>
      </c>
      <c r="L2570" t="str">
        <f>VLOOKUP(Table1[[#This Row],[Source_Column]],Destinations!$H$2:$I$7,2,FALSE)</f>
        <v>Maintenance</v>
      </c>
      <c r="M2570" s="6" t="str">
        <f>CONCATENATE(Table1[[#This Row],[Source_Column]],Table1[[#This Row],[Source_Value]],Table1[[#This Row],[Validation_Status (Y/N)]])</f>
        <v>[maintenance].[type]XR Wrist Min 3 Views Left (Request)n</v>
      </c>
    </row>
    <row r="2571" spans="1:13" hidden="1" x14ac:dyDescent="0.55000000000000004">
      <c r="A2571">
        <v>2</v>
      </c>
      <c r="B2571" t="s">
        <v>38</v>
      </c>
      <c r="C2571" t="s">
        <v>47</v>
      </c>
      <c r="D2571" t="s">
        <v>811</v>
      </c>
      <c r="F2571" s="6" t="s">
        <v>2417</v>
      </c>
      <c r="G2571">
        <v>12</v>
      </c>
      <c r="L2571" t="str">
        <f>VLOOKUP(Table1[[#This Row],[Source_Column]],Destinations!$H$2:$I$7,2,FALSE)</f>
        <v>Maintenance</v>
      </c>
      <c r="M2571" s="6" t="str">
        <f>CONCATENATE(Table1[[#This Row],[Source_Column]],Table1[[#This Row],[Source_Value]],Table1[[#This Row],[Validation_Status (Y/N)]])</f>
        <v>[maintenance].[type]XR Wrist Min 3 Views Right (Request)n</v>
      </c>
    </row>
    <row r="2572" spans="1:13" hidden="1" x14ac:dyDescent="0.55000000000000004">
      <c r="A2572">
        <v>2</v>
      </c>
      <c r="B2572" t="s">
        <v>38</v>
      </c>
      <c r="C2572" t="s">
        <v>47</v>
      </c>
      <c r="D2572" t="s">
        <v>756</v>
      </c>
      <c r="F2572" s="6" t="s">
        <v>2417</v>
      </c>
      <c r="G2572">
        <v>7</v>
      </c>
      <c r="L2572" t="str">
        <f>VLOOKUP(Table1[[#This Row],[Source_Column]],Destinations!$H$2:$I$7,2,FALSE)</f>
        <v>Maintenance</v>
      </c>
      <c r="M2572" s="6" t="str">
        <f>CONCATENATE(Table1[[#This Row],[Source_Column]],Table1[[#This Row],[Source_Value]],Table1[[#This Row],[Validation_Status (Y/N)]])</f>
        <v>[maintenance].[type]Zinc Leveln</v>
      </c>
    </row>
    <row r="2573" spans="1:13" hidden="1" x14ac:dyDescent="0.55000000000000004">
      <c r="A2573">
        <v>2</v>
      </c>
      <c r="B2573" t="s">
        <v>38</v>
      </c>
      <c r="C2573" t="s">
        <v>47</v>
      </c>
      <c r="D2573" t="s">
        <v>757</v>
      </c>
      <c r="F2573" s="6" t="s">
        <v>2417</v>
      </c>
      <c r="G2573">
        <v>10</v>
      </c>
      <c r="L2573" t="str">
        <f>VLOOKUP(Table1[[#This Row],[Source_Column]],Destinations!$H$2:$I$7,2,FALSE)</f>
        <v>Maintenance</v>
      </c>
      <c r="M2573" s="6" t="str">
        <f>CONCATENATE(Table1[[#This Row],[Source_Column]],Table1[[#This Row],[Source_Value]],Table1[[#This Row],[Validation_Status (Y/N)]])</f>
        <v>[maintenance].[type]Zinc Level (Request)n</v>
      </c>
    </row>
    <row r="2574" spans="1:13" hidden="1" x14ac:dyDescent="0.55000000000000004">
      <c r="A2574">
        <v>2</v>
      </c>
      <c r="B2574" t="s">
        <v>38</v>
      </c>
      <c r="C2574" t="s">
        <v>47</v>
      </c>
      <c r="D2574" t="s">
        <v>2054</v>
      </c>
      <c r="F2574" s="6" t="s">
        <v>2417</v>
      </c>
      <c r="G2574">
        <v>10</v>
      </c>
      <c r="L2574" t="str">
        <f>VLOOKUP(Table1[[#This Row],[Source_Column]],Destinations!$H$2:$I$7,2,FALSE)</f>
        <v>Maintenance</v>
      </c>
      <c r="M2574" s="6" t="str">
        <f>CONCATENATE(Table1[[#This Row],[Source_Column]],Table1[[#This Row],[Source_Value]],Table1[[#This Row],[Validation_Status (Y/N)]])</f>
        <v>[maintenance].[type]Zinc* (Quest)n</v>
      </c>
    </row>
    <row r="2575" spans="1:13" hidden="1" x14ac:dyDescent="0.55000000000000004">
      <c r="A2575">
        <v>2</v>
      </c>
      <c r="B2575" t="s">
        <v>38</v>
      </c>
      <c r="C2575" t="s">
        <v>47</v>
      </c>
      <c r="D2575" t="s">
        <v>1055</v>
      </c>
      <c r="F2575" s="6" t="s">
        <v>2417</v>
      </c>
      <c r="G2575">
        <v>74</v>
      </c>
      <c r="L2575" t="str">
        <f>VLOOKUP(Table1[[#This Row],[Source_Column]],Destinations!$H$2:$I$7,2,FALSE)</f>
        <v>Maintenance</v>
      </c>
      <c r="M2575" s="6" t="str">
        <f>CONCATENATE(Table1[[#This Row],[Source_Column]],Table1[[#This Row],[Source_Value]],Table1[[#This Row],[Validation_Status (Y/N)]])</f>
        <v>[maintenance].[type]Zostavax ORDER SETn</v>
      </c>
    </row>
    <row r="2576" spans="1:13" hidden="1" x14ac:dyDescent="0.55000000000000004">
      <c r="A2576">
        <v>2</v>
      </c>
      <c r="B2576" t="s">
        <v>38</v>
      </c>
      <c r="C2576" t="s">
        <v>47</v>
      </c>
      <c r="D2576" t="s">
        <v>831</v>
      </c>
      <c r="F2576" s="6" t="s">
        <v>2417</v>
      </c>
      <c r="G2576">
        <v>25</v>
      </c>
      <c r="L2576" t="str">
        <f>VLOOKUP(Table1[[#This Row],[Source_Column]],Destinations!$H$2:$I$7,2,FALSE)</f>
        <v>Maintenance</v>
      </c>
      <c r="M2576" s="6" t="str">
        <f>CONCATENATE(Table1[[#This Row],[Source_Column]],Table1[[#This Row],[Source_Value]],Table1[[#This Row],[Validation_Status (Y/N)]])</f>
        <v>[maintenance].[type]Zoster/Shingles Vaccinen</v>
      </c>
    </row>
    <row r="2577" spans="1:13" hidden="1" x14ac:dyDescent="0.55000000000000004">
      <c r="A2577">
        <v>2</v>
      </c>
      <c r="B2577" t="s">
        <v>36</v>
      </c>
      <c r="C2577" t="s">
        <v>46</v>
      </c>
      <c r="D2577" t="s">
        <v>2368</v>
      </c>
      <c r="F2577" s="6" t="s">
        <v>2417</v>
      </c>
      <c r="G2577">
        <v>30398</v>
      </c>
      <c r="L2577" t="str">
        <f>VLOOKUP(Table1[[#This Row],[Source_Column]],Destinations!$H$2:$I$7,2,FALSE)</f>
        <v>Order_Type</v>
      </c>
      <c r="M2577" s="6" t="str">
        <f>CONCATENATE(Table1[[#This Row],[Source_Column]],Table1[[#This Row],[Source_Value]],Table1[[#This Row],[Validation_Status (Y/N)]])</f>
        <v>[order].[order_type]Chargesn</v>
      </c>
    </row>
    <row r="2578" spans="1:13" hidden="1" x14ac:dyDescent="0.55000000000000004">
      <c r="A2578">
        <v>2</v>
      </c>
      <c r="B2578" t="s">
        <v>36</v>
      </c>
      <c r="C2578" t="s">
        <v>46</v>
      </c>
      <c r="D2578" t="s">
        <v>2369</v>
      </c>
      <c r="E2578" t="s">
        <v>2116</v>
      </c>
      <c r="F2578" s="6" t="s">
        <v>179</v>
      </c>
      <c r="G2578">
        <v>9957</v>
      </c>
      <c r="L2578" t="str">
        <f>VLOOKUP(Table1[[#This Row],[Source_Column]],Destinations!$H$2:$I$7,2,FALSE)</f>
        <v>Order_Type</v>
      </c>
      <c r="M2578" s="6" t="str">
        <f>CONCATENATE(Table1[[#This Row],[Source_Column]],Table1[[#This Row],[Source_Value]],Table1[[#This Row],[Validation_Status (Y/N)]])</f>
        <v>[order].[order_type]Requests (Consults / Referrals)Y</v>
      </c>
    </row>
  </sheetData>
  <conditionalFormatting sqref="E1 F2643:F1048576 F1579 F538:F1074 F1080:F1551 F1582:F1584 F1586:F2025 F2030:F2386 F2388:F2391 F2393:F2578">
    <cfRule type="expression" dxfId="28" priority="21">
      <formula>"IF(ISNA(VLOOKUP(E8,Destinations!$A$2:$A$27,1,FALSE)),""error"","""")=""error"""</formula>
    </cfRule>
  </conditionalFormatting>
  <conditionalFormatting sqref="E1 F2643:F1048576 F1579 F538:F1074 F1080:F1551 F1582:F1584 F1586:F2025 F2030:F2386 F2388:F2391 F2393:F2578">
    <cfRule type="expression" dxfId="27" priority="22">
      <formula>ISNA(#REF!)</formula>
    </cfRule>
  </conditionalFormatting>
  <conditionalFormatting sqref="F1075:F1079">
    <cfRule type="expression" dxfId="26" priority="15">
      <formula>"IF(ISNA(VLOOKUP(E8,Destinations!$A$2:$A$27,1,FALSE)),""error"","""")=""error"""</formula>
    </cfRule>
  </conditionalFormatting>
  <conditionalFormatting sqref="F1075:F1079">
    <cfRule type="expression" dxfId="25" priority="16">
      <formula>ISNA(#REF!)</formula>
    </cfRule>
  </conditionalFormatting>
  <conditionalFormatting sqref="F1552:F1578">
    <cfRule type="expression" dxfId="24" priority="13">
      <formula>"IF(ISNA(VLOOKUP(E8,Destinations!$A$2:$A$27,1,FALSE)),""error"","""")=""error"""</formula>
    </cfRule>
  </conditionalFormatting>
  <conditionalFormatting sqref="F1552:F1578">
    <cfRule type="expression" dxfId="23" priority="14">
      <formula>ISNA(#REF!)</formula>
    </cfRule>
  </conditionalFormatting>
  <conditionalFormatting sqref="F1580:F1581">
    <cfRule type="expression" dxfId="22" priority="11">
      <formula>"IF(ISNA(VLOOKUP(E8,Destinations!$A$2:$A$27,1,FALSE)),""error"","""")=""error"""</formula>
    </cfRule>
  </conditionalFormatting>
  <conditionalFormatting sqref="F1580:F1581">
    <cfRule type="expression" dxfId="21" priority="12">
      <formula>ISNA(#REF!)</formula>
    </cfRule>
  </conditionalFormatting>
  <conditionalFormatting sqref="F1585">
    <cfRule type="expression" dxfId="20" priority="9">
      <formula>"IF(ISNA(VLOOKUP(E8,Destinations!$A$2:$A$27,1,FALSE)),""error"","""")=""error"""</formula>
    </cfRule>
  </conditionalFormatting>
  <conditionalFormatting sqref="F1585">
    <cfRule type="expression" dxfId="19" priority="10">
      <formula>ISNA(#REF!)</formula>
    </cfRule>
  </conditionalFormatting>
  <conditionalFormatting sqref="F2026:F2029">
    <cfRule type="expression" dxfId="18" priority="7">
      <formula>"IF(ISNA(VLOOKUP(E8,Destinations!$A$2:$A$27,1,FALSE)),""error"","""")=""error"""</formula>
    </cfRule>
  </conditionalFormatting>
  <conditionalFormatting sqref="F2026:F2029">
    <cfRule type="expression" dxfId="17" priority="8">
      <formula>ISNA(#REF!)</formula>
    </cfRule>
  </conditionalFormatting>
  <conditionalFormatting sqref="F2387">
    <cfRule type="expression" dxfId="16" priority="5">
      <formula>"IF(ISNA(VLOOKUP(E8,Destinations!$A$2:$A$27,1,FALSE)),""error"","""")=""error"""</formula>
    </cfRule>
  </conditionalFormatting>
  <conditionalFormatting sqref="F2387">
    <cfRule type="expression" dxfId="15" priority="6">
      <formula>ISNA(#REF!)</formula>
    </cfRule>
  </conditionalFormatting>
  <conditionalFormatting sqref="F2392">
    <cfRule type="expression" dxfId="14" priority="3">
      <formula>"IF(ISNA(VLOOKUP(E8,Destinations!$A$2:$A$27,1,FALSE)),""error"","""")=""error"""</formula>
    </cfRule>
  </conditionalFormatting>
  <conditionalFormatting sqref="F2392">
    <cfRule type="expression" dxfId="13" priority="4">
      <formula>ISNA(#REF!)</formula>
    </cfRule>
  </conditionalFormatting>
  <conditionalFormatting sqref="G284:G537 G15:G210">
    <cfRule type="expression" dxfId="3" priority="1">
      <formula>"IF(ISNA(VLOOKUP(E8,Destinations!$A$2:$A$27,1,FALSE)),""error"","""")=""error"""</formula>
    </cfRule>
  </conditionalFormatting>
  <conditionalFormatting sqref="G284:G537 G15:G210">
    <cfRule type="expression" dxfId="1" priority="2">
      <formula>ISNA(#REF!)</formula>
    </cfRule>
  </conditionalFormatting>
  <dataValidations count="2">
    <dataValidation type="list" allowBlank="1" showInputMessage="1" showErrorMessage="1" sqref="F2643:F1048576 F538:F2578 G284:G537 G15:G210">
      <formula1>Result_Destinations</formula1>
    </dataValidation>
    <dataValidation type="list" allowBlank="1" showInputMessage="1" showErrorMessage="1" sqref="E538:E2578 F9:F210">
      <formula1>INDIRECT(L9)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C2" sqref="C2"/>
    </sheetView>
    <sheetView workbookViewId="1">
      <selection activeCell="A2" sqref="A2"/>
    </sheetView>
  </sheetViews>
  <sheetFormatPr defaultRowHeight="14.4" x14ac:dyDescent="0.55000000000000004"/>
  <cols>
    <col min="1" max="1" width="57.7890625" customWidth="1"/>
  </cols>
  <sheetData>
    <row r="1" spans="1:1" x14ac:dyDescent="0.55000000000000004">
      <c r="A1" t="s">
        <v>1225</v>
      </c>
    </row>
    <row r="2" spans="1:1" x14ac:dyDescent="0.55000000000000004">
      <c r="A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9"/>
  <sheetViews>
    <sheetView workbookViewId="0">
      <selection activeCell="D18" sqref="D18"/>
    </sheetView>
    <sheetView workbookViewId="1">
      <selection activeCell="B14" sqref="B14:B15"/>
    </sheetView>
  </sheetViews>
  <sheetFormatPr defaultRowHeight="14.4" x14ac:dyDescent="0.55000000000000004"/>
  <cols>
    <col min="1" max="1" width="68.62890625" bestFit="1" customWidth="1"/>
    <col min="2" max="2" width="33.62890625" bestFit="1" customWidth="1"/>
    <col min="3" max="3" width="28.15625" bestFit="1" customWidth="1"/>
    <col min="4" max="4" width="39.7890625" bestFit="1" customWidth="1"/>
    <col min="5" max="6" width="50.47265625" customWidth="1"/>
    <col min="8" max="8" width="19.15625" bestFit="1" customWidth="1"/>
    <col min="9" max="9" width="21.1015625" customWidth="1"/>
  </cols>
  <sheetData>
    <row r="1" spans="1:9" x14ac:dyDescent="0.55000000000000004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56</v>
      </c>
      <c r="H1" t="s">
        <v>1</v>
      </c>
      <c r="I1" s="2" t="s">
        <v>45</v>
      </c>
    </row>
    <row r="2" spans="1:9" x14ac:dyDescent="0.55000000000000004">
      <c r="A2" t="s">
        <v>29</v>
      </c>
      <c r="B2" t="s">
        <v>14</v>
      </c>
      <c r="C2" t="s">
        <v>15</v>
      </c>
      <c r="D2" t="s">
        <v>30</v>
      </c>
      <c r="E2" t="s">
        <v>16</v>
      </c>
      <c r="F2" t="s">
        <v>65</v>
      </c>
      <c r="H2" s="1" t="s">
        <v>35</v>
      </c>
      <c r="I2" t="s">
        <v>41</v>
      </c>
    </row>
    <row r="3" spans="1:9" x14ac:dyDescent="0.55000000000000004">
      <c r="A3" t="s">
        <v>34</v>
      </c>
      <c r="B3" t="s">
        <v>18</v>
      </c>
      <c r="C3" t="s">
        <v>29</v>
      </c>
      <c r="D3" t="s">
        <v>2379</v>
      </c>
      <c r="E3" t="s">
        <v>21</v>
      </c>
      <c r="F3" t="s">
        <v>168</v>
      </c>
      <c r="H3" s="1" t="s">
        <v>36</v>
      </c>
      <c r="I3" t="s">
        <v>44</v>
      </c>
    </row>
    <row r="4" spans="1:9" x14ac:dyDescent="0.55000000000000004">
      <c r="A4" t="s">
        <v>13</v>
      </c>
      <c r="B4" t="s">
        <v>23</v>
      </c>
      <c r="C4" t="s">
        <v>17</v>
      </c>
      <c r="D4" t="s">
        <v>31</v>
      </c>
      <c r="E4" t="s">
        <v>24</v>
      </c>
      <c r="F4" t="s">
        <v>66</v>
      </c>
      <c r="H4" s="1" t="s">
        <v>37</v>
      </c>
      <c r="I4" t="s">
        <v>40</v>
      </c>
    </row>
    <row r="5" spans="1:9" x14ac:dyDescent="0.55000000000000004">
      <c r="A5" t="s">
        <v>17</v>
      </c>
      <c r="B5" t="s">
        <v>25</v>
      </c>
      <c r="C5" t="s">
        <v>19</v>
      </c>
      <c r="D5" t="s">
        <v>32</v>
      </c>
      <c r="E5" t="s">
        <v>26</v>
      </c>
      <c r="F5" t="s">
        <v>111</v>
      </c>
      <c r="H5" s="1" t="s">
        <v>38</v>
      </c>
      <c r="I5" t="s">
        <v>42</v>
      </c>
    </row>
    <row r="6" spans="1:9" x14ac:dyDescent="0.55000000000000004">
      <c r="A6" t="s">
        <v>22</v>
      </c>
      <c r="B6" t="s">
        <v>27</v>
      </c>
      <c r="C6" t="s">
        <v>22</v>
      </c>
      <c r="D6" t="s">
        <v>20</v>
      </c>
      <c r="E6" t="s">
        <v>28</v>
      </c>
      <c r="F6" t="s">
        <v>112</v>
      </c>
      <c r="H6" s="3" t="s">
        <v>39</v>
      </c>
      <c r="I6" t="s">
        <v>43</v>
      </c>
    </row>
    <row r="7" spans="1:9" x14ac:dyDescent="0.55000000000000004">
      <c r="A7" t="s">
        <v>60</v>
      </c>
      <c r="B7" t="s">
        <v>2414</v>
      </c>
      <c r="C7" t="s">
        <v>63</v>
      </c>
      <c r="D7" t="s">
        <v>33</v>
      </c>
      <c r="F7" t="s">
        <v>113</v>
      </c>
      <c r="H7" s="5" t="s">
        <v>51</v>
      </c>
      <c r="I7" t="s">
        <v>57</v>
      </c>
    </row>
    <row r="8" spans="1:9" x14ac:dyDescent="0.55000000000000004">
      <c r="A8" t="s">
        <v>61</v>
      </c>
      <c r="B8" t="s">
        <v>2415</v>
      </c>
      <c r="C8" t="s">
        <v>64</v>
      </c>
      <c r="D8" t="s">
        <v>285</v>
      </c>
      <c r="F8" t="s">
        <v>67</v>
      </c>
    </row>
    <row r="9" spans="1:9" x14ac:dyDescent="0.55000000000000004">
      <c r="A9" t="s">
        <v>62</v>
      </c>
      <c r="B9" t="s">
        <v>2116</v>
      </c>
      <c r="C9" s="4" t="s">
        <v>49</v>
      </c>
      <c r="D9" t="s">
        <v>1225</v>
      </c>
      <c r="E9" s="4" t="s">
        <v>49</v>
      </c>
      <c r="F9" t="s">
        <v>68</v>
      </c>
    </row>
    <row r="10" spans="1:9" x14ac:dyDescent="0.55000000000000004">
      <c r="A10" s="4" t="s">
        <v>49</v>
      </c>
      <c r="B10" t="s">
        <v>2416</v>
      </c>
      <c r="D10" t="s">
        <v>2380</v>
      </c>
      <c r="F10" t="s">
        <v>114</v>
      </c>
    </row>
    <row r="11" spans="1:9" x14ac:dyDescent="0.55000000000000004">
      <c r="D11" t="s">
        <v>402</v>
      </c>
      <c r="F11" t="s">
        <v>169</v>
      </c>
    </row>
    <row r="12" spans="1:9" x14ac:dyDescent="0.55000000000000004">
      <c r="D12" t="s">
        <v>2218</v>
      </c>
      <c r="F12" t="s">
        <v>69</v>
      </c>
    </row>
    <row r="13" spans="1:9" x14ac:dyDescent="0.55000000000000004">
      <c r="D13" t="s">
        <v>2381</v>
      </c>
      <c r="F13" t="s">
        <v>176</v>
      </c>
    </row>
    <row r="14" spans="1:9" x14ac:dyDescent="0.55000000000000004">
      <c r="D14" t="s">
        <v>2382</v>
      </c>
      <c r="F14" t="s">
        <v>70</v>
      </c>
    </row>
    <row r="15" spans="1:9" x14ac:dyDescent="0.55000000000000004">
      <c r="D15" t="s">
        <v>1101</v>
      </c>
      <c r="F15" t="s">
        <v>115</v>
      </c>
    </row>
    <row r="16" spans="1:9" x14ac:dyDescent="0.55000000000000004">
      <c r="D16" t="s">
        <v>2383</v>
      </c>
      <c r="F16" t="s">
        <v>116</v>
      </c>
    </row>
    <row r="17" spans="4:6" x14ac:dyDescent="0.55000000000000004">
      <c r="D17" t="s">
        <v>2384</v>
      </c>
      <c r="F17" t="s">
        <v>117</v>
      </c>
    </row>
    <row r="18" spans="4:6" x14ac:dyDescent="0.55000000000000004">
      <c r="D18" t="s">
        <v>2385</v>
      </c>
      <c r="F18" t="s">
        <v>118</v>
      </c>
    </row>
    <row r="19" spans="4:6" x14ac:dyDescent="0.55000000000000004">
      <c r="D19" t="s">
        <v>259</v>
      </c>
      <c r="F19" t="s">
        <v>177</v>
      </c>
    </row>
    <row r="20" spans="4:6" x14ac:dyDescent="0.55000000000000004">
      <c r="D20" t="s">
        <v>34</v>
      </c>
      <c r="F20" t="s">
        <v>119</v>
      </c>
    </row>
    <row r="21" spans="4:6" x14ac:dyDescent="0.55000000000000004">
      <c r="D21" t="s">
        <v>241</v>
      </c>
      <c r="F21" t="s">
        <v>71</v>
      </c>
    </row>
    <row r="22" spans="4:6" x14ac:dyDescent="0.55000000000000004">
      <c r="D22" t="s">
        <v>13</v>
      </c>
      <c r="F22" t="s">
        <v>72</v>
      </c>
    </row>
    <row r="23" spans="4:6" x14ac:dyDescent="0.55000000000000004">
      <c r="D23" t="s">
        <v>17</v>
      </c>
      <c r="F23" t="s">
        <v>73</v>
      </c>
    </row>
    <row r="24" spans="4:6" x14ac:dyDescent="0.55000000000000004">
      <c r="D24" t="s">
        <v>2386</v>
      </c>
      <c r="F24" t="s">
        <v>120</v>
      </c>
    </row>
    <row r="25" spans="4:6" x14ac:dyDescent="0.55000000000000004">
      <c r="D25" t="s">
        <v>22</v>
      </c>
      <c r="F25" t="s">
        <v>52</v>
      </c>
    </row>
    <row r="26" spans="4:6" x14ac:dyDescent="0.55000000000000004">
      <c r="D26" t="s">
        <v>387</v>
      </c>
      <c r="F26" t="s">
        <v>74</v>
      </c>
    </row>
    <row r="27" spans="4:6" x14ac:dyDescent="0.55000000000000004">
      <c r="D27" t="s">
        <v>2370</v>
      </c>
      <c r="F27" t="s">
        <v>53</v>
      </c>
    </row>
    <row r="28" spans="4:6" x14ac:dyDescent="0.55000000000000004">
      <c r="D28" t="s">
        <v>2387</v>
      </c>
      <c r="F28" t="s">
        <v>121</v>
      </c>
    </row>
    <row r="29" spans="4:6" x14ac:dyDescent="0.55000000000000004">
      <c r="D29" t="s">
        <v>247</v>
      </c>
      <c r="F29" t="s">
        <v>54</v>
      </c>
    </row>
    <row r="30" spans="4:6" x14ac:dyDescent="0.55000000000000004">
      <c r="D30" t="s">
        <v>2371</v>
      </c>
      <c r="F30" t="s">
        <v>75</v>
      </c>
    </row>
    <row r="31" spans="4:6" x14ac:dyDescent="0.55000000000000004">
      <c r="D31" t="s">
        <v>322</v>
      </c>
      <c r="F31" t="s">
        <v>178</v>
      </c>
    </row>
    <row r="32" spans="4:6" x14ac:dyDescent="0.55000000000000004">
      <c r="D32" t="s">
        <v>601</v>
      </c>
      <c r="F32" t="s">
        <v>170</v>
      </c>
    </row>
    <row r="33" spans="4:6" x14ac:dyDescent="0.55000000000000004">
      <c r="D33" t="s">
        <v>2388</v>
      </c>
      <c r="F33" t="s">
        <v>55</v>
      </c>
    </row>
    <row r="34" spans="4:6" x14ac:dyDescent="0.55000000000000004">
      <c r="D34" t="s">
        <v>2389</v>
      </c>
      <c r="F34" t="s">
        <v>122</v>
      </c>
    </row>
    <row r="35" spans="4:6" x14ac:dyDescent="0.55000000000000004">
      <c r="D35" t="s">
        <v>2390</v>
      </c>
      <c r="F35" t="s">
        <v>123</v>
      </c>
    </row>
    <row r="36" spans="4:6" x14ac:dyDescent="0.55000000000000004">
      <c r="D36" t="s">
        <v>2391</v>
      </c>
      <c r="F36" t="s">
        <v>76</v>
      </c>
    </row>
    <row r="37" spans="4:6" x14ac:dyDescent="0.55000000000000004">
      <c r="D37" t="s">
        <v>2392</v>
      </c>
      <c r="F37" t="s">
        <v>77</v>
      </c>
    </row>
    <row r="38" spans="4:6" x14ac:dyDescent="0.55000000000000004">
      <c r="D38" t="s">
        <v>195</v>
      </c>
      <c r="F38" t="s">
        <v>124</v>
      </c>
    </row>
    <row r="39" spans="4:6" x14ac:dyDescent="0.55000000000000004">
      <c r="D39" t="s">
        <v>2393</v>
      </c>
      <c r="F39" t="s">
        <v>78</v>
      </c>
    </row>
    <row r="40" spans="4:6" x14ac:dyDescent="0.55000000000000004">
      <c r="D40" t="s">
        <v>349</v>
      </c>
      <c r="F40" t="s">
        <v>125</v>
      </c>
    </row>
    <row r="41" spans="4:6" x14ac:dyDescent="0.55000000000000004">
      <c r="D41" t="s">
        <v>582</v>
      </c>
      <c r="F41" t="s">
        <v>171</v>
      </c>
    </row>
    <row r="42" spans="4:6" x14ac:dyDescent="0.55000000000000004">
      <c r="D42" t="s">
        <v>2394</v>
      </c>
      <c r="F42" t="s">
        <v>126</v>
      </c>
    </row>
    <row r="43" spans="4:6" x14ac:dyDescent="0.55000000000000004">
      <c r="D43" t="s">
        <v>865</v>
      </c>
      <c r="F43" t="s">
        <v>127</v>
      </c>
    </row>
    <row r="44" spans="4:6" x14ac:dyDescent="0.55000000000000004">
      <c r="D44" t="s">
        <v>2372</v>
      </c>
      <c r="F44" t="s">
        <v>128</v>
      </c>
    </row>
    <row r="45" spans="4:6" x14ac:dyDescent="0.55000000000000004">
      <c r="D45" t="s">
        <v>89</v>
      </c>
      <c r="F45" t="s">
        <v>129</v>
      </c>
    </row>
    <row r="46" spans="4:6" x14ac:dyDescent="0.55000000000000004">
      <c r="D46" t="s">
        <v>713</v>
      </c>
      <c r="F46" t="s">
        <v>130</v>
      </c>
    </row>
    <row r="47" spans="4:6" x14ac:dyDescent="0.55000000000000004">
      <c r="D47" t="s">
        <v>388</v>
      </c>
      <c r="F47" t="s">
        <v>131</v>
      </c>
    </row>
    <row r="48" spans="4:6" x14ac:dyDescent="0.55000000000000004">
      <c r="D48" t="s">
        <v>2373</v>
      </c>
      <c r="F48" t="s">
        <v>79</v>
      </c>
    </row>
    <row r="49" spans="4:6" x14ac:dyDescent="0.55000000000000004">
      <c r="D49" t="s">
        <v>2374</v>
      </c>
      <c r="F49" t="s">
        <v>132</v>
      </c>
    </row>
    <row r="50" spans="4:6" x14ac:dyDescent="0.55000000000000004">
      <c r="D50" t="s">
        <v>336</v>
      </c>
      <c r="F50" t="s">
        <v>133</v>
      </c>
    </row>
    <row r="51" spans="4:6" x14ac:dyDescent="0.55000000000000004">
      <c r="D51" t="s">
        <v>2395</v>
      </c>
      <c r="F51" t="s">
        <v>134</v>
      </c>
    </row>
    <row r="52" spans="4:6" x14ac:dyDescent="0.55000000000000004">
      <c r="D52" t="s">
        <v>2396</v>
      </c>
      <c r="F52" t="s">
        <v>135</v>
      </c>
    </row>
    <row r="53" spans="4:6" x14ac:dyDescent="0.55000000000000004">
      <c r="D53" t="s">
        <v>1305</v>
      </c>
      <c r="F53" t="s">
        <v>136</v>
      </c>
    </row>
    <row r="54" spans="4:6" x14ac:dyDescent="0.55000000000000004">
      <c r="D54" t="s">
        <v>2397</v>
      </c>
      <c r="F54" t="s">
        <v>137</v>
      </c>
    </row>
    <row r="55" spans="4:6" x14ac:dyDescent="0.55000000000000004">
      <c r="D55" t="s">
        <v>2398</v>
      </c>
      <c r="F55" t="s">
        <v>172</v>
      </c>
    </row>
    <row r="56" spans="4:6" x14ac:dyDescent="0.55000000000000004">
      <c r="D56" t="s">
        <v>2399</v>
      </c>
      <c r="F56" t="s">
        <v>80</v>
      </c>
    </row>
    <row r="57" spans="4:6" x14ac:dyDescent="0.55000000000000004">
      <c r="D57" t="s">
        <v>1068</v>
      </c>
      <c r="F57" t="s">
        <v>81</v>
      </c>
    </row>
    <row r="58" spans="4:6" x14ac:dyDescent="0.55000000000000004">
      <c r="D58" t="s">
        <v>260</v>
      </c>
      <c r="F58" t="s">
        <v>82</v>
      </c>
    </row>
    <row r="59" spans="4:6" x14ac:dyDescent="0.55000000000000004">
      <c r="D59" t="s">
        <v>213</v>
      </c>
      <c r="F59" t="s">
        <v>138</v>
      </c>
    </row>
    <row r="60" spans="4:6" x14ac:dyDescent="0.55000000000000004">
      <c r="D60" t="s">
        <v>2400</v>
      </c>
      <c r="F60" t="s">
        <v>83</v>
      </c>
    </row>
    <row r="61" spans="4:6" x14ac:dyDescent="0.55000000000000004">
      <c r="D61" t="s">
        <v>2401</v>
      </c>
      <c r="F61" t="s">
        <v>139</v>
      </c>
    </row>
    <row r="62" spans="4:6" x14ac:dyDescent="0.55000000000000004">
      <c r="D62" t="s">
        <v>656</v>
      </c>
      <c r="F62" t="s">
        <v>84</v>
      </c>
    </row>
    <row r="63" spans="4:6" x14ac:dyDescent="0.55000000000000004">
      <c r="D63" t="s">
        <v>2402</v>
      </c>
      <c r="F63" t="s">
        <v>85</v>
      </c>
    </row>
    <row r="64" spans="4:6" x14ac:dyDescent="0.55000000000000004">
      <c r="D64" t="s">
        <v>2403</v>
      </c>
      <c r="F64" t="s">
        <v>140</v>
      </c>
    </row>
    <row r="65" spans="4:6" x14ac:dyDescent="0.55000000000000004">
      <c r="D65" t="s">
        <v>2404</v>
      </c>
      <c r="F65" t="s">
        <v>141</v>
      </c>
    </row>
    <row r="66" spans="4:6" x14ac:dyDescent="0.55000000000000004">
      <c r="D66" t="s">
        <v>2265</v>
      </c>
      <c r="F66" t="s">
        <v>86</v>
      </c>
    </row>
    <row r="67" spans="4:6" x14ac:dyDescent="0.55000000000000004">
      <c r="D67" t="s">
        <v>2375</v>
      </c>
      <c r="F67" t="s">
        <v>87</v>
      </c>
    </row>
    <row r="68" spans="4:6" x14ac:dyDescent="0.55000000000000004">
      <c r="D68" t="s">
        <v>2405</v>
      </c>
      <c r="F68" t="s">
        <v>142</v>
      </c>
    </row>
    <row r="69" spans="4:6" x14ac:dyDescent="0.55000000000000004">
      <c r="D69" t="s">
        <v>2406</v>
      </c>
      <c r="F69" t="s">
        <v>88</v>
      </c>
    </row>
    <row r="70" spans="4:6" x14ac:dyDescent="0.55000000000000004">
      <c r="D70" t="s">
        <v>2407</v>
      </c>
      <c r="F70" t="s">
        <v>143</v>
      </c>
    </row>
    <row r="71" spans="4:6" x14ac:dyDescent="0.55000000000000004">
      <c r="D71" t="s">
        <v>2376</v>
      </c>
      <c r="F71" t="s">
        <v>89</v>
      </c>
    </row>
    <row r="72" spans="4:6" x14ac:dyDescent="0.55000000000000004">
      <c r="D72" t="s">
        <v>2408</v>
      </c>
      <c r="F72" t="s">
        <v>144</v>
      </c>
    </row>
    <row r="73" spans="4:6" x14ac:dyDescent="0.55000000000000004">
      <c r="D73" t="s">
        <v>2160</v>
      </c>
      <c r="F73" t="s">
        <v>90</v>
      </c>
    </row>
    <row r="74" spans="4:6" x14ac:dyDescent="0.55000000000000004">
      <c r="D74" t="s">
        <v>2409</v>
      </c>
      <c r="F74" t="s">
        <v>145</v>
      </c>
    </row>
    <row r="75" spans="4:6" x14ac:dyDescent="0.55000000000000004">
      <c r="D75" t="s">
        <v>202</v>
      </c>
      <c r="F75" t="s">
        <v>91</v>
      </c>
    </row>
    <row r="76" spans="4:6" x14ac:dyDescent="0.55000000000000004">
      <c r="D76" t="s">
        <v>2377</v>
      </c>
      <c r="F76" t="s">
        <v>146</v>
      </c>
    </row>
    <row r="77" spans="4:6" x14ac:dyDescent="0.55000000000000004">
      <c r="D77" t="s">
        <v>2410</v>
      </c>
      <c r="F77" t="s">
        <v>92</v>
      </c>
    </row>
    <row r="78" spans="4:6" x14ac:dyDescent="0.55000000000000004">
      <c r="D78" t="s">
        <v>2411</v>
      </c>
      <c r="F78" t="s">
        <v>173</v>
      </c>
    </row>
    <row r="79" spans="4:6" x14ac:dyDescent="0.55000000000000004">
      <c r="D79" t="s">
        <v>2412</v>
      </c>
      <c r="F79" t="s">
        <v>93</v>
      </c>
    </row>
    <row r="80" spans="4:6" x14ac:dyDescent="0.55000000000000004">
      <c r="D80" t="s">
        <v>218</v>
      </c>
      <c r="F80" t="s">
        <v>147</v>
      </c>
    </row>
    <row r="81" spans="4:6" x14ac:dyDescent="0.55000000000000004">
      <c r="D81" t="s">
        <v>1210</v>
      </c>
      <c r="F81" t="s">
        <v>148</v>
      </c>
    </row>
    <row r="82" spans="4:6" x14ac:dyDescent="0.55000000000000004">
      <c r="D82" t="s">
        <v>2413</v>
      </c>
      <c r="F82" t="s">
        <v>94</v>
      </c>
    </row>
    <row r="83" spans="4:6" x14ac:dyDescent="0.55000000000000004">
      <c r="D83" t="s">
        <v>2378</v>
      </c>
      <c r="F83" t="s">
        <v>149</v>
      </c>
    </row>
    <row r="84" spans="4:6" x14ac:dyDescent="0.55000000000000004">
      <c r="D84" t="s">
        <v>1232</v>
      </c>
      <c r="F84" t="s">
        <v>150</v>
      </c>
    </row>
    <row r="85" spans="4:6" x14ac:dyDescent="0.55000000000000004">
      <c r="F85" t="s">
        <v>95</v>
      </c>
    </row>
    <row r="86" spans="4:6" x14ac:dyDescent="0.55000000000000004">
      <c r="F86" t="s">
        <v>96</v>
      </c>
    </row>
    <row r="87" spans="4:6" x14ac:dyDescent="0.55000000000000004">
      <c r="F87" t="s">
        <v>97</v>
      </c>
    </row>
    <row r="88" spans="4:6" x14ac:dyDescent="0.55000000000000004">
      <c r="F88" t="s">
        <v>98</v>
      </c>
    </row>
    <row r="89" spans="4:6" x14ac:dyDescent="0.55000000000000004">
      <c r="F89" t="s">
        <v>151</v>
      </c>
    </row>
    <row r="90" spans="4:6" x14ac:dyDescent="0.55000000000000004">
      <c r="F90" t="s">
        <v>99</v>
      </c>
    </row>
    <row r="91" spans="4:6" x14ac:dyDescent="0.55000000000000004">
      <c r="F91" t="s">
        <v>152</v>
      </c>
    </row>
    <row r="92" spans="4:6" x14ac:dyDescent="0.55000000000000004">
      <c r="F92" t="s">
        <v>153</v>
      </c>
    </row>
    <row r="93" spans="4:6" x14ac:dyDescent="0.55000000000000004">
      <c r="F93" t="s">
        <v>100</v>
      </c>
    </row>
    <row r="94" spans="4:6" x14ac:dyDescent="0.55000000000000004">
      <c r="F94" t="s">
        <v>101</v>
      </c>
    </row>
    <row r="95" spans="4:6" x14ac:dyDescent="0.55000000000000004">
      <c r="F95" t="s">
        <v>102</v>
      </c>
    </row>
    <row r="96" spans="4:6" x14ac:dyDescent="0.55000000000000004">
      <c r="F96" t="s">
        <v>154</v>
      </c>
    </row>
    <row r="97" spans="6:6" x14ac:dyDescent="0.55000000000000004">
      <c r="F97" t="s">
        <v>103</v>
      </c>
    </row>
    <row r="98" spans="6:6" x14ac:dyDescent="0.55000000000000004">
      <c r="F98" t="s">
        <v>104</v>
      </c>
    </row>
    <row r="99" spans="6:6" x14ac:dyDescent="0.55000000000000004">
      <c r="F99" t="s">
        <v>105</v>
      </c>
    </row>
    <row r="100" spans="6:6" x14ac:dyDescent="0.55000000000000004">
      <c r="F100" t="s">
        <v>106</v>
      </c>
    </row>
    <row r="101" spans="6:6" x14ac:dyDescent="0.55000000000000004">
      <c r="F101" t="s">
        <v>155</v>
      </c>
    </row>
    <row r="102" spans="6:6" x14ac:dyDescent="0.55000000000000004">
      <c r="F102" t="s">
        <v>107</v>
      </c>
    </row>
    <row r="103" spans="6:6" x14ac:dyDescent="0.55000000000000004">
      <c r="F103" t="s">
        <v>156</v>
      </c>
    </row>
    <row r="104" spans="6:6" x14ac:dyDescent="0.55000000000000004">
      <c r="F104" t="s">
        <v>108</v>
      </c>
    </row>
    <row r="105" spans="6:6" x14ac:dyDescent="0.55000000000000004">
      <c r="F105" t="s">
        <v>157</v>
      </c>
    </row>
    <row r="106" spans="6:6" x14ac:dyDescent="0.55000000000000004">
      <c r="F106" t="s">
        <v>174</v>
      </c>
    </row>
    <row r="107" spans="6:6" x14ac:dyDescent="0.55000000000000004">
      <c r="F107" t="s">
        <v>158</v>
      </c>
    </row>
    <row r="108" spans="6:6" x14ac:dyDescent="0.55000000000000004">
      <c r="F108" t="s">
        <v>159</v>
      </c>
    </row>
    <row r="109" spans="6:6" x14ac:dyDescent="0.55000000000000004">
      <c r="F109" t="s">
        <v>175</v>
      </c>
    </row>
    <row r="110" spans="6:6" x14ac:dyDescent="0.55000000000000004">
      <c r="F110" t="s">
        <v>160</v>
      </c>
    </row>
    <row r="111" spans="6:6" x14ac:dyDescent="0.55000000000000004">
      <c r="F111" t="s">
        <v>161</v>
      </c>
    </row>
    <row r="112" spans="6:6" x14ac:dyDescent="0.55000000000000004">
      <c r="F112" t="s">
        <v>162</v>
      </c>
    </row>
    <row r="113" spans="6:6" x14ac:dyDescent="0.55000000000000004">
      <c r="F113" t="s">
        <v>163</v>
      </c>
    </row>
    <row r="114" spans="6:6" x14ac:dyDescent="0.55000000000000004">
      <c r="F114" t="s">
        <v>164</v>
      </c>
    </row>
    <row r="115" spans="6:6" x14ac:dyDescent="0.55000000000000004">
      <c r="F115" t="s">
        <v>165</v>
      </c>
    </row>
    <row r="116" spans="6:6" x14ac:dyDescent="0.55000000000000004">
      <c r="F116" t="s">
        <v>166</v>
      </c>
    </row>
    <row r="117" spans="6:6" x14ac:dyDescent="0.55000000000000004">
      <c r="F117" t="s">
        <v>109</v>
      </c>
    </row>
    <row r="118" spans="6:6" x14ac:dyDescent="0.55000000000000004">
      <c r="F118" t="s">
        <v>110</v>
      </c>
    </row>
    <row r="119" spans="6:6" x14ac:dyDescent="0.55000000000000004">
      <c r="F119" t="s">
        <v>167</v>
      </c>
    </row>
  </sheetData>
  <pageMargins left="0.7" right="0.7" top="0.75" bottom="0.75" header="0.3" footer="0.3"/>
  <pageSetup orientation="portrait" r:id="rId1"/>
  <legacy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Seeds Mapping</vt:lpstr>
      <vt:lpstr>Clinical Summary</vt:lpstr>
      <vt:lpstr>Destinations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</dc:creator>
  <cp:lastModifiedBy>omar</cp:lastModifiedBy>
  <dcterms:created xsi:type="dcterms:W3CDTF">2015-05-10T01:35:27Z</dcterms:created>
  <dcterms:modified xsi:type="dcterms:W3CDTF">2016-01-18T16:25:38Z</dcterms:modified>
</cp:coreProperties>
</file>