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.nema\Documents\OmarGit\omar-nema.github.io\projects\patientchart\"/>
    </mc:Choice>
  </mc:AlternateContent>
  <xr:revisionPtr revIDLastSave="0" documentId="13_ncr:1_{A1B2FB94-B6B7-4F05-84A6-EDF3636346E4}" xr6:coauthVersionLast="44" xr6:coauthVersionMax="44" xr10:uidLastSave="{00000000-0000-0000-0000-000000000000}"/>
  <bookViews>
    <workbookView xWindow="-90" yWindow="-90" windowWidth="18440" windowHeight="10980" activeTab="2" xr2:uid="{C3BE2B20-5B16-4CB0-869B-37726CFAAF03}"/>
  </bookViews>
  <sheets>
    <sheet name="Sheet5" sheetId="5" r:id="rId1"/>
    <sheet name="outpateventsraw" sheetId="1" r:id="rId2"/>
    <sheet name="Dx" sheetId="2" r:id="rId3"/>
    <sheet name="CPT" sheetId="4" r:id="rId4"/>
  </sheets>
  <definedNames>
    <definedName name="_xlnm._FilterDatabase" localSheetId="1" hidden="1">outpateventsraw!$A$1:$R$1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10" i="1" l="1"/>
  <c r="R3410" i="1"/>
  <c r="Q3415" i="1"/>
  <c r="R3415" i="1"/>
  <c r="Q3693" i="1"/>
  <c r="R3693" i="1"/>
  <c r="Q3745" i="1"/>
  <c r="R3745" i="1"/>
  <c r="Q3585" i="1"/>
  <c r="R3585" i="1"/>
  <c r="Q3611" i="1"/>
  <c r="R3611" i="1"/>
  <c r="Q3403" i="1"/>
  <c r="R3403" i="1"/>
  <c r="Q974" i="1"/>
  <c r="R974" i="1"/>
  <c r="Q2723" i="1"/>
  <c r="R2723" i="1"/>
  <c r="Q2722" i="1"/>
  <c r="R2722" i="1"/>
  <c r="Q2721" i="1"/>
  <c r="R2721" i="1"/>
  <c r="Q2719" i="1"/>
  <c r="R2719" i="1"/>
  <c r="Q2718" i="1"/>
  <c r="R2718" i="1"/>
  <c r="Q2717" i="1"/>
  <c r="R2717" i="1"/>
  <c r="Q2870" i="1"/>
  <c r="R2870" i="1"/>
  <c r="Q2867" i="1"/>
  <c r="R2867" i="1"/>
  <c r="Q2866" i="1"/>
  <c r="R2866" i="1"/>
  <c r="Q2865" i="1"/>
  <c r="R2865" i="1"/>
  <c r="Q2864" i="1"/>
  <c r="R2864" i="1"/>
  <c r="Q2862" i="1"/>
  <c r="R2862" i="1"/>
  <c r="Q2861" i="1"/>
  <c r="R2861" i="1"/>
  <c r="Q2860" i="1"/>
  <c r="R2860" i="1"/>
  <c r="Q2859" i="1"/>
  <c r="R2859" i="1"/>
  <c r="Q2858" i="1"/>
  <c r="R2858" i="1"/>
  <c r="Q2868" i="1"/>
  <c r="R2868" i="1"/>
  <c r="Q1089" i="1"/>
  <c r="R1089" i="1"/>
  <c r="Q972" i="1"/>
  <c r="R972" i="1"/>
  <c r="Q965" i="1"/>
  <c r="R965" i="1"/>
  <c r="Q1662" i="1"/>
  <c r="R1662" i="1"/>
  <c r="Q1661" i="1"/>
  <c r="R1661" i="1"/>
  <c r="Q984" i="1"/>
  <c r="R984" i="1"/>
  <c r="Q1663" i="1"/>
  <c r="R1663" i="1"/>
  <c r="Q1660" i="1"/>
  <c r="R1660" i="1"/>
  <c r="Q533" i="1"/>
  <c r="R533" i="1"/>
  <c r="Q534" i="1"/>
  <c r="R534" i="1"/>
  <c r="Q375" i="1"/>
  <c r="R375" i="1"/>
  <c r="Q507" i="1"/>
  <c r="R507" i="1"/>
  <c r="Q508" i="1"/>
  <c r="R508" i="1"/>
  <c r="Q590" i="1"/>
  <c r="R590" i="1"/>
  <c r="Q592" i="1"/>
  <c r="R592" i="1"/>
  <c r="Q600" i="1"/>
  <c r="R600" i="1"/>
  <c r="Q445" i="1"/>
  <c r="R445" i="1"/>
  <c r="Q309" i="1"/>
  <c r="R309" i="1"/>
  <c r="Q493" i="1"/>
  <c r="R493" i="1"/>
  <c r="Q494" i="1"/>
  <c r="R494" i="1"/>
  <c r="Q3072" i="1"/>
  <c r="R3072" i="1"/>
  <c r="Q3018" i="1"/>
  <c r="R3018" i="1"/>
  <c r="Q3148" i="1"/>
  <c r="R3148" i="1"/>
  <c r="Q2785" i="1"/>
  <c r="R2785" i="1"/>
  <c r="Q3090" i="1"/>
  <c r="R3090" i="1"/>
  <c r="Q2970" i="1"/>
  <c r="R2970" i="1"/>
  <c r="Q3114" i="1"/>
  <c r="R3114" i="1"/>
  <c r="Q2691" i="1"/>
  <c r="R2691" i="1"/>
  <c r="Q2692" i="1"/>
  <c r="R2692" i="1"/>
  <c r="Q2693" i="1"/>
  <c r="R2693" i="1"/>
  <c r="Q2694" i="1"/>
  <c r="R2694" i="1"/>
  <c r="Q2695" i="1"/>
  <c r="R2695" i="1"/>
  <c r="Q2697" i="1"/>
  <c r="R2697" i="1"/>
  <c r="Q2698" i="1"/>
  <c r="R2698" i="1"/>
  <c r="Q2699" i="1"/>
  <c r="R2699" i="1"/>
  <c r="Q2700" i="1"/>
  <c r="R2700" i="1"/>
  <c r="Q2701" i="1"/>
  <c r="R2701" i="1"/>
  <c r="Q2899" i="1"/>
  <c r="R2899" i="1"/>
  <c r="Q2901" i="1"/>
  <c r="R2901" i="1"/>
  <c r="Q2902" i="1"/>
  <c r="R2902" i="1"/>
  <c r="Q2903" i="1"/>
  <c r="R2903" i="1"/>
  <c r="Q2904" i="1"/>
  <c r="R2904" i="1"/>
  <c r="Q2905" i="1"/>
  <c r="R2905" i="1"/>
  <c r="Q2907" i="1"/>
  <c r="R2907" i="1"/>
  <c r="Q2908" i="1"/>
  <c r="R2908" i="1"/>
  <c r="Q2909" i="1"/>
  <c r="R2909" i="1"/>
  <c r="Q2910" i="1"/>
  <c r="R2910" i="1"/>
  <c r="Q2911" i="1"/>
  <c r="R2911" i="1"/>
  <c r="Q2750" i="1"/>
  <c r="R2750" i="1"/>
  <c r="Q2984" i="1"/>
  <c r="R2984" i="1"/>
  <c r="Q2985" i="1"/>
  <c r="R2985" i="1"/>
  <c r="Q2986" i="1"/>
  <c r="R2986" i="1"/>
  <c r="Q2987" i="1"/>
  <c r="R2987" i="1"/>
  <c r="Q2988" i="1"/>
  <c r="R2988" i="1"/>
  <c r="Q2990" i="1"/>
  <c r="R2990" i="1"/>
  <c r="Q2991" i="1"/>
  <c r="R2991" i="1"/>
  <c r="Q2992" i="1"/>
  <c r="R2992" i="1"/>
  <c r="Q2994" i="1"/>
  <c r="R2994" i="1"/>
  <c r="Q3795" i="1"/>
  <c r="R3795" i="1"/>
  <c r="Q3384" i="1"/>
  <c r="R3384" i="1"/>
  <c r="Q3677" i="1"/>
  <c r="R3677" i="1"/>
  <c r="Q3685" i="1"/>
  <c r="R3685" i="1"/>
  <c r="Q3477" i="1"/>
  <c r="R3477" i="1"/>
  <c r="Q3481" i="1"/>
  <c r="R3481" i="1"/>
  <c r="Q986" i="1"/>
  <c r="R986" i="1"/>
  <c r="Q356" i="1"/>
  <c r="R356" i="1"/>
  <c r="Q357" i="1"/>
  <c r="R357" i="1"/>
  <c r="Q414" i="1"/>
  <c r="R414" i="1"/>
  <c r="Q521" i="1"/>
  <c r="R521" i="1"/>
  <c r="Q522" i="1"/>
  <c r="R522" i="1"/>
  <c r="Q477" i="1"/>
  <c r="R477" i="1"/>
  <c r="Q439" i="1"/>
  <c r="R439" i="1"/>
  <c r="Q440" i="1"/>
  <c r="R440" i="1"/>
  <c r="Q443" i="1"/>
  <c r="R443" i="1"/>
  <c r="Q446" i="1"/>
  <c r="R446" i="1"/>
  <c r="Q2886" i="1"/>
  <c r="R2886" i="1"/>
  <c r="Q2781" i="1"/>
  <c r="R2781" i="1"/>
  <c r="Q3084" i="1"/>
  <c r="R3084" i="1"/>
  <c r="Q1178" i="1"/>
  <c r="R1178" i="1"/>
  <c r="Q515" i="1"/>
  <c r="R515" i="1"/>
  <c r="Q516" i="1"/>
  <c r="R516" i="1"/>
  <c r="Q536" i="1"/>
  <c r="R536" i="1"/>
  <c r="Q1180" i="1"/>
  <c r="R1180" i="1"/>
  <c r="Q1182" i="1"/>
  <c r="R1182" i="1"/>
  <c r="Q1188" i="1"/>
  <c r="R1188" i="1"/>
  <c r="Q1196" i="1"/>
  <c r="R1196" i="1"/>
  <c r="Q1190" i="1"/>
  <c r="R1190" i="1"/>
  <c r="Q1194" i="1"/>
  <c r="R1194" i="1"/>
  <c r="Q1198" i="1"/>
  <c r="R1198" i="1"/>
  <c r="Q1199" i="1"/>
  <c r="R1199" i="1"/>
  <c r="Q1202" i="1"/>
  <c r="R1202" i="1"/>
  <c r="Q1206" i="1"/>
  <c r="R1206" i="1"/>
  <c r="Q1210" i="1"/>
  <c r="R1210" i="1"/>
  <c r="Q1214" i="1"/>
  <c r="R1214" i="1"/>
  <c r="Q1216" i="1"/>
  <c r="R1216" i="1"/>
  <c r="Q1218" i="1"/>
  <c r="R1218" i="1"/>
  <c r="Q1222" i="1"/>
  <c r="R1222" i="1"/>
  <c r="Q1224" i="1"/>
  <c r="R1224" i="1"/>
  <c r="Q1226" i="1"/>
  <c r="R1226" i="1"/>
  <c r="Q1228" i="1"/>
  <c r="R1228" i="1"/>
  <c r="Q1230" i="1"/>
  <c r="R1230" i="1"/>
  <c r="Q1234" i="1"/>
  <c r="R1234" i="1"/>
  <c r="Q1240" i="1"/>
  <c r="R1240" i="1"/>
  <c r="Q1242" i="1"/>
  <c r="R1242" i="1"/>
  <c r="Q1220" i="1"/>
  <c r="R1220" i="1"/>
  <c r="Q1248" i="1"/>
  <c r="R1248" i="1"/>
  <c r="Q1260" i="1"/>
  <c r="R1260" i="1"/>
  <c r="Q1262" i="1"/>
  <c r="R1262" i="1"/>
  <c r="Q1264" i="1"/>
  <c r="R1264" i="1"/>
  <c r="Q1266" i="1"/>
  <c r="R1266" i="1"/>
  <c r="Q1250" i="1"/>
  <c r="R1250" i="1"/>
  <c r="Q1252" i="1"/>
  <c r="R1252" i="1"/>
  <c r="Q1246" i="1"/>
  <c r="R1246" i="1"/>
  <c r="Q1232" i="1"/>
  <c r="R1232" i="1"/>
  <c r="Q1270" i="1"/>
  <c r="R1270" i="1"/>
  <c r="Q1272" i="1"/>
  <c r="R1272" i="1"/>
  <c r="Q1274" i="1"/>
  <c r="R1274" i="1"/>
  <c r="Q1276" i="1"/>
  <c r="R1276" i="1"/>
  <c r="Q1278" i="1"/>
  <c r="R1278" i="1"/>
  <c r="Q1280" i="1"/>
  <c r="R1280" i="1"/>
  <c r="Q1282" i="1"/>
  <c r="R1282" i="1"/>
  <c r="Q1284" i="1"/>
  <c r="R1284" i="1"/>
  <c r="Q1286" i="1"/>
  <c r="R1286" i="1"/>
  <c r="Q1287" i="1"/>
  <c r="R1287" i="1"/>
  <c r="Q1290" i="1"/>
  <c r="R1290" i="1"/>
  <c r="Q1292" i="1"/>
  <c r="R1292" i="1"/>
  <c r="Q1296" i="1"/>
  <c r="R1296" i="1"/>
  <c r="Q1297" i="1"/>
  <c r="R1297" i="1"/>
  <c r="Q1298" i="1"/>
  <c r="R1298" i="1"/>
  <c r="Q1235" i="1"/>
  <c r="R1235" i="1"/>
  <c r="Q1253" i="1"/>
  <c r="R1253" i="1"/>
  <c r="Q1254" i="1"/>
  <c r="R1254" i="1"/>
  <c r="Q1258" i="1"/>
  <c r="R1258" i="1"/>
  <c r="Q1304" i="1"/>
  <c r="R1304" i="1"/>
  <c r="Q1306" i="1"/>
  <c r="R1306" i="1"/>
  <c r="Q1310" i="1"/>
  <c r="R1310" i="1"/>
  <c r="Q1312" i="1"/>
  <c r="R1312" i="1"/>
  <c r="Q1316" i="1"/>
  <c r="R1316" i="1"/>
  <c r="Q1318" i="1"/>
  <c r="R1318" i="1"/>
  <c r="Q1319" i="1"/>
  <c r="R1319" i="1"/>
  <c r="Q1326" i="1"/>
  <c r="R1326" i="1"/>
  <c r="Q1322" i="1"/>
  <c r="R1322" i="1"/>
  <c r="Q1332" i="1"/>
  <c r="R1332" i="1"/>
  <c r="Q1330" i="1"/>
  <c r="R1330" i="1"/>
  <c r="Q1336" i="1"/>
  <c r="R1336" i="1"/>
  <c r="Q1370" i="1"/>
  <c r="R1370" i="1"/>
  <c r="Q1334" i="1"/>
  <c r="R1334" i="1"/>
  <c r="Q1372" i="1"/>
  <c r="R1372" i="1"/>
  <c r="Q1378" i="1"/>
  <c r="R1378" i="1"/>
  <c r="Q1382" i="1"/>
  <c r="R1382" i="1"/>
  <c r="Q1344" i="1"/>
  <c r="R1344" i="1"/>
  <c r="Q1342" i="1"/>
  <c r="R1342" i="1"/>
  <c r="Q1299" i="1"/>
  <c r="R1299" i="1"/>
  <c r="Q1346" i="1"/>
  <c r="R1346" i="1"/>
  <c r="Q1350" i="1"/>
  <c r="R1350" i="1"/>
  <c r="Q1354" i="1"/>
  <c r="R1354" i="1"/>
  <c r="Q1355" i="1"/>
  <c r="R1355" i="1"/>
  <c r="Q1358" i="1"/>
  <c r="R1358" i="1"/>
  <c r="Q1360" i="1"/>
  <c r="R1360" i="1"/>
  <c r="Q1366" i="1"/>
  <c r="R1366" i="1"/>
  <c r="Q1368" i="1"/>
  <c r="R1368" i="1"/>
  <c r="Q1374" i="1"/>
  <c r="R1374" i="1"/>
  <c r="Q1384" i="1"/>
  <c r="R1384" i="1"/>
  <c r="Q3251" i="1"/>
  <c r="R3251" i="1"/>
  <c r="Q1386" i="1"/>
  <c r="R1386" i="1"/>
  <c r="Q1388" i="1"/>
  <c r="R1388" i="1"/>
  <c r="Q1390" i="1"/>
  <c r="R1390" i="1"/>
  <c r="Q1392" i="1"/>
  <c r="R1392" i="1"/>
  <c r="Q1394" i="1"/>
  <c r="R1394" i="1"/>
  <c r="Q1395" i="1"/>
  <c r="R1395" i="1"/>
  <c r="Q1400" i="1"/>
  <c r="R1400" i="1"/>
  <c r="Q1398" i="1"/>
  <c r="R1398" i="1"/>
  <c r="Q1416" i="1"/>
  <c r="R1416" i="1"/>
  <c r="Q1404" i="1"/>
  <c r="R1404" i="1"/>
  <c r="Q1406" i="1"/>
  <c r="R1406" i="1"/>
  <c r="Q1408" i="1"/>
  <c r="R1408" i="1"/>
  <c r="Q1410" i="1"/>
  <c r="R1410" i="1"/>
  <c r="Q1411" i="1"/>
  <c r="R1411" i="1"/>
  <c r="Q1414" i="1"/>
  <c r="R1414" i="1"/>
  <c r="Q1422" i="1"/>
  <c r="R1422" i="1"/>
  <c r="Q487" i="1"/>
  <c r="R487" i="1"/>
  <c r="Q486" i="1"/>
  <c r="R486" i="1"/>
  <c r="Q425" i="1"/>
  <c r="R425" i="1"/>
  <c r="Q651" i="1"/>
  <c r="R651" i="1"/>
  <c r="Q659" i="1"/>
  <c r="R659" i="1"/>
  <c r="Q655" i="1"/>
  <c r="R655" i="1"/>
  <c r="Q602" i="1"/>
  <c r="R602" i="1"/>
  <c r="Q598" i="1"/>
  <c r="R598" i="1"/>
  <c r="Q601" i="1"/>
  <c r="R601" i="1"/>
  <c r="Q593" i="1"/>
  <c r="R593" i="1"/>
  <c r="Q591" i="1"/>
  <c r="R591" i="1"/>
  <c r="Q588" i="1"/>
  <c r="R588" i="1"/>
  <c r="Q617" i="1"/>
  <c r="R617" i="1"/>
  <c r="Q580" i="1"/>
  <c r="R580" i="1"/>
  <c r="Q578" i="1"/>
  <c r="R578" i="1"/>
  <c r="Q568" i="1"/>
  <c r="R568" i="1"/>
  <c r="Q574" i="1"/>
  <c r="R574" i="1"/>
  <c r="Q581" i="1"/>
  <c r="R581" i="1"/>
  <c r="Q582" i="1"/>
  <c r="R582" i="1"/>
  <c r="Q583" i="1"/>
  <c r="R583" i="1"/>
  <c r="Q566" i="1"/>
  <c r="R566" i="1"/>
  <c r="Q564" i="1"/>
  <c r="R564" i="1"/>
  <c r="Q562" i="1"/>
  <c r="R562" i="1"/>
  <c r="Q572" i="1"/>
  <c r="R572" i="1"/>
  <c r="Q604" i="1"/>
  <c r="R604" i="1"/>
  <c r="Q596" i="1"/>
  <c r="R596" i="1"/>
  <c r="Q560" i="1"/>
  <c r="R560" i="1"/>
  <c r="Q576" i="1"/>
  <c r="R576" i="1"/>
  <c r="Q594" i="1"/>
  <c r="R594" i="1"/>
  <c r="Q556" i="1"/>
  <c r="R556" i="1"/>
  <c r="Q557" i="1"/>
  <c r="R557" i="1"/>
  <c r="Q554" i="1"/>
  <c r="R554" i="1"/>
  <c r="Q421" i="1"/>
  <c r="R421" i="1"/>
  <c r="Q422" i="1"/>
  <c r="R422" i="1"/>
  <c r="Q427" i="1"/>
  <c r="R427" i="1"/>
  <c r="Q549" i="1"/>
  <c r="R549" i="1"/>
  <c r="Q3435" i="1"/>
  <c r="R3435" i="1"/>
  <c r="Q1101" i="1"/>
  <c r="R1101" i="1"/>
  <c r="Q1090" i="1"/>
  <c r="R1090" i="1"/>
  <c r="Q1082" i="1"/>
  <c r="R1082" i="1"/>
  <c r="Q1083" i="1"/>
  <c r="R1083" i="1"/>
  <c r="Q1097" i="1"/>
  <c r="R1097" i="1"/>
  <c r="Q1072" i="1"/>
  <c r="R1072" i="1"/>
  <c r="Q1103" i="1"/>
  <c r="R1103" i="1"/>
  <c r="Q1073" i="1"/>
  <c r="R1073" i="1"/>
  <c r="Q1054" i="1"/>
  <c r="R1054" i="1"/>
  <c r="Q1052" i="1"/>
  <c r="R1052" i="1"/>
  <c r="Q1048" i="1"/>
  <c r="R1048" i="1"/>
  <c r="Q1078" i="1"/>
  <c r="R1078" i="1"/>
  <c r="Q1040" i="1"/>
  <c r="R1040" i="1"/>
  <c r="Q1055" i="1"/>
  <c r="R1055" i="1"/>
  <c r="Q1024" i="1"/>
  <c r="R1024" i="1"/>
  <c r="Q1016" i="1"/>
  <c r="R1016" i="1"/>
  <c r="Q1014" i="1"/>
  <c r="R1014" i="1"/>
  <c r="Q1017" i="1"/>
  <c r="R1017" i="1"/>
  <c r="Q3401" i="1"/>
  <c r="R3401" i="1"/>
  <c r="Q3711" i="1"/>
  <c r="R3711" i="1"/>
  <c r="Q3557" i="1"/>
  <c r="R3557" i="1"/>
  <c r="Q3699" i="1"/>
  <c r="R3699" i="1"/>
  <c r="Q3787" i="1"/>
  <c r="R3787" i="1"/>
  <c r="Q3443" i="1"/>
  <c r="R3443" i="1"/>
  <c r="Q3408" i="1"/>
  <c r="R3408" i="1"/>
  <c r="Q3445" i="1"/>
  <c r="R3445" i="1"/>
  <c r="Q3681" i="1"/>
  <c r="R3681" i="1"/>
  <c r="Q977" i="1"/>
  <c r="R977" i="1"/>
  <c r="Q1056" i="1"/>
  <c r="R1056" i="1"/>
  <c r="Q970" i="1"/>
  <c r="R970" i="1"/>
  <c r="Q1102" i="1"/>
  <c r="R1102" i="1"/>
  <c r="Q3701" i="1"/>
  <c r="R3701" i="1"/>
  <c r="Q3729" i="1"/>
  <c r="R3729" i="1"/>
  <c r="Q3730" i="1"/>
  <c r="R3730" i="1"/>
  <c r="Q3627" i="1"/>
  <c r="R3627" i="1"/>
  <c r="Q3628" i="1"/>
  <c r="R3628" i="1"/>
  <c r="Q3413" i="1"/>
  <c r="R3413" i="1"/>
  <c r="Q3653" i="1"/>
  <c r="R3653" i="1"/>
  <c r="Q3390" i="1"/>
  <c r="R3390" i="1"/>
  <c r="Q3386" i="1"/>
  <c r="R3386" i="1"/>
  <c r="Q3597" i="1"/>
  <c r="R3597" i="1"/>
  <c r="Q3682" i="1"/>
  <c r="R3682" i="1"/>
  <c r="Q3418" i="1"/>
  <c r="R3418" i="1"/>
  <c r="Q391" i="1"/>
  <c r="R391" i="1"/>
  <c r="Q297" i="1"/>
  <c r="R297" i="1"/>
  <c r="Q569" i="1"/>
  <c r="R569" i="1"/>
  <c r="Q379" i="1"/>
  <c r="R379" i="1"/>
  <c r="Q526" i="1"/>
  <c r="R526" i="1"/>
  <c r="Q746" i="1"/>
  <c r="R746" i="1"/>
  <c r="Q743" i="1"/>
  <c r="R743" i="1"/>
  <c r="Q1018" i="1"/>
  <c r="R1018" i="1"/>
  <c r="Q1117" i="1"/>
  <c r="R1117" i="1"/>
  <c r="Q1074" i="1"/>
  <c r="R1074" i="1"/>
  <c r="Q962" i="1"/>
  <c r="R962" i="1"/>
  <c r="Q963" i="1"/>
  <c r="R963" i="1"/>
  <c r="Q1044" i="1"/>
  <c r="R1044" i="1"/>
  <c r="Q1057" i="1"/>
  <c r="R1057" i="1"/>
  <c r="Q3791" i="1"/>
  <c r="R3791" i="1"/>
  <c r="Q3763" i="1"/>
  <c r="R3763" i="1"/>
  <c r="Q3759" i="1"/>
  <c r="R3759" i="1"/>
  <c r="Q3760" i="1"/>
  <c r="R3760" i="1"/>
  <c r="Q3788" i="1"/>
  <c r="R3788" i="1"/>
  <c r="Q3439" i="1"/>
  <c r="R3439" i="1"/>
  <c r="Q3577" i="1"/>
  <c r="R3577" i="1"/>
  <c r="Q3444" i="1"/>
  <c r="R3444" i="1"/>
  <c r="Q1022" i="1"/>
  <c r="R1022" i="1"/>
  <c r="Q1020" i="1"/>
  <c r="R1020" i="1"/>
  <c r="Q1076" i="1"/>
  <c r="R1076" i="1"/>
  <c r="Q1045" i="1"/>
  <c r="R1045" i="1"/>
  <c r="Q1058" i="1"/>
  <c r="R1058" i="1"/>
  <c r="Q1068" i="1"/>
  <c r="R1068" i="1"/>
  <c r="Q1034" i="1"/>
  <c r="R1034" i="1"/>
  <c r="Q1062" i="1"/>
  <c r="R1062" i="1"/>
  <c r="Q1030" i="1"/>
  <c r="R1030" i="1"/>
  <c r="Q1012" i="1"/>
  <c r="R1012" i="1"/>
  <c r="Q1010" i="1"/>
  <c r="R1010" i="1"/>
  <c r="Q1002" i="1"/>
  <c r="R1002" i="1"/>
  <c r="Q1004" i="1"/>
  <c r="R1004" i="1"/>
  <c r="Q998" i="1"/>
  <c r="R998" i="1"/>
  <c r="Q996" i="1"/>
  <c r="R996" i="1"/>
  <c r="Q1008" i="1"/>
  <c r="R1008" i="1"/>
  <c r="Q1005" i="1"/>
  <c r="R1005" i="1"/>
  <c r="Q3783" i="1"/>
  <c r="R3783" i="1"/>
  <c r="Q3421" i="1"/>
  <c r="R3421" i="1"/>
  <c r="Q2927" i="1"/>
  <c r="R2927" i="1"/>
  <c r="Q2926" i="1"/>
  <c r="R2926" i="1"/>
  <c r="Q2925" i="1"/>
  <c r="R2925" i="1"/>
  <c r="Q2924" i="1"/>
  <c r="R2924" i="1"/>
  <c r="Q2934" i="1"/>
  <c r="R2934" i="1"/>
  <c r="Q2933" i="1"/>
  <c r="R2933" i="1"/>
  <c r="Q2218" i="1"/>
  <c r="R2218" i="1"/>
  <c r="Q2932" i="1"/>
  <c r="R2932" i="1"/>
  <c r="Q2959" i="1"/>
  <c r="R2959" i="1"/>
  <c r="Q2957" i="1"/>
  <c r="R2957" i="1"/>
  <c r="Q2966" i="1"/>
  <c r="R2966" i="1"/>
  <c r="Q2965" i="1"/>
  <c r="R2965" i="1"/>
  <c r="Q2963" i="1"/>
  <c r="R2963" i="1"/>
  <c r="Q2969" i="1"/>
  <c r="R2969" i="1"/>
  <c r="Q2967" i="1"/>
  <c r="R2967" i="1"/>
  <c r="Q2956" i="1"/>
  <c r="R2956" i="1"/>
  <c r="Q2850" i="1"/>
  <c r="R2850" i="1"/>
  <c r="Q385" i="1"/>
  <c r="R385" i="1"/>
  <c r="Q3049" i="1"/>
  <c r="R3049" i="1"/>
  <c r="Q2776" i="1"/>
  <c r="R2776" i="1"/>
  <c r="Q2731" i="1"/>
  <c r="R2731" i="1"/>
  <c r="Q2922" i="1"/>
  <c r="R2922" i="1"/>
  <c r="Q2921" i="1"/>
  <c r="R2921" i="1"/>
  <c r="Q2920" i="1"/>
  <c r="R2920" i="1"/>
  <c r="Q2919" i="1"/>
  <c r="R2919" i="1"/>
  <c r="Q2918" i="1"/>
  <c r="R2918" i="1"/>
  <c r="Q2916" i="1"/>
  <c r="R2916" i="1"/>
  <c r="Q2915" i="1"/>
  <c r="R2915" i="1"/>
  <c r="Q2914" i="1"/>
  <c r="R2914" i="1"/>
  <c r="Q2913" i="1"/>
  <c r="R2913" i="1"/>
  <c r="Q976" i="1"/>
  <c r="R976" i="1"/>
  <c r="Q960" i="1"/>
  <c r="R960" i="1"/>
  <c r="Q1098" i="1"/>
  <c r="R1098" i="1"/>
  <c r="Q1118" i="1"/>
  <c r="R1118" i="1"/>
  <c r="Q1049" i="1"/>
  <c r="R1049" i="1"/>
  <c r="Q392" i="1"/>
  <c r="R392" i="1"/>
  <c r="Q398" i="1"/>
  <c r="R398" i="1"/>
  <c r="Q401" i="1"/>
  <c r="R401" i="1"/>
  <c r="Q370" i="1"/>
  <c r="R370" i="1"/>
  <c r="Q363" i="1"/>
  <c r="R363" i="1"/>
  <c r="Q504" i="1"/>
  <c r="R504" i="1"/>
  <c r="Q290" i="1"/>
  <c r="R290" i="1"/>
  <c r="Q348" i="1"/>
  <c r="R348" i="1"/>
  <c r="Q514" i="1"/>
  <c r="R514" i="1"/>
  <c r="Q513" i="1"/>
  <c r="R513" i="1"/>
  <c r="Q441" i="1"/>
  <c r="R441" i="1"/>
  <c r="Q438" i="1"/>
  <c r="R438" i="1"/>
  <c r="Q390" i="1"/>
  <c r="R390" i="1"/>
  <c r="Q3671" i="1"/>
  <c r="R3671" i="1"/>
  <c r="Q3424" i="1"/>
  <c r="R3424" i="1"/>
  <c r="Q2216" i="1"/>
  <c r="R2216" i="1"/>
  <c r="Q2214" i="1"/>
  <c r="R2214" i="1"/>
  <c r="Q2212" i="1"/>
  <c r="R2212" i="1"/>
  <c r="Q3643" i="1"/>
  <c r="R3643" i="1"/>
  <c r="Q3777" i="1"/>
  <c r="R3777" i="1"/>
  <c r="Q3769" i="1"/>
  <c r="R3769" i="1"/>
  <c r="Q3733" i="1"/>
  <c r="R3733" i="1"/>
  <c r="Q3700" i="1"/>
  <c r="R3700" i="1"/>
  <c r="Q3697" i="1"/>
  <c r="R3697" i="1"/>
  <c r="Q3707" i="1"/>
  <c r="R3707" i="1"/>
  <c r="Q3686" i="1"/>
  <c r="R3686" i="1"/>
  <c r="Q3705" i="1"/>
  <c r="R3705" i="1"/>
  <c r="Q3694" i="1"/>
  <c r="R3694" i="1"/>
  <c r="Q3683" i="1"/>
  <c r="R3683" i="1"/>
  <c r="Q3659" i="1"/>
  <c r="R3659" i="1"/>
  <c r="Q3721" i="1"/>
  <c r="R3721" i="1"/>
  <c r="Q3625" i="1"/>
  <c r="R3625" i="1"/>
  <c r="Q3805" i="1"/>
  <c r="R3805" i="1"/>
  <c r="Q3789" i="1"/>
  <c r="R3789" i="1"/>
  <c r="Q3778" i="1"/>
  <c r="R3778" i="1"/>
  <c r="Q3779" i="1"/>
  <c r="R3779" i="1"/>
  <c r="Q3770" i="1"/>
  <c r="R3770" i="1"/>
  <c r="Q3753" i="1"/>
  <c r="R3753" i="1"/>
  <c r="Q3739" i="1"/>
  <c r="R3739" i="1"/>
  <c r="Q3717" i="1"/>
  <c r="R3717" i="1"/>
  <c r="Q3734" i="1"/>
  <c r="R3734" i="1"/>
  <c r="Q3725" i="1"/>
  <c r="R3725" i="1"/>
  <c r="Q3715" i="1"/>
  <c r="R3715" i="1"/>
  <c r="Q3702" i="1"/>
  <c r="R3702" i="1"/>
  <c r="Q3712" i="1"/>
  <c r="R3712" i="1"/>
  <c r="Q3703" i="1"/>
  <c r="R3703" i="1"/>
  <c r="Q3689" i="1"/>
  <c r="R3689" i="1"/>
  <c r="Q3690" i="1"/>
  <c r="R3690" i="1"/>
  <c r="Q3687" i="1"/>
  <c r="R3687" i="1"/>
  <c r="Q1023" i="1"/>
  <c r="R1023" i="1"/>
  <c r="Q1086" i="1"/>
  <c r="R1086" i="1"/>
  <c r="Q1111" i="1"/>
  <c r="R1111" i="1"/>
  <c r="Q1155" i="1"/>
  <c r="R1155" i="1"/>
  <c r="Q1031" i="1"/>
  <c r="R1031" i="1"/>
  <c r="Q1028" i="1"/>
  <c r="R1028" i="1"/>
  <c r="Q1171" i="1"/>
  <c r="R1171" i="1"/>
  <c r="Q1059" i="1"/>
  <c r="R1059" i="1"/>
  <c r="Q1129" i="1"/>
  <c r="R1129" i="1"/>
  <c r="Q1013" i="1"/>
  <c r="R1013" i="1"/>
  <c r="Q1109" i="1"/>
  <c r="R1109" i="1"/>
  <c r="Q1686" i="1"/>
  <c r="R1686" i="1"/>
  <c r="Q1680" i="1"/>
  <c r="R1680" i="1"/>
  <c r="Q1679" i="1"/>
  <c r="R1679" i="1"/>
  <c r="Q1700" i="1"/>
  <c r="R1700" i="1"/>
  <c r="Q1698" i="1"/>
  <c r="R1698" i="1"/>
  <c r="Q1704" i="1"/>
  <c r="R1704" i="1"/>
  <c r="Q1706" i="1"/>
  <c r="R1706" i="1"/>
  <c r="Q1690" i="1"/>
  <c r="R1690" i="1"/>
  <c r="Q1713" i="1"/>
  <c r="R1713" i="1"/>
  <c r="Q1683" i="1"/>
  <c r="R1683" i="1"/>
  <c r="Q1697" i="1"/>
  <c r="R1697" i="1"/>
  <c r="Q1685" i="1"/>
  <c r="R1685" i="1"/>
  <c r="Q1687" i="1"/>
  <c r="R1687" i="1"/>
  <c r="Q1692" i="1"/>
  <c r="R1692" i="1"/>
  <c r="Q1694" i="1"/>
  <c r="R1694" i="1"/>
  <c r="Q1681" i="1"/>
  <c r="R1681" i="1"/>
  <c r="Q1708" i="1"/>
  <c r="R1708" i="1"/>
  <c r="Q1797" i="1"/>
  <c r="R1797" i="1"/>
  <c r="Q1795" i="1"/>
  <c r="R1795" i="1"/>
  <c r="Q1801" i="1"/>
  <c r="R1801" i="1"/>
  <c r="Q1793" i="1"/>
  <c r="R1793" i="1"/>
  <c r="Q1612" i="1"/>
  <c r="R1612" i="1"/>
  <c r="Q1798" i="1"/>
  <c r="R1798" i="1"/>
  <c r="Q436" i="1"/>
  <c r="R436" i="1"/>
  <c r="Q373" i="1"/>
  <c r="R373" i="1"/>
  <c r="Q579" i="1"/>
  <c r="R579" i="1"/>
  <c r="Q584" i="1"/>
  <c r="R584" i="1"/>
  <c r="Q474" i="1"/>
  <c r="R474" i="1"/>
  <c r="Q543" i="1"/>
  <c r="R543" i="1"/>
  <c r="Q423" i="1"/>
  <c r="R423" i="1"/>
  <c r="Q605" i="1"/>
  <c r="R605" i="1"/>
  <c r="Q1789" i="1"/>
  <c r="R1789" i="1"/>
  <c r="Q1787" i="1"/>
  <c r="R1787" i="1"/>
  <c r="Q1799" i="1"/>
  <c r="R1799" i="1"/>
  <c r="Q1800" i="1"/>
  <c r="R1800" i="1"/>
  <c r="Q1803" i="1"/>
  <c r="R1803" i="1"/>
  <c r="Q1788" i="1"/>
  <c r="R1788" i="1"/>
  <c r="Q1796" i="1"/>
  <c r="R1796" i="1"/>
  <c r="Q717" i="1"/>
  <c r="R717" i="1"/>
  <c r="Q1696" i="1"/>
  <c r="R1696" i="1"/>
  <c r="Q1693" i="1"/>
  <c r="R1693" i="1"/>
  <c r="Q1701" i="1"/>
  <c r="R1701" i="1"/>
  <c r="Q1684" i="1"/>
  <c r="R1684" i="1"/>
  <c r="Q1699" i="1"/>
  <c r="R1699" i="1"/>
  <c r="Q1710" i="1"/>
  <c r="R1710" i="1"/>
  <c r="Q1691" i="1"/>
  <c r="R1691" i="1"/>
  <c r="Q1705" i="1"/>
  <c r="R1705" i="1"/>
  <c r="Q1709" i="1"/>
  <c r="R1709" i="1"/>
  <c r="Q1712" i="1"/>
  <c r="R1712" i="1"/>
  <c r="Q1703" i="1"/>
  <c r="R1703" i="1"/>
  <c r="Q1702" i="1"/>
  <c r="R1702" i="1"/>
  <c r="Q1678" i="1"/>
  <c r="R1678" i="1"/>
  <c r="Q1688" i="1"/>
  <c r="R1688" i="1"/>
  <c r="Q1695" i="1"/>
  <c r="R1695" i="1"/>
  <c r="Q1682" i="1"/>
  <c r="R1682" i="1"/>
  <c r="Q1689" i="1"/>
  <c r="R1689" i="1"/>
  <c r="Q1714" i="1"/>
  <c r="R1714" i="1"/>
  <c r="Q705" i="1"/>
  <c r="R705" i="1"/>
  <c r="Q711" i="1"/>
  <c r="R711" i="1"/>
  <c r="Q1611" i="1"/>
  <c r="R1611" i="1"/>
  <c r="Q1609" i="1"/>
  <c r="R1609" i="1"/>
  <c r="Q1610" i="1"/>
  <c r="R1610" i="1"/>
  <c r="Q1598" i="1"/>
  <c r="R1598" i="1"/>
  <c r="Q1599" i="1"/>
  <c r="R1599" i="1"/>
  <c r="Q1607" i="1"/>
  <c r="R1607" i="1"/>
  <c r="Q3123" i="1"/>
  <c r="R3123" i="1"/>
  <c r="Q3122" i="1"/>
  <c r="R3122" i="1"/>
  <c r="Q3120" i="1"/>
  <c r="R3120" i="1"/>
  <c r="Q3124" i="1"/>
  <c r="R3124" i="1"/>
  <c r="Q2939" i="1"/>
  <c r="R2939" i="1"/>
  <c r="Q2938" i="1"/>
  <c r="R2938" i="1"/>
  <c r="Q2937" i="1"/>
  <c r="R2937" i="1"/>
  <c r="Q2936" i="1"/>
  <c r="R2936" i="1"/>
  <c r="Q2944" i="1"/>
  <c r="R2944" i="1"/>
  <c r="Q2943" i="1"/>
  <c r="R2943" i="1"/>
  <c r="Q2942" i="1"/>
  <c r="R2942" i="1"/>
  <c r="Q2940" i="1"/>
  <c r="R2940" i="1"/>
  <c r="Q2945" i="1"/>
  <c r="R2945" i="1"/>
  <c r="Q2836" i="1"/>
  <c r="R2836" i="1"/>
  <c r="Q2817" i="1"/>
  <c r="R2817" i="1"/>
  <c r="Q1608" i="1"/>
  <c r="R1608" i="1"/>
  <c r="Q1613" i="1"/>
  <c r="R1613" i="1"/>
  <c r="Q1605" i="1"/>
  <c r="R1605" i="1"/>
  <c r="Q1601" i="1"/>
  <c r="R1601" i="1"/>
  <c r="Q719" i="1"/>
  <c r="R719" i="1"/>
  <c r="Q652" i="1"/>
  <c r="R652" i="1"/>
  <c r="Q625" i="1"/>
  <c r="R625" i="1"/>
  <c r="Q631" i="1"/>
  <c r="R631" i="1"/>
  <c r="Q639" i="1"/>
  <c r="R639" i="1"/>
  <c r="Q635" i="1"/>
  <c r="R635" i="1"/>
  <c r="Q643" i="1"/>
  <c r="R643" i="1"/>
  <c r="Q589" i="1"/>
  <c r="R589" i="1"/>
  <c r="Q387" i="1"/>
  <c r="R387" i="1"/>
  <c r="Q406" i="1"/>
  <c r="R406" i="1"/>
  <c r="Q407" i="1"/>
  <c r="R407" i="1"/>
  <c r="Q410" i="1"/>
  <c r="R410" i="1"/>
  <c r="Q413" i="1"/>
  <c r="R413" i="1"/>
  <c r="Q307" i="1"/>
  <c r="R307" i="1"/>
  <c r="Q299" i="1"/>
  <c r="R299" i="1"/>
  <c r="Q305" i="1"/>
  <c r="R305" i="1"/>
  <c r="Q541" i="1"/>
  <c r="R541" i="1"/>
  <c r="Q544" i="1"/>
  <c r="R544" i="1"/>
  <c r="Q368" i="1"/>
  <c r="R368" i="1"/>
  <c r="Q715" i="1"/>
  <c r="R715" i="1"/>
  <c r="Q716" i="1"/>
  <c r="R716" i="1"/>
  <c r="Q1673" i="1"/>
  <c r="R1673" i="1"/>
  <c r="Q1676" i="1"/>
  <c r="R1676" i="1"/>
  <c r="Q1675" i="1"/>
  <c r="R1675" i="1"/>
  <c r="Q1674" i="1"/>
  <c r="R1674" i="1"/>
  <c r="Q1672" i="1"/>
  <c r="R1672" i="1"/>
  <c r="Q393" i="1"/>
  <c r="R393" i="1"/>
  <c r="Q419" i="1"/>
  <c r="R419" i="1"/>
  <c r="Q428" i="1"/>
  <c r="R428" i="1"/>
  <c r="Q611" i="1"/>
  <c r="R611" i="1"/>
  <c r="Q612" i="1"/>
  <c r="R612" i="1"/>
  <c r="Q3615" i="1"/>
  <c r="R3615" i="1"/>
  <c r="Q3414" i="1"/>
  <c r="R3414" i="1"/>
  <c r="Q613" i="1"/>
  <c r="R613" i="1"/>
  <c r="Q1456" i="1"/>
  <c r="R1456" i="1"/>
  <c r="Q2116" i="1"/>
  <c r="R2116" i="1"/>
  <c r="Q720" i="1"/>
  <c r="R720" i="1"/>
  <c r="Q1790" i="1"/>
  <c r="R1790" i="1"/>
  <c r="Q1791" i="1"/>
  <c r="R1791" i="1"/>
  <c r="Q1794" i="1"/>
  <c r="R1794" i="1"/>
  <c r="Q1783" i="1"/>
  <c r="R1783" i="1"/>
  <c r="Q1779" i="1"/>
  <c r="R1779" i="1"/>
  <c r="Q1784" i="1"/>
  <c r="R1784" i="1"/>
  <c r="Q1782" i="1"/>
  <c r="R1782" i="1"/>
  <c r="Q1780" i="1"/>
  <c r="R1780" i="1"/>
  <c r="Q1785" i="1"/>
  <c r="R1785" i="1"/>
  <c r="Q1781" i="1"/>
  <c r="R1781" i="1"/>
  <c r="Q1786" i="1"/>
  <c r="R1786" i="1"/>
  <c r="Q1792" i="1"/>
  <c r="R1792" i="1"/>
  <c r="Q1802" i="1"/>
  <c r="R1802" i="1"/>
  <c r="Q1606" i="1"/>
  <c r="R1606" i="1"/>
  <c r="Q1614" i="1"/>
  <c r="R1614" i="1"/>
  <c r="Q1615" i="1"/>
  <c r="R1615" i="1"/>
  <c r="Q1616" i="1"/>
  <c r="R1616" i="1"/>
  <c r="Q1804" i="1"/>
  <c r="R1804" i="1"/>
  <c r="Q696" i="1"/>
  <c r="R696" i="1"/>
  <c r="Q284" i="1"/>
  <c r="R284" i="1"/>
  <c r="Q286" i="1"/>
  <c r="R286" i="1"/>
  <c r="Q281" i="1"/>
  <c r="R281" i="1"/>
  <c r="Q695" i="1"/>
  <c r="R695" i="1"/>
  <c r="Q698" i="1"/>
  <c r="R698" i="1"/>
  <c r="Q283" i="1"/>
  <c r="R283" i="1"/>
  <c r="Q282" i="1"/>
  <c r="R282" i="1"/>
  <c r="Q319" i="1"/>
  <c r="R319" i="1"/>
  <c r="Q318" i="1"/>
  <c r="R318" i="1"/>
  <c r="Q317" i="1"/>
  <c r="R317" i="1"/>
  <c r="Q291" i="1"/>
  <c r="R291" i="1"/>
  <c r="Q289" i="1"/>
  <c r="R289" i="1"/>
  <c r="Q288" i="1"/>
  <c r="R288" i="1"/>
  <c r="Q708" i="1"/>
  <c r="R708" i="1"/>
  <c r="Q693" i="1"/>
  <c r="R693" i="1"/>
  <c r="Q694" i="1"/>
  <c r="R694" i="1"/>
  <c r="Q697" i="1"/>
  <c r="R697" i="1"/>
  <c r="Q701" i="1"/>
  <c r="R701" i="1"/>
  <c r="Q712" i="1"/>
  <c r="R712" i="1"/>
  <c r="Q699" i="1"/>
  <c r="R699" i="1"/>
  <c r="Q700" i="1"/>
  <c r="R700" i="1"/>
  <c r="Q704" i="1"/>
  <c r="R704" i="1"/>
  <c r="Q702" i="1"/>
  <c r="R702" i="1"/>
  <c r="Q713" i="1"/>
  <c r="R713" i="1"/>
  <c r="Q709" i="1"/>
  <c r="R709" i="1"/>
  <c r="Q714" i="1"/>
  <c r="R714" i="1"/>
  <c r="Q1596" i="1"/>
  <c r="R1596" i="1"/>
  <c r="Q1593" i="1"/>
  <c r="R1593" i="1"/>
  <c r="Q1597" i="1"/>
  <c r="R1597" i="1"/>
  <c r="Q1602" i="1"/>
  <c r="R1602" i="1"/>
  <c r="Q1603" i="1"/>
  <c r="R1603" i="1"/>
  <c r="Q1604" i="1"/>
  <c r="R1604" i="1"/>
  <c r="Q1600" i="1"/>
  <c r="R1600" i="1"/>
  <c r="Q1594" i="1"/>
  <c r="R1594" i="1"/>
  <c r="Q1595" i="1"/>
  <c r="R1595" i="1"/>
  <c r="Q703" i="1"/>
  <c r="R703" i="1"/>
  <c r="Q710" i="1"/>
  <c r="R710" i="1"/>
  <c r="Q706" i="1"/>
  <c r="R706" i="1"/>
  <c r="Q707" i="1"/>
  <c r="R707" i="1"/>
  <c r="Q718" i="1"/>
  <c r="R718" i="1"/>
  <c r="Q1428" i="1"/>
  <c r="R1428" i="1"/>
  <c r="Q1387" i="1"/>
  <c r="R1387" i="1"/>
  <c r="Q1454" i="1"/>
  <c r="R1454" i="1"/>
  <c r="Q1396" i="1"/>
  <c r="R1396" i="1"/>
  <c r="Q1397" i="1"/>
  <c r="R1397" i="1"/>
  <c r="Q1436" i="1"/>
  <c r="R1436" i="1"/>
  <c r="Q3309" i="1"/>
  <c r="R3309" i="1"/>
  <c r="Q3308" i="1"/>
  <c r="R3308" i="1"/>
  <c r="Q3311" i="1"/>
  <c r="R3311" i="1"/>
  <c r="Q3660" i="1"/>
  <c r="R3660" i="1"/>
  <c r="Q3315" i="1"/>
  <c r="R3315" i="1"/>
  <c r="Q3179" i="1"/>
  <c r="R3179" i="1"/>
  <c r="Q3201" i="1"/>
  <c r="R3201" i="1"/>
  <c r="Q3192" i="1"/>
  <c r="R3192" i="1"/>
  <c r="Q2562" i="1"/>
  <c r="R2562" i="1"/>
  <c r="Q2560" i="1"/>
  <c r="R2560" i="1"/>
  <c r="Q2559" i="1"/>
  <c r="R2559" i="1"/>
  <c r="Q2558" i="1"/>
  <c r="R2558" i="1"/>
  <c r="Q2557" i="1"/>
  <c r="R2557" i="1"/>
  <c r="Q2555" i="1"/>
  <c r="R2555" i="1"/>
  <c r="Q2549" i="1"/>
  <c r="R2549" i="1"/>
  <c r="Q2548" i="1"/>
  <c r="R2548" i="1"/>
  <c r="Q2547" i="1"/>
  <c r="R2547" i="1"/>
  <c r="Q2546" i="1"/>
  <c r="R2546" i="1"/>
  <c r="Q2545" i="1"/>
  <c r="R2545" i="1"/>
  <c r="Q2543" i="1"/>
  <c r="R2543" i="1"/>
  <c r="Q2509" i="1"/>
  <c r="R2509" i="1"/>
  <c r="Q1968" i="1"/>
  <c r="R1968" i="1"/>
  <c r="Q166" i="1"/>
  <c r="R166" i="1"/>
  <c r="Q165" i="1"/>
  <c r="R165" i="1"/>
  <c r="Q194" i="1"/>
  <c r="R194" i="1"/>
  <c r="Q3208" i="1"/>
  <c r="R3208" i="1"/>
  <c r="Q3215" i="1"/>
  <c r="R3215" i="1"/>
  <c r="Q3180" i="1"/>
  <c r="R3180" i="1"/>
  <c r="Q3175" i="1"/>
  <c r="R3175" i="1"/>
  <c r="Q3176" i="1"/>
  <c r="R3176" i="1"/>
  <c r="Q3174" i="1"/>
  <c r="R3174" i="1"/>
  <c r="Q1633" i="1"/>
  <c r="R1633" i="1"/>
  <c r="Q1635" i="1"/>
  <c r="R1635" i="1"/>
  <c r="Q1631" i="1"/>
  <c r="R1631" i="1"/>
  <c r="Q1632" i="1"/>
  <c r="R1632" i="1"/>
  <c r="Q1630" i="1"/>
  <c r="R1630" i="1"/>
  <c r="Q826" i="1"/>
  <c r="R826" i="1"/>
  <c r="Q1972" i="1"/>
  <c r="R1972" i="1"/>
  <c r="Q1970" i="1"/>
  <c r="R1970" i="1"/>
  <c r="Q1331" i="1"/>
  <c r="R1331" i="1"/>
  <c r="Q1960" i="1"/>
  <c r="R1960" i="1"/>
  <c r="Q1333" i="1"/>
  <c r="R1333" i="1"/>
  <c r="Q946" i="1"/>
  <c r="R946" i="1"/>
  <c r="Q1973" i="1"/>
  <c r="R1973" i="1"/>
  <c r="Q681" i="1"/>
  <c r="R681" i="1"/>
  <c r="Q2610" i="1"/>
  <c r="R2610" i="1"/>
  <c r="Q2201" i="1"/>
  <c r="R2201" i="1"/>
  <c r="Q2203" i="1"/>
  <c r="R2203" i="1"/>
  <c r="Q2205" i="1"/>
  <c r="R2205" i="1"/>
  <c r="Q2219" i="1"/>
  <c r="R2219" i="1"/>
  <c r="Q2207" i="1"/>
  <c r="R2207" i="1"/>
  <c r="Q2210" i="1"/>
  <c r="R2210" i="1"/>
  <c r="Q2609" i="1"/>
  <c r="R2609" i="1"/>
  <c r="Q2608" i="1"/>
  <c r="R2608" i="1"/>
  <c r="Q2606" i="1"/>
  <c r="R2606" i="1"/>
  <c r="Q2616" i="1"/>
  <c r="R2616" i="1"/>
  <c r="Q2615" i="1"/>
  <c r="R2615" i="1"/>
  <c r="Q2614" i="1"/>
  <c r="R2614" i="1"/>
  <c r="Q2613" i="1"/>
  <c r="R2613" i="1"/>
  <c r="Q2611" i="1"/>
  <c r="R2611" i="1"/>
  <c r="Q2617" i="1"/>
  <c r="R2617" i="1"/>
  <c r="Q2576" i="1"/>
  <c r="R2576" i="1"/>
  <c r="Q2574" i="1"/>
  <c r="R2574" i="1"/>
  <c r="Q2573" i="1"/>
  <c r="R2573" i="1"/>
  <c r="Q2570" i="1"/>
  <c r="R2570" i="1"/>
  <c r="Q2568" i="1"/>
  <c r="R2568" i="1"/>
  <c r="Q2567" i="1"/>
  <c r="R2567" i="1"/>
  <c r="Q2566" i="1"/>
  <c r="R2566" i="1"/>
  <c r="Q2565" i="1"/>
  <c r="R2565" i="1"/>
  <c r="Q2564" i="1"/>
  <c r="R2564" i="1"/>
  <c r="Q2586" i="1"/>
  <c r="R2586" i="1"/>
  <c r="Q2585" i="1"/>
  <c r="R2585" i="1"/>
  <c r="Q2584" i="1"/>
  <c r="R2584" i="1"/>
  <c r="Q2583" i="1"/>
  <c r="R2583" i="1"/>
  <c r="Q2582" i="1"/>
  <c r="R2582" i="1"/>
  <c r="Q2580" i="1"/>
  <c r="R2580" i="1"/>
  <c r="Q2579" i="1"/>
  <c r="R2579" i="1"/>
  <c r="Q2578" i="1"/>
  <c r="R2578" i="1"/>
  <c r="Q2577" i="1"/>
  <c r="R2577" i="1"/>
  <c r="Q215" i="1"/>
  <c r="R215" i="1"/>
  <c r="Q212" i="1"/>
  <c r="R212" i="1"/>
  <c r="Q210" i="1"/>
  <c r="R210" i="1"/>
  <c r="Q208" i="1"/>
  <c r="R208" i="1"/>
  <c r="Q206" i="1"/>
  <c r="R206" i="1"/>
  <c r="Q205" i="1"/>
  <c r="R205" i="1"/>
  <c r="Q203" i="1"/>
  <c r="R203" i="1"/>
  <c r="Q218" i="1"/>
  <c r="R218" i="1"/>
  <c r="Q217" i="1"/>
  <c r="R217" i="1"/>
  <c r="Q255" i="1"/>
  <c r="R255" i="1"/>
  <c r="Q1886" i="1"/>
  <c r="R1886" i="1"/>
  <c r="Q1880" i="1"/>
  <c r="R1880" i="1"/>
  <c r="Q1892" i="1"/>
  <c r="R1892" i="1"/>
  <c r="Q243" i="1"/>
  <c r="R243" i="1"/>
  <c r="Q251" i="1"/>
  <c r="R251" i="1"/>
  <c r="Q260" i="1"/>
  <c r="R260" i="1"/>
  <c r="Q3314" i="1"/>
  <c r="R3314" i="1"/>
  <c r="Q3360" i="1"/>
  <c r="R3360" i="1"/>
  <c r="Q3313" i="1"/>
  <c r="R3313" i="1"/>
  <c r="Q3310" i="1"/>
  <c r="R3310" i="1"/>
  <c r="Q1642" i="1"/>
  <c r="R1642" i="1"/>
  <c r="Q1640" i="1"/>
  <c r="R1640" i="1"/>
  <c r="Q1221" i="1"/>
  <c r="R1221" i="1"/>
  <c r="Q1641" i="1"/>
  <c r="R1641" i="1"/>
  <c r="Q1577" i="1"/>
  <c r="R1577" i="1"/>
  <c r="Q1578" i="1"/>
  <c r="R1578" i="1"/>
  <c r="Q1581" i="1"/>
  <c r="R1581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3329" i="1"/>
  <c r="R3329" i="1"/>
  <c r="Q3340" i="1"/>
  <c r="R3340" i="1"/>
  <c r="Q3325" i="1"/>
  <c r="R3325" i="1"/>
  <c r="Q3331" i="1"/>
  <c r="R3331" i="1"/>
  <c r="Q3330" i="1"/>
  <c r="R3330" i="1"/>
  <c r="Q3339" i="1"/>
  <c r="R3339" i="1"/>
  <c r="Q1966" i="1"/>
  <c r="R1966" i="1"/>
  <c r="Q2569" i="1"/>
  <c r="R2569" i="1"/>
  <c r="Q2592" i="1"/>
  <c r="R2592" i="1"/>
  <c r="Q2591" i="1"/>
  <c r="R2591" i="1"/>
  <c r="Q2604" i="1"/>
  <c r="R2604" i="1"/>
  <c r="Q2603" i="1"/>
  <c r="R2603" i="1"/>
  <c r="Q2602" i="1"/>
  <c r="R2602" i="1"/>
  <c r="Q2601" i="1"/>
  <c r="R2601" i="1"/>
  <c r="Q2599" i="1"/>
  <c r="R2599" i="1"/>
  <c r="Q2598" i="1"/>
  <c r="R2598" i="1"/>
  <c r="Q2597" i="1"/>
  <c r="R2597" i="1"/>
  <c r="Q2596" i="1"/>
  <c r="R2596" i="1"/>
  <c r="Q2595" i="1"/>
  <c r="R2595" i="1"/>
  <c r="Q2593" i="1"/>
  <c r="R2593" i="1"/>
  <c r="Q2563" i="1"/>
  <c r="R2563" i="1"/>
  <c r="Q232" i="1"/>
  <c r="R232" i="1"/>
  <c r="Q201" i="1"/>
  <c r="R201" i="1"/>
  <c r="Q230" i="1"/>
  <c r="R230" i="1"/>
  <c r="Q237" i="1"/>
  <c r="R237" i="1"/>
  <c r="Q265" i="1"/>
  <c r="R265" i="1"/>
  <c r="Q3333" i="1"/>
  <c r="R3333" i="1"/>
  <c r="Q3343" i="1"/>
  <c r="R3343" i="1"/>
  <c r="Q3336" i="1"/>
  <c r="R3336" i="1"/>
  <c r="Q822" i="1"/>
  <c r="R822" i="1"/>
  <c r="Q820" i="1"/>
  <c r="R820" i="1"/>
  <c r="Q1320" i="1"/>
  <c r="R1320" i="1"/>
  <c r="Q1321" i="1"/>
  <c r="R1321" i="1"/>
  <c r="Q1882" i="1"/>
  <c r="R1882" i="1"/>
  <c r="Q1870" i="1"/>
  <c r="R1870" i="1"/>
  <c r="Q1874" i="1"/>
  <c r="R1874" i="1"/>
  <c r="Q1898" i="1"/>
  <c r="R1898" i="1"/>
  <c r="Q1323" i="1"/>
  <c r="R1323" i="1"/>
  <c r="Q3168" i="1"/>
  <c r="R3168" i="1"/>
  <c r="Q3166" i="1"/>
  <c r="R3166" i="1"/>
  <c r="Q3169" i="1"/>
  <c r="R3169" i="1"/>
  <c r="Q3167" i="1"/>
  <c r="R3167" i="1"/>
  <c r="Q3164" i="1"/>
  <c r="R3164" i="1"/>
  <c r="Q3163" i="1"/>
  <c r="R3163" i="1"/>
  <c r="Q3165" i="1"/>
  <c r="R3165" i="1"/>
  <c r="Q679" i="1"/>
  <c r="R679" i="1"/>
  <c r="Q680" i="1"/>
  <c r="R680" i="1"/>
  <c r="Q1639" i="1"/>
  <c r="R1639" i="1"/>
  <c r="Q1638" i="1"/>
  <c r="R1638" i="1"/>
  <c r="Q1637" i="1"/>
  <c r="R1637" i="1"/>
  <c r="Q1573" i="1"/>
  <c r="R1573" i="1"/>
  <c r="Q1574" i="1"/>
  <c r="R1574" i="1"/>
  <c r="Q1571" i="1"/>
  <c r="R1571" i="1"/>
  <c r="Q1575" i="1"/>
  <c r="R1575" i="1"/>
  <c r="Q1580" i="1"/>
  <c r="R1580" i="1"/>
  <c r="Q1766" i="1"/>
  <c r="R1766" i="1"/>
  <c r="Q1962" i="1"/>
  <c r="R1962" i="1"/>
  <c r="Q1963" i="1"/>
  <c r="R1963" i="1"/>
  <c r="Q1958" i="1"/>
  <c r="R1958" i="1"/>
  <c r="Q1954" i="1"/>
  <c r="R1954" i="1"/>
  <c r="Q1950" i="1"/>
  <c r="R1950" i="1"/>
  <c r="Q1930" i="1"/>
  <c r="R1930" i="1"/>
  <c r="Q1926" i="1"/>
  <c r="R1926" i="1"/>
  <c r="Q1944" i="1"/>
  <c r="R1944" i="1"/>
  <c r="Q3281" i="1"/>
  <c r="R3281" i="1"/>
  <c r="Q1945" i="1"/>
  <c r="R1945" i="1"/>
  <c r="Q2354" i="1"/>
  <c r="R2354" i="1"/>
  <c r="Q2375" i="1"/>
  <c r="R2375" i="1"/>
  <c r="Q2382" i="1"/>
  <c r="R2382" i="1"/>
  <c r="Q2374" i="1"/>
  <c r="R2374" i="1"/>
  <c r="Q2373" i="1"/>
  <c r="R2373" i="1"/>
  <c r="Q2372" i="1"/>
  <c r="R2372" i="1"/>
  <c r="Q2370" i="1"/>
  <c r="R2370" i="1"/>
  <c r="Q2381" i="1"/>
  <c r="R2381" i="1"/>
  <c r="Q2380" i="1"/>
  <c r="R2380" i="1"/>
  <c r="Q2378" i="1"/>
  <c r="R2378" i="1"/>
  <c r="Q1327" i="1"/>
  <c r="R1327" i="1"/>
  <c r="Q3170" i="1"/>
  <c r="R3170" i="1"/>
  <c r="Q676" i="1"/>
  <c r="R676" i="1"/>
  <c r="Q677" i="1"/>
  <c r="R677" i="1"/>
  <c r="Q678" i="1"/>
  <c r="R678" i="1"/>
  <c r="Q2550" i="1"/>
  <c r="R2550" i="1"/>
  <c r="Q2537" i="1"/>
  <c r="R2537" i="1"/>
  <c r="Q2544" i="1"/>
  <c r="R2544" i="1"/>
  <c r="Q2535" i="1"/>
  <c r="R2535" i="1"/>
  <c r="Q214" i="1"/>
  <c r="R214" i="1"/>
  <c r="Q220" i="1"/>
  <c r="R220" i="1"/>
  <c r="Q204" i="1"/>
  <c r="R204" i="1"/>
  <c r="Q192" i="1"/>
  <c r="R192" i="1"/>
  <c r="Q216" i="1"/>
  <c r="R216" i="1"/>
  <c r="Q190" i="1"/>
  <c r="R190" i="1"/>
  <c r="Q187" i="1"/>
  <c r="R187" i="1"/>
  <c r="Q3223" i="1"/>
  <c r="R3223" i="1"/>
  <c r="Q3228" i="1"/>
  <c r="R3228" i="1"/>
  <c r="Q1530" i="1"/>
  <c r="R1530" i="1"/>
  <c r="Q1526" i="1"/>
  <c r="R1526" i="1"/>
  <c r="Q1527" i="1"/>
  <c r="R1527" i="1"/>
  <c r="Q1524" i="1"/>
  <c r="R1524" i="1"/>
  <c r="Q1519" i="1"/>
  <c r="R1519" i="1"/>
  <c r="Q1507" i="1"/>
  <c r="R1507" i="1"/>
  <c r="Q1522" i="1"/>
  <c r="R1522" i="1"/>
  <c r="Q1482" i="1"/>
  <c r="R1482" i="1"/>
  <c r="Q1478" i="1"/>
  <c r="R1478" i="1"/>
  <c r="Q1540" i="1"/>
  <c r="R1540" i="1"/>
  <c r="Q1512" i="1"/>
  <c r="R1512" i="1"/>
  <c r="Q1511" i="1"/>
  <c r="R1511" i="1"/>
  <c r="Q1506" i="1"/>
  <c r="R1506" i="1"/>
  <c r="Q1505" i="1"/>
  <c r="R1505" i="1"/>
  <c r="Q1504" i="1"/>
  <c r="R1504" i="1"/>
  <c r="Q1502" i="1"/>
  <c r="R1502" i="1"/>
  <c r="Q1503" i="1"/>
  <c r="R1503" i="1"/>
  <c r="Q1501" i="1"/>
  <c r="R1501" i="1"/>
  <c r="Q1500" i="1"/>
  <c r="R1500" i="1"/>
  <c r="Q1496" i="1"/>
  <c r="R1496" i="1"/>
  <c r="Q1499" i="1"/>
  <c r="R1499" i="1"/>
  <c r="Q1513" i="1"/>
  <c r="R1513" i="1"/>
  <c r="Q1483" i="1"/>
  <c r="R1483" i="1"/>
  <c r="Q1481" i="1"/>
  <c r="R1481" i="1"/>
  <c r="Q1538" i="1"/>
  <c r="R1538" i="1"/>
  <c r="Q1534" i="1"/>
  <c r="R1534" i="1"/>
  <c r="Q1542" i="1"/>
  <c r="R1542" i="1"/>
  <c r="Q1544" i="1"/>
  <c r="R1544" i="1"/>
  <c r="Q1546" i="1"/>
  <c r="R1546" i="1"/>
  <c r="Q1535" i="1"/>
  <c r="R1535" i="1"/>
  <c r="Q1515" i="1"/>
  <c r="R1515" i="1"/>
  <c r="Q1494" i="1"/>
  <c r="R1494" i="1"/>
  <c r="Q1484" i="1"/>
  <c r="R1484" i="1"/>
  <c r="Q1485" i="1"/>
  <c r="R1485" i="1"/>
  <c r="Q1471" i="1"/>
  <c r="R1471" i="1"/>
  <c r="Q1514" i="1"/>
  <c r="R1514" i="1"/>
  <c r="Q1489" i="1"/>
  <c r="R1489" i="1"/>
  <c r="Q1479" i="1"/>
  <c r="R1479" i="1"/>
  <c r="Q1477" i="1"/>
  <c r="R1477" i="1"/>
  <c r="Q1475" i="1"/>
  <c r="R1475" i="1"/>
  <c r="Q1472" i="1"/>
  <c r="R1472" i="1"/>
  <c r="Q1521" i="1"/>
  <c r="R1521" i="1"/>
  <c r="Q1497" i="1"/>
  <c r="R1497" i="1"/>
  <c r="Q1525" i="1"/>
  <c r="R1525" i="1"/>
  <c r="Q1486" i="1"/>
  <c r="R1486" i="1"/>
  <c r="Q1531" i="1"/>
  <c r="R1531" i="1"/>
  <c r="Q1487" i="1"/>
  <c r="R1487" i="1"/>
  <c r="Q1488" i="1"/>
  <c r="R1488" i="1"/>
  <c r="Q1518" i="1"/>
  <c r="R1518" i="1"/>
  <c r="Q1474" i="1"/>
  <c r="R1474" i="1"/>
  <c r="Q1491" i="1"/>
  <c r="R1491" i="1"/>
  <c r="Q1516" i="1"/>
  <c r="R1516" i="1"/>
  <c r="Q1508" i="1"/>
  <c r="R1508" i="1"/>
  <c r="Q1509" i="1"/>
  <c r="R1509" i="1"/>
  <c r="Q1510" i="1"/>
  <c r="R1510" i="1"/>
  <c r="Q1490" i="1"/>
  <c r="R1490" i="1"/>
  <c r="Q1470" i="1"/>
  <c r="R1470" i="1"/>
  <c r="Q1480" i="1"/>
  <c r="R1480" i="1"/>
  <c r="Q1476" i="1"/>
  <c r="R1476" i="1"/>
  <c r="Q1469" i="1"/>
  <c r="R1469" i="1"/>
  <c r="Q1523" i="1"/>
  <c r="R1523" i="1"/>
  <c r="Q1498" i="1"/>
  <c r="R1498" i="1"/>
  <c r="Q3212" i="1"/>
  <c r="R3212" i="1"/>
  <c r="Q760" i="1"/>
  <c r="R760" i="1"/>
  <c r="Q764" i="1"/>
  <c r="R764" i="1"/>
  <c r="Q1838" i="1"/>
  <c r="R1838" i="1"/>
  <c r="Q1832" i="1"/>
  <c r="R1832" i="1"/>
  <c r="Q1833" i="1"/>
  <c r="R1833" i="1"/>
  <c r="Q1834" i="1"/>
  <c r="R1834" i="1"/>
  <c r="Q1830" i="1"/>
  <c r="R1830" i="1"/>
  <c r="Q1826" i="1"/>
  <c r="R1826" i="1"/>
  <c r="Q1824" i="1"/>
  <c r="R1824" i="1"/>
  <c r="Q1820" i="1"/>
  <c r="R1820" i="1"/>
  <c r="Q1828" i="1"/>
  <c r="R1828" i="1"/>
  <c r="Q1821" i="1"/>
  <c r="R1821" i="1"/>
  <c r="Q1197" i="1"/>
  <c r="R1197" i="1"/>
  <c r="Q1189" i="1"/>
  <c r="R1189" i="1"/>
  <c r="Q1183" i="1"/>
  <c r="R1183" i="1"/>
  <c r="Q1181" i="1"/>
  <c r="R1181" i="1"/>
  <c r="Q2264" i="1"/>
  <c r="R2264" i="1"/>
  <c r="Q2281" i="1"/>
  <c r="R2281" i="1"/>
  <c r="Q2279" i="1"/>
  <c r="R2279" i="1"/>
  <c r="Q2273" i="1"/>
  <c r="R2273" i="1"/>
  <c r="Q2267" i="1"/>
  <c r="R2267" i="1"/>
  <c r="Q2260" i="1"/>
  <c r="R2260" i="1"/>
  <c r="Q2308" i="1"/>
  <c r="R2308" i="1"/>
  <c r="Q2302" i="1"/>
  <c r="R2302" i="1"/>
  <c r="Q2301" i="1"/>
  <c r="R2301" i="1"/>
  <c r="Q2300" i="1"/>
  <c r="R2300" i="1"/>
  <c r="Q2299" i="1"/>
  <c r="R2299" i="1"/>
  <c r="Q2297" i="1"/>
  <c r="R2297" i="1"/>
  <c r="Q2307" i="1"/>
  <c r="R2307" i="1"/>
  <c r="Q2306" i="1"/>
  <c r="R2306" i="1"/>
  <c r="Q2305" i="1"/>
  <c r="R2305" i="1"/>
  <c r="Q2303" i="1"/>
  <c r="R2303" i="1"/>
  <c r="Q2285" i="1"/>
  <c r="R2285" i="1"/>
  <c r="Q2284" i="1"/>
  <c r="R2284" i="1"/>
  <c r="Q2283" i="1"/>
  <c r="R2283" i="1"/>
  <c r="Q2291" i="1"/>
  <c r="R2291" i="1"/>
  <c r="Q2290" i="1"/>
  <c r="R2290" i="1"/>
  <c r="Q2289" i="1"/>
  <c r="R2289" i="1"/>
  <c r="Q2288" i="1"/>
  <c r="R2288" i="1"/>
  <c r="Q2286" i="1"/>
  <c r="R2286" i="1"/>
  <c r="Q2296" i="1"/>
  <c r="R2296" i="1"/>
  <c r="Q2295" i="1"/>
  <c r="R2295" i="1"/>
  <c r="Q2294" i="1"/>
  <c r="R2294" i="1"/>
  <c r="Q2292" i="1"/>
  <c r="R2292" i="1"/>
  <c r="Q44" i="1"/>
  <c r="R44" i="1"/>
  <c r="Q50" i="1"/>
  <c r="R50" i="1"/>
  <c r="Q46" i="1"/>
  <c r="R46" i="1"/>
  <c r="Q40" i="1"/>
  <c r="R40" i="1"/>
  <c r="Q38" i="1"/>
  <c r="R38" i="1"/>
  <c r="Q65" i="1"/>
  <c r="R65" i="1"/>
  <c r="Q31" i="1"/>
  <c r="R31" i="1"/>
  <c r="Q29" i="1"/>
  <c r="R29" i="1"/>
  <c r="Q25" i="1"/>
  <c r="R25" i="1"/>
  <c r="Q34" i="1"/>
  <c r="R34" i="1"/>
  <c r="Q1619" i="1"/>
  <c r="R1619" i="1"/>
  <c r="Q722" i="1"/>
  <c r="R722" i="1"/>
  <c r="Q723" i="1"/>
  <c r="R723" i="1"/>
  <c r="Q724" i="1"/>
  <c r="R724" i="1"/>
  <c r="Q3244" i="1"/>
  <c r="R3244" i="1"/>
  <c r="Q3245" i="1"/>
  <c r="R3245" i="1"/>
  <c r="Q3160" i="1"/>
  <c r="R3160" i="1"/>
  <c r="Q1466" i="1"/>
  <c r="R1466" i="1"/>
  <c r="Q664" i="1"/>
  <c r="R664" i="1"/>
  <c r="Q665" i="1"/>
  <c r="R665" i="1"/>
  <c r="Q1553" i="1"/>
  <c r="R1553" i="1"/>
  <c r="Q1738" i="1"/>
  <c r="R1738" i="1"/>
  <c r="Q1739" i="1"/>
  <c r="R1739" i="1"/>
  <c r="Q1736" i="1"/>
  <c r="R1736" i="1"/>
  <c r="Q1734" i="1"/>
  <c r="R1734" i="1"/>
  <c r="Q1737" i="1"/>
  <c r="R1737" i="1"/>
  <c r="Q1735" i="1"/>
  <c r="R1735" i="1"/>
  <c r="Q1730" i="1"/>
  <c r="R1730" i="1"/>
  <c r="Q1731" i="1"/>
  <c r="R1731" i="1"/>
  <c r="Q1740" i="1"/>
  <c r="R1740" i="1"/>
  <c r="Q2411" i="1"/>
  <c r="R2411" i="1"/>
  <c r="Q1177" i="1"/>
  <c r="R1177" i="1"/>
  <c r="Q1175" i="1"/>
  <c r="R1175" i="1"/>
  <c r="Q1176" i="1"/>
  <c r="R1176" i="1"/>
  <c r="Q3059" i="1"/>
  <c r="R3059" i="1"/>
  <c r="Q3058" i="1"/>
  <c r="R3058" i="1"/>
  <c r="Q3057" i="1"/>
  <c r="R3057" i="1"/>
  <c r="Q3055" i="1"/>
  <c r="R3055" i="1"/>
  <c r="Q3060" i="1"/>
  <c r="R3060" i="1"/>
  <c r="Q3054" i="1"/>
  <c r="R3054" i="1"/>
  <c r="Q3053" i="1"/>
  <c r="R3053" i="1"/>
  <c r="Q3052" i="1"/>
  <c r="R3052" i="1"/>
  <c r="Q3051" i="1"/>
  <c r="R3051" i="1"/>
  <c r="Q2976" i="1"/>
  <c r="R2976" i="1"/>
  <c r="Q2640" i="1"/>
  <c r="R2640" i="1"/>
  <c r="Q2629" i="1"/>
  <c r="R2629" i="1"/>
  <c r="Q2571" i="1"/>
  <c r="R2571" i="1"/>
  <c r="Q2436" i="1"/>
  <c r="R2436" i="1"/>
  <c r="Q2364" i="1"/>
  <c r="R2364" i="1"/>
  <c r="Q2388" i="1"/>
  <c r="R2388" i="1"/>
  <c r="Q2394" i="1"/>
  <c r="R2394" i="1"/>
  <c r="Q2322" i="1"/>
  <c r="R2322" i="1"/>
  <c r="Q2328" i="1"/>
  <c r="R2328" i="1"/>
  <c r="Q2259" i="1"/>
  <c r="R2259" i="1"/>
  <c r="Q2258" i="1"/>
  <c r="R2258" i="1"/>
  <c r="Q2263" i="1"/>
  <c r="R2263" i="1"/>
  <c r="Q2262" i="1"/>
  <c r="R2262" i="1"/>
  <c r="Q2261" i="1"/>
  <c r="R2261" i="1"/>
  <c r="Q2268" i="1"/>
  <c r="R2268" i="1"/>
  <c r="Q2266" i="1"/>
  <c r="R2266" i="1"/>
  <c r="Q2265" i="1"/>
  <c r="R2265" i="1"/>
  <c r="Q118" i="1"/>
  <c r="R118" i="1"/>
  <c r="Q98" i="1"/>
  <c r="R98" i="1"/>
  <c r="Q111" i="1"/>
  <c r="R111" i="1"/>
  <c r="Q93" i="1"/>
  <c r="R93" i="1"/>
  <c r="Q381" i="1"/>
  <c r="R381" i="1"/>
  <c r="Q382" i="1"/>
  <c r="R382" i="1"/>
  <c r="Q730" i="1"/>
  <c r="R730" i="1"/>
  <c r="Q3221" i="1"/>
  <c r="R3221" i="1"/>
  <c r="Q1715" i="1"/>
  <c r="R1715" i="1"/>
  <c r="Q3356" i="1"/>
  <c r="R3356" i="1"/>
  <c r="Q3374" i="1"/>
  <c r="R3374" i="1"/>
  <c r="Q3337" i="1"/>
  <c r="R3337" i="1"/>
  <c r="Q3316" i="1"/>
  <c r="R3316" i="1"/>
  <c r="Q3294" i="1"/>
  <c r="R3294" i="1"/>
  <c r="Q3248" i="1"/>
  <c r="R3248" i="1"/>
  <c r="Q3240" i="1"/>
  <c r="R3240" i="1"/>
  <c r="Q3235" i="1"/>
  <c r="R3235" i="1"/>
  <c r="Q3234" i="1"/>
  <c r="R3234" i="1"/>
  <c r="Q2247" i="1"/>
  <c r="R2247" i="1"/>
  <c r="Q2246" i="1"/>
  <c r="R2246" i="1"/>
  <c r="Q2245" i="1"/>
  <c r="R2245" i="1"/>
  <c r="Q2256" i="1"/>
  <c r="R2256" i="1"/>
  <c r="Q2243" i="1"/>
  <c r="R2243" i="1"/>
  <c r="Q2242" i="1"/>
  <c r="R2242" i="1"/>
  <c r="Q2241" i="1"/>
  <c r="R2241" i="1"/>
  <c r="Q1424" i="1"/>
  <c r="R1424" i="1"/>
  <c r="Q1426" i="1"/>
  <c r="R1426" i="1"/>
  <c r="Q1429" i="1"/>
  <c r="R1429" i="1"/>
  <c r="Q1434" i="1"/>
  <c r="R1434" i="1"/>
  <c r="Q1420" i="1"/>
  <c r="R1420" i="1"/>
  <c r="Q1430" i="1"/>
  <c r="R1430" i="1"/>
  <c r="Q1437" i="1"/>
  <c r="R1437" i="1"/>
  <c r="Q1438" i="1"/>
  <c r="R1438" i="1"/>
  <c r="Q1439" i="1"/>
  <c r="R1439" i="1"/>
  <c r="Q1442" i="1"/>
  <c r="R1442" i="1"/>
  <c r="Q2022" i="1"/>
  <c r="R2022" i="1"/>
  <c r="Q2023" i="1"/>
  <c r="R2023" i="1"/>
  <c r="Q2026" i="1"/>
  <c r="R2026" i="1"/>
  <c r="Q1443" i="1"/>
  <c r="R1443" i="1"/>
  <c r="Q1448" i="1"/>
  <c r="R1448" i="1"/>
  <c r="Q1450" i="1"/>
  <c r="R1450" i="1"/>
  <c r="Q1462" i="1"/>
  <c r="R1462" i="1"/>
  <c r="Q1452" i="1"/>
  <c r="R1452" i="1"/>
  <c r="Q1455" i="1"/>
  <c r="R1455" i="1"/>
  <c r="Q1457" i="1"/>
  <c r="R1457" i="1"/>
  <c r="Q1458" i="1"/>
  <c r="R1458" i="1"/>
  <c r="Q1464" i="1"/>
  <c r="R1464" i="1"/>
  <c r="Q1955" i="1"/>
  <c r="R1955" i="1"/>
  <c r="Q2066" i="1"/>
  <c r="R2066" i="1"/>
  <c r="Q1934" i="1"/>
  <c r="R1934" i="1"/>
  <c r="Q1816" i="1"/>
  <c r="R1816" i="1"/>
  <c r="Q1822" i="1"/>
  <c r="R1822" i="1"/>
  <c r="Q1823" i="1"/>
  <c r="R1823" i="1"/>
  <c r="Q1860" i="1"/>
  <c r="R1860" i="1"/>
  <c r="Q1825" i="1"/>
  <c r="R1825" i="1"/>
  <c r="Q1827" i="1"/>
  <c r="R1827" i="1"/>
  <c r="Q1831" i="1"/>
  <c r="R1831" i="1"/>
  <c r="Q1835" i="1"/>
  <c r="R1835" i="1"/>
  <c r="Q1836" i="1"/>
  <c r="R1836" i="1"/>
  <c r="Q1829" i="1"/>
  <c r="R1829" i="1"/>
  <c r="Q1837" i="1"/>
  <c r="R1837" i="1"/>
  <c r="Q1839" i="1"/>
  <c r="R1839" i="1"/>
  <c r="Q1840" i="1"/>
  <c r="R1840" i="1"/>
  <c r="Q1846" i="1"/>
  <c r="R1846" i="1"/>
  <c r="Q1847" i="1"/>
  <c r="R1847" i="1"/>
  <c r="Q1842" i="1"/>
  <c r="R1842" i="1"/>
  <c r="Q1843" i="1"/>
  <c r="R1843" i="1"/>
  <c r="Q1850" i="1"/>
  <c r="R1850" i="1"/>
  <c r="Q1852" i="1"/>
  <c r="R1852" i="1"/>
  <c r="Q1864" i="1"/>
  <c r="R1864" i="1"/>
  <c r="Q1854" i="1"/>
  <c r="R1854" i="1"/>
  <c r="Q1858" i="1"/>
  <c r="R1858" i="1"/>
  <c r="Q1861" i="1"/>
  <c r="R1861" i="1"/>
  <c r="Q1856" i="1"/>
  <c r="R1856" i="1"/>
  <c r="Q1868" i="1"/>
  <c r="R1868" i="1"/>
  <c r="Q1865" i="1"/>
  <c r="R1865" i="1"/>
  <c r="Q1871" i="1"/>
  <c r="R1871" i="1"/>
  <c r="Q1899" i="1"/>
  <c r="R1899" i="1"/>
  <c r="Q1872" i="1"/>
  <c r="R1872" i="1"/>
  <c r="Q1875" i="1"/>
  <c r="R1875" i="1"/>
  <c r="Q1878" i="1"/>
  <c r="R1878" i="1"/>
  <c r="Q1883" i="1"/>
  <c r="R1883" i="1"/>
  <c r="Q1893" i="1"/>
  <c r="R1893" i="1"/>
  <c r="Q1887" i="1"/>
  <c r="R1887" i="1"/>
  <c r="Q1881" i="1"/>
  <c r="R1881" i="1"/>
  <c r="Q1888" i="1"/>
  <c r="R1888" i="1"/>
  <c r="Q1884" i="1"/>
  <c r="R1884" i="1"/>
  <c r="Q1896" i="1"/>
  <c r="R1896" i="1"/>
  <c r="Q1900" i="1"/>
  <c r="R1900" i="1"/>
  <c r="Q1904" i="1"/>
  <c r="R1904" i="1"/>
  <c r="Q1906" i="1"/>
  <c r="R1906" i="1"/>
  <c r="Q1902" i="1"/>
  <c r="R1902" i="1"/>
  <c r="Q1910" i="1"/>
  <c r="R1910" i="1"/>
  <c r="Q1911" i="1"/>
  <c r="R1911" i="1"/>
  <c r="Q1916" i="1"/>
  <c r="R1916" i="1"/>
  <c r="Q1922" i="1"/>
  <c r="R1922" i="1"/>
  <c r="Q1914" i="1"/>
  <c r="R1914" i="1"/>
  <c r="Q1918" i="1"/>
  <c r="R1918" i="1"/>
  <c r="Q1920" i="1"/>
  <c r="R1920" i="1"/>
  <c r="Q1924" i="1"/>
  <c r="R1924" i="1"/>
  <c r="Q1927" i="1"/>
  <c r="R1927" i="1"/>
  <c r="Q3131" i="1"/>
  <c r="R3131" i="1"/>
  <c r="Q3130" i="1"/>
  <c r="R3130" i="1"/>
  <c r="Q3129" i="1"/>
  <c r="R3129" i="1"/>
  <c r="Q3127" i="1"/>
  <c r="R3127" i="1"/>
  <c r="Q3138" i="1"/>
  <c r="R3138" i="1"/>
  <c r="Q3126" i="1"/>
  <c r="R3126" i="1"/>
  <c r="Q2923" i="1"/>
  <c r="R2923" i="1"/>
  <c r="Q2883" i="1"/>
  <c r="R2883" i="1"/>
  <c r="Q2882" i="1"/>
  <c r="R2882" i="1"/>
  <c r="Q2880" i="1"/>
  <c r="R2880" i="1"/>
  <c r="Q2879" i="1"/>
  <c r="R2879" i="1"/>
  <c r="Q2878" i="1"/>
  <c r="R2878" i="1"/>
  <c r="Q2876" i="1"/>
  <c r="R2876" i="1"/>
  <c r="Q2873" i="1"/>
  <c r="R2873" i="1"/>
  <c r="Q2872" i="1"/>
  <c r="R2872" i="1"/>
  <c r="Q2874" i="1"/>
  <c r="R2874" i="1"/>
  <c r="Q2982" i="1"/>
  <c r="R2982" i="1"/>
  <c r="Q2981" i="1"/>
  <c r="R2981" i="1"/>
  <c r="Q2980" i="1"/>
  <c r="R2980" i="1"/>
  <c r="Q2979" i="1"/>
  <c r="R2979" i="1"/>
  <c r="Q2978" i="1"/>
  <c r="R2978" i="1"/>
  <c r="Q2977" i="1"/>
  <c r="R2977" i="1"/>
  <c r="Q2975" i="1"/>
  <c r="R2975" i="1"/>
  <c r="Q2974" i="1"/>
  <c r="R2974" i="1"/>
  <c r="Q2973" i="1"/>
  <c r="R2973" i="1"/>
  <c r="Q2972" i="1"/>
  <c r="R2972" i="1"/>
  <c r="Q2971" i="1"/>
  <c r="R2971" i="1"/>
  <c r="Q1931" i="1"/>
  <c r="R1931" i="1"/>
  <c r="Q1928" i="1"/>
  <c r="R1928" i="1"/>
  <c r="Q1938" i="1"/>
  <c r="R1938" i="1"/>
  <c r="Q411" i="1"/>
  <c r="R411" i="1"/>
  <c r="Q409" i="1"/>
  <c r="R409" i="1"/>
  <c r="Q1935" i="1"/>
  <c r="R1935" i="1"/>
  <c r="Q1939" i="1"/>
  <c r="R1939" i="1"/>
  <c r="Q1946" i="1"/>
  <c r="R1946" i="1"/>
  <c r="Q1947" i="1"/>
  <c r="R1947" i="1"/>
  <c r="Q1932" i="1"/>
  <c r="R1932" i="1"/>
  <c r="Q1942" i="1"/>
  <c r="R1942" i="1"/>
  <c r="Q1951" i="1"/>
  <c r="R1951" i="1"/>
  <c r="Q1948" i="1"/>
  <c r="R1948" i="1"/>
  <c r="Q1952" i="1"/>
  <c r="R1952" i="1"/>
  <c r="Q1956" i="1"/>
  <c r="R1956" i="1"/>
  <c r="Q1964" i="1"/>
  <c r="R1964" i="1"/>
  <c r="Q1965" i="1"/>
  <c r="R1965" i="1"/>
  <c r="Q1959" i="1"/>
  <c r="R1959" i="1"/>
  <c r="Q2796" i="1"/>
  <c r="R2796" i="1"/>
  <c r="Q2835" i="1"/>
  <c r="R2835" i="1"/>
  <c r="Q2834" i="1"/>
  <c r="R2834" i="1"/>
  <c r="Q2833" i="1"/>
  <c r="R2833" i="1"/>
  <c r="Q2831" i="1"/>
  <c r="R2831" i="1"/>
  <c r="Q2830" i="1"/>
  <c r="R2830" i="1"/>
  <c r="Q2829" i="1"/>
  <c r="R2829" i="1"/>
  <c r="Q2828" i="1"/>
  <c r="R2828" i="1"/>
  <c r="Q2827" i="1"/>
  <c r="R2827" i="1"/>
  <c r="Q2825" i="1"/>
  <c r="R2825" i="1"/>
  <c r="Q2824" i="1"/>
  <c r="R2824" i="1"/>
  <c r="Q2822" i="1"/>
  <c r="R2822" i="1"/>
  <c r="Q2837" i="1"/>
  <c r="R2837" i="1"/>
  <c r="Q1961" i="1"/>
  <c r="R1961" i="1"/>
  <c r="Q1974" i="1"/>
  <c r="R1974" i="1"/>
  <c r="Q1969" i="1"/>
  <c r="R1969" i="1"/>
  <c r="Q1967" i="1"/>
  <c r="R1967" i="1"/>
  <c r="Q1971" i="1"/>
  <c r="R1971" i="1"/>
  <c r="Q1975" i="1"/>
  <c r="R1975" i="1"/>
  <c r="Q2180" i="1"/>
  <c r="R2180" i="1"/>
  <c r="Q2182" i="1"/>
  <c r="R2182" i="1"/>
  <c r="Q2188" i="1"/>
  <c r="R2188" i="1"/>
  <c r="Q2186" i="1"/>
  <c r="R2186" i="1"/>
  <c r="Q2192" i="1"/>
  <c r="R2192" i="1"/>
  <c r="Q2193" i="1"/>
  <c r="R2193" i="1"/>
  <c r="Q2196" i="1"/>
  <c r="R2196" i="1"/>
  <c r="Q1976" i="1"/>
  <c r="R1976" i="1"/>
  <c r="Q1978" i="1"/>
  <c r="R1978" i="1"/>
  <c r="Q3489" i="1"/>
  <c r="R3489" i="1"/>
  <c r="Q3455" i="1"/>
  <c r="R3455" i="1"/>
  <c r="Q3667" i="1"/>
  <c r="R3667" i="1"/>
  <c r="Q3391" i="1"/>
  <c r="R3391" i="1"/>
  <c r="Q3558" i="1"/>
  <c r="R3558" i="1"/>
  <c r="Q3450" i="1"/>
  <c r="R3450" i="1"/>
  <c r="Q3637" i="1"/>
  <c r="R3637" i="1"/>
  <c r="Q3661" i="1"/>
  <c r="R3661" i="1"/>
  <c r="Q3583" i="1"/>
  <c r="R3583" i="1"/>
  <c r="Q3515" i="1"/>
  <c r="R3515" i="1"/>
  <c r="Q1982" i="1"/>
  <c r="R1982" i="1"/>
  <c r="Q1980" i="1"/>
  <c r="R1980" i="1"/>
  <c r="Q1992" i="1"/>
  <c r="R1992" i="1"/>
  <c r="Q1984" i="1"/>
  <c r="R1984" i="1"/>
  <c r="Q2783" i="1"/>
  <c r="R2783" i="1"/>
  <c r="Q2782" i="1"/>
  <c r="R2782" i="1"/>
  <c r="Q2775" i="1"/>
  <c r="R2775" i="1"/>
  <c r="Q2773" i="1"/>
  <c r="R2773" i="1"/>
  <c r="Q2772" i="1"/>
  <c r="R2772" i="1"/>
  <c r="Q2771" i="1"/>
  <c r="R2771" i="1"/>
  <c r="Q2770" i="1"/>
  <c r="R2770" i="1"/>
  <c r="Q2769" i="1"/>
  <c r="R2769" i="1"/>
  <c r="Q2958" i="1"/>
  <c r="R2958" i="1"/>
  <c r="Q2968" i="1"/>
  <c r="R2968" i="1"/>
  <c r="Q2805" i="1"/>
  <c r="R2805" i="1"/>
  <c r="Q1985" i="1"/>
  <c r="R1985" i="1"/>
  <c r="Q2042" i="1"/>
  <c r="R2042" i="1"/>
  <c r="Q1990" i="1"/>
  <c r="R1990" i="1"/>
  <c r="Q1993" i="1"/>
  <c r="R1993" i="1"/>
  <c r="Q1996" i="1"/>
  <c r="R1996" i="1"/>
  <c r="Q1998" i="1"/>
  <c r="R1998" i="1"/>
  <c r="Q2000" i="1"/>
  <c r="R2000" i="1"/>
  <c r="Q2002" i="1"/>
  <c r="R2002" i="1"/>
  <c r="Q2003" i="1"/>
  <c r="R2003" i="1"/>
  <c r="Q2006" i="1"/>
  <c r="R2006" i="1"/>
  <c r="Q2007" i="1"/>
  <c r="R2007" i="1"/>
  <c r="Q2010" i="1"/>
  <c r="R2010" i="1"/>
  <c r="Q2014" i="1"/>
  <c r="R2014" i="1"/>
  <c r="Q2012" i="1"/>
  <c r="R2012" i="1"/>
  <c r="Q2018" i="1"/>
  <c r="R2018" i="1"/>
  <c r="Q2020" i="1"/>
  <c r="R2020" i="1"/>
  <c r="Q2078" i="1"/>
  <c r="R2078" i="1"/>
  <c r="Q2024" i="1"/>
  <c r="R2024" i="1"/>
  <c r="Q2025" i="1"/>
  <c r="R2025" i="1"/>
  <c r="Q2128" i="1"/>
  <c r="R2128" i="1"/>
  <c r="Q2027" i="1"/>
  <c r="R2027" i="1"/>
  <c r="Q2068" i="1"/>
  <c r="R2068" i="1"/>
  <c r="Q3668" i="1"/>
  <c r="R3668" i="1"/>
  <c r="Q3665" i="1"/>
  <c r="R3665" i="1"/>
  <c r="Q2809" i="1"/>
  <c r="R2809" i="1"/>
  <c r="Q2808" i="1"/>
  <c r="R2808" i="1"/>
  <c r="Q2816" i="1"/>
  <c r="R2816" i="1"/>
  <c r="Q2815" i="1"/>
  <c r="R2815" i="1"/>
  <c r="Q2814" i="1"/>
  <c r="R2814" i="1"/>
  <c r="Q2813" i="1"/>
  <c r="R2813" i="1"/>
  <c r="Q2811" i="1"/>
  <c r="R2811" i="1"/>
  <c r="Q2755" i="1"/>
  <c r="R2755" i="1"/>
  <c r="Q2826" i="1"/>
  <c r="R2826" i="1"/>
  <c r="Q2774" i="1"/>
  <c r="R2774" i="1"/>
  <c r="Q2849" i="1"/>
  <c r="R2849" i="1"/>
  <c r="Q2848" i="1"/>
  <c r="R2848" i="1"/>
  <c r="Q2847" i="1"/>
  <c r="R2847" i="1"/>
  <c r="Q2855" i="1"/>
  <c r="R2855" i="1"/>
  <c r="Q2854" i="1"/>
  <c r="R2854" i="1"/>
  <c r="Q2853" i="1"/>
  <c r="R2853" i="1"/>
  <c r="Q2852" i="1"/>
  <c r="R2852" i="1"/>
  <c r="Q2851" i="1"/>
  <c r="R2851" i="1"/>
  <c r="Q2856" i="1"/>
  <c r="R2856" i="1"/>
  <c r="Q3107" i="1"/>
  <c r="R3107" i="1"/>
  <c r="Q3106" i="1"/>
  <c r="R3106" i="1"/>
  <c r="Q3105" i="1"/>
  <c r="R3105" i="1"/>
  <c r="Q3103" i="1"/>
  <c r="R3103" i="1"/>
  <c r="Q3111" i="1"/>
  <c r="R3111" i="1"/>
  <c r="Q3110" i="1"/>
  <c r="R3110" i="1"/>
  <c r="Q3108" i="1"/>
  <c r="R3108" i="1"/>
  <c r="Q3102" i="1"/>
  <c r="R3102" i="1"/>
  <c r="Q2906" i="1"/>
  <c r="R2906" i="1"/>
  <c r="Q3037" i="1"/>
  <c r="R3037" i="1"/>
  <c r="Q2737" i="1"/>
  <c r="R2737" i="1"/>
  <c r="Q2832" i="1"/>
  <c r="R2832" i="1"/>
  <c r="Q3121" i="1"/>
  <c r="R3121" i="1"/>
  <c r="Q2819" i="1"/>
  <c r="R2819" i="1"/>
  <c r="Q2818" i="1"/>
  <c r="R2818" i="1"/>
  <c r="Q2820" i="1"/>
  <c r="R2820" i="1"/>
  <c r="Q2810" i="1"/>
  <c r="R2810" i="1"/>
  <c r="Q497" i="1"/>
  <c r="R497" i="1"/>
  <c r="Q537" i="1"/>
  <c r="R537" i="1"/>
  <c r="Q506" i="1"/>
  <c r="R506" i="1"/>
  <c r="Q505" i="1"/>
  <c r="R505" i="1"/>
  <c r="Q377" i="1"/>
  <c r="R377" i="1"/>
  <c r="Q618" i="1"/>
  <c r="R618" i="1"/>
  <c r="Q399" i="1"/>
  <c r="R399" i="1"/>
  <c r="Q404" i="1"/>
  <c r="R404" i="1"/>
  <c r="Q403" i="1"/>
  <c r="R403" i="1"/>
  <c r="Q595" i="1"/>
  <c r="R595" i="1"/>
  <c r="Q540" i="1"/>
  <c r="R540" i="1"/>
  <c r="Q539" i="1"/>
  <c r="R539" i="1"/>
  <c r="Q400" i="1"/>
  <c r="R400" i="1"/>
  <c r="Q354" i="1"/>
  <c r="R354" i="1"/>
  <c r="Q498" i="1"/>
  <c r="R498" i="1"/>
  <c r="Q499" i="1"/>
  <c r="R499" i="1"/>
  <c r="Q745" i="1"/>
  <c r="R745" i="1"/>
  <c r="Q747" i="1"/>
  <c r="R747" i="1"/>
  <c r="Q1104" i="1"/>
  <c r="R1104" i="1"/>
  <c r="Q971" i="1"/>
  <c r="R971" i="1"/>
  <c r="Q1105" i="1"/>
  <c r="R1105" i="1"/>
  <c r="Q3771" i="1"/>
  <c r="R3771" i="1"/>
  <c r="Q3754" i="1"/>
  <c r="R3754" i="1"/>
  <c r="Q3463" i="1"/>
  <c r="R3463" i="1"/>
  <c r="Q3429" i="1"/>
  <c r="R3429" i="1"/>
  <c r="Q3430" i="1"/>
  <c r="R3430" i="1"/>
  <c r="Q3377" i="1"/>
  <c r="R3377" i="1"/>
  <c r="Q3708" i="1"/>
  <c r="R3708" i="1"/>
  <c r="Q3423" i="1"/>
  <c r="R3423" i="1"/>
  <c r="Q3425" i="1"/>
  <c r="R3425" i="1"/>
  <c r="Q3441" i="1"/>
  <c r="R3441" i="1"/>
  <c r="Q3471" i="1"/>
  <c r="R3471" i="1"/>
  <c r="Q3799" i="1"/>
  <c r="R3799" i="1"/>
  <c r="Q3800" i="1"/>
  <c r="R3800" i="1"/>
  <c r="Q2756" i="1"/>
  <c r="R2756" i="1"/>
  <c r="Q2754" i="1"/>
  <c r="R2754" i="1"/>
  <c r="Q2753" i="1"/>
  <c r="R2753" i="1"/>
  <c r="Q2752" i="1"/>
  <c r="R2752" i="1"/>
  <c r="Q2751" i="1"/>
  <c r="R2751" i="1"/>
  <c r="Q2749" i="1"/>
  <c r="R2749" i="1"/>
  <c r="Q2748" i="1"/>
  <c r="R2748" i="1"/>
  <c r="Q2747" i="1"/>
  <c r="R2747" i="1"/>
  <c r="Q2746" i="1"/>
  <c r="R2746" i="1"/>
  <c r="Q2744" i="1"/>
  <c r="R2744" i="1"/>
  <c r="Q3012" i="1"/>
  <c r="R3012" i="1"/>
  <c r="Q2881" i="1"/>
  <c r="R2881" i="1"/>
  <c r="Q2725" i="1"/>
  <c r="R2725" i="1"/>
  <c r="Q2821" i="1"/>
  <c r="R2821" i="1"/>
  <c r="Q2844" i="1"/>
  <c r="R2844" i="1"/>
  <c r="Q454" i="1"/>
  <c r="R454" i="1"/>
  <c r="Q459" i="1"/>
  <c r="R459" i="1"/>
  <c r="Q461" i="1"/>
  <c r="R461" i="1"/>
  <c r="Q501" i="1"/>
  <c r="R501" i="1"/>
  <c r="Q500" i="1"/>
  <c r="R500" i="1"/>
  <c r="Q503" i="1"/>
  <c r="R503" i="1"/>
  <c r="Q502" i="1"/>
  <c r="R502" i="1"/>
  <c r="Q352" i="1"/>
  <c r="R352" i="1"/>
  <c r="Q350" i="1"/>
  <c r="R350" i="1"/>
  <c r="Q479" i="1"/>
  <c r="R479" i="1"/>
  <c r="Q744" i="1"/>
  <c r="R744" i="1"/>
  <c r="Q973" i="1"/>
  <c r="R973" i="1"/>
  <c r="Q956" i="1"/>
  <c r="R956" i="1"/>
  <c r="Q999" i="1"/>
  <c r="R999" i="1"/>
  <c r="Q3591" i="1"/>
  <c r="R3591" i="1"/>
  <c r="Q3663" i="1"/>
  <c r="R3663" i="1"/>
  <c r="Q3695" i="1"/>
  <c r="R3695" i="1"/>
  <c r="Q3523" i="1"/>
  <c r="R3523" i="1"/>
  <c r="Q3792" i="1"/>
  <c r="R3792" i="1"/>
  <c r="Q3379" i="1"/>
  <c r="R3379" i="1"/>
  <c r="Q3527" i="1"/>
  <c r="R3527" i="1"/>
  <c r="Q3645" i="1"/>
  <c r="R3645" i="1"/>
  <c r="Q3428" i="1"/>
  <c r="R3428" i="1"/>
  <c r="Q3567" i="1"/>
  <c r="R3567" i="1"/>
  <c r="Q3589" i="1"/>
  <c r="R3589" i="1"/>
  <c r="Q3399" i="1"/>
  <c r="R3399" i="1"/>
  <c r="Q2912" i="1"/>
  <c r="R2912" i="1"/>
  <c r="Q2935" i="1"/>
  <c r="R2935" i="1"/>
  <c r="Q2951" i="1"/>
  <c r="R2951" i="1"/>
  <c r="Q2877" i="1"/>
  <c r="R2877" i="1"/>
  <c r="Q3116" i="1"/>
  <c r="R3116" i="1"/>
  <c r="Q3088" i="1"/>
  <c r="R3088" i="1"/>
  <c r="Q415" i="1"/>
  <c r="R415" i="1"/>
  <c r="Q585" i="1"/>
  <c r="R585" i="1"/>
  <c r="Q495" i="1"/>
  <c r="R495" i="1"/>
  <c r="Q358" i="1"/>
  <c r="R358" i="1"/>
  <c r="Q518" i="1"/>
  <c r="R518" i="1"/>
  <c r="Q517" i="1"/>
  <c r="R517" i="1"/>
  <c r="Q343" i="1"/>
  <c r="R343" i="1"/>
  <c r="Q342" i="1"/>
  <c r="R342" i="1"/>
  <c r="Q341" i="1"/>
  <c r="R341" i="1"/>
  <c r="Q340" i="1"/>
  <c r="R340" i="1"/>
  <c r="Q344" i="1"/>
  <c r="R344" i="1"/>
  <c r="Q345" i="1"/>
  <c r="R345" i="1"/>
  <c r="Q457" i="1"/>
  <c r="R457" i="1"/>
  <c r="Q573" i="1"/>
  <c r="R573" i="1"/>
  <c r="Q567" i="1"/>
  <c r="R567" i="1"/>
  <c r="Q565" i="1"/>
  <c r="R565" i="1"/>
  <c r="Q563" i="1"/>
  <c r="R563" i="1"/>
  <c r="Q3387" i="1"/>
  <c r="R3387" i="1"/>
  <c r="Q3672" i="1"/>
  <c r="R3672" i="1"/>
  <c r="Q3621" i="1"/>
  <c r="R3621" i="1"/>
  <c r="Q3573" i="1"/>
  <c r="R3573" i="1"/>
  <c r="Q3431" i="1"/>
  <c r="R3431" i="1"/>
  <c r="Q3581" i="1"/>
  <c r="R3581" i="1"/>
  <c r="Q3503" i="1"/>
  <c r="R3503" i="1"/>
  <c r="Q3666" i="1"/>
  <c r="R3666" i="1"/>
  <c r="Q3543" i="1"/>
  <c r="R3543" i="1"/>
  <c r="Q3404" i="1"/>
  <c r="R3404" i="1"/>
  <c r="Q3722" i="1"/>
  <c r="R3722" i="1"/>
  <c r="Q3453" i="1"/>
  <c r="R3453" i="1"/>
  <c r="Q3000" i="1"/>
  <c r="R3000" i="1"/>
  <c r="Q3050" i="1"/>
  <c r="R3050" i="1"/>
  <c r="Q3042" i="1"/>
  <c r="R3042" i="1"/>
  <c r="Q3041" i="1"/>
  <c r="R3041" i="1"/>
  <c r="Q3040" i="1"/>
  <c r="R3040" i="1"/>
  <c r="Q2745" i="1"/>
  <c r="R2745" i="1"/>
  <c r="Q524" i="1"/>
  <c r="R524" i="1"/>
  <c r="Q523" i="1"/>
  <c r="R523" i="1"/>
  <c r="Q586" i="1"/>
  <c r="R586" i="1"/>
  <c r="Q430" i="1"/>
  <c r="R430" i="1"/>
  <c r="Q429" i="1"/>
  <c r="R429" i="1"/>
  <c r="Q525" i="1"/>
  <c r="R525" i="1"/>
  <c r="Q527" i="1"/>
  <c r="R527" i="1"/>
  <c r="Q300" i="1"/>
  <c r="R300" i="1"/>
  <c r="Q364" i="1"/>
  <c r="R364" i="1"/>
  <c r="Q366" i="1"/>
  <c r="R366" i="1"/>
  <c r="Q367" i="1"/>
  <c r="R367" i="1"/>
  <c r="Q484" i="1"/>
  <c r="R484" i="1"/>
  <c r="Q483" i="1"/>
  <c r="R483" i="1"/>
  <c r="Q481" i="1"/>
  <c r="R481" i="1"/>
  <c r="Q482" i="1"/>
  <c r="R482" i="1"/>
  <c r="Q606" i="1"/>
  <c r="R606" i="1"/>
  <c r="Q608" i="1"/>
  <c r="R608" i="1"/>
  <c r="Q326" i="1"/>
  <c r="R326" i="1"/>
  <c r="Q558" i="1"/>
  <c r="R558" i="1"/>
  <c r="Q559" i="1"/>
  <c r="R559" i="1"/>
  <c r="Q555" i="1"/>
  <c r="R555" i="1"/>
  <c r="Q535" i="1"/>
  <c r="R535" i="1"/>
  <c r="Q1084" i="1"/>
  <c r="R1084" i="1"/>
  <c r="Q3505" i="1"/>
  <c r="R3505" i="1"/>
  <c r="Q3383" i="1"/>
  <c r="R3383" i="1"/>
  <c r="Q3654" i="1"/>
  <c r="R3654" i="1"/>
  <c r="Q3704" i="1"/>
  <c r="R3704" i="1"/>
  <c r="Q3706" i="1"/>
  <c r="R3706" i="1"/>
  <c r="Q3501" i="1"/>
  <c r="R3501" i="1"/>
  <c r="Q3497" i="1"/>
  <c r="R3497" i="1"/>
  <c r="Q3735" i="1"/>
  <c r="R3735" i="1"/>
  <c r="Q3409" i="1"/>
  <c r="R3409" i="1"/>
  <c r="Q3416" i="1"/>
  <c r="R3416" i="1"/>
  <c r="Q3440" i="1"/>
  <c r="R3440" i="1"/>
  <c r="Q3649" i="1"/>
  <c r="R3649" i="1"/>
  <c r="Q3607" i="1"/>
  <c r="R3607" i="1"/>
  <c r="Q3524" i="1"/>
  <c r="R3524" i="1"/>
  <c r="Q3472" i="1"/>
  <c r="R3472" i="1"/>
  <c r="Q3448" i="1"/>
  <c r="R3448" i="1"/>
  <c r="Q3024" i="1"/>
  <c r="R3024" i="1"/>
  <c r="Q347" i="1"/>
  <c r="R347" i="1"/>
  <c r="Q471" i="1"/>
  <c r="R471" i="1"/>
  <c r="Q470" i="1"/>
  <c r="R470" i="1"/>
  <c r="Q469" i="1"/>
  <c r="R469" i="1"/>
  <c r="Q1543" i="1"/>
  <c r="R1543" i="1"/>
  <c r="Q1545" i="1"/>
  <c r="R1545" i="1"/>
  <c r="Q1547" i="1"/>
  <c r="R1547" i="1"/>
  <c r="Q1539" i="1"/>
  <c r="R1539" i="1"/>
  <c r="Q656" i="1"/>
  <c r="R656" i="1"/>
  <c r="Q653" i="1"/>
  <c r="R653" i="1"/>
  <c r="Q647" i="1"/>
  <c r="R647" i="1"/>
  <c r="Q645" i="1"/>
  <c r="R645" i="1"/>
  <c r="Q640" i="1"/>
  <c r="R640" i="1"/>
  <c r="Q636" i="1"/>
  <c r="R636" i="1"/>
  <c r="Q632" i="1"/>
  <c r="R632" i="1"/>
  <c r="Q629" i="1"/>
  <c r="R629" i="1"/>
  <c r="Q626" i="1"/>
  <c r="R626" i="1"/>
  <c r="Q1169" i="1"/>
  <c r="R1169" i="1"/>
  <c r="Q1173" i="1"/>
  <c r="R1173" i="1"/>
  <c r="Q981" i="1"/>
  <c r="R981" i="1"/>
  <c r="Q325" i="1"/>
  <c r="R325" i="1"/>
  <c r="Q323" i="1"/>
  <c r="R323" i="1"/>
  <c r="Q322" i="1"/>
  <c r="R322" i="1"/>
  <c r="Q3464" i="1"/>
  <c r="R3464" i="1"/>
  <c r="Q3451" i="1"/>
  <c r="R3451" i="1"/>
  <c r="Q3456" i="1"/>
  <c r="R3456" i="1"/>
  <c r="Q892" i="1"/>
  <c r="R892" i="1"/>
  <c r="Q896" i="1"/>
  <c r="R896" i="1"/>
  <c r="Q897" i="1"/>
  <c r="R897" i="1"/>
  <c r="Q2076" i="1"/>
  <c r="R2076" i="1"/>
  <c r="Q2054" i="1"/>
  <c r="R2054" i="1"/>
  <c r="Q2052" i="1"/>
  <c r="R2052" i="1"/>
  <c r="Q1359" i="1"/>
  <c r="R1359" i="1"/>
  <c r="Q1401" i="1"/>
  <c r="R1401" i="1"/>
  <c r="Q1459" i="1"/>
  <c r="R1459" i="1"/>
  <c r="Q1773" i="1"/>
  <c r="R1773" i="1"/>
  <c r="Q1417" i="1"/>
  <c r="R1417" i="1"/>
  <c r="Q1440" i="1"/>
  <c r="R1440" i="1"/>
  <c r="Q1431" i="1"/>
  <c r="R1431" i="1"/>
  <c r="Q1409" i="1"/>
  <c r="R1409" i="1"/>
  <c r="Q1465" i="1"/>
  <c r="R1465" i="1"/>
  <c r="Q2126" i="1"/>
  <c r="R2126" i="1"/>
  <c r="Q2172" i="1"/>
  <c r="R2172" i="1"/>
  <c r="Q2181" i="1"/>
  <c r="R2181" i="1"/>
  <c r="Q2183" i="1"/>
  <c r="R2183" i="1"/>
  <c r="Q2160" i="1"/>
  <c r="R2160" i="1"/>
  <c r="Q2162" i="1"/>
  <c r="R2162" i="1"/>
  <c r="Q2164" i="1"/>
  <c r="R2164" i="1"/>
  <c r="Q2170" i="1"/>
  <c r="R2170" i="1"/>
  <c r="Q2176" i="1"/>
  <c r="R2176" i="1"/>
  <c r="Q2112" i="1"/>
  <c r="R2112" i="1"/>
  <c r="Q2154" i="1"/>
  <c r="R2154" i="1"/>
  <c r="Q2100" i="1"/>
  <c r="R2100" i="1"/>
  <c r="Q1994" i="1"/>
  <c r="R1994" i="1"/>
  <c r="Q2158" i="1"/>
  <c r="R2158" i="1"/>
  <c r="Q2129" i="1"/>
  <c r="R2129" i="1"/>
  <c r="Q2152" i="1"/>
  <c r="R2152" i="1"/>
  <c r="Q2187" i="1"/>
  <c r="R2187" i="1"/>
  <c r="Q2144" i="1"/>
  <c r="R2144" i="1"/>
  <c r="Q741" i="1"/>
  <c r="R741" i="1"/>
  <c r="Q894" i="1"/>
  <c r="R894" i="1"/>
  <c r="Q2046" i="1"/>
  <c r="R2046" i="1"/>
  <c r="Q2044" i="1"/>
  <c r="R2044" i="1"/>
  <c r="Q2060" i="1"/>
  <c r="R2060" i="1"/>
  <c r="Q2048" i="1"/>
  <c r="R2048" i="1"/>
  <c r="Q2038" i="1"/>
  <c r="R2038" i="1"/>
  <c r="Q2122" i="1"/>
  <c r="R2122" i="1"/>
  <c r="Q2110" i="1"/>
  <c r="R2110" i="1"/>
  <c r="Q2114" i="1"/>
  <c r="R2114" i="1"/>
  <c r="Q2056" i="1"/>
  <c r="R2056" i="1"/>
  <c r="Q2061" i="1"/>
  <c r="R2061" i="1"/>
  <c r="Q2064" i="1"/>
  <c r="R2064" i="1"/>
  <c r="Q1389" i="1"/>
  <c r="R1389" i="1"/>
  <c r="Q1412" i="1"/>
  <c r="R1412" i="1"/>
  <c r="Q1413" i="1"/>
  <c r="R1413" i="1"/>
  <c r="Q1423" i="1"/>
  <c r="R1423" i="1"/>
  <c r="Q1369" i="1"/>
  <c r="R1369" i="1"/>
  <c r="Q1367" i="1"/>
  <c r="R1367" i="1"/>
  <c r="Q1361" i="1"/>
  <c r="R1361" i="1"/>
  <c r="Q691" i="1"/>
  <c r="R691" i="1"/>
  <c r="Q692" i="1"/>
  <c r="R692" i="1"/>
  <c r="Q689" i="1"/>
  <c r="R689" i="1"/>
  <c r="Q688" i="1"/>
  <c r="R688" i="1"/>
  <c r="Q690" i="1"/>
  <c r="R690" i="1"/>
  <c r="Q686" i="1"/>
  <c r="R686" i="1"/>
  <c r="Q1375" i="1"/>
  <c r="R1375" i="1"/>
  <c r="Q2094" i="1"/>
  <c r="R2094" i="1"/>
  <c r="Q2092" i="1"/>
  <c r="R2092" i="1"/>
  <c r="Q2104" i="1"/>
  <c r="R2104" i="1"/>
  <c r="Q3709" i="1"/>
  <c r="R3709" i="1"/>
  <c r="Q3465" i="1"/>
  <c r="R3465" i="1"/>
  <c r="Q3641" i="1"/>
  <c r="R3641" i="1"/>
  <c r="Q2084" i="1"/>
  <c r="R2084" i="1"/>
  <c r="Q2085" i="1"/>
  <c r="R2085" i="1"/>
  <c r="Q2117" i="1"/>
  <c r="R2117" i="1"/>
  <c r="Q2082" i="1"/>
  <c r="R2082" i="1"/>
  <c r="Q2088" i="1"/>
  <c r="R2088" i="1"/>
  <c r="Q687" i="1"/>
  <c r="R687" i="1"/>
  <c r="Q1669" i="1"/>
  <c r="R1669" i="1"/>
  <c r="Q1664" i="1"/>
  <c r="R1664" i="1"/>
  <c r="Q1670" i="1"/>
  <c r="R1670" i="1"/>
  <c r="Q1668" i="1"/>
  <c r="R1668" i="1"/>
  <c r="Q1665" i="1"/>
  <c r="R1665" i="1"/>
  <c r="Q1666" i="1"/>
  <c r="R1666" i="1"/>
  <c r="Q1667" i="1"/>
  <c r="R1667" i="1"/>
  <c r="Q1807" i="1"/>
  <c r="R1807" i="1"/>
  <c r="Q1806" i="1"/>
  <c r="R1806" i="1"/>
  <c r="Q1805" i="1"/>
  <c r="R1805" i="1"/>
  <c r="Q1592" i="1"/>
  <c r="R1592" i="1"/>
  <c r="Q1590" i="1"/>
  <c r="R1590" i="1"/>
  <c r="Q1591" i="1"/>
  <c r="R1591" i="1"/>
  <c r="Q957" i="1"/>
  <c r="R957" i="1"/>
  <c r="Q1777" i="1"/>
  <c r="R1777" i="1"/>
  <c r="Q1778" i="1"/>
  <c r="R1778" i="1"/>
  <c r="Q758" i="1"/>
  <c r="R758" i="1"/>
  <c r="Q1467" i="1"/>
  <c r="R1467" i="1"/>
  <c r="Q1468" i="1"/>
  <c r="R1468" i="1"/>
  <c r="Q1808" i="1"/>
  <c r="R1808" i="1"/>
  <c r="Q1809" i="1"/>
  <c r="R1809" i="1"/>
  <c r="Q1810" i="1"/>
  <c r="R1810" i="1"/>
  <c r="Q3220" i="1"/>
  <c r="R3220" i="1"/>
  <c r="Q1817" i="1"/>
  <c r="R1817" i="1"/>
  <c r="Q1818" i="1"/>
  <c r="R1818" i="1"/>
  <c r="Q1179" i="1"/>
  <c r="R1179" i="1"/>
  <c r="Q2280" i="1"/>
  <c r="R2280" i="1"/>
  <c r="Q2282" i="1"/>
  <c r="R2282" i="1"/>
  <c r="Q2248" i="1"/>
  <c r="R2248" i="1"/>
  <c r="Q2234" i="1"/>
  <c r="R2234" i="1"/>
  <c r="Q2237" i="1"/>
  <c r="R2237" i="1"/>
  <c r="Q2244" i="1"/>
  <c r="R2244" i="1"/>
  <c r="Q2250" i="1"/>
  <c r="R2250" i="1"/>
  <c r="Q2254" i="1"/>
  <c r="R2254" i="1"/>
  <c r="Q2257" i="1"/>
  <c r="R2257" i="1"/>
  <c r="Q36" i="1"/>
  <c r="R36" i="1"/>
  <c r="Q22" i="1"/>
  <c r="R22" i="1"/>
  <c r="Q19" i="1"/>
  <c r="R19" i="1"/>
  <c r="Q14" i="1"/>
  <c r="R14" i="1"/>
  <c r="Q12" i="1"/>
  <c r="R12" i="1"/>
  <c r="Q1551" i="1"/>
  <c r="R1551" i="1"/>
  <c r="Q308" i="1"/>
  <c r="R308" i="1"/>
  <c r="Q302" i="1"/>
  <c r="R302" i="1"/>
  <c r="Q304" i="1"/>
  <c r="R304" i="1"/>
  <c r="Q261" i="1"/>
  <c r="R261" i="1"/>
  <c r="Q315" i="1"/>
  <c r="R315" i="1"/>
  <c r="Q314" i="1"/>
  <c r="R314" i="1"/>
  <c r="Q313" i="1"/>
  <c r="R313" i="1"/>
  <c r="Q316" i="1"/>
  <c r="R316" i="1"/>
  <c r="Q257" i="1"/>
  <c r="R257" i="1"/>
  <c r="Q279" i="1"/>
  <c r="R279" i="1"/>
  <c r="Q268" i="1"/>
  <c r="R268" i="1"/>
  <c r="Q1552" i="1"/>
  <c r="R1552" i="1"/>
  <c r="Q1550" i="1"/>
  <c r="R1550" i="1"/>
  <c r="Q1548" i="1"/>
  <c r="R1548" i="1"/>
  <c r="Q1549" i="1"/>
  <c r="R1549" i="1"/>
  <c r="Q721" i="1"/>
  <c r="R721" i="1"/>
  <c r="Q1728" i="1"/>
  <c r="R1728" i="1"/>
  <c r="Q1729" i="1"/>
  <c r="R1729" i="1"/>
  <c r="Q1727" i="1"/>
  <c r="R1727" i="1"/>
  <c r="Q739" i="1"/>
  <c r="R739" i="1"/>
  <c r="Q3241" i="1"/>
  <c r="R3241" i="1"/>
  <c r="Q3242" i="1"/>
  <c r="R3242" i="1"/>
  <c r="Q3238" i="1"/>
  <c r="R3238" i="1"/>
  <c r="Q2857" i="1"/>
  <c r="R2857" i="1"/>
  <c r="Q2787" i="1"/>
  <c r="R2787" i="1"/>
  <c r="Q3073" i="1"/>
  <c r="R3073" i="1"/>
  <c r="Q3071" i="1"/>
  <c r="R3071" i="1"/>
  <c r="Q3070" i="1"/>
  <c r="R3070" i="1"/>
  <c r="Q3069" i="1"/>
  <c r="R3069" i="1"/>
  <c r="Q3068" i="1"/>
  <c r="R3068" i="1"/>
  <c r="Q3066" i="1"/>
  <c r="R3066" i="1"/>
  <c r="Q3065" i="1"/>
  <c r="R3065" i="1"/>
  <c r="Q3064" i="1"/>
  <c r="R3064" i="1"/>
  <c r="Q3063" i="1"/>
  <c r="R3063" i="1"/>
  <c r="Q3062" i="1"/>
  <c r="R3062" i="1"/>
  <c r="Q3078" i="1"/>
  <c r="R3078" i="1"/>
  <c r="Q1617" i="1"/>
  <c r="R1617" i="1"/>
  <c r="Q1618" i="1"/>
  <c r="R1618" i="1"/>
  <c r="Q619" i="1"/>
  <c r="R619" i="1"/>
  <c r="Q599" i="1"/>
  <c r="R599" i="1"/>
  <c r="Q603" i="1"/>
  <c r="R603" i="1"/>
  <c r="Q472" i="1"/>
  <c r="R472" i="1"/>
  <c r="Q359" i="1"/>
  <c r="R359" i="1"/>
  <c r="Q337" i="1"/>
  <c r="R337" i="1"/>
  <c r="Q369" i="1"/>
  <c r="R369" i="1"/>
  <c r="Q294" i="1"/>
  <c r="R294" i="1"/>
  <c r="Q296" i="1"/>
  <c r="R296" i="1"/>
  <c r="Q374" i="1"/>
  <c r="R374" i="1"/>
  <c r="Q351" i="1"/>
  <c r="R351" i="1"/>
  <c r="Q753" i="1"/>
  <c r="R753" i="1"/>
  <c r="Q754" i="1"/>
  <c r="R754" i="1"/>
  <c r="Q756" i="1"/>
  <c r="R756" i="1"/>
  <c r="Q1819" i="1"/>
  <c r="R1819" i="1"/>
  <c r="Q1814" i="1"/>
  <c r="R1814" i="1"/>
  <c r="Q968" i="1"/>
  <c r="R968" i="1"/>
  <c r="Q1123" i="1"/>
  <c r="R1123" i="1"/>
  <c r="Q959" i="1"/>
  <c r="R959" i="1"/>
  <c r="Q3537" i="1"/>
  <c r="R3537" i="1"/>
  <c r="Q3747" i="1"/>
  <c r="R3747" i="1"/>
  <c r="Q3483" i="1"/>
  <c r="R3483" i="1"/>
  <c r="Q3723" i="1"/>
  <c r="R3723" i="1"/>
  <c r="Q3559" i="1"/>
  <c r="R3559" i="1"/>
  <c r="Q3467" i="1"/>
  <c r="R3467" i="1"/>
  <c r="Q3468" i="1"/>
  <c r="R3468" i="1"/>
  <c r="Q3400" i="1"/>
  <c r="R3400" i="1"/>
  <c r="Q3736" i="1"/>
  <c r="R3736" i="1"/>
  <c r="Q3780" i="1"/>
  <c r="R3780" i="1"/>
  <c r="Q3765" i="1"/>
  <c r="R3765" i="1"/>
  <c r="Q3626" i="1"/>
  <c r="R3626" i="1"/>
  <c r="Q3519" i="1"/>
  <c r="R3519" i="1"/>
  <c r="Q838" i="1"/>
  <c r="R838" i="1"/>
  <c r="Q844" i="1"/>
  <c r="R844" i="1"/>
  <c r="Q2761" i="1"/>
  <c r="R2761" i="1"/>
  <c r="Q3133" i="1"/>
  <c r="R3133" i="1"/>
  <c r="Q3100" i="1"/>
  <c r="R3100" i="1"/>
  <c r="Q3087" i="1"/>
  <c r="R3087" i="1"/>
  <c r="Q3086" i="1"/>
  <c r="R3086" i="1"/>
  <c r="Q3085" i="1"/>
  <c r="R3085" i="1"/>
  <c r="Q186" i="1"/>
  <c r="R186" i="1"/>
  <c r="Q184" i="1"/>
  <c r="R184" i="1"/>
  <c r="Q225" i="1"/>
  <c r="R225" i="1"/>
  <c r="Q332" i="1"/>
  <c r="R332" i="1"/>
  <c r="Q333" i="1"/>
  <c r="R333" i="1"/>
  <c r="Q349" i="1"/>
  <c r="R349" i="1"/>
  <c r="Q339" i="1"/>
  <c r="R339" i="1"/>
  <c r="Q183" i="1"/>
  <c r="R183" i="1"/>
  <c r="Q182" i="1"/>
  <c r="R182" i="1"/>
  <c r="Q180" i="1"/>
  <c r="R180" i="1"/>
  <c r="Q202" i="1"/>
  <c r="R202" i="1"/>
  <c r="Q224" i="1"/>
  <c r="R224" i="1"/>
  <c r="Q223" i="1"/>
  <c r="R223" i="1"/>
  <c r="Q222" i="1"/>
  <c r="R222" i="1"/>
  <c r="Q221" i="1"/>
  <c r="R221" i="1"/>
  <c r="Q231" i="1"/>
  <c r="R231" i="1"/>
  <c r="Q229" i="1"/>
  <c r="R229" i="1"/>
  <c r="Q228" i="1"/>
  <c r="R228" i="1"/>
  <c r="Q227" i="1"/>
  <c r="R227" i="1"/>
  <c r="Q250" i="1"/>
  <c r="R250" i="1"/>
  <c r="Q256" i="1"/>
  <c r="R256" i="1"/>
  <c r="Q240" i="1"/>
  <c r="R240" i="1"/>
  <c r="Q236" i="1"/>
  <c r="R236" i="1"/>
  <c r="Q235" i="1"/>
  <c r="R235" i="1"/>
  <c r="Q234" i="1"/>
  <c r="R234" i="1"/>
  <c r="Q233" i="1"/>
  <c r="R233" i="1"/>
  <c r="Q264" i="1"/>
  <c r="R264" i="1"/>
  <c r="Q263" i="1"/>
  <c r="R263" i="1"/>
  <c r="Q271" i="1"/>
  <c r="R271" i="1"/>
  <c r="Q1572" i="1"/>
  <c r="R1572" i="1"/>
  <c r="Q1576" i="1"/>
  <c r="R1576" i="1"/>
  <c r="Q2406" i="1"/>
  <c r="R2406" i="1"/>
  <c r="Q2405" i="1"/>
  <c r="R2405" i="1"/>
  <c r="Q2404" i="1"/>
  <c r="R2404" i="1"/>
  <c r="Q2403" i="1"/>
  <c r="R2403" i="1"/>
  <c r="Q2402" i="1"/>
  <c r="R2402" i="1"/>
  <c r="Q2400" i="1"/>
  <c r="R2400" i="1"/>
  <c r="Q2399" i="1"/>
  <c r="R2399" i="1"/>
  <c r="Q2398" i="1"/>
  <c r="R2398" i="1"/>
  <c r="Q2397" i="1"/>
  <c r="R2397" i="1"/>
  <c r="Q2396" i="1"/>
  <c r="R2396" i="1"/>
  <c r="Q2358" i="1"/>
  <c r="R2358" i="1"/>
  <c r="Q2383" i="1"/>
  <c r="R2383" i="1"/>
  <c r="Q2371" i="1"/>
  <c r="R2371" i="1"/>
  <c r="Q2379" i="1"/>
  <c r="R2379" i="1"/>
  <c r="Q2401" i="1"/>
  <c r="R2401" i="1"/>
  <c r="Q2422" i="1"/>
  <c r="R2422" i="1"/>
  <c r="Q2421" i="1"/>
  <c r="R2421" i="1"/>
  <c r="Q2433" i="1"/>
  <c r="R2433" i="1"/>
  <c r="Q2432" i="1"/>
  <c r="R2432" i="1"/>
  <c r="Q2431" i="1"/>
  <c r="R2431" i="1"/>
  <c r="Q2429" i="1"/>
  <c r="R2429" i="1"/>
  <c r="Q2428" i="1"/>
  <c r="R2428" i="1"/>
  <c r="Q2427" i="1"/>
  <c r="R2427" i="1"/>
  <c r="Q2426" i="1"/>
  <c r="R2426" i="1"/>
  <c r="Q2425" i="1"/>
  <c r="R2425" i="1"/>
  <c r="Q2423" i="1"/>
  <c r="R2423" i="1"/>
  <c r="Q2376" i="1"/>
  <c r="R2376" i="1"/>
  <c r="Q2407" i="1"/>
  <c r="R2407" i="1"/>
  <c r="Q2387" i="1"/>
  <c r="R2387" i="1"/>
  <c r="Q2386" i="1"/>
  <c r="R2386" i="1"/>
  <c r="Q2385" i="1"/>
  <c r="R2385" i="1"/>
  <c r="Q732" i="1"/>
  <c r="R732" i="1"/>
  <c r="Q954" i="1"/>
  <c r="R954" i="1"/>
  <c r="Q3317" i="1"/>
  <c r="R3317" i="1"/>
  <c r="Q3321" i="1"/>
  <c r="R3321" i="1"/>
  <c r="Q2391" i="1"/>
  <c r="R2391" i="1"/>
  <c r="Q2390" i="1"/>
  <c r="R2390" i="1"/>
  <c r="Q2389" i="1"/>
  <c r="R2389" i="1"/>
  <c r="Q3326" i="1"/>
  <c r="R3326" i="1"/>
  <c r="Q3324" i="1"/>
  <c r="R3324" i="1"/>
  <c r="Q3323" i="1"/>
  <c r="R3323" i="1"/>
  <c r="Q3322" i="1"/>
  <c r="R3322" i="1"/>
  <c r="Q3327" i="1"/>
  <c r="R3327" i="1"/>
  <c r="Q3334" i="1"/>
  <c r="R3334" i="1"/>
  <c r="Q3318" i="1"/>
  <c r="R3318" i="1"/>
  <c r="Q3332" i="1"/>
  <c r="R3332" i="1"/>
  <c r="Q818" i="1"/>
  <c r="R818" i="1"/>
  <c r="Q1936" i="1"/>
  <c r="R1936" i="1"/>
  <c r="Q1933" i="1"/>
  <c r="R1933" i="1"/>
  <c r="Q1943" i="1"/>
  <c r="R1943" i="1"/>
  <c r="Q1949" i="1"/>
  <c r="R1949" i="1"/>
  <c r="Q1929" i="1"/>
  <c r="R1929" i="1"/>
  <c r="Q1937" i="1"/>
  <c r="R1937" i="1"/>
  <c r="Q1940" i="1"/>
  <c r="R1940" i="1"/>
  <c r="Q1953" i="1"/>
  <c r="R1953" i="1"/>
  <c r="Q1313" i="1"/>
  <c r="R1313" i="1"/>
  <c r="Q1307" i="1"/>
  <c r="R1307" i="1"/>
  <c r="Q1311" i="1"/>
  <c r="R1311" i="1"/>
  <c r="Q674" i="1"/>
  <c r="R674" i="1"/>
  <c r="Q675" i="1"/>
  <c r="R675" i="1"/>
  <c r="Q673" i="1"/>
  <c r="R673" i="1"/>
  <c r="Q2541" i="1"/>
  <c r="R2541" i="1"/>
  <c r="Q2556" i="1"/>
  <c r="R2556" i="1"/>
  <c r="Q3274" i="1"/>
  <c r="R3274" i="1"/>
  <c r="Q3267" i="1"/>
  <c r="R3267" i="1"/>
  <c r="Q3271" i="1"/>
  <c r="R3271" i="1"/>
  <c r="Q3263" i="1"/>
  <c r="R3263" i="1"/>
  <c r="Q3261" i="1"/>
  <c r="R3261" i="1"/>
  <c r="Q3266" i="1"/>
  <c r="R3266" i="1"/>
  <c r="Q3269" i="1"/>
  <c r="R3269" i="1"/>
  <c r="Q3264" i="1"/>
  <c r="R3264" i="1"/>
  <c r="Q3268" i="1"/>
  <c r="R3268" i="1"/>
  <c r="Q2495" i="1"/>
  <c r="R2495" i="1"/>
  <c r="Q2513" i="1"/>
  <c r="R2513" i="1"/>
  <c r="Q2512" i="1"/>
  <c r="R2512" i="1"/>
  <c r="Q2217" i="1"/>
  <c r="R2217" i="1"/>
  <c r="Q2204" i="1"/>
  <c r="R2204" i="1"/>
  <c r="Q2208" i="1"/>
  <c r="R2208" i="1"/>
  <c r="Q2209" i="1"/>
  <c r="R2209" i="1"/>
  <c r="Q2215" i="1"/>
  <c r="R2215" i="1"/>
  <c r="Q2200" i="1"/>
  <c r="R2200" i="1"/>
  <c r="Q2213" i="1"/>
  <c r="R2213" i="1"/>
  <c r="Q2199" i="1"/>
  <c r="R2199" i="1"/>
  <c r="Q2206" i="1"/>
  <c r="R2206" i="1"/>
  <c r="Q2220" i="1"/>
  <c r="R2220" i="1"/>
  <c r="Q2202" i="1"/>
  <c r="R2202" i="1"/>
  <c r="Q2222" i="1"/>
  <c r="R2222" i="1"/>
  <c r="Q2198" i="1"/>
  <c r="R2198" i="1"/>
  <c r="Q2511" i="1"/>
  <c r="R2511" i="1"/>
  <c r="Q2521" i="1"/>
  <c r="R2521" i="1"/>
  <c r="Q1343" i="1"/>
  <c r="R1343" i="1"/>
  <c r="Q1345" i="1"/>
  <c r="R1345" i="1"/>
  <c r="Q1383" i="1"/>
  <c r="R1383" i="1"/>
  <c r="Q2707" i="1"/>
  <c r="R2707" i="1"/>
  <c r="Q2652" i="1"/>
  <c r="R2652" i="1"/>
  <c r="Q2689" i="1"/>
  <c r="R2689" i="1"/>
  <c r="Q2688" i="1"/>
  <c r="R2688" i="1"/>
  <c r="Q2686" i="1"/>
  <c r="R2686" i="1"/>
  <c r="Q2685" i="1"/>
  <c r="R2685" i="1"/>
  <c r="Q2683" i="1"/>
  <c r="R2683" i="1"/>
  <c r="Q2682" i="1"/>
  <c r="R2682" i="1"/>
  <c r="Q2681" i="1"/>
  <c r="R2681" i="1"/>
  <c r="Q2680" i="1"/>
  <c r="R2680" i="1"/>
  <c r="Q2679" i="1"/>
  <c r="R2679" i="1"/>
  <c r="Q2702" i="1"/>
  <c r="R2702" i="1"/>
  <c r="Q2677" i="1"/>
  <c r="R2677" i="1"/>
  <c r="Q2676" i="1"/>
  <c r="R2676" i="1"/>
  <c r="Q2675" i="1"/>
  <c r="R2675" i="1"/>
  <c r="Q2674" i="1"/>
  <c r="R2674" i="1"/>
  <c r="Q2673" i="1"/>
  <c r="R2673" i="1"/>
  <c r="Q2671" i="1"/>
  <c r="R2671" i="1"/>
  <c r="Q2664" i="1"/>
  <c r="R2664" i="1"/>
  <c r="Q733" i="1"/>
  <c r="R733" i="1"/>
  <c r="Q1764" i="1"/>
  <c r="R1764" i="1"/>
  <c r="Q1765" i="1"/>
  <c r="R1765" i="1"/>
  <c r="Q950" i="1"/>
  <c r="R950" i="1"/>
  <c r="Q945" i="1"/>
  <c r="R945" i="1"/>
  <c r="Q812" i="1"/>
  <c r="R812" i="1"/>
  <c r="Q1293" i="1"/>
  <c r="R1293" i="1"/>
  <c r="Q3161" i="1"/>
  <c r="R3161" i="1"/>
  <c r="Q3162" i="1"/>
  <c r="R3162" i="1"/>
  <c r="Q816" i="1"/>
  <c r="R816" i="1"/>
  <c r="Q1925" i="1"/>
  <c r="R1925" i="1"/>
  <c r="Q1917" i="1"/>
  <c r="R1917" i="1"/>
  <c r="Q1300" i="1"/>
  <c r="R1300" i="1"/>
  <c r="Q1267" i="1"/>
  <c r="R1267" i="1"/>
  <c r="Q1265" i="1"/>
  <c r="R1265" i="1"/>
  <c r="Q1263" i="1"/>
  <c r="R1263" i="1"/>
  <c r="Q1261" i="1"/>
  <c r="R1261" i="1"/>
  <c r="Q1247" i="1"/>
  <c r="R1247" i="1"/>
  <c r="Q1255" i="1"/>
  <c r="R1255" i="1"/>
  <c r="Q1251" i="1"/>
  <c r="R1251" i="1"/>
  <c r="Q1305" i="1"/>
  <c r="R1305" i="1"/>
  <c r="Q3258" i="1"/>
  <c r="R3258" i="1"/>
  <c r="Q814" i="1"/>
  <c r="R814" i="1"/>
  <c r="Q806" i="1"/>
  <c r="R806" i="1"/>
  <c r="Q1621" i="1"/>
  <c r="R1621" i="1"/>
  <c r="Q1564" i="1"/>
  <c r="R1564" i="1"/>
  <c r="Q1562" i="1"/>
  <c r="R1562" i="1"/>
  <c r="Q1563" i="1"/>
  <c r="R1563" i="1"/>
  <c r="Q1565" i="1"/>
  <c r="R1565" i="1"/>
  <c r="Q1561" i="1"/>
  <c r="R1561" i="1"/>
  <c r="Q1915" i="1"/>
  <c r="R1915" i="1"/>
  <c r="Q1921" i="1"/>
  <c r="R1921" i="1"/>
  <c r="Q1919" i="1"/>
  <c r="R1919" i="1"/>
  <c r="Q1912" i="1"/>
  <c r="R1912" i="1"/>
  <c r="Q1913" i="1"/>
  <c r="R1913" i="1"/>
  <c r="Q1923" i="1"/>
  <c r="R1923" i="1"/>
  <c r="Q1259" i="1"/>
  <c r="R1259" i="1"/>
  <c r="Q1317" i="1"/>
  <c r="R1317" i="1"/>
  <c r="Q1256" i="1"/>
  <c r="R1256" i="1"/>
  <c r="Q1236" i="1"/>
  <c r="R1236" i="1"/>
  <c r="Q1233" i="1"/>
  <c r="R1233" i="1"/>
  <c r="Q1257" i="1"/>
  <c r="R1257" i="1"/>
  <c r="Q1301" i="1"/>
  <c r="R1301" i="1"/>
  <c r="Q1302" i="1"/>
  <c r="R1302" i="1"/>
  <c r="Q1303" i="1"/>
  <c r="R1303" i="1"/>
  <c r="Q1294" i="1"/>
  <c r="R1294" i="1"/>
  <c r="Q1291" i="1"/>
  <c r="R1291" i="1"/>
  <c r="Q672" i="1"/>
  <c r="R672" i="1"/>
  <c r="Q2483" i="1"/>
  <c r="R2483" i="1"/>
  <c r="Q2482" i="1"/>
  <c r="R2482" i="1"/>
  <c r="Q2481" i="1"/>
  <c r="R2481" i="1"/>
  <c r="Q2480" i="1"/>
  <c r="R2480" i="1"/>
  <c r="Q2479" i="1"/>
  <c r="R2479" i="1"/>
  <c r="Q2477" i="1"/>
  <c r="R2477" i="1"/>
  <c r="Q2476" i="1"/>
  <c r="R2476" i="1"/>
  <c r="Q2475" i="1"/>
  <c r="R2475" i="1"/>
  <c r="Q2474" i="1"/>
  <c r="R2474" i="1"/>
  <c r="Q2473" i="1"/>
  <c r="R2473" i="1"/>
  <c r="Q2485" i="1"/>
  <c r="R2485" i="1"/>
  <c r="Q2484" i="1"/>
  <c r="R2484" i="1"/>
  <c r="Q2489" i="1"/>
  <c r="R2489" i="1"/>
  <c r="Q2488" i="1"/>
  <c r="R2488" i="1"/>
  <c r="Q2487" i="1"/>
  <c r="R2487" i="1"/>
  <c r="Q2494" i="1"/>
  <c r="R2494" i="1"/>
  <c r="Q2493" i="1"/>
  <c r="R2493" i="1"/>
  <c r="Q2240" i="1"/>
  <c r="R2240" i="1"/>
  <c r="Q2239" i="1"/>
  <c r="R2239" i="1"/>
  <c r="Q2238" i="1"/>
  <c r="R2238" i="1"/>
  <c r="Q2236" i="1"/>
  <c r="R2236" i="1"/>
  <c r="Q2235" i="1"/>
  <c r="R2235" i="1"/>
  <c r="Q2230" i="1"/>
  <c r="R2230" i="1"/>
  <c r="Q2233" i="1"/>
  <c r="R2233" i="1"/>
  <c r="Q2231" i="1"/>
  <c r="R2231" i="1"/>
  <c r="Q2225" i="1"/>
  <c r="R2225" i="1"/>
  <c r="Q2224" i="1"/>
  <c r="R2224" i="1"/>
  <c r="Q2226" i="1"/>
  <c r="R2226" i="1"/>
  <c r="Q2561" i="1"/>
  <c r="R2561" i="1"/>
  <c r="Q2514" i="1"/>
  <c r="R2514" i="1"/>
  <c r="Q2434" i="1"/>
  <c r="R2434" i="1"/>
  <c r="Q2232" i="1"/>
  <c r="R2232" i="1"/>
  <c r="Q2229" i="1"/>
  <c r="R2229" i="1"/>
  <c r="Q2228" i="1"/>
  <c r="R2228" i="1"/>
  <c r="Q2227" i="1"/>
  <c r="R2227" i="1"/>
  <c r="Q2249" i="1"/>
  <c r="R2249" i="1"/>
  <c r="Q2255" i="1"/>
  <c r="R2255" i="1"/>
  <c r="Q2253" i="1"/>
  <c r="R2253" i="1"/>
  <c r="Q2252" i="1"/>
  <c r="R2252" i="1"/>
  <c r="Q2251" i="1"/>
  <c r="R2251" i="1"/>
  <c r="Q246" i="1"/>
  <c r="R246" i="1"/>
  <c r="Q245" i="1"/>
  <c r="R245" i="1"/>
  <c r="Q244" i="1"/>
  <c r="R244" i="1"/>
  <c r="Q248" i="1"/>
  <c r="R248" i="1"/>
  <c r="Q247" i="1"/>
  <c r="R247" i="1"/>
  <c r="Q242" i="1"/>
  <c r="R242" i="1"/>
  <c r="Q241" i="1"/>
  <c r="R241" i="1"/>
  <c r="Q199" i="1"/>
  <c r="R199" i="1"/>
  <c r="Q181" i="1"/>
  <c r="R181" i="1"/>
  <c r="Q185" i="1"/>
  <c r="R185" i="1"/>
  <c r="Q161" i="1"/>
  <c r="R161" i="1"/>
  <c r="Q728" i="1"/>
  <c r="R728" i="1"/>
  <c r="Q740" i="1"/>
  <c r="R740" i="1"/>
  <c r="Q928" i="1"/>
  <c r="R928" i="1"/>
  <c r="Q929" i="1"/>
  <c r="R929" i="1"/>
  <c r="Q3342" i="1"/>
  <c r="R3342" i="1"/>
  <c r="Q3335" i="1"/>
  <c r="R3335" i="1"/>
  <c r="Q3296" i="1"/>
  <c r="R3296" i="1"/>
  <c r="Q3688" i="1"/>
  <c r="R3688" i="1"/>
  <c r="Q3772" i="1"/>
  <c r="R3772" i="1"/>
  <c r="Q3493" i="1"/>
  <c r="R3493" i="1"/>
  <c r="Q24" i="1"/>
  <c r="R24" i="1"/>
  <c r="Q23" i="1"/>
  <c r="R23" i="1"/>
  <c r="Q952" i="1"/>
  <c r="R952" i="1"/>
  <c r="Q932" i="1"/>
  <c r="R932" i="1"/>
  <c r="Q931" i="1"/>
  <c r="R931" i="1"/>
  <c r="Q924" i="1"/>
  <c r="R924" i="1"/>
  <c r="Q922" i="1"/>
  <c r="R922" i="1"/>
  <c r="Q920" i="1"/>
  <c r="R920" i="1"/>
  <c r="Q918" i="1"/>
  <c r="R918" i="1"/>
  <c r="Q912" i="1"/>
  <c r="R912" i="1"/>
  <c r="Q906" i="1"/>
  <c r="R906" i="1"/>
  <c r="Q79" i="1"/>
  <c r="R79" i="1"/>
  <c r="Q108" i="1"/>
  <c r="R108" i="1"/>
  <c r="Q86" i="1"/>
  <c r="R86" i="1"/>
  <c r="Q3272" i="1"/>
  <c r="R3272" i="1"/>
  <c r="Q2351" i="1"/>
  <c r="R2351" i="1"/>
  <c r="Q2357" i="1"/>
  <c r="R2357" i="1"/>
  <c r="Q2356" i="1"/>
  <c r="R2356" i="1"/>
  <c r="Q2369" i="1"/>
  <c r="R2369" i="1"/>
  <c r="Q2368" i="1"/>
  <c r="R2368" i="1"/>
  <c r="Q2367" i="1"/>
  <c r="R2367" i="1"/>
  <c r="Q2366" i="1"/>
  <c r="R2366" i="1"/>
  <c r="Q2365" i="1"/>
  <c r="R2365" i="1"/>
  <c r="Q2363" i="1"/>
  <c r="R2363" i="1"/>
  <c r="Q2362" i="1"/>
  <c r="R2362" i="1"/>
  <c r="Q2361" i="1"/>
  <c r="R2361" i="1"/>
  <c r="Q2360" i="1"/>
  <c r="R2360" i="1"/>
  <c r="Q2359" i="1"/>
  <c r="R2359" i="1"/>
  <c r="Q2345" i="1"/>
  <c r="R2345" i="1"/>
  <c r="Q2338" i="1"/>
  <c r="R2338" i="1"/>
  <c r="Q2337" i="1"/>
  <c r="R2337" i="1"/>
  <c r="Q2336" i="1"/>
  <c r="R2336" i="1"/>
  <c r="Q2335" i="1"/>
  <c r="R2335" i="1"/>
  <c r="Q2341" i="1"/>
  <c r="R2341" i="1"/>
  <c r="Q2339" i="1"/>
  <c r="R2339" i="1"/>
  <c r="Q69" i="1"/>
  <c r="R69" i="1"/>
  <c r="Q61" i="1"/>
  <c r="R61" i="1"/>
  <c r="Q57" i="1"/>
  <c r="R57" i="1"/>
  <c r="Q727" i="1"/>
  <c r="R727" i="1"/>
  <c r="Q842" i="1"/>
  <c r="R842" i="1"/>
  <c r="Q836" i="1"/>
  <c r="R836" i="1"/>
  <c r="Q900" i="1"/>
  <c r="R900" i="1"/>
  <c r="Q840" i="1"/>
  <c r="R840" i="1"/>
  <c r="Q839" i="1"/>
  <c r="R839" i="1"/>
  <c r="Q832" i="1"/>
  <c r="R832" i="1"/>
  <c r="Q830" i="1"/>
  <c r="R830" i="1"/>
  <c r="Q828" i="1"/>
  <c r="R828" i="1"/>
  <c r="Q827" i="1"/>
  <c r="R827" i="1"/>
  <c r="Q823" i="1"/>
  <c r="R823" i="1"/>
  <c r="Q821" i="1"/>
  <c r="R821" i="1"/>
  <c r="Q819" i="1"/>
  <c r="R819" i="1"/>
  <c r="Q815" i="1"/>
  <c r="R815" i="1"/>
  <c r="Q817" i="1"/>
  <c r="R817" i="1"/>
  <c r="Q813" i="1"/>
  <c r="R813" i="1"/>
  <c r="Q810" i="1"/>
  <c r="R810" i="1"/>
  <c r="Q808" i="1"/>
  <c r="R808" i="1"/>
  <c r="Q804" i="1"/>
  <c r="R804" i="1"/>
  <c r="Q800" i="1"/>
  <c r="R800" i="1"/>
  <c r="Q807" i="1"/>
  <c r="R807" i="1"/>
  <c r="Q802" i="1"/>
  <c r="R802" i="1"/>
  <c r="Q798" i="1"/>
  <c r="R798" i="1"/>
  <c r="Q790" i="1"/>
  <c r="R790" i="1"/>
  <c r="Q782" i="1"/>
  <c r="R782" i="1"/>
  <c r="Q774" i="1"/>
  <c r="R774" i="1"/>
  <c r="Q794" i="1"/>
  <c r="R794" i="1"/>
  <c r="Q791" i="1"/>
  <c r="R791" i="1"/>
  <c r="Q784" i="1"/>
  <c r="R784" i="1"/>
  <c r="Q785" i="1"/>
  <c r="R785" i="1"/>
  <c r="Q776" i="1"/>
  <c r="R776" i="1"/>
  <c r="Q772" i="1"/>
  <c r="R772" i="1"/>
  <c r="Q766" i="1"/>
  <c r="R766" i="1"/>
  <c r="Q762" i="1"/>
  <c r="R762" i="1"/>
  <c r="Q910" i="1"/>
  <c r="R910" i="1"/>
  <c r="Q788" i="1"/>
  <c r="R788" i="1"/>
  <c r="Q768" i="1"/>
  <c r="R768" i="1"/>
  <c r="Q770" i="1"/>
  <c r="R770" i="1"/>
  <c r="Q761" i="1"/>
  <c r="R761" i="1"/>
  <c r="Q765" i="1"/>
  <c r="R765" i="1"/>
  <c r="Q759" i="1"/>
  <c r="R759" i="1"/>
  <c r="Q752" i="1"/>
  <c r="R752" i="1"/>
  <c r="Q778" i="1"/>
  <c r="R778" i="1"/>
  <c r="Q1813" i="1"/>
  <c r="R1813" i="1"/>
  <c r="Q1815" i="1"/>
  <c r="R1815" i="1"/>
  <c r="Q1812" i="1"/>
  <c r="R1812" i="1"/>
  <c r="Q1811" i="1"/>
  <c r="R1811" i="1"/>
  <c r="Q2173" i="1"/>
  <c r="R2173" i="1"/>
  <c r="Q2177" i="1"/>
  <c r="R2177" i="1"/>
  <c r="Q2089" i="1"/>
  <c r="R2089" i="1"/>
  <c r="Q2080" i="1"/>
  <c r="R2080" i="1"/>
  <c r="Q2049" i="1"/>
  <c r="R2049" i="1"/>
  <c r="Q2036" i="1"/>
  <c r="R2036" i="1"/>
  <c r="Q2057" i="1"/>
  <c r="R2057" i="1"/>
  <c r="Q2028" i="1"/>
  <c r="R2028" i="1"/>
  <c r="Q2016" i="1"/>
  <c r="R2016" i="1"/>
  <c r="Q1986" i="1"/>
  <c r="R1986" i="1"/>
  <c r="Q2189" i="1"/>
  <c r="R2189" i="1"/>
  <c r="Q2184" i="1"/>
  <c r="R2184" i="1"/>
  <c r="Q1907" i="1"/>
  <c r="R1907" i="1"/>
  <c r="Q1889" i="1"/>
  <c r="R1889" i="1"/>
  <c r="Q1894" i="1"/>
  <c r="R1894" i="1"/>
  <c r="Q1876" i="1"/>
  <c r="R1876" i="1"/>
  <c r="Q1460" i="1"/>
  <c r="R1460" i="1"/>
  <c r="Q1446" i="1"/>
  <c r="R1446" i="1"/>
  <c r="Q1432" i="1"/>
  <c r="R1432" i="1"/>
  <c r="Q1418" i="1"/>
  <c r="R1418" i="1"/>
  <c r="Q1402" i="1"/>
  <c r="R1402" i="1"/>
  <c r="Q1364" i="1"/>
  <c r="R1364" i="1"/>
  <c r="Q1362" i="1"/>
  <c r="R1362" i="1"/>
  <c r="Q1352" i="1"/>
  <c r="R1352" i="1"/>
  <c r="Q1376" i="1"/>
  <c r="R1376" i="1"/>
  <c r="Q1347" i="1"/>
  <c r="R1347" i="1"/>
  <c r="Q1340" i="1"/>
  <c r="R1340" i="1"/>
  <c r="Q1338" i="1"/>
  <c r="R1338" i="1"/>
  <c r="Q1380" i="1"/>
  <c r="R1380" i="1"/>
  <c r="Q1328" i="1"/>
  <c r="R1328" i="1"/>
  <c r="Q1324" i="1"/>
  <c r="R1324" i="1"/>
  <c r="Q1314" i="1"/>
  <c r="R1314" i="1"/>
  <c r="Q1308" i="1"/>
  <c r="R1308" i="1"/>
  <c r="Q1268" i="1"/>
  <c r="R1268" i="1"/>
  <c r="Q1238" i="1"/>
  <c r="R1238" i="1"/>
  <c r="Q1243" i="1"/>
  <c r="R1243" i="1"/>
  <c r="Q1212" i="1"/>
  <c r="R1212" i="1"/>
  <c r="Q1207" i="1"/>
  <c r="R1207" i="1"/>
  <c r="Q1203" i="1"/>
  <c r="R1203" i="1"/>
  <c r="Q1191" i="1"/>
  <c r="R1191" i="1"/>
  <c r="Q1186" i="1"/>
  <c r="R1186" i="1"/>
  <c r="Q1184" i="1"/>
  <c r="R1184" i="1"/>
  <c r="Q985" i="1"/>
  <c r="R985" i="1"/>
  <c r="Q3449" i="1"/>
  <c r="R3449" i="1"/>
  <c r="Q3433" i="1"/>
  <c r="R3433" i="1"/>
  <c r="Q3395" i="1"/>
  <c r="R3395" i="1"/>
  <c r="Q3405" i="1"/>
  <c r="R3405" i="1"/>
  <c r="Q3595" i="1"/>
  <c r="R3595" i="1"/>
  <c r="Q3394" i="1"/>
  <c r="R3394" i="1"/>
  <c r="Q725" i="1"/>
  <c r="R725" i="1"/>
  <c r="Q1329" i="1"/>
  <c r="R1329" i="1"/>
  <c r="Q729" i="1"/>
  <c r="R729" i="1"/>
  <c r="Q1754" i="1"/>
  <c r="R1754" i="1"/>
  <c r="Q731" i="1"/>
  <c r="R731" i="1"/>
  <c r="Q2572" i="1"/>
  <c r="R2572" i="1"/>
  <c r="Q824" i="1"/>
  <c r="R824" i="1"/>
  <c r="Q3344" i="1"/>
  <c r="R3344" i="1"/>
  <c r="Q736" i="1"/>
  <c r="R736" i="1"/>
  <c r="Q226" i="1"/>
  <c r="R226" i="1"/>
  <c r="Q1381" i="1"/>
  <c r="R1381" i="1"/>
  <c r="Q1987" i="1"/>
  <c r="R1987" i="1"/>
  <c r="Q833" i="1"/>
  <c r="R833" i="1"/>
  <c r="Q3359" i="1"/>
  <c r="R3359" i="1"/>
  <c r="Q3371" i="1"/>
  <c r="R3371" i="1"/>
  <c r="Q3140" i="1"/>
  <c r="R3140" i="1"/>
  <c r="Q3151" i="1"/>
  <c r="R3151" i="1"/>
  <c r="Q3157" i="1"/>
  <c r="R3157" i="1"/>
  <c r="Q3146" i="1"/>
  <c r="R3146" i="1"/>
  <c r="Q3155" i="1"/>
  <c r="R3155" i="1"/>
  <c r="Q3142" i="1"/>
  <c r="R3142" i="1"/>
  <c r="Q3149" i="1"/>
  <c r="R3149" i="1"/>
  <c r="Q3144" i="1"/>
  <c r="R3144" i="1"/>
  <c r="Q3153" i="1"/>
  <c r="R3153" i="1"/>
  <c r="Q3478" i="1"/>
  <c r="R3478" i="1"/>
  <c r="Q3419" i="1"/>
  <c r="R3419" i="1"/>
  <c r="Q2823" i="1"/>
  <c r="R2823" i="1"/>
  <c r="Q3616" i="1"/>
  <c r="R3616" i="1"/>
  <c r="Q3452" i="1"/>
  <c r="R3452" i="1"/>
  <c r="Q1079" i="1"/>
  <c r="R1079" i="1"/>
  <c r="Q1339" i="1"/>
  <c r="R1339" i="1"/>
  <c r="Q3239" i="1"/>
  <c r="R3239" i="1"/>
  <c r="Q930" i="1"/>
  <c r="R930" i="1"/>
  <c r="Q16" i="1"/>
  <c r="R16" i="1"/>
  <c r="Q17" i="1"/>
  <c r="R17" i="1"/>
  <c r="Q1091" i="1"/>
  <c r="R1091" i="1"/>
  <c r="Q1363" i="1"/>
  <c r="R1363" i="1"/>
  <c r="Q1365" i="1"/>
  <c r="R1365" i="1"/>
  <c r="Q2050" i="1"/>
  <c r="R2050" i="1"/>
  <c r="Q2081" i="1"/>
  <c r="R2081" i="1"/>
  <c r="Q1032" i="1"/>
  <c r="R1032" i="1"/>
  <c r="Q1069" i="1"/>
  <c r="R1069" i="1"/>
  <c r="Q1035" i="1"/>
  <c r="R1035" i="1"/>
  <c r="Q1707" i="1"/>
  <c r="R1707" i="1"/>
  <c r="Q1677" i="1"/>
  <c r="R1677" i="1"/>
  <c r="Q1711" i="1"/>
  <c r="R1711" i="1"/>
  <c r="Q1461" i="1"/>
  <c r="R1461" i="1"/>
  <c r="Q1419" i="1"/>
  <c r="R1419" i="1"/>
  <c r="Q1433" i="1"/>
  <c r="R1433" i="1"/>
  <c r="Q2174" i="1"/>
  <c r="R2174" i="1"/>
  <c r="Q2185" i="1"/>
  <c r="R2185" i="1"/>
  <c r="Q2178" i="1"/>
  <c r="R2178" i="1"/>
  <c r="Q1447" i="1"/>
  <c r="R1447" i="1"/>
  <c r="Q1403" i="1"/>
  <c r="R1403" i="1"/>
  <c r="Q2190" i="1"/>
  <c r="R2190" i="1"/>
  <c r="Q2072" i="1"/>
  <c r="R2072" i="1"/>
  <c r="Q2040" i="1"/>
  <c r="R2040" i="1"/>
  <c r="Q2070" i="1"/>
  <c r="R2070" i="1"/>
  <c r="Q2074" i="1"/>
  <c r="R2074" i="1"/>
  <c r="Q2034" i="1"/>
  <c r="R2034" i="1"/>
  <c r="Q2030" i="1"/>
  <c r="R2030" i="1"/>
  <c r="Q2039" i="1"/>
  <c r="R2039" i="1"/>
  <c r="Q2045" i="1"/>
  <c r="R2045" i="1"/>
  <c r="Q2047" i="1"/>
  <c r="R2047" i="1"/>
  <c r="Q2051" i="1"/>
  <c r="R2051" i="1"/>
  <c r="Q2055" i="1"/>
  <c r="R2055" i="1"/>
  <c r="Q2053" i="1"/>
  <c r="R2053" i="1"/>
  <c r="Q2058" i="1"/>
  <c r="R2058" i="1"/>
  <c r="Q2062" i="1"/>
  <c r="R2062" i="1"/>
  <c r="Q2063" i="1"/>
  <c r="R2063" i="1"/>
  <c r="Q2077" i="1"/>
  <c r="R2077" i="1"/>
  <c r="Q2065" i="1"/>
  <c r="R2065" i="1"/>
  <c r="Q2083" i="1"/>
  <c r="R2083" i="1"/>
  <c r="Q2086" i="1"/>
  <c r="R2086" i="1"/>
  <c r="Q2087" i="1"/>
  <c r="R2087" i="1"/>
  <c r="Q2108" i="1"/>
  <c r="R2108" i="1"/>
  <c r="Q2118" i="1"/>
  <c r="R2118" i="1"/>
  <c r="Q2124" i="1"/>
  <c r="R2124" i="1"/>
  <c r="Q2090" i="1"/>
  <c r="R2090" i="1"/>
  <c r="Q2093" i="1"/>
  <c r="R2093" i="1"/>
  <c r="Q2105" i="1"/>
  <c r="R2105" i="1"/>
  <c r="Q2095" i="1"/>
  <c r="R2095" i="1"/>
  <c r="Q2096" i="1"/>
  <c r="R2096" i="1"/>
  <c r="Q2102" i="1"/>
  <c r="R2102" i="1"/>
  <c r="Q2101" i="1"/>
  <c r="R2101" i="1"/>
  <c r="Q2098" i="1"/>
  <c r="R2098" i="1"/>
  <c r="Q2106" i="1"/>
  <c r="R2106" i="1"/>
  <c r="Q2120" i="1"/>
  <c r="R2120" i="1"/>
  <c r="Q2113" i="1"/>
  <c r="R2113" i="1"/>
  <c r="Q2111" i="1"/>
  <c r="R2111" i="1"/>
  <c r="Q2130" i="1"/>
  <c r="R2130" i="1"/>
  <c r="Q2134" i="1"/>
  <c r="R2134" i="1"/>
  <c r="Q2115" i="1"/>
  <c r="R2115" i="1"/>
  <c r="Q2135" i="1"/>
  <c r="R2135" i="1"/>
  <c r="Q2119" i="1"/>
  <c r="R2119" i="1"/>
  <c r="Q2127" i="1"/>
  <c r="R2127" i="1"/>
  <c r="Q2123" i="1"/>
  <c r="R2123" i="1"/>
  <c r="Q2132" i="1"/>
  <c r="R2132" i="1"/>
  <c r="Q2138" i="1"/>
  <c r="R2138" i="1"/>
  <c r="Q2140" i="1"/>
  <c r="R2140" i="1"/>
  <c r="Q2142" i="1"/>
  <c r="R2142" i="1"/>
  <c r="Q2146" i="1"/>
  <c r="R2146" i="1"/>
  <c r="Q2156" i="1"/>
  <c r="R2156" i="1"/>
  <c r="Q2148" i="1"/>
  <c r="R2148" i="1"/>
  <c r="Q2145" i="1"/>
  <c r="R2145" i="1"/>
  <c r="Q2150" i="1"/>
  <c r="R2150" i="1"/>
  <c r="Q2179" i="1"/>
  <c r="R2179" i="1"/>
  <c r="Q2161" i="1"/>
  <c r="R2161" i="1"/>
  <c r="Q2931" i="1"/>
  <c r="R2931" i="1"/>
  <c r="Q2930" i="1"/>
  <c r="R2930" i="1"/>
  <c r="Q2928" i="1"/>
  <c r="R2928" i="1"/>
  <c r="Q2804" i="1"/>
  <c r="R2804" i="1"/>
  <c r="Q2803" i="1"/>
  <c r="R2803" i="1"/>
  <c r="Q2802" i="1"/>
  <c r="R2802" i="1"/>
  <c r="Q2800" i="1"/>
  <c r="R2800" i="1"/>
  <c r="Q2807" i="1"/>
  <c r="R2807" i="1"/>
  <c r="Q2806" i="1"/>
  <c r="R2806" i="1"/>
  <c r="Q2799" i="1"/>
  <c r="R2799" i="1"/>
  <c r="Q2798" i="1"/>
  <c r="R2798" i="1"/>
  <c r="Q2163" i="1"/>
  <c r="R2163" i="1"/>
  <c r="Q2165" i="1"/>
  <c r="R2165" i="1"/>
  <c r="Q2171" i="1"/>
  <c r="R2171" i="1"/>
  <c r="Q2153" i="1"/>
  <c r="R2153" i="1"/>
  <c r="Q2155" i="1"/>
  <c r="R2155" i="1"/>
  <c r="Q2159" i="1"/>
  <c r="R2159" i="1"/>
  <c r="Q2175" i="1"/>
  <c r="R2175" i="1"/>
  <c r="Q2166" i="1"/>
  <c r="R2166" i="1"/>
  <c r="Q2167" i="1"/>
  <c r="R2167" i="1"/>
  <c r="Q1106" i="1"/>
  <c r="R1106" i="1"/>
  <c r="Q1080" i="1"/>
  <c r="R1080" i="1"/>
  <c r="Q1092" i="1"/>
  <c r="R1092" i="1"/>
  <c r="Q1113" i="1"/>
  <c r="R1113" i="1"/>
  <c r="Q2729" i="1"/>
  <c r="R2729" i="1"/>
  <c r="Q2728" i="1"/>
  <c r="R2728" i="1"/>
  <c r="Q2727" i="1"/>
  <c r="R2727" i="1"/>
  <c r="Q2726" i="1"/>
  <c r="R2726" i="1"/>
  <c r="Q2724" i="1"/>
  <c r="R2724" i="1"/>
  <c r="Q383" i="1"/>
  <c r="R383" i="1"/>
  <c r="Q388" i="1"/>
  <c r="R388" i="1"/>
  <c r="Q455" i="1"/>
  <c r="R455" i="1"/>
  <c r="Q742" i="1"/>
  <c r="R742" i="1"/>
  <c r="Q1081" i="1"/>
  <c r="R1081" i="1"/>
  <c r="Q3495" i="1"/>
  <c r="R3495" i="1"/>
  <c r="Q353" i="1"/>
  <c r="R353" i="1"/>
  <c r="Q324" i="1"/>
  <c r="R324" i="1"/>
  <c r="Q577" i="1"/>
  <c r="R577" i="1"/>
  <c r="Q561" i="1"/>
  <c r="R561" i="1"/>
  <c r="Q575" i="1"/>
  <c r="R575" i="1"/>
  <c r="Q462" i="1"/>
  <c r="R462" i="1"/>
  <c r="Q338" i="1"/>
  <c r="R338" i="1"/>
  <c r="Q334" i="1"/>
  <c r="R334" i="1"/>
  <c r="Q442" i="1"/>
  <c r="R442" i="1"/>
  <c r="Q335" i="1"/>
  <c r="R335" i="1"/>
  <c r="Q456" i="1"/>
  <c r="R456" i="1"/>
  <c r="Q3396" i="1"/>
  <c r="R3396" i="1"/>
  <c r="Q3613" i="1"/>
  <c r="R3613" i="1"/>
  <c r="Q3551" i="1"/>
  <c r="R3551" i="1"/>
  <c r="Q3718" i="1"/>
  <c r="R3718" i="1"/>
  <c r="Q3678" i="1"/>
  <c r="R3678" i="1"/>
  <c r="Q3605" i="1"/>
  <c r="R3605" i="1"/>
  <c r="Q2767" i="1"/>
  <c r="R2767" i="1"/>
  <c r="Q2766" i="1"/>
  <c r="R2766" i="1"/>
  <c r="Q2765" i="1"/>
  <c r="R2765" i="1"/>
  <c r="Q2764" i="1"/>
  <c r="R2764" i="1"/>
  <c r="Q2763" i="1"/>
  <c r="R2763" i="1"/>
  <c r="Q2762" i="1"/>
  <c r="R2762" i="1"/>
  <c r="Q2760" i="1"/>
  <c r="R2760" i="1"/>
  <c r="Q2759" i="1"/>
  <c r="R2759" i="1"/>
  <c r="Q2758" i="1"/>
  <c r="R2758" i="1"/>
  <c r="Q2757" i="1"/>
  <c r="R2757" i="1"/>
  <c r="Q2720" i="1"/>
  <c r="R2720" i="1"/>
  <c r="Q2929" i="1"/>
  <c r="R2929" i="1"/>
  <c r="Q2842" i="1"/>
  <c r="R2842" i="1"/>
  <c r="Q3008" i="1"/>
  <c r="R3008" i="1"/>
  <c r="Q3006" i="1"/>
  <c r="R3006" i="1"/>
  <c r="Q3005" i="1"/>
  <c r="R3005" i="1"/>
  <c r="Q3004" i="1"/>
  <c r="R3004" i="1"/>
  <c r="Q3003" i="1"/>
  <c r="R3003" i="1"/>
  <c r="Q3002" i="1"/>
  <c r="R3002" i="1"/>
  <c r="Q3001" i="1"/>
  <c r="R3001" i="1"/>
  <c r="Q2999" i="1"/>
  <c r="R2999" i="1"/>
  <c r="Q2998" i="1"/>
  <c r="R2998" i="1"/>
  <c r="Q2997" i="1"/>
  <c r="R2997" i="1"/>
  <c r="Q2996" i="1"/>
  <c r="R2996" i="1"/>
  <c r="Q3056" i="1"/>
  <c r="R3056" i="1"/>
  <c r="Q2715" i="1"/>
  <c r="R2715" i="1"/>
  <c r="Q453" i="1"/>
  <c r="R453" i="1"/>
  <c r="Q3539" i="1"/>
  <c r="R3539" i="1"/>
  <c r="Q3398" i="1"/>
  <c r="R3398" i="1"/>
  <c r="Q3506" i="1"/>
  <c r="R3506" i="1"/>
  <c r="Q3521" i="1"/>
  <c r="R3521" i="1"/>
  <c r="Q3528" i="1"/>
  <c r="R3528" i="1"/>
  <c r="Q3540" i="1"/>
  <c r="R3540" i="1"/>
  <c r="Q451" i="1"/>
  <c r="R451" i="1"/>
  <c r="Q449" i="1"/>
  <c r="R449" i="1"/>
  <c r="Q450" i="1"/>
  <c r="R450" i="1"/>
  <c r="Q448" i="1"/>
  <c r="R448" i="1"/>
  <c r="Q447" i="1"/>
  <c r="R447" i="1"/>
  <c r="Q280" i="1"/>
  <c r="R280" i="1"/>
  <c r="Q355" i="1"/>
  <c r="R355" i="1"/>
  <c r="Q384" i="1"/>
  <c r="R384" i="1"/>
  <c r="Q412" i="1"/>
  <c r="R412" i="1"/>
  <c r="Q424" i="1"/>
  <c r="R424" i="1"/>
  <c r="Q496" i="1"/>
  <c r="R496" i="1"/>
  <c r="Q520" i="1"/>
  <c r="R520" i="1"/>
  <c r="Q519" i="1"/>
  <c r="R519" i="1"/>
  <c r="Q468" i="1"/>
  <c r="R468" i="1"/>
  <c r="Q467" i="1"/>
  <c r="R467" i="1"/>
  <c r="Q465" i="1"/>
  <c r="R465" i="1"/>
  <c r="Q980" i="1"/>
  <c r="R980" i="1"/>
  <c r="Q958" i="1"/>
  <c r="R958" i="1"/>
  <c r="Q3420" i="1"/>
  <c r="R3420" i="1"/>
  <c r="Q3619" i="1"/>
  <c r="R3619" i="1"/>
  <c r="Q3726" i="1"/>
  <c r="R3726" i="1"/>
  <c r="Q3475" i="1"/>
  <c r="R3475" i="1"/>
  <c r="Q3657" i="1"/>
  <c r="R3657" i="1"/>
  <c r="Q3599" i="1"/>
  <c r="R3599" i="1"/>
  <c r="Q3622" i="1"/>
  <c r="R3622" i="1"/>
  <c r="Q3432" i="1"/>
  <c r="R3432" i="1"/>
  <c r="Q2730" i="1"/>
  <c r="R2730" i="1"/>
  <c r="Q2736" i="1"/>
  <c r="R2736" i="1"/>
  <c r="Q2735" i="1"/>
  <c r="R2735" i="1"/>
  <c r="Q2734" i="1"/>
  <c r="R2734" i="1"/>
  <c r="Q2733" i="1"/>
  <c r="R2733" i="1"/>
  <c r="Q2732" i="1"/>
  <c r="R2732" i="1"/>
  <c r="Q2742" i="1"/>
  <c r="R2742" i="1"/>
  <c r="Q2741" i="1"/>
  <c r="R2741" i="1"/>
  <c r="Q2740" i="1"/>
  <c r="R2740" i="1"/>
  <c r="Q2739" i="1"/>
  <c r="R2739" i="1"/>
  <c r="Q2738" i="1"/>
  <c r="R2738" i="1"/>
  <c r="Q491" i="1"/>
  <c r="R491" i="1"/>
  <c r="Q492" i="1"/>
  <c r="R492" i="1"/>
  <c r="Q3535" i="1"/>
  <c r="R3535" i="1"/>
  <c r="Q3434" i="1"/>
  <c r="R3434" i="1"/>
  <c r="Q1295" i="1"/>
  <c r="R1295" i="1"/>
  <c r="Q661" i="1"/>
  <c r="R661" i="1"/>
  <c r="Q2071" i="1"/>
  <c r="R2071" i="1"/>
  <c r="Q287" i="1"/>
  <c r="R287" i="1"/>
  <c r="Q547" i="1"/>
  <c r="R547" i="1"/>
  <c r="Q509" i="1"/>
  <c r="R509" i="1"/>
  <c r="Q510" i="1"/>
  <c r="R510" i="1"/>
  <c r="Q417" i="1"/>
  <c r="R417" i="1"/>
  <c r="Q418" i="1"/>
  <c r="R418" i="1"/>
  <c r="Q416" i="1"/>
  <c r="R416" i="1"/>
  <c r="Q420" i="1"/>
  <c r="R420" i="1"/>
  <c r="Q1723" i="1"/>
  <c r="R1723" i="1"/>
  <c r="Q1722" i="1"/>
  <c r="R1722" i="1"/>
  <c r="Q1721" i="1"/>
  <c r="R1721" i="1"/>
  <c r="Q1720" i="1"/>
  <c r="R1720" i="1"/>
  <c r="Q1719" i="1"/>
  <c r="R1719" i="1"/>
  <c r="Q1725" i="1"/>
  <c r="R1725" i="1"/>
  <c r="Q1726" i="1"/>
  <c r="R1726" i="1"/>
  <c r="Q1724" i="1"/>
  <c r="R1724" i="1"/>
  <c r="Q1718" i="1"/>
  <c r="R1718" i="1"/>
  <c r="Q1717" i="1"/>
  <c r="R1717" i="1"/>
  <c r="Q1085" i="1"/>
  <c r="R1085" i="1"/>
  <c r="Q1019" i="1"/>
  <c r="R1019" i="1"/>
  <c r="Q3574" i="1"/>
  <c r="R3574" i="1"/>
  <c r="Q3392" i="1"/>
  <c r="R3392" i="1"/>
  <c r="Q3411" i="1"/>
  <c r="R3411" i="1"/>
  <c r="Q1167" i="1"/>
  <c r="R1167" i="1"/>
  <c r="Q1174" i="1"/>
  <c r="R1174" i="1"/>
  <c r="Q1172" i="1"/>
  <c r="R1172" i="1"/>
  <c r="Q1165" i="1"/>
  <c r="R1165" i="1"/>
  <c r="Q1161" i="1"/>
  <c r="R1161" i="1"/>
  <c r="Q1163" i="1"/>
  <c r="R1163" i="1"/>
  <c r="Q1159" i="1"/>
  <c r="R1159" i="1"/>
  <c r="Q1156" i="1"/>
  <c r="R1156" i="1"/>
  <c r="Q1153" i="1"/>
  <c r="R1153" i="1"/>
  <c r="Q1157" i="1"/>
  <c r="R1157" i="1"/>
  <c r="Q1151" i="1"/>
  <c r="R1151" i="1"/>
  <c r="Q1149" i="1"/>
  <c r="R1149" i="1"/>
  <c r="Q1147" i="1"/>
  <c r="R1147" i="1"/>
  <c r="Q1143" i="1"/>
  <c r="R1143" i="1"/>
  <c r="Q1145" i="1"/>
  <c r="R1145" i="1"/>
  <c r="Q1135" i="1"/>
  <c r="R1135" i="1"/>
  <c r="Q1141" i="1"/>
  <c r="R1141" i="1"/>
  <c r="Q1139" i="1"/>
  <c r="R1139" i="1"/>
  <c r="Q1130" i="1"/>
  <c r="R1130" i="1"/>
  <c r="Q1133" i="1"/>
  <c r="R1133" i="1"/>
  <c r="Q1124" i="1"/>
  <c r="R1124" i="1"/>
  <c r="Q1121" i="1"/>
  <c r="R1121" i="1"/>
  <c r="Q1127" i="1"/>
  <c r="R1127" i="1"/>
  <c r="Q1131" i="1"/>
  <c r="R1131" i="1"/>
  <c r="Q1115" i="1"/>
  <c r="R1115" i="1"/>
  <c r="Q1114" i="1"/>
  <c r="R1114" i="1"/>
  <c r="Q1099" i="1"/>
  <c r="R1099" i="1"/>
  <c r="Q1093" i="1"/>
  <c r="R1093" i="1"/>
  <c r="Q1041" i="1"/>
  <c r="R1041" i="1"/>
  <c r="Q620" i="1"/>
  <c r="R620" i="1"/>
  <c r="Q609" i="1"/>
  <c r="R609" i="1"/>
  <c r="Q607" i="1"/>
  <c r="R607" i="1"/>
  <c r="Q614" i="1"/>
  <c r="R614" i="1"/>
  <c r="Q621" i="1"/>
  <c r="R621" i="1"/>
  <c r="Q627" i="1"/>
  <c r="R627" i="1"/>
  <c r="Q633" i="1"/>
  <c r="R633" i="1"/>
  <c r="Q641" i="1"/>
  <c r="R641" i="1"/>
  <c r="Q637" i="1"/>
  <c r="R637" i="1"/>
  <c r="Q644" i="1"/>
  <c r="R644" i="1"/>
  <c r="Q648" i="1"/>
  <c r="R648" i="1"/>
  <c r="Q1137" i="1"/>
  <c r="R1137" i="1"/>
  <c r="Q1119" i="1"/>
  <c r="R1119" i="1"/>
  <c r="Q1120" i="1"/>
  <c r="R1120" i="1"/>
  <c r="Q1125" i="1"/>
  <c r="R1125" i="1"/>
  <c r="Q1107" i="1"/>
  <c r="R1107" i="1"/>
  <c r="Q1046" i="1"/>
  <c r="R1046" i="1"/>
  <c r="Q1541" i="1"/>
  <c r="R1541" i="1"/>
  <c r="Q3529" i="1"/>
  <c r="R3529" i="1"/>
  <c r="Q3525" i="1"/>
  <c r="R3525" i="1"/>
  <c r="Q3520" i="1"/>
  <c r="R3520" i="1"/>
  <c r="Q3516" i="1"/>
  <c r="R3516" i="1"/>
  <c r="Q3504" i="1"/>
  <c r="R3504" i="1"/>
  <c r="Q3502" i="1"/>
  <c r="R3502" i="1"/>
  <c r="Q3487" i="1"/>
  <c r="R3487" i="1"/>
  <c r="Q3490" i="1"/>
  <c r="R3490" i="1"/>
  <c r="Q3484" i="1"/>
  <c r="R3484" i="1"/>
  <c r="Q3466" i="1"/>
  <c r="R3466" i="1"/>
  <c r="Q3459" i="1"/>
  <c r="R3459" i="1"/>
  <c r="Q3552" i="1"/>
  <c r="R3552" i="1"/>
  <c r="Q3507" i="1"/>
  <c r="R3507" i="1"/>
  <c r="Q3517" i="1"/>
  <c r="R3517" i="1"/>
  <c r="Q3522" i="1"/>
  <c r="R3522" i="1"/>
  <c r="Q3498" i="1"/>
  <c r="R3498" i="1"/>
  <c r="Q3491" i="1"/>
  <c r="R3491" i="1"/>
  <c r="Q3555" i="1"/>
  <c r="R3555" i="1"/>
  <c r="Q3533" i="1"/>
  <c r="R3533" i="1"/>
  <c r="Q3508" i="1"/>
  <c r="R3508" i="1"/>
  <c r="Q3499" i="1"/>
  <c r="R3499" i="1"/>
  <c r="Q3496" i="1"/>
  <c r="R3496" i="1"/>
  <c r="Q3494" i="1"/>
  <c r="R3494" i="1"/>
  <c r="Q3479" i="1"/>
  <c r="R3479" i="1"/>
  <c r="Q2964" i="1"/>
  <c r="R2964" i="1"/>
  <c r="Q2863" i="1"/>
  <c r="R2863" i="1"/>
  <c r="Q3158" i="1"/>
  <c r="R3158" i="1"/>
  <c r="Q2672" i="1"/>
  <c r="R2672" i="1"/>
  <c r="Q3109" i="1"/>
  <c r="R3109" i="1"/>
  <c r="Q2995" i="1"/>
  <c r="R2995" i="1"/>
  <c r="Q3031" i="1"/>
  <c r="R3031" i="1"/>
  <c r="Q2871" i="1"/>
  <c r="R2871" i="1"/>
  <c r="Q3476" i="1"/>
  <c r="R3476" i="1"/>
  <c r="Q3482" i="1"/>
  <c r="R3482" i="1"/>
  <c r="Q3469" i="1"/>
  <c r="R3469" i="1"/>
  <c r="Q3470" i="1"/>
  <c r="R3470" i="1"/>
  <c r="Q3473" i="1"/>
  <c r="R3473" i="1"/>
  <c r="Q3460" i="1"/>
  <c r="R3460" i="1"/>
  <c r="Q3454" i="1"/>
  <c r="R3454" i="1"/>
  <c r="Q3457" i="1"/>
  <c r="R3457" i="1"/>
  <c r="Q3541" i="1"/>
  <c r="R3541" i="1"/>
  <c r="Q3511" i="1"/>
  <c r="R3511" i="1"/>
  <c r="Q3512" i="1"/>
  <c r="R3512" i="1"/>
  <c r="Q3474" i="1"/>
  <c r="R3474" i="1"/>
  <c r="Q3526" i="1"/>
  <c r="R3526" i="1"/>
  <c r="Q3530" i="1"/>
  <c r="R3530" i="1"/>
  <c r="Q3485" i="1"/>
  <c r="R3485" i="1"/>
  <c r="Q1536" i="1"/>
  <c r="R1536" i="1"/>
  <c r="Q1537" i="1"/>
  <c r="R1537" i="1"/>
  <c r="Q1110" i="1"/>
  <c r="R1110" i="1"/>
  <c r="Q1112" i="1"/>
  <c r="R1112" i="1"/>
  <c r="Q1025" i="1"/>
  <c r="R1025" i="1"/>
  <c r="Q1029" i="1"/>
  <c r="R1029" i="1"/>
  <c r="Q3023" i="1"/>
  <c r="R3023" i="1"/>
  <c r="Q3030" i="1"/>
  <c r="R3030" i="1"/>
  <c r="Q3029" i="1"/>
  <c r="R3029" i="1"/>
  <c r="Q3028" i="1"/>
  <c r="R3028" i="1"/>
  <c r="Q3026" i="1"/>
  <c r="R3026" i="1"/>
  <c r="Q3025" i="1"/>
  <c r="R3025" i="1"/>
  <c r="Q3036" i="1"/>
  <c r="R3036" i="1"/>
  <c r="Q3035" i="1"/>
  <c r="R3035" i="1"/>
  <c r="Q3034" i="1"/>
  <c r="R3034" i="1"/>
  <c r="Q3033" i="1"/>
  <c r="R3033" i="1"/>
  <c r="Q3032" i="1"/>
  <c r="R3032" i="1"/>
  <c r="Q2962" i="1"/>
  <c r="R2962" i="1"/>
  <c r="Q2961" i="1"/>
  <c r="R2961" i="1"/>
  <c r="Q2960" i="1"/>
  <c r="R2960" i="1"/>
  <c r="Q3796" i="1"/>
  <c r="R3796" i="1"/>
  <c r="Q3793" i="1"/>
  <c r="R3793" i="1"/>
  <c r="Q3790" i="1"/>
  <c r="R3790" i="1"/>
  <c r="Q3784" i="1"/>
  <c r="R3784" i="1"/>
  <c r="Q3764" i="1"/>
  <c r="R3764" i="1"/>
  <c r="Q3785" i="1"/>
  <c r="R3785" i="1"/>
  <c r="Q3766" i="1"/>
  <c r="R3766" i="1"/>
  <c r="Q3755" i="1"/>
  <c r="R3755" i="1"/>
  <c r="Q3756" i="1"/>
  <c r="R3756" i="1"/>
  <c r="Q3761" i="1"/>
  <c r="R3761" i="1"/>
  <c r="Q3762" i="1"/>
  <c r="R3762" i="1"/>
  <c r="Q3749" i="1"/>
  <c r="R3749" i="1"/>
  <c r="Q3750" i="1"/>
  <c r="R3750" i="1"/>
  <c r="Q3748" i="1"/>
  <c r="R3748" i="1"/>
  <c r="Q3737" i="1"/>
  <c r="R3737" i="1"/>
  <c r="Q3731" i="1"/>
  <c r="R3731" i="1"/>
  <c r="Q3732" i="1"/>
  <c r="R3732" i="1"/>
  <c r="Q3724" i="1"/>
  <c r="R3724" i="1"/>
  <c r="Q3727" i="1"/>
  <c r="R3727" i="1"/>
  <c r="Q3713" i="1"/>
  <c r="R3713" i="1"/>
  <c r="Q3675" i="1"/>
  <c r="R3675" i="1"/>
  <c r="Q3679" i="1"/>
  <c r="R3679" i="1"/>
  <c r="Q3673" i="1"/>
  <c r="R3673" i="1"/>
  <c r="Q3669" i="1"/>
  <c r="R3669" i="1"/>
  <c r="Q3664" i="1"/>
  <c r="R3664" i="1"/>
  <c r="Q3655" i="1"/>
  <c r="R3655" i="1"/>
  <c r="Q3650" i="1"/>
  <c r="R3650" i="1"/>
  <c r="Q3644" i="1"/>
  <c r="R3644" i="1"/>
  <c r="Q3631" i="1"/>
  <c r="R3631" i="1"/>
  <c r="Q3620" i="1"/>
  <c r="R3620" i="1"/>
  <c r="Q3617" i="1"/>
  <c r="R3617" i="1"/>
  <c r="Q3614" i="1"/>
  <c r="R3614" i="1"/>
  <c r="Q3612" i="1"/>
  <c r="R3612" i="1"/>
  <c r="Q3608" i="1"/>
  <c r="R3608" i="1"/>
  <c r="Q3638" i="1"/>
  <c r="R3638" i="1"/>
  <c r="Q3592" i="1"/>
  <c r="R3592" i="1"/>
  <c r="Q3590" i="1"/>
  <c r="R3590" i="1"/>
  <c r="Q3586" i="1"/>
  <c r="R3586" i="1"/>
  <c r="Q3575" i="1"/>
  <c r="R3575" i="1"/>
  <c r="Q1532" i="1"/>
  <c r="R1532" i="1"/>
  <c r="Q1533" i="1"/>
  <c r="R1533" i="1"/>
  <c r="Q3794" i="1"/>
  <c r="R3794" i="1"/>
  <c r="Q993" i="1"/>
  <c r="R993" i="1"/>
  <c r="Q989" i="1"/>
  <c r="R989" i="1"/>
  <c r="Q988" i="1"/>
  <c r="R988" i="1"/>
  <c r="Q1095" i="1"/>
  <c r="R1095" i="1"/>
  <c r="Q1000" i="1"/>
  <c r="R1000" i="1"/>
  <c r="Q994" i="1"/>
  <c r="R994" i="1"/>
  <c r="Q990" i="1"/>
  <c r="R990" i="1"/>
  <c r="Q991" i="1"/>
  <c r="R991" i="1"/>
  <c r="Q3801" i="1"/>
  <c r="R3801" i="1"/>
  <c r="Q3802" i="1"/>
  <c r="R3802" i="1"/>
  <c r="Q3658" i="1"/>
  <c r="R3658" i="1"/>
  <c r="Q3651" i="1"/>
  <c r="R3651" i="1"/>
  <c r="Q3662" i="1"/>
  <c r="R3662" i="1"/>
  <c r="Q3639" i="1"/>
  <c r="R3639" i="1"/>
  <c r="Q3629" i="1"/>
  <c r="R3629" i="1"/>
  <c r="Q3630" i="1"/>
  <c r="R3630" i="1"/>
  <c r="Q3633" i="1"/>
  <c r="R3633" i="1"/>
  <c r="Q3642" i="1"/>
  <c r="R3642" i="1"/>
  <c r="Q3623" i="1"/>
  <c r="R3623" i="1"/>
  <c r="Q3609" i="1"/>
  <c r="R3609" i="1"/>
  <c r="Q3601" i="1"/>
  <c r="R3601" i="1"/>
  <c r="Q3602" i="1"/>
  <c r="R3602" i="1"/>
  <c r="Q3624" i="1"/>
  <c r="R3624" i="1"/>
  <c r="Q3600" i="1"/>
  <c r="R3600" i="1"/>
  <c r="Q3598" i="1"/>
  <c r="R3598" i="1"/>
  <c r="Q3582" i="1"/>
  <c r="R3582" i="1"/>
  <c r="Q3584" i="1"/>
  <c r="R3584" i="1"/>
  <c r="Q3578" i="1"/>
  <c r="R3578" i="1"/>
  <c r="Q3773" i="1"/>
  <c r="R3773" i="1"/>
  <c r="Q3774" i="1"/>
  <c r="R3774" i="1"/>
  <c r="Q3797" i="1"/>
  <c r="R3797" i="1"/>
  <c r="Q3767" i="1"/>
  <c r="R3767" i="1"/>
  <c r="Q3746" i="1"/>
  <c r="R3746" i="1"/>
  <c r="Q3740" i="1"/>
  <c r="R3740" i="1"/>
  <c r="Q3719" i="1"/>
  <c r="R3719" i="1"/>
  <c r="Q3710" i="1"/>
  <c r="R3710" i="1"/>
  <c r="Q3696" i="1"/>
  <c r="R3696" i="1"/>
  <c r="Q3684" i="1"/>
  <c r="R3684" i="1"/>
  <c r="Q3606" i="1"/>
  <c r="R3606" i="1"/>
  <c r="Q3077" i="1"/>
  <c r="R3077" i="1"/>
  <c r="Q3076" i="1"/>
  <c r="R3076" i="1"/>
  <c r="Q3075" i="1"/>
  <c r="R3075" i="1"/>
  <c r="Q3074" i="1"/>
  <c r="R3074" i="1"/>
  <c r="Q3083" i="1"/>
  <c r="R3083" i="1"/>
  <c r="Q3082" i="1"/>
  <c r="R3082" i="1"/>
  <c r="Q3081" i="1"/>
  <c r="R3081" i="1"/>
  <c r="Q3080" i="1"/>
  <c r="R3080" i="1"/>
  <c r="Q3079" i="1"/>
  <c r="R3079" i="1"/>
  <c r="Q2768" i="1"/>
  <c r="R2768" i="1"/>
  <c r="Q2554" i="1"/>
  <c r="R2554" i="1"/>
  <c r="Q2553" i="1"/>
  <c r="R2553" i="1"/>
  <c r="Q2552" i="1"/>
  <c r="R2552" i="1"/>
  <c r="Q2551" i="1"/>
  <c r="R2551" i="1"/>
  <c r="Q2524" i="1"/>
  <c r="R2524" i="1"/>
  <c r="Q2536" i="1"/>
  <c r="R2536" i="1"/>
  <c r="Q2534" i="1"/>
  <c r="R2534" i="1"/>
  <c r="Q2533" i="1"/>
  <c r="R2533" i="1"/>
  <c r="Q2531" i="1"/>
  <c r="R2531" i="1"/>
  <c r="Q2530" i="1"/>
  <c r="R2530" i="1"/>
  <c r="Q2529" i="1"/>
  <c r="R2529" i="1"/>
  <c r="Q2528" i="1"/>
  <c r="R2528" i="1"/>
  <c r="Q2527" i="1"/>
  <c r="R2527" i="1"/>
  <c r="Q2525" i="1"/>
  <c r="R2525" i="1"/>
  <c r="Q2526" i="1"/>
  <c r="R2526" i="1"/>
  <c r="Q2542" i="1"/>
  <c r="R2542" i="1"/>
  <c r="Q2540" i="1"/>
  <c r="R2540" i="1"/>
  <c r="Q2539" i="1"/>
  <c r="R2539" i="1"/>
  <c r="Q2538" i="1"/>
  <c r="R2538" i="1"/>
  <c r="Q2983" i="1"/>
  <c r="R2983" i="1"/>
  <c r="Q380" i="1"/>
  <c r="R380" i="1"/>
  <c r="Q336" i="1"/>
  <c r="R336" i="1"/>
  <c r="Q570" i="1"/>
  <c r="R570" i="1"/>
  <c r="Q463" i="1"/>
  <c r="R463" i="1"/>
  <c r="Q538" i="1"/>
  <c r="R538" i="1"/>
  <c r="Q306" i="1"/>
  <c r="R306" i="1"/>
  <c r="Q473" i="1"/>
  <c r="R473" i="1"/>
  <c r="Q432" i="1"/>
  <c r="R432" i="1"/>
  <c r="Q433" i="1"/>
  <c r="R433" i="1"/>
  <c r="Q198" i="1"/>
  <c r="R198" i="1"/>
  <c r="Q197" i="1"/>
  <c r="R197" i="1"/>
  <c r="Q196" i="1"/>
  <c r="R196" i="1"/>
  <c r="Q431" i="1"/>
  <c r="R431" i="1"/>
  <c r="Q434" i="1"/>
  <c r="R434" i="1"/>
  <c r="Q597" i="1"/>
  <c r="R597" i="1"/>
  <c r="Q464" i="1"/>
  <c r="R464" i="1"/>
  <c r="Q376" i="1"/>
  <c r="R376" i="1"/>
  <c r="Q480" i="1"/>
  <c r="R480" i="1"/>
  <c r="Q529" i="1"/>
  <c r="R529" i="1"/>
  <c r="Q528" i="1"/>
  <c r="R528" i="1"/>
  <c r="Q748" i="1"/>
  <c r="R748" i="1"/>
  <c r="Q1716" i="1"/>
  <c r="R1716" i="1"/>
  <c r="Q975" i="1"/>
  <c r="R975" i="1"/>
  <c r="Q1087" i="1"/>
  <c r="R1087" i="1"/>
  <c r="Q1006" i="1"/>
  <c r="R1006" i="1"/>
  <c r="Q995" i="1"/>
  <c r="R995" i="1"/>
  <c r="Q3579" i="1"/>
  <c r="R3579" i="1"/>
  <c r="Q3751" i="1"/>
  <c r="R3751" i="1"/>
  <c r="Q3752" i="1"/>
  <c r="R3752" i="1"/>
  <c r="Q3603" i="1"/>
  <c r="R3603" i="1"/>
  <c r="Q3604" i="1"/>
  <c r="R3604" i="1"/>
  <c r="Q3634" i="1"/>
  <c r="R3634" i="1"/>
  <c r="Q3556" i="1"/>
  <c r="R3556" i="1"/>
  <c r="Q3406" i="1"/>
  <c r="R3406" i="1"/>
  <c r="Q3446" i="1"/>
  <c r="R3446" i="1"/>
  <c r="Q3798" i="1"/>
  <c r="R3798" i="1"/>
  <c r="Q3436" i="1"/>
  <c r="R3436" i="1"/>
  <c r="Q3632" i="1"/>
  <c r="R3632" i="1"/>
  <c r="Q3640" i="1"/>
  <c r="R3640" i="1"/>
  <c r="Q2801" i="1"/>
  <c r="R2801" i="1"/>
  <c r="Q2993" i="1"/>
  <c r="R2993" i="1"/>
  <c r="Q2869" i="1"/>
  <c r="R2869" i="1"/>
  <c r="Q2900" i="1"/>
  <c r="R2900" i="1"/>
  <c r="Q3043" i="1"/>
  <c r="R3043" i="1"/>
  <c r="Q3061" i="1"/>
  <c r="R3061" i="1"/>
  <c r="Q3027" i="1"/>
  <c r="R3027" i="1"/>
  <c r="Q2941" i="1"/>
  <c r="R2941" i="1"/>
  <c r="Q2797" i="1"/>
  <c r="R2797" i="1"/>
  <c r="Q2786" i="1"/>
  <c r="R2786" i="1"/>
  <c r="Q2784" i="1"/>
  <c r="R2784" i="1"/>
  <c r="Q2795" i="1"/>
  <c r="R2795" i="1"/>
  <c r="Q2793" i="1"/>
  <c r="R2793" i="1"/>
  <c r="Q2792" i="1"/>
  <c r="R2792" i="1"/>
  <c r="Q2791" i="1"/>
  <c r="R2791" i="1"/>
  <c r="Q2790" i="1"/>
  <c r="R2790" i="1"/>
  <c r="Q2789" i="1"/>
  <c r="R2789" i="1"/>
  <c r="Q2788" i="1"/>
  <c r="R2788" i="1"/>
  <c r="Q303" i="1"/>
  <c r="R303" i="1"/>
  <c r="Q360" i="1"/>
  <c r="R360" i="1"/>
  <c r="Q964" i="1"/>
  <c r="R964" i="1"/>
  <c r="Q997" i="1"/>
  <c r="R997" i="1"/>
  <c r="Q2588" i="1"/>
  <c r="R2588" i="1"/>
  <c r="Q2587" i="1"/>
  <c r="R2587" i="1"/>
  <c r="Q2589" i="1"/>
  <c r="R2589" i="1"/>
  <c r="Q2575" i="1"/>
  <c r="R2575" i="1"/>
  <c r="Q2581" i="1"/>
  <c r="R2581" i="1"/>
  <c r="Q1138" i="1"/>
  <c r="R1138" i="1"/>
  <c r="Q3691" i="1"/>
  <c r="R3691" i="1"/>
  <c r="Q3692" i="1"/>
  <c r="R3692" i="1"/>
  <c r="Q3447" i="1"/>
  <c r="R3447" i="1"/>
  <c r="Q3757" i="1"/>
  <c r="R3757" i="1"/>
  <c r="Q3758" i="1"/>
  <c r="R3758" i="1"/>
  <c r="Q3775" i="1"/>
  <c r="R3775" i="1"/>
  <c r="Q3776" i="1"/>
  <c r="R3776" i="1"/>
  <c r="Q3426" i="1"/>
  <c r="R3426" i="1"/>
  <c r="Q3427" i="1"/>
  <c r="R3427" i="1"/>
  <c r="Q3714" i="1"/>
  <c r="R3714" i="1"/>
  <c r="Q3458" i="1"/>
  <c r="R3458" i="1"/>
  <c r="Q3518" i="1"/>
  <c r="R3518" i="1"/>
  <c r="Q3741" i="1"/>
  <c r="R3741" i="1"/>
  <c r="Q3610" i="1"/>
  <c r="R3610" i="1"/>
  <c r="Q3534" i="1"/>
  <c r="R3534" i="1"/>
  <c r="Q3544" i="1"/>
  <c r="R3544" i="1"/>
  <c r="Q3635" i="1"/>
  <c r="R3635" i="1"/>
  <c r="Q3417" i="1"/>
  <c r="R3417" i="1"/>
  <c r="Q3593" i="1"/>
  <c r="R3593" i="1"/>
  <c r="Q3461" i="1"/>
  <c r="R3461" i="1"/>
  <c r="Q3104" i="1"/>
  <c r="R3104" i="1"/>
  <c r="Q2794" i="1"/>
  <c r="R2794" i="1"/>
  <c r="Q2989" i="1"/>
  <c r="R2989" i="1"/>
  <c r="Q2875" i="1"/>
  <c r="R2875" i="1"/>
  <c r="Q2845" i="1"/>
  <c r="R2845" i="1"/>
  <c r="Q3115" i="1"/>
  <c r="R3115" i="1"/>
  <c r="Q3113" i="1"/>
  <c r="R3113" i="1"/>
  <c r="Q3112" i="1"/>
  <c r="R3112" i="1"/>
  <c r="Q3119" i="1"/>
  <c r="R3119" i="1"/>
  <c r="Q3118" i="1"/>
  <c r="R3118" i="1"/>
  <c r="Q3117" i="1"/>
  <c r="R3117" i="1"/>
  <c r="Q615" i="1"/>
  <c r="R615" i="1"/>
  <c r="Q622" i="1"/>
  <c r="R622" i="1"/>
  <c r="Q660" i="1"/>
  <c r="R660" i="1"/>
  <c r="Q657" i="1"/>
  <c r="R657" i="1"/>
  <c r="Q649" i="1"/>
  <c r="R649" i="1"/>
  <c r="Q738" i="1"/>
  <c r="R738" i="1"/>
  <c r="Q1015" i="1"/>
  <c r="R1015" i="1"/>
  <c r="Q1053" i="1"/>
  <c r="R1053" i="1"/>
  <c r="Q969" i="1"/>
  <c r="R969" i="1"/>
  <c r="Q992" i="1"/>
  <c r="R992" i="1"/>
  <c r="Q3486" i="1"/>
  <c r="R3486" i="1"/>
  <c r="Q3492" i="1"/>
  <c r="R3492" i="1"/>
  <c r="Q3676" i="1"/>
  <c r="R3676" i="1"/>
  <c r="Q3438" i="1"/>
  <c r="R3438" i="1"/>
  <c r="Q3728" i="1"/>
  <c r="R3728" i="1"/>
  <c r="Q3768" i="1"/>
  <c r="R3768" i="1"/>
  <c r="Q3720" i="1"/>
  <c r="R3720" i="1"/>
  <c r="Q3095" i="1"/>
  <c r="R3095" i="1"/>
  <c r="Q3094" i="1"/>
  <c r="R3094" i="1"/>
  <c r="Q3093" i="1"/>
  <c r="R3093" i="1"/>
  <c r="Q3092" i="1"/>
  <c r="R3092" i="1"/>
  <c r="Q3091" i="1"/>
  <c r="R3091" i="1"/>
  <c r="Q3099" i="1"/>
  <c r="R3099" i="1"/>
  <c r="Q3098" i="1"/>
  <c r="R3098" i="1"/>
  <c r="Q3096" i="1"/>
  <c r="R3096" i="1"/>
  <c r="Q3101" i="1"/>
  <c r="R3101" i="1"/>
  <c r="Q3089" i="1"/>
  <c r="R3089" i="1"/>
  <c r="Q3007" i="1"/>
  <c r="R3007" i="1"/>
  <c r="Q458" i="1"/>
  <c r="R458" i="1"/>
  <c r="Q542" i="1"/>
  <c r="R542" i="1"/>
  <c r="Q1582" i="1"/>
  <c r="R1582" i="1"/>
  <c r="Q2635" i="1"/>
  <c r="R2635" i="1"/>
  <c r="Q2649" i="1"/>
  <c r="R2649" i="1"/>
  <c r="Q2648" i="1"/>
  <c r="R2648" i="1"/>
  <c r="Q2646" i="1"/>
  <c r="R2646" i="1"/>
  <c r="Q2645" i="1"/>
  <c r="R2645" i="1"/>
  <c r="Q2644" i="1"/>
  <c r="R2644" i="1"/>
  <c r="Q2643" i="1"/>
  <c r="R2643" i="1"/>
  <c r="Q2642" i="1"/>
  <c r="R2642" i="1"/>
  <c r="Q285" i="1"/>
  <c r="R285" i="1"/>
  <c r="Q269" i="1"/>
  <c r="R269" i="1"/>
  <c r="Q262" i="1"/>
  <c r="R262" i="1"/>
  <c r="Q3488" i="1"/>
  <c r="R3488" i="1"/>
  <c r="Q3365" i="1"/>
  <c r="R3365" i="1"/>
  <c r="Q3381" i="1"/>
  <c r="R3381" i="1"/>
  <c r="Q3563" i="1"/>
  <c r="R3563" i="1"/>
  <c r="Q3361" i="1"/>
  <c r="R3361" i="1"/>
  <c r="Q3369" i="1"/>
  <c r="R3369" i="1"/>
  <c r="Q843" i="1"/>
  <c r="R843" i="1"/>
  <c r="Q846" i="1"/>
  <c r="R846" i="1"/>
  <c r="Q837" i="1"/>
  <c r="R837" i="1"/>
  <c r="Q841" i="1"/>
  <c r="R841" i="1"/>
  <c r="Q901" i="1"/>
  <c r="R901" i="1"/>
  <c r="Q1995" i="1"/>
  <c r="R1995" i="1"/>
  <c r="Q1997" i="1"/>
  <c r="R1997" i="1"/>
  <c r="Q2043" i="1"/>
  <c r="R2043" i="1"/>
  <c r="Q1991" i="1"/>
  <c r="R1991" i="1"/>
  <c r="Q1988" i="1"/>
  <c r="R1988" i="1"/>
  <c r="Q1941" i="1"/>
  <c r="R1941" i="1"/>
  <c r="Q1989" i="1"/>
  <c r="R1989" i="1"/>
  <c r="Q1999" i="1"/>
  <c r="R1999" i="1"/>
  <c r="Q1373" i="1"/>
  <c r="R1373" i="1"/>
  <c r="Q1379" i="1"/>
  <c r="R1379" i="1"/>
  <c r="Q1371" i="1"/>
  <c r="R1371" i="1"/>
  <c r="Q1335" i="1"/>
  <c r="R1335" i="1"/>
  <c r="Q2623" i="1"/>
  <c r="R2623" i="1"/>
  <c r="Q2662" i="1"/>
  <c r="R2662" i="1"/>
  <c r="Q2661" i="1"/>
  <c r="R2661" i="1"/>
  <c r="Q2660" i="1"/>
  <c r="R2660" i="1"/>
  <c r="Q2658" i="1"/>
  <c r="R2658" i="1"/>
  <c r="Q2651" i="1"/>
  <c r="R2651" i="1"/>
  <c r="Q2650" i="1"/>
  <c r="R2650" i="1"/>
  <c r="Q2657" i="1"/>
  <c r="R2657" i="1"/>
  <c r="Q2656" i="1"/>
  <c r="R2656" i="1"/>
  <c r="Q2655" i="1"/>
  <c r="R2655" i="1"/>
  <c r="Q2492" i="1"/>
  <c r="R2492" i="1"/>
  <c r="Q2490" i="1"/>
  <c r="R2490" i="1"/>
  <c r="Q2496" i="1"/>
  <c r="R2496" i="1"/>
  <c r="Q2471" i="1"/>
  <c r="R2471" i="1"/>
  <c r="Q2470" i="1"/>
  <c r="R2470" i="1"/>
  <c r="Q2469" i="1"/>
  <c r="R2469" i="1"/>
  <c r="Q2468" i="1"/>
  <c r="R2468" i="1"/>
  <c r="Q2467" i="1"/>
  <c r="R2467" i="1"/>
  <c r="Q2465" i="1"/>
  <c r="R2465" i="1"/>
  <c r="Q2464" i="1"/>
  <c r="R2464" i="1"/>
  <c r="Q2463" i="1"/>
  <c r="R2463" i="1"/>
  <c r="Q170" i="1"/>
  <c r="R170" i="1"/>
  <c r="Q145" i="1"/>
  <c r="R145" i="1"/>
  <c r="Q160" i="1"/>
  <c r="R160" i="1"/>
  <c r="Q164" i="1"/>
  <c r="R164" i="1"/>
  <c r="Q132" i="1"/>
  <c r="R132" i="1"/>
  <c r="Q140" i="1"/>
  <c r="R140" i="1"/>
  <c r="Q139" i="1"/>
  <c r="R139" i="1"/>
  <c r="Q157" i="1"/>
  <c r="R157" i="1"/>
  <c r="Q1628" i="1"/>
  <c r="R1628" i="1"/>
  <c r="Q1629" i="1"/>
  <c r="R1629" i="1"/>
  <c r="Q1763" i="1"/>
  <c r="R1763" i="1"/>
  <c r="Q944" i="1"/>
  <c r="R944" i="1"/>
  <c r="Q947" i="1"/>
  <c r="R947" i="1"/>
  <c r="Q3307" i="1"/>
  <c r="R3307" i="1"/>
  <c r="Q3305" i="1"/>
  <c r="R3305" i="1"/>
  <c r="Q3306" i="1"/>
  <c r="R3306" i="1"/>
  <c r="Q3303" i="1"/>
  <c r="R3303" i="1"/>
  <c r="Q2507" i="1"/>
  <c r="R2507" i="1"/>
  <c r="Q2500" i="1"/>
  <c r="R2500" i="1"/>
  <c r="Q2499" i="1"/>
  <c r="R2499" i="1"/>
  <c r="Q2498" i="1"/>
  <c r="R2498" i="1"/>
  <c r="Q2497" i="1"/>
  <c r="R2497" i="1"/>
  <c r="Q2506" i="1"/>
  <c r="R2506" i="1"/>
  <c r="Q2505" i="1"/>
  <c r="R2505" i="1"/>
  <c r="Q2504" i="1"/>
  <c r="R2504" i="1"/>
  <c r="Q2503" i="1"/>
  <c r="R2503" i="1"/>
  <c r="Q2501" i="1"/>
  <c r="R2501" i="1"/>
  <c r="Q2510" i="1"/>
  <c r="R2510" i="1"/>
  <c r="Q2478" i="1"/>
  <c r="R2478" i="1"/>
  <c r="Q2486" i="1"/>
  <c r="R2486" i="1"/>
  <c r="Q2472" i="1"/>
  <c r="R2472" i="1"/>
  <c r="Q2466" i="1"/>
  <c r="R2466" i="1"/>
  <c r="Q2491" i="1"/>
  <c r="R2491" i="1"/>
  <c r="Q146" i="1"/>
  <c r="R146" i="1"/>
  <c r="Q143" i="1"/>
  <c r="R143" i="1"/>
  <c r="Q148" i="1"/>
  <c r="R148" i="1"/>
  <c r="Q151" i="1"/>
  <c r="R151" i="1"/>
  <c r="Q141" i="1"/>
  <c r="R141" i="1"/>
  <c r="Q133" i="1"/>
  <c r="R133" i="1"/>
  <c r="Q154" i="1"/>
  <c r="R154" i="1"/>
  <c r="Q136" i="1"/>
  <c r="R136" i="1"/>
  <c r="Q130" i="1"/>
  <c r="R130" i="1"/>
  <c r="Q1627" i="1"/>
  <c r="R1627" i="1"/>
  <c r="Q1755" i="1"/>
  <c r="R1755" i="1"/>
  <c r="Q1749" i="1"/>
  <c r="R1749" i="1"/>
  <c r="Q1750" i="1"/>
  <c r="R1750" i="1"/>
  <c r="Q3298" i="1"/>
  <c r="R3298" i="1"/>
  <c r="Q3300" i="1"/>
  <c r="R3300" i="1"/>
  <c r="Q3304" i="1"/>
  <c r="R3304" i="1"/>
  <c r="Q3299" i="1"/>
  <c r="R3299" i="1"/>
  <c r="Q3301" i="1"/>
  <c r="R3301" i="1"/>
  <c r="Q1517" i="1"/>
  <c r="R1517" i="1"/>
  <c r="Q1493" i="1"/>
  <c r="R1493" i="1"/>
  <c r="Q1473" i="1"/>
  <c r="R1473" i="1"/>
  <c r="Q1492" i="1"/>
  <c r="R1492" i="1"/>
  <c r="Q1520" i="1"/>
  <c r="R1520" i="1"/>
  <c r="Q1495" i="1"/>
  <c r="R1495" i="1"/>
  <c r="Q1741" i="1"/>
  <c r="R1741" i="1"/>
  <c r="Q671" i="1"/>
  <c r="R671" i="1"/>
  <c r="Q2453" i="1"/>
  <c r="R2453" i="1"/>
  <c r="Q2678" i="1"/>
  <c r="R2678" i="1"/>
  <c r="Q2447" i="1"/>
  <c r="R2447" i="1"/>
  <c r="Q2442" i="1"/>
  <c r="R2442" i="1"/>
  <c r="Q2459" i="1"/>
  <c r="R2459" i="1"/>
  <c r="Q2684" i="1"/>
  <c r="R2684" i="1"/>
  <c r="Q121" i="1"/>
  <c r="R121" i="1"/>
  <c r="Q134" i="1"/>
  <c r="R134" i="1"/>
  <c r="Q112" i="1"/>
  <c r="R112" i="1"/>
  <c r="Q115" i="1"/>
  <c r="R115" i="1"/>
  <c r="Q1626" i="1"/>
  <c r="R1626" i="1"/>
  <c r="Q1625" i="1"/>
  <c r="R1625" i="1"/>
  <c r="Q940" i="1"/>
  <c r="R940" i="1"/>
  <c r="Q939" i="1"/>
  <c r="R939" i="1"/>
  <c r="Q3290" i="1"/>
  <c r="R3290" i="1"/>
  <c r="Q3291" i="1"/>
  <c r="R3291" i="1"/>
  <c r="Q3292" i="1"/>
  <c r="R3292" i="1"/>
  <c r="Q3295" i="1"/>
  <c r="R3295" i="1"/>
  <c r="Q3293" i="1"/>
  <c r="R3293" i="1"/>
  <c r="Q805" i="1"/>
  <c r="R805" i="1"/>
  <c r="Q811" i="1"/>
  <c r="R811" i="1"/>
  <c r="Q809" i="1"/>
  <c r="R809" i="1"/>
  <c r="Q801" i="1"/>
  <c r="R801" i="1"/>
  <c r="Q803" i="1"/>
  <c r="R803" i="1"/>
  <c r="Q1890" i="1"/>
  <c r="R1890" i="1"/>
  <c r="Q1885" i="1"/>
  <c r="R1885" i="1"/>
  <c r="Q1905" i="1"/>
  <c r="R1905" i="1"/>
  <c r="Q1903" i="1"/>
  <c r="R1903" i="1"/>
  <c r="Q1897" i="1"/>
  <c r="R1897" i="1"/>
  <c r="Q1908" i="1"/>
  <c r="R1908" i="1"/>
  <c r="Q1901" i="1"/>
  <c r="R1901" i="1"/>
  <c r="Q1249" i="1"/>
  <c r="R1249" i="1"/>
  <c r="Q1231" i="1"/>
  <c r="R1231" i="1"/>
  <c r="Q1229" i="1"/>
  <c r="R1229" i="1"/>
  <c r="Q1227" i="1"/>
  <c r="R1227" i="1"/>
  <c r="Q1225" i="1"/>
  <c r="R1225" i="1"/>
  <c r="Q1223" i="1"/>
  <c r="R1223" i="1"/>
  <c r="Q1244" i="1"/>
  <c r="R1244" i="1"/>
  <c r="Q1241" i="1"/>
  <c r="R1241" i="1"/>
  <c r="Q1237" i="1"/>
  <c r="R1237" i="1"/>
  <c r="Q777" i="1"/>
  <c r="R777" i="1"/>
  <c r="Q1866" i="1"/>
  <c r="R1866" i="1"/>
  <c r="Q1200" i="1"/>
  <c r="R1200" i="1"/>
  <c r="Q1201" i="1"/>
  <c r="R1201" i="1"/>
  <c r="Q1204" i="1"/>
  <c r="R1204" i="1"/>
  <c r="Q1208" i="1"/>
  <c r="R1208" i="1"/>
  <c r="Q669" i="1"/>
  <c r="R669" i="1"/>
  <c r="Q670" i="1"/>
  <c r="R670" i="1"/>
  <c r="Q667" i="1"/>
  <c r="R667" i="1"/>
  <c r="Q2458" i="1"/>
  <c r="R2458" i="1"/>
  <c r="Q2457" i="1"/>
  <c r="R2457" i="1"/>
  <c r="Q2456" i="1"/>
  <c r="R2456" i="1"/>
  <c r="Q2455" i="1"/>
  <c r="R2455" i="1"/>
  <c r="Q2454" i="1"/>
  <c r="R2454" i="1"/>
  <c r="Q2452" i="1"/>
  <c r="R2452" i="1"/>
  <c r="Q2451" i="1"/>
  <c r="R2451" i="1"/>
  <c r="Q2450" i="1"/>
  <c r="R2450" i="1"/>
  <c r="Q2449" i="1"/>
  <c r="R2449" i="1"/>
  <c r="Q2460" i="1"/>
  <c r="R2460" i="1"/>
  <c r="Q127" i="1"/>
  <c r="R127" i="1"/>
  <c r="Q137" i="1"/>
  <c r="R137" i="1"/>
  <c r="Q128" i="1"/>
  <c r="R128" i="1"/>
  <c r="Q102" i="1"/>
  <c r="R102" i="1"/>
  <c r="Q144" i="1"/>
  <c r="R144" i="1"/>
  <c r="Q138" i="1"/>
  <c r="R138" i="1"/>
  <c r="Q126" i="1"/>
  <c r="R126" i="1"/>
  <c r="Q120" i="1"/>
  <c r="R120" i="1"/>
  <c r="Q100" i="1"/>
  <c r="R100" i="1"/>
  <c r="Q124" i="1"/>
  <c r="R124" i="1"/>
  <c r="Q103" i="1"/>
  <c r="R103" i="1"/>
  <c r="Q95" i="1"/>
  <c r="R95" i="1"/>
  <c r="Q1569" i="1"/>
  <c r="R1569" i="1"/>
  <c r="Q1762" i="1"/>
  <c r="R1762" i="1"/>
  <c r="Q941" i="1"/>
  <c r="R941" i="1"/>
  <c r="Q1732" i="1"/>
  <c r="R1732" i="1"/>
  <c r="Q1733" i="1"/>
  <c r="R1733" i="1"/>
  <c r="Q3282" i="1"/>
  <c r="R3282" i="1"/>
  <c r="Q3283" i="1"/>
  <c r="R3283" i="1"/>
  <c r="Q3285" i="1"/>
  <c r="R3285" i="1"/>
  <c r="Q3280" i="1"/>
  <c r="R3280" i="1"/>
  <c r="Q3286" i="1"/>
  <c r="R3286" i="1"/>
  <c r="Q3287" i="1"/>
  <c r="R3287" i="1"/>
  <c r="Q799" i="1"/>
  <c r="R799" i="1"/>
  <c r="Q1879" i="1"/>
  <c r="R1879" i="1"/>
  <c r="Q1873" i="1"/>
  <c r="R1873" i="1"/>
  <c r="Q1217" i="1"/>
  <c r="R1217" i="1"/>
  <c r="Q1219" i="1"/>
  <c r="R1219" i="1"/>
  <c r="Q2424" i="1"/>
  <c r="R2424" i="1"/>
  <c r="Q2417" i="1"/>
  <c r="R2417" i="1"/>
  <c r="Q2430" i="1"/>
  <c r="R2430" i="1"/>
  <c r="Q2435" i="1"/>
  <c r="R2435" i="1"/>
  <c r="Q2441" i="1"/>
  <c r="R2441" i="1"/>
  <c r="Q2440" i="1"/>
  <c r="R2440" i="1"/>
  <c r="Q2439" i="1"/>
  <c r="R2439" i="1"/>
  <c r="Q2438" i="1"/>
  <c r="R2438" i="1"/>
  <c r="Q2437" i="1"/>
  <c r="R2437" i="1"/>
  <c r="Q2446" i="1"/>
  <c r="R2446" i="1"/>
  <c r="Q2445" i="1"/>
  <c r="R2445" i="1"/>
  <c r="Q2444" i="1"/>
  <c r="R2444" i="1"/>
  <c r="Q2443" i="1"/>
  <c r="R2443" i="1"/>
  <c r="Q2448" i="1"/>
  <c r="R2448" i="1"/>
  <c r="Q113" i="1"/>
  <c r="R113" i="1"/>
  <c r="Q116" i="1"/>
  <c r="R116" i="1"/>
  <c r="Q106" i="1"/>
  <c r="R106" i="1"/>
  <c r="Q110" i="1"/>
  <c r="R110" i="1"/>
  <c r="Q123" i="1"/>
  <c r="R123" i="1"/>
  <c r="Q1624" i="1"/>
  <c r="R1624" i="1"/>
  <c r="Q942" i="1"/>
  <c r="R942" i="1"/>
  <c r="Q3288" i="1"/>
  <c r="R3288" i="1"/>
  <c r="Q3341" i="1"/>
  <c r="R3341" i="1"/>
  <c r="Q3345" i="1"/>
  <c r="R3345" i="1"/>
  <c r="Q3279" i="1"/>
  <c r="R3279" i="1"/>
  <c r="Q2340" i="1"/>
  <c r="R2340" i="1"/>
  <c r="Q64" i="1"/>
  <c r="R64" i="1"/>
  <c r="Q68" i="1"/>
  <c r="R68" i="1"/>
  <c r="Q668" i="1"/>
  <c r="R668" i="1"/>
  <c r="Q666" i="1"/>
  <c r="R666" i="1"/>
  <c r="Q2377" i="1"/>
  <c r="R2377" i="1"/>
  <c r="Q94" i="1"/>
  <c r="R94" i="1"/>
  <c r="Q105" i="1"/>
  <c r="R105" i="1"/>
  <c r="Q1568" i="1"/>
  <c r="R1568" i="1"/>
  <c r="Q1566" i="1"/>
  <c r="R1566" i="1"/>
  <c r="Q1567" i="1"/>
  <c r="R1567" i="1"/>
  <c r="Q1761" i="1"/>
  <c r="R1761" i="1"/>
  <c r="Q1757" i="1"/>
  <c r="R1757" i="1"/>
  <c r="Q3237" i="1"/>
  <c r="R3237" i="1"/>
  <c r="Q3233" i="1"/>
  <c r="R3233" i="1"/>
  <c r="Q3232" i="1"/>
  <c r="R3232" i="1"/>
  <c r="Q3236" i="1"/>
  <c r="R3236" i="1"/>
  <c r="Q1758" i="1"/>
  <c r="R1758" i="1"/>
  <c r="Q1759" i="1"/>
  <c r="R1759" i="1"/>
  <c r="Q1760" i="1"/>
  <c r="R1760" i="1"/>
  <c r="Q937" i="1"/>
  <c r="R937" i="1"/>
  <c r="Q3275" i="1"/>
  <c r="R3275" i="1"/>
  <c r="Q925" i="1"/>
  <c r="R925" i="1"/>
  <c r="Q2091" i="1"/>
  <c r="R2091" i="1"/>
  <c r="Q907" i="1"/>
  <c r="R907" i="1"/>
  <c r="Q3565" i="1"/>
  <c r="R3565" i="1"/>
  <c r="Q3803" i="1"/>
  <c r="R3803" i="1"/>
  <c r="Q3571" i="1"/>
  <c r="R3571" i="1"/>
  <c r="Q3596" i="1"/>
  <c r="R3596" i="1"/>
  <c r="Q3618" i="1"/>
  <c r="R3618" i="1"/>
  <c r="Q3646" i="1"/>
  <c r="R3646" i="1"/>
  <c r="Q3743" i="1"/>
  <c r="R3743" i="1"/>
  <c r="Q3509" i="1"/>
  <c r="R3509" i="1"/>
  <c r="Q3480" i="1"/>
  <c r="R3480" i="1"/>
  <c r="Q3531" i="1"/>
  <c r="R3531" i="1"/>
  <c r="Q1036" i="1"/>
  <c r="R1036" i="1"/>
  <c r="Q1064" i="1"/>
  <c r="R1064" i="1"/>
  <c r="Q1070" i="1"/>
  <c r="R1070" i="1"/>
  <c r="Q1038" i="1"/>
  <c r="R1038" i="1"/>
  <c r="Q1050" i="1"/>
  <c r="R1050" i="1"/>
  <c r="Q1060" i="1"/>
  <c r="R1060" i="1"/>
  <c r="Q1033" i="1"/>
  <c r="R1033" i="1"/>
  <c r="Q1066" i="1"/>
  <c r="R1066" i="1"/>
  <c r="Q3378" i="1"/>
  <c r="R3378" i="1"/>
  <c r="Q3647" i="1"/>
  <c r="R3647" i="1"/>
  <c r="Q1088" i="1"/>
  <c r="R1088" i="1"/>
  <c r="Q3744" i="1"/>
  <c r="R3744" i="1"/>
  <c r="Q3532" i="1"/>
  <c r="R3532" i="1"/>
  <c r="Q3510" i="1"/>
  <c r="R3510" i="1"/>
  <c r="Q3407" i="1"/>
  <c r="R3407" i="1"/>
  <c r="Q3572" i="1"/>
  <c r="R3572" i="1"/>
  <c r="Q3804" i="1"/>
  <c r="R3804" i="1"/>
  <c r="Q979" i="1"/>
  <c r="R979" i="1"/>
  <c r="Q1348" i="1"/>
  <c r="R1348" i="1"/>
  <c r="Q2017" i="1"/>
  <c r="R2017" i="1"/>
  <c r="Q1583" i="1"/>
  <c r="R1583" i="1"/>
  <c r="Q1377" i="1"/>
  <c r="R1377" i="1"/>
  <c r="Q1353" i="1"/>
  <c r="R1353" i="1"/>
  <c r="Q2059" i="1"/>
  <c r="R2059" i="1"/>
  <c r="Q2029" i="1"/>
  <c r="R2029" i="1"/>
  <c r="Q2037" i="1"/>
  <c r="R2037" i="1"/>
  <c r="Q1187" i="1"/>
  <c r="R1187" i="1"/>
  <c r="Q3250" i="1"/>
  <c r="R3250" i="1"/>
  <c r="Q779" i="1"/>
  <c r="R779" i="1"/>
  <c r="Q1108" i="1"/>
  <c r="R1108" i="1"/>
  <c r="Q3566" i="1"/>
  <c r="R3566" i="1"/>
  <c r="Q3273" i="1"/>
  <c r="R3273" i="1"/>
  <c r="Q13" i="1"/>
  <c r="R13" i="1"/>
  <c r="Q26" i="1"/>
  <c r="R26" i="1"/>
  <c r="Q28" i="1"/>
  <c r="R28" i="1"/>
  <c r="Q3231" i="1"/>
  <c r="R3231" i="1"/>
  <c r="Q99" i="1"/>
  <c r="R99" i="1"/>
  <c r="Q734" i="1"/>
  <c r="R734" i="1"/>
  <c r="Q200" i="1"/>
  <c r="R200" i="1"/>
  <c r="Q3243" i="1"/>
  <c r="R3243" i="1"/>
  <c r="Q1185" i="1"/>
  <c r="R1185" i="1"/>
  <c r="Q1192" i="1"/>
  <c r="R1192" i="1"/>
  <c r="Q1752" i="1"/>
  <c r="R1752" i="1"/>
  <c r="Q45" i="1"/>
  <c r="R45" i="1"/>
  <c r="Q91" i="1"/>
  <c r="R91" i="1"/>
  <c r="Q1620" i="1"/>
  <c r="R1620" i="1"/>
  <c r="Q1622" i="1"/>
  <c r="R1622" i="1"/>
  <c r="Q92" i="1"/>
  <c r="R92" i="1"/>
  <c r="Q1213" i="1"/>
  <c r="R1213" i="1"/>
  <c r="Q795" i="1"/>
  <c r="R795" i="1"/>
  <c r="Q3284" i="1"/>
  <c r="R3284" i="1"/>
  <c r="Q1209" i="1"/>
  <c r="R1209" i="1"/>
  <c r="Q1205" i="1"/>
  <c r="R1205" i="1"/>
  <c r="Q1239" i="1"/>
  <c r="R1239" i="1"/>
  <c r="Q1245" i="1"/>
  <c r="R1245" i="1"/>
  <c r="Q1895" i="1"/>
  <c r="R1895" i="1"/>
  <c r="Q1909" i="1"/>
  <c r="R1909" i="1"/>
  <c r="Q1891" i="1"/>
  <c r="R1891" i="1"/>
  <c r="Q3289" i="1"/>
  <c r="R3289" i="1"/>
  <c r="Q125" i="1"/>
  <c r="R125" i="1"/>
  <c r="Q114" i="1"/>
  <c r="R114" i="1"/>
  <c r="Q948" i="1"/>
  <c r="R948" i="1"/>
  <c r="Q943" i="1"/>
  <c r="R943" i="1"/>
  <c r="Q1751" i="1"/>
  <c r="R1751" i="1"/>
  <c r="Q129" i="1"/>
  <c r="R129" i="1"/>
  <c r="Q135" i="1"/>
  <c r="R135" i="1"/>
  <c r="Q3297" i="1"/>
  <c r="R3297" i="1"/>
  <c r="Q3302" i="1"/>
  <c r="R3302" i="1"/>
  <c r="Q131" i="1"/>
  <c r="R131" i="1"/>
  <c r="Q3260" i="1"/>
  <c r="R3260" i="1"/>
  <c r="Q1269" i="1"/>
  <c r="R1269" i="1"/>
  <c r="Q172" i="1"/>
  <c r="R172" i="1"/>
  <c r="Q1309" i="1"/>
  <c r="R1309" i="1"/>
  <c r="Q1315" i="1"/>
  <c r="R1315" i="1"/>
  <c r="Q3320" i="1"/>
  <c r="R3320" i="1"/>
  <c r="Q951" i="1"/>
  <c r="R951" i="1"/>
  <c r="Q179" i="1"/>
  <c r="R179" i="1"/>
  <c r="Q1325" i="1"/>
  <c r="R1325" i="1"/>
  <c r="Q3328" i="1"/>
  <c r="R3328" i="1"/>
  <c r="Q949" i="1"/>
  <c r="R949" i="1"/>
  <c r="Q2605" i="1"/>
  <c r="R2605" i="1"/>
  <c r="Q3202" i="1"/>
  <c r="R3202" i="1"/>
  <c r="Q3312" i="1"/>
  <c r="R3312" i="1"/>
  <c r="Q3196" i="1"/>
  <c r="R3196" i="1"/>
  <c r="Q3389" i="1"/>
  <c r="R3389" i="1"/>
  <c r="Q1341" i="1"/>
  <c r="R1341" i="1"/>
  <c r="Q780" i="1"/>
  <c r="R780" i="1"/>
  <c r="Q796" i="1"/>
  <c r="R796" i="1"/>
  <c r="Q825" i="1"/>
  <c r="R825" i="1"/>
  <c r="Q834" i="1"/>
  <c r="R834" i="1"/>
  <c r="Q908" i="1"/>
  <c r="R908" i="1"/>
  <c r="Q926" i="1"/>
  <c r="R926" i="1"/>
  <c r="Q3256" i="1"/>
  <c r="R3256" i="1"/>
  <c r="Q1877" i="1"/>
  <c r="R1877" i="1"/>
  <c r="Q3412" i="1"/>
  <c r="R3412" i="1"/>
  <c r="Q3547" i="1"/>
  <c r="R3547" i="1"/>
  <c r="Q3548" i="1"/>
  <c r="R3548" i="1"/>
  <c r="Q3670" i="1"/>
  <c r="R3670" i="1"/>
  <c r="Q781" i="1"/>
  <c r="R781" i="1"/>
  <c r="Q2310" i="1"/>
  <c r="R2310" i="1"/>
  <c r="Q2312" i="1"/>
  <c r="R2312" i="1"/>
  <c r="Q2313" i="1"/>
  <c r="R2313" i="1"/>
  <c r="Q2314" i="1"/>
  <c r="R2314" i="1"/>
  <c r="Q2315" i="1"/>
  <c r="R2315" i="1"/>
  <c r="Q2316" i="1"/>
  <c r="R2316" i="1"/>
  <c r="Q2318" i="1"/>
  <c r="R2318" i="1"/>
  <c r="Q2319" i="1"/>
  <c r="R2319" i="1"/>
  <c r="Q2320" i="1"/>
  <c r="R2320" i="1"/>
  <c r="Q2321" i="1"/>
  <c r="R2321" i="1"/>
  <c r="Q2323" i="1"/>
  <c r="R2323" i="1"/>
  <c r="Q2324" i="1"/>
  <c r="R2324" i="1"/>
  <c r="Q2325" i="1"/>
  <c r="R2325" i="1"/>
  <c r="Q2326" i="1"/>
  <c r="R2326" i="1"/>
  <c r="Q2327" i="1"/>
  <c r="R2327" i="1"/>
  <c r="Q2329" i="1"/>
  <c r="R2329" i="1"/>
  <c r="Q2330" i="1"/>
  <c r="R2330" i="1"/>
  <c r="Q2331" i="1"/>
  <c r="R2331" i="1"/>
  <c r="Q2332" i="1"/>
  <c r="R2332" i="1"/>
  <c r="Q2333" i="1"/>
  <c r="R2333" i="1"/>
  <c r="Q2287" i="1"/>
  <c r="R2287" i="1"/>
  <c r="Q2293" i="1"/>
  <c r="R2293" i="1"/>
  <c r="Q2298" i="1"/>
  <c r="R2298" i="1"/>
  <c r="Q2304" i="1"/>
  <c r="R2304" i="1"/>
  <c r="Q2309" i="1"/>
  <c r="R2309" i="1"/>
  <c r="Q63" i="1"/>
  <c r="R63" i="1"/>
  <c r="Q66" i="1"/>
  <c r="R66" i="1"/>
  <c r="Q70" i="1"/>
  <c r="R70" i="1"/>
  <c r="Q60" i="1"/>
  <c r="R60" i="1"/>
  <c r="Q58" i="1"/>
  <c r="R58" i="1"/>
  <c r="Q56" i="1"/>
  <c r="R56" i="1"/>
  <c r="Q41" i="1"/>
  <c r="R41" i="1"/>
  <c r="Q39" i="1"/>
  <c r="R39" i="1"/>
  <c r="Q37" i="1"/>
  <c r="R37" i="1"/>
  <c r="Q32" i="1"/>
  <c r="R32" i="1"/>
  <c r="Q67" i="1"/>
  <c r="R67" i="1"/>
  <c r="Q47" i="1"/>
  <c r="R47" i="1"/>
  <c r="Q54" i="1"/>
  <c r="R54" i="1"/>
  <c r="Q53" i="1"/>
  <c r="R53" i="1"/>
  <c r="Q51" i="1"/>
  <c r="R51" i="1"/>
  <c r="Q48" i="1"/>
  <c r="R48" i="1"/>
  <c r="Q35" i="1"/>
  <c r="R35" i="1"/>
  <c r="Q42" i="1"/>
  <c r="R42" i="1"/>
  <c r="Q43" i="1"/>
  <c r="R43" i="1"/>
  <c r="Q1743" i="1"/>
  <c r="R1743" i="1"/>
  <c r="Q2950" i="1"/>
  <c r="R2950" i="1"/>
  <c r="Q2949" i="1"/>
  <c r="R2949" i="1"/>
  <c r="Q2948" i="1"/>
  <c r="R2948" i="1"/>
  <c r="Q2947" i="1"/>
  <c r="R2947" i="1"/>
  <c r="Q2955" i="1"/>
  <c r="R2955" i="1"/>
  <c r="Q2954" i="1"/>
  <c r="R2954" i="1"/>
  <c r="Q2953" i="1"/>
  <c r="R2953" i="1"/>
  <c r="Q2952" i="1"/>
  <c r="R2952" i="1"/>
  <c r="Q3067" i="1"/>
  <c r="R3067" i="1"/>
  <c r="Q2777" i="1"/>
  <c r="R2777" i="1"/>
  <c r="Q1744" i="1"/>
  <c r="R1744" i="1"/>
  <c r="Q1742" i="1"/>
  <c r="R1742" i="1"/>
  <c r="Q3246" i="1"/>
  <c r="R3246" i="1"/>
  <c r="Q3252" i="1"/>
  <c r="R3252" i="1"/>
  <c r="Q3249" i="1"/>
  <c r="R3249" i="1"/>
  <c r="Q3247" i="1"/>
  <c r="R3247" i="1"/>
  <c r="Q2032" i="1"/>
  <c r="R2032" i="1"/>
  <c r="Q685" i="1"/>
  <c r="R685" i="1"/>
  <c r="Q1671" i="1"/>
  <c r="R1671" i="1"/>
  <c r="Q1658" i="1"/>
  <c r="R1658" i="1"/>
  <c r="Q1659" i="1"/>
  <c r="R1659" i="1"/>
  <c r="Q1584" i="1"/>
  <c r="R1584" i="1"/>
  <c r="Q1587" i="1"/>
  <c r="R1587" i="1"/>
  <c r="Q1588" i="1"/>
  <c r="R1588" i="1"/>
  <c r="Q1585" i="1"/>
  <c r="R1585" i="1"/>
  <c r="Q1586" i="1"/>
  <c r="R1586" i="1"/>
  <c r="Q1589" i="1"/>
  <c r="R1589" i="1"/>
  <c r="Q1776" i="1"/>
  <c r="R1776" i="1"/>
  <c r="Q749" i="1"/>
  <c r="R749" i="1"/>
  <c r="Q884" i="1"/>
  <c r="R884" i="1"/>
  <c r="Q886" i="1"/>
  <c r="R886" i="1"/>
  <c r="Q882" i="1"/>
  <c r="R882" i="1"/>
  <c r="Q888" i="1"/>
  <c r="R888" i="1"/>
  <c r="Q889" i="1"/>
  <c r="R889" i="1"/>
  <c r="Q2075" i="1"/>
  <c r="R2075" i="1"/>
  <c r="Q2031" i="1"/>
  <c r="R2031" i="1"/>
  <c r="Q2033" i="1"/>
  <c r="R2033" i="1"/>
  <c r="Q2035" i="1"/>
  <c r="R2035" i="1"/>
  <c r="Q2041" i="1"/>
  <c r="R2041" i="1"/>
  <c r="Q1356" i="1"/>
  <c r="R1356" i="1"/>
  <c r="Q1357" i="1"/>
  <c r="R1357" i="1"/>
  <c r="Q876" i="1"/>
  <c r="R876" i="1"/>
  <c r="Q872" i="1"/>
  <c r="R872" i="1"/>
  <c r="Q880" i="1"/>
  <c r="R880" i="1"/>
  <c r="Q3039" i="1"/>
  <c r="R3039" i="1"/>
  <c r="Q3038" i="1"/>
  <c r="R3038" i="1"/>
  <c r="Q3048" i="1"/>
  <c r="R3048" i="1"/>
  <c r="Q3047" i="1"/>
  <c r="R3047" i="1"/>
  <c r="Q3046" i="1"/>
  <c r="R3046" i="1"/>
  <c r="Q3045" i="1"/>
  <c r="R3045" i="1"/>
  <c r="Q3044" i="1"/>
  <c r="R3044" i="1"/>
  <c r="Q3097" i="1"/>
  <c r="R3097" i="1"/>
  <c r="Q2890" i="1"/>
  <c r="R2890" i="1"/>
  <c r="Q3021" i="1"/>
  <c r="R3021" i="1"/>
  <c r="Q870" i="1"/>
  <c r="R870" i="1"/>
  <c r="Q878" i="1"/>
  <c r="R878" i="1"/>
  <c r="Q874" i="1"/>
  <c r="R874" i="1"/>
  <c r="Q858" i="1"/>
  <c r="R858" i="1"/>
  <c r="Q862" i="1"/>
  <c r="R862" i="1"/>
  <c r="Q2069" i="1"/>
  <c r="R2069" i="1"/>
  <c r="Q2067" i="1"/>
  <c r="R2067" i="1"/>
  <c r="Q2073" i="1"/>
  <c r="R2073" i="1"/>
  <c r="Q2011" i="1"/>
  <c r="R2011" i="1"/>
  <c r="Q2015" i="1"/>
  <c r="R2015" i="1"/>
  <c r="Q1351" i="1"/>
  <c r="R1351" i="1"/>
  <c r="Q682" i="1"/>
  <c r="R682" i="1"/>
  <c r="Q683" i="1"/>
  <c r="R683" i="1"/>
  <c r="Q684" i="1"/>
  <c r="R684" i="1"/>
  <c r="Q550" i="1"/>
  <c r="R550" i="1"/>
  <c r="Q512" i="1"/>
  <c r="R512" i="1"/>
  <c r="Q511" i="1"/>
  <c r="R511" i="1"/>
  <c r="Q546" i="1"/>
  <c r="R546" i="1"/>
  <c r="Q545" i="1"/>
  <c r="R545" i="1"/>
  <c r="Q346" i="1"/>
  <c r="R346" i="1"/>
  <c r="Q475" i="1"/>
  <c r="R475" i="1"/>
  <c r="Q372" i="1"/>
  <c r="R372" i="1"/>
  <c r="Q1655" i="1"/>
  <c r="R1655" i="1"/>
  <c r="Q532" i="1"/>
  <c r="R532" i="1"/>
  <c r="Q531" i="1"/>
  <c r="R531" i="1"/>
  <c r="Q1657" i="1"/>
  <c r="R1657" i="1"/>
  <c r="Q966" i="1"/>
  <c r="R966" i="1"/>
  <c r="Q1003" i="1"/>
  <c r="R1003" i="1"/>
  <c r="Q3397" i="1"/>
  <c r="R3397" i="1"/>
  <c r="Q3738" i="1"/>
  <c r="R3738" i="1"/>
  <c r="Q868" i="1"/>
  <c r="R868" i="1"/>
  <c r="Q864" i="1"/>
  <c r="R864" i="1"/>
  <c r="Q856" i="1"/>
  <c r="R856" i="1"/>
  <c r="Q866" i="1"/>
  <c r="R866" i="1"/>
  <c r="Q860" i="1"/>
  <c r="R860" i="1"/>
  <c r="Q2021" i="1"/>
  <c r="R2021" i="1"/>
  <c r="Q2079" i="1"/>
  <c r="R2079" i="1"/>
  <c r="Q2019" i="1"/>
  <c r="R2019" i="1"/>
  <c r="Q2013" i="1"/>
  <c r="R2013" i="1"/>
  <c r="Q1349" i="1"/>
  <c r="R1349" i="1"/>
  <c r="Q967" i="1"/>
  <c r="R967" i="1"/>
  <c r="Q961" i="1"/>
  <c r="R961" i="1"/>
  <c r="Q2893" i="1"/>
  <c r="R2893" i="1"/>
  <c r="Q3011" i="1"/>
  <c r="R3011" i="1"/>
  <c r="Q3010" i="1"/>
  <c r="R3010" i="1"/>
  <c r="Q3009" i="1"/>
  <c r="R3009" i="1"/>
  <c r="Q3017" i="1"/>
  <c r="R3017" i="1"/>
  <c r="Q2221" i="1"/>
  <c r="R2221" i="1"/>
  <c r="Q2223" i="1"/>
  <c r="R2223" i="1"/>
  <c r="Q3016" i="1"/>
  <c r="R3016" i="1"/>
  <c r="Q3015" i="1"/>
  <c r="R3015" i="1"/>
  <c r="Q3014" i="1"/>
  <c r="R3014" i="1"/>
  <c r="Q3013" i="1"/>
  <c r="R3013" i="1"/>
  <c r="Q3022" i="1"/>
  <c r="R3022" i="1"/>
  <c r="Q3020" i="1"/>
  <c r="R3020" i="1"/>
  <c r="Q3019" i="1"/>
  <c r="R3019" i="1"/>
  <c r="Q2665" i="1"/>
  <c r="R2665" i="1"/>
  <c r="Q3137" i="1"/>
  <c r="R3137" i="1"/>
  <c r="Q3136" i="1"/>
  <c r="R3136" i="1"/>
  <c r="Q3135" i="1"/>
  <c r="R3135" i="1"/>
  <c r="Q3134" i="1"/>
  <c r="R3134" i="1"/>
  <c r="Q3132" i="1"/>
  <c r="R3132" i="1"/>
  <c r="Q378" i="1"/>
  <c r="R378" i="1"/>
  <c r="Q530" i="1"/>
  <c r="R530" i="1"/>
  <c r="Q587" i="1"/>
  <c r="R587" i="1"/>
  <c r="Q1042" i="1"/>
  <c r="R1042" i="1"/>
  <c r="Q1075" i="1"/>
  <c r="R1075" i="1"/>
  <c r="Q1026" i="1"/>
  <c r="R1026" i="1"/>
  <c r="Q3716" i="1"/>
  <c r="R3716" i="1"/>
  <c r="Q3437" i="1"/>
  <c r="R3437" i="1"/>
  <c r="Q3698" i="1"/>
  <c r="R3698" i="1"/>
  <c r="Q3781" i="1"/>
  <c r="R3781" i="1"/>
  <c r="Q3402" i="1"/>
  <c r="R3402" i="1"/>
  <c r="Q3568" i="1"/>
  <c r="R3568" i="1"/>
  <c r="Q3422" i="1"/>
  <c r="R3422" i="1"/>
  <c r="Q2812" i="1"/>
  <c r="R2812" i="1"/>
  <c r="Q2743" i="1"/>
  <c r="R2743" i="1"/>
  <c r="Q3125" i="1"/>
  <c r="R3125" i="1"/>
  <c r="Q402" i="1"/>
  <c r="R402" i="1"/>
  <c r="Q553" i="1"/>
  <c r="R553" i="1"/>
  <c r="Q552" i="1"/>
  <c r="R552" i="1"/>
  <c r="Q551" i="1"/>
  <c r="R551" i="1"/>
  <c r="Q365" i="1"/>
  <c r="R365" i="1"/>
  <c r="Q386" i="1"/>
  <c r="R386" i="1"/>
  <c r="Q331" i="1"/>
  <c r="R331" i="1"/>
  <c r="Q330" i="1"/>
  <c r="R330" i="1"/>
  <c r="Q329" i="1"/>
  <c r="R329" i="1"/>
  <c r="Q328" i="1"/>
  <c r="R328" i="1"/>
  <c r="Q327" i="1"/>
  <c r="R327" i="1"/>
  <c r="Q750" i="1"/>
  <c r="R750" i="1"/>
  <c r="Q751" i="1"/>
  <c r="R751" i="1"/>
  <c r="Q3513" i="1"/>
  <c r="R3513" i="1"/>
  <c r="Q3514" i="1"/>
  <c r="R3514" i="1"/>
  <c r="Q2946" i="1"/>
  <c r="R2946" i="1"/>
  <c r="Q2780" i="1"/>
  <c r="R2780" i="1"/>
  <c r="Q2779" i="1"/>
  <c r="R2779" i="1"/>
  <c r="Q2778" i="1"/>
  <c r="R2778" i="1"/>
  <c r="Q437" i="1"/>
  <c r="R437" i="1"/>
  <c r="Q488" i="1"/>
  <c r="R488" i="1"/>
  <c r="Q489" i="1"/>
  <c r="R489" i="1"/>
  <c r="Q3680" i="1"/>
  <c r="R3680" i="1"/>
  <c r="Q3594" i="1"/>
  <c r="R3594" i="1"/>
  <c r="Q2211" i="1"/>
  <c r="R2211" i="1"/>
  <c r="Q2107" i="1"/>
  <c r="R2107" i="1"/>
  <c r="Q2133" i="1"/>
  <c r="R2133" i="1"/>
  <c r="Q2197" i="1"/>
  <c r="R2197" i="1"/>
  <c r="Q2099" i="1"/>
  <c r="R2099" i="1"/>
  <c r="Q2194" i="1"/>
  <c r="R2194" i="1"/>
  <c r="Q2136" i="1"/>
  <c r="R2136" i="1"/>
  <c r="Q321" i="1"/>
  <c r="R321" i="1"/>
  <c r="Q320" i="1"/>
  <c r="R320" i="1"/>
  <c r="Q548" i="1"/>
  <c r="R548" i="1"/>
  <c r="Q361" i="1"/>
  <c r="R361" i="1"/>
  <c r="Q371" i="1"/>
  <c r="R371" i="1"/>
  <c r="Q395" i="1"/>
  <c r="R395" i="1"/>
  <c r="Q396" i="1"/>
  <c r="R396" i="1"/>
  <c r="Q571" i="1"/>
  <c r="R571" i="1"/>
  <c r="Q2141" i="1"/>
  <c r="R2141" i="1"/>
  <c r="Q2147" i="1"/>
  <c r="R2147" i="1"/>
  <c r="Q2168" i="1"/>
  <c r="R2168" i="1"/>
  <c r="Q2169" i="1"/>
  <c r="R2169" i="1"/>
  <c r="Q2149" i="1"/>
  <c r="R2149" i="1"/>
  <c r="Q2191" i="1"/>
  <c r="R2191" i="1"/>
  <c r="Q921" i="1"/>
  <c r="R921" i="1"/>
  <c r="Q904" i="1"/>
  <c r="R904" i="1"/>
  <c r="Q919" i="1"/>
  <c r="R919" i="1"/>
  <c r="Q1385" i="1"/>
  <c r="R1385" i="1"/>
  <c r="Q1453" i="1"/>
  <c r="R1453" i="1"/>
  <c r="Q1451" i="1"/>
  <c r="R1451" i="1"/>
  <c r="Q1463" i="1"/>
  <c r="R1463" i="1"/>
  <c r="Q1393" i="1"/>
  <c r="R1393" i="1"/>
  <c r="Q1415" i="1"/>
  <c r="R1415" i="1"/>
  <c r="Q1421" i="1"/>
  <c r="R1421" i="1"/>
  <c r="Q902" i="1"/>
  <c r="R902" i="1"/>
  <c r="Q923" i="1"/>
  <c r="R923" i="1"/>
  <c r="Q916" i="1"/>
  <c r="R916" i="1"/>
  <c r="Q2151" i="1"/>
  <c r="R2151" i="1"/>
  <c r="Q2137" i="1"/>
  <c r="R2137" i="1"/>
  <c r="Q2131" i="1"/>
  <c r="R2131" i="1"/>
  <c r="Q2109" i="1"/>
  <c r="R2109" i="1"/>
  <c r="Q2097" i="1"/>
  <c r="R2097" i="1"/>
  <c r="Q2125" i="1"/>
  <c r="R2125" i="1"/>
  <c r="Q927" i="1"/>
  <c r="R927" i="1"/>
  <c r="Q1441" i="1"/>
  <c r="R1441" i="1"/>
  <c r="Q1407" i="1"/>
  <c r="R1407" i="1"/>
  <c r="Q1391" i="1"/>
  <c r="R1391" i="1"/>
  <c r="Q1449" i="1"/>
  <c r="R1449" i="1"/>
  <c r="Q1435" i="1"/>
  <c r="R1435" i="1"/>
  <c r="Q1427" i="1"/>
  <c r="R1427" i="1"/>
  <c r="Q1425" i="1"/>
  <c r="R1425" i="1"/>
  <c r="Q1444" i="1"/>
  <c r="R1444" i="1"/>
  <c r="Q1445" i="1"/>
  <c r="R1445" i="1"/>
  <c r="Q1399" i="1"/>
  <c r="R1399" i="1"/>
  <c r="Q1405" i="1"/>
  <c r="R1405" i="1"/>
  <c r="Q2143" i="1"/>
  <c r="R2143" i="1"/>
  <c r="Q2157" i="1"/>
  <c r="R2157" i="1"/>
  <c r="Q2139" i="1"/>
  <c r="R2139" i="1"/>
  <c r="Q2121" i="1"/>
  <c r="R2121" i="1"/>
  <c r="Q2103" i="1"/>
  <c r="R2103" i="1"/>
  <c r="Q2195" i="1"/>
  <c r="R2195" i="1"/>
  <c r="Q1528" i="1"/>
  <c r="R1528" i="1"/>
  <c r="Q1529" i="1"/>
  <c r="R1529" i="1"/>
  <c r="Q913" i="1"/>
  <c r="R913" i="1"/>
  <c r="Q909" i="1"/>
  <c r="R909" i="1"/>
  <c r="Q914" i="1"/>
  <c r="R914" i="1"/>
  <c r="Q911" i="1"/>
  <c r="R911" i="1"/>
  <c r="Q3674" i="1"/>
  <c r="R3674" i="1"/>
  <c r="Q3636" i="1"/>
  <c r="R3636" i="1"/>
  <c r="Q3536" i="1"/>
  <c r="R3536" i="1"/>
  <c r="Q755" i="1"/>
  <c r="R755" i="1"/>
  <c r="Q757" i="1"/>
  <c r="R757" i="1"/>
  <c r="Q3569" i="1"/>
  <c r="R3569" i="1"/>
  <c r="Q3648" i="1"/>
  <c r="R3648" i="1"/>
  <c r="Q3545" i="1"/>
  <c r="R3545" i="1"/>
  <c r="Q3542" i="1"/>
  <c r="R3542" i="1"/>
  <c r="Q3546" i="1"/>
  <c r="R3546" i="1"/>
  <c r="Q3560" i="1"/>
  <c r="R3560" i="1"/>
  <c r="Q3564" i="1"/>
  <c r="R3564" i="1"/>
  <c r="Q3561" i="1"/>
  <c r="R3561" i="1"/>
  <c r="Q3570" i="1"/>
  <c r="R3570" i="1"/>
  <c r="Q3656" i="1"/>
  <c r="R3656" i="1"/>
  <c r="Q3580" i="1"/>
  <c r="R3580" i="1"/>
  <c r="Q3576" i="1"/>
  <c r="R3576" i="1"/>
  <c r="Q3562" i="1"/>
  <c r="R3562" i="1"/>
  <c r="Q3538" i="1"/>
  <c r="R3538" i="1"/>
  <c r="Q3549" i="1"/>
  <c r="R3549" i="1"/>
  <c r="Q3550" i="1"/>
  <c r="R3550" i="1"/>
  <c r="Q3553" i="1"/>
  <c r="R3553" i="1"/>
  <c r="Q3587" i="1"/>
  <c r="R3587" i="1"/>
  <c r="Q1126" i="1"/>
  <c r="R1126" i="1"/>
  <c r="Q1021" i="1"/>
  <c r="R1021" i="1"/>
  <c r="Q1061" i="1"/>
  <c r="R1061" i="1"/>
  <c r="Q982" i="1"/>
  <c r="R982" i="1"/>
  <c r="Q983" i="1"/>
  <c r="R983" i="1"/>
  <c r="Q1043" i="1"/>
  <c r="R1043" i="1"/>
  <c r="Q389" i="1"/>
  <c r="R389" i="1"/>
  <c r="Q466" i="1"/>
  <c r="R466" i="1"/>
  <c r="Q397" i="1"/>
  <c r="R397" i="1"/>
  <c r="Q630" i="1"/>
  <c r="R630" i="1"/>
  <c r="Q634" i="1"/>
  <c r="R634" i="1"/>
  <c r="Q628" i="1"/>
  <c r="R628" i="1"/>
  <c r="Q435" i="1"/>
  <c r="R435" i="1"/>
  <c r="Q2917" i="1"/>
  <c r="R2917" i="1"/>
  <c r="Q3139" i="1"/>
  <c r="R3139" i="1"/>
  <c r="Q11" i="1"/>
  <c r="R11" i="1"/>
  <c r="Q8" i="1"/>
  <c r="R8" i="1"/>
  <c r="Q20" i="1"/>
  <c r="R20" i="1"/>
  <c r="Q3128" i="1"/>
  <c r="R3128" i="1"/>
  <c r="Q2884" i="1"/>
  <c r="R2884" i="1"/>
  <c r="Q2885" i="1"/>
  <c r="R2885" i="1"/>
  <c r="Q2891" i="1"/>
  <c r="R2891" i="1"/>
  <c r="Q2892" i="1"/>
  <c r="R2892" i="1"/>
  <c r="Q2897" i="1"/>
  <c r="R2897" i="1"/>
  <c r="Q2887" i="1"/>
  <c r="R2887" i="1"/>
  <c r="Q2888" i="1"/>
  <c r="R2888" i="1"/>
  <c r="Q2889" i="1"/>
  <c r="R2889" i="1"/>
  <c r="Q2894" i="1"/>
  <c r="R2894" i="1"/>
  <c r="Q2895" i="1"/>
  <c r="R2895" i="1"/>
  <c r="Q2896" i="1"/>
  <c r="R2896" i="1"/>
  <c r="Q2663" i="1"/>
  <c r="R2663" i="1"/>
  <c r="Q2898" i="1"/>
  <c r="R2898" i="1"/>
  <c r="Q3141" i="1"/>
  <c r="R3141" i="1"/>
  <c r="Q3143" i="1"/>
  <c r="R3143" i="1"/>
  <c r="Q3145" i="1"/>
  <c r="R3145" i="1"/>
  <c r="Q3147" i="1"/>
  <c r="R3147" i="1"/>
  <c r="Q3150" i="1"/>
  <c r="R3150" i="1"/>
  <c r="Q3152" i="1"/>
  <c r="R3152" i="1"/>
  <c r="Q3154" i="1"/>
  <c r="R3154" i="1"/>
  <c r="Q3156" i="1"/>
  <c r="R3156" i="1"/>
  <c r="Q3159" i="1"/>
  <c r="R3159" i="1"/>
  <c r="Q2846" i="1"/>
  <c r="R2846" i="1"/>
  <c r="Q2838" i="1"/>
  <c r="R2838" i="1"/>
  <c r="Q2839" i="1"/>
  <c r="R2839" i="1"/>
  <c r="Q2840" i="1"/>
  <c r="R2840" i="1"/>
  <c r="Q2841" i="1"/>
  <c r="R2841" i="1"/>
  <c r="Q2843" i="1"/>
  <c r="R2843" i="1"/>
  <c r="Q2703" i="1"/>
  <c r="R2703" i="1"/>
  <c r="Q2704" i="1"/>
  <c r="R2704" i="1"/>
  <c r="Q2705" i="1"/>
  <c r="R2705" i="1"/>
  <c r="Q2706" i="1"/>
  <c r="R2706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6" i="1"/>
  <c r="R2716" i="1"/>
  <c r="Q1071" i="1"/>
  <c r="R1071" i="1"/>
  <c r="Q1158" i="1"/>
  <c r="R1158" i="1"/>
  <c r="Q1154" i="1"/>
  <c r="R1154" i="1"/>
  <c r="Q1067" i="1"/>
  <c r="R1067" i="1"/>
  <c r="Q1027" i="1"/>
  <c r="R1027" i="1"/>
  <c r="Q1146" i="1"/>
  <c r="R1146" i="1"/>
  <c r="Q1150" i="1"/>
  <c r="R1150" i="1"/>
  <c r="Q1011" i="1"/>
  <c r="R1011" i="1"/>
  <c r="Q1077" i="1"/>
  <c r="R1077" i="1"/>
  <c r="Q1100" i="1"/>
  <c r="R1100" i="1"/>
  <c r="Q1134" i="1"/>
  <c r="R1134" i="1"/>
  <c r="Q1152" i="1"/>
  <c r="R1152" i="1"/>
  <c r="Q987" i="1"/>
  <c r="R987" i="1"/>
  <c r="Q1140" i="1"/>
  <c r="R1140" i="1"/>
  <c r="Q1170" i="1"/>
  <c r="R1170" i="1"/>
  <c r="Q1094" i="1"/>
  <c r="R1094" i="1"/>
  <c r="Q1063" i="1"/>
  <c r="R1063" i="1"/>
  <c r="Q1128" i="1"/>
  <c r="R1128" i="1"/>
  <c r="Q1037" i="1"/>
  <c r="R1037" i="1"/>
  <c r="Q1039" i="1"/>
  <c r="R1039" i="1"/>
  <c r="Q1136" i="1"/>
  <c r="R1136" i="1"/>
  <c r="Q1164" i="1"/>
  <c r="R1164" i="1"/>
  <c r="Q1144" i="1"/>
  <c r="R1144" i="1"/>
  <c r="Q1168" i="1"/>
  <c r="R1168" i="1"/>
  <c r="Q1142" i="1"/>
  <c r="R1142" i="1"/>
  <c r="Q1065" i="1"/>
  <c r="R1065" i="1"/>
  <c r="Q1162" i="1"/>
  <c r="R1162" i="1"/>
  <c r="Q1009" i="1"/>
  <c r="R1009" i="1"/>
  <c r="Q1160" i="1"/>
  <c r="R1160" i="1"/>
  <c r="Q1001" i="1"/>
  <c r="R1001" i="1"/>
  <c r="Q1051" i="1"/>
  <c r="R1051" i="1"/>
  <c r="Q978" i="1"/>
  <c r="R978" i="1"/>
  <c r="Q1122" i="1"/>
  <c r="R1122" i="1"/>
  <c r="Q1132" i="1"/>
  <c r="R1132" i="1"/>
  <c r="Q1148" i="1"/>
  <c r="R1148" i="1"/>
  <c r="Q426" i="1"/>
  <c r="R426" i="1"/>
  <c r="Q408" i="1"/>
  <c r="R408" i="1"/>
  <c r="Q616" i="1"/>
  <c r="R616" i="1"/>
  <c r="Q623" i="1"/>
  <c r="R623" i="1"/>
  <c r="Q624" i="1"/>
  <c r="R624" i="1"/>
  <c r="Q394" i="1"/>
  <c r="R394" i="1"/>
  <c r="Q490" i="1"/>
  <c r="R490" i="1"/>
  <c r="Q444" i="1"/>
  <c r="R444" i="1"/>
  <c r="Q405" i="1"/>
  <c r="R405" i="1"/>
  <c r="Q610" i="1"/>
  <c r="R610" i="1"/>
  <c r="Q460" i="1"/>
  <c r="R460" i="1"/>
  <c r="Q485" i="1"/>
  <c r="R485" i="1"/>
  <c r="Q650" i="1"/>
  <c r="R650" i="1"/>
  <c r="Q654" i="1"/>
  <c r="R654" i="1"/>
  <c r="Q658" i="1"/>
  <c r="R658" i="1"/>
  <c r="Q476" i="1"/>
  <c r="R476" i="1"/>
  <c r="Q452" i="1"/>
  <c r="R452" i="1"/>
  <c r="Q638" i="1"/>
  <c r="R638" i="1"/>
  <c r="Q642" i="1"/>
  <c r="R642" i="1"/>
  <c r="Q646" i="1"/>
  <c r="R646" i="1"/>
  <c r="Q478" i="1"/>
  <c r="R478" i="1"/>
  <c r="Q1047" i="1"/>
  <c r="R1047" i="1"/>
  <c r="Q1116" i="1"/>
  <c r="R1116" i="1"/>
  <c r="Q1007" i="1"/>
  <c r="R1007" i="1"/>
  <c r="Q1096" i="1"/>
  <c r="R1096" i="1"/>
  <c r="Q1166" i="1"/>
  <c r="R1166" i="1"/>
  <c r="Q2654" i="1"/>
  <c r="R2654" i="1"/>
  <c r="Q2653" i="1"/>
  <c r="R2653" i="1"/>
  <c r="Q249" i="1"/>
  <c r="R249" i="1"/>
  <c r="Q301" i="1"/>
  <c r="R301" i="1"/>
  <c r="Q298" i="1"/>
  <c r="R298" i="1"/>
  <c r="Q277" i="1"/>
  <c r="R277" i="1"/>
  <c r="Q311" i="1"/>
  <c r="R311" i="1"/>
  <c r="Q310" i="1"/>
  <c r="R310" i="1"/>
  <c r="Q295" i="1"/>
  <c r="R295" i="1"/>
  <c r="Q293" i="1"/>
  <c r="R293" i="1"/>
  <c r="Q292" i="1"/>
  <c r="R292" i="1"/>
  <c r="Q1643" i="1"/>
  <c r="R1643" i="1"/>
  <c r="Q1644" i="1"/>
  <c r="R1644" i="1"/>
  <c r="Q1645" i="1"/>
  <c r="R1645" i="1"/>
  <c r="Q1647" i="1"/>
  <c r="R1647" i="1"/>
  <c r="Q1646" i="1"/>
  <c r="R1646" i="1"/>
  <c r="Q1774" i="1"/>
  <c r="R1774" i="1"/>
  <c r="Q1775" i="1"/>
  <c r="R1775" i="1"/>
  <c r="Q953" i="1"/>
  <c r="R953" i="1"/>
  <c r="Q3362" i="1"/>
  <c r="R3362" i="1"/>
  <c r="Q3366" i="1"/>
  <c r="R3366" i="1"/>
  <c r="Q3368" i="1"/>
  <c r="R3368" i="1"/>
  <c r="Q3363" i="1"/>
  <c r="R3363" i="1"/>
  <c r="Q3364" i="1"/>
  <c r="R3364" i="1"/>
  <c r="Q3367" i="1"/>
  <c r="R3367" i="1"/>
  <c r="Q3372" i="1"/>
  <c r="R3372" i="1"/>
  <c r="Q3376" i="1"/>
  <c r="R3376" i="1"/>
  <c r="Q3370" i="1"/>
  <c r="R3370" i="1"/>
  <c r="Q829" i="1"/>
  <c r="R829" i="1"/>
  <c r="Q270" i="1"/>
  <c r="R270" i="1"/>
  <c r="Q267" i="1"/>
  <c r="R267" i="1"/>
  <c r="Q266" i="1"/>
  <c r="R266" i="1"/>
  <c r="Q259" i="1"/>
  <c r="R259" i="1"/>
  <c r="Q258" i="1"/>
  <c r="R258" i="1"/>
  <c r="Q254" i="1"/>
  <c r="R254" i="1"/>
  <c r="Q253" i="1"/>
  <c r="R253" i="1"/>
  <c r="Q252" i="1"/>
  <c r="R252" i="1"/>
  <c r="Q278" i="1"/>
  <c r="R278" i="1"/>
  <c r="Q276" i="1"/>
  <c r="R276" i="1"/>
  <c r="Q274" i="1"/>
  <c r="R274" i="1"/>
  <c r="Q219" i="1"/>
  <c r="R219" i="1"/>
  <c r="Q195" i="1"/>
  <c r="R195" i="1"/>
  <c r="Q831" i="1"/>
  <c r="R831" i="1"/>
  <c r="Q835" i="1"/>
  <c r="R835" i="1"/>
  <c r="Q1977" i="1"/>
  <c r="R1977" i="1"/>
  <c r="Q1983" i="1"/>
  <c r="R1983" i="1"/>
  <c r="Q1981" i="1"/>
  <c r="R1981" i="1"/>
  <c r="Q1979" i="1"/>
  <c r="R1979" i="1"/>
  <c r="Q1337" i="1"/>
  <c r="R1337" i="1"/>
  <c r="Q2618" i="1"/>
  <c r="R2618" i="1"/>
  <c r="Q2594" i="1"/>
  <c r="R2594" i="1"/>
  <c r="Q2630" i="1"/>
  <c r="R2630" i="1"/>
  <c r="Q2622" i="1"/>
  <c r="R2622" i="1"/>
  <c r="Q2621" i="1"/>
  <c r="R2621" i="1"/>
  <c r="Q2620" i="1"/>
  <c r="R2620" i="1"/>
  <c r="Q2619" i="1"/>
  <c r="R2619" i="1"/>
  <c r="Q2628" i="1"/>
  <c r="R2628" i="1"/>
  <c r="Q2627" i="1"/>
  <c r="R2627" i="1"/>
  <c r="Q2626" i="1"/>
  <c r="R2626" i="1"/>
  <c r="Q2625" i="1"/>
  <c r="R2625" i="1"/>
  <c r="Q2624" i="1"/>
  <c r="R2624" i="1"/>
  <c r="Q2590" i="1"/>
  <c r="R2590" i="1"/>
  <c r="Q2600" i="1"/>
  <c r="R2600" i="1"/>
  <c r="Q238" i="1"/>
  <c r="R238" i="1"/>
  <c r="Q272" i="1"/>
  <c r="R272" i="1"/>
  <c r="Q239" i="1"/>
  <c r="R239" i="1"/>
  <c r="Q737" i="1"/>
  <c r="R737" i="1"/>
  <c r="Q735" i="1"/>
  <c r="R735" i="1"/>
  <c r="Q3357" i="1"/>
  <c r="R3357" i="1"/>
  <c r="Q3349" i="1"/>
  <c r="R3349" i="1"/>
  <c r="Q3350" i="1"/>
  <c r="R3350" i="1"/>
  <c r="Q3351" i="1"/>
  <c r="R3351" i="1"/>
  <c r="Q3352" i="1"/>
  <c r="R3352" i="1"/>
  <c r="Q3346" i="1"/>
  <c r="R3346" i="1"/>
  <c r="Q3355" i="1"/>
  <c r="R3355" i="1"/>
  <c r="Q3347" i="1"/>
  <c r="R3347" i="1"/>
  <c r="Q3358" i="1"/>
  <c r="R3358" i="1"/>
  <c r="Q3354" i="1"/>
  <c r="R3354" i="1"/>
  <c r="Q2519" i="1"/>
  <c r="R2519" i="1"/>
  <c r="Q2518" i="1"/>
  <c r="R2518" i="1"/>
  <c r="Q2517" i="1"/>
  <c r="R2517" i="1"/>
  <c r="Q2516" i="1"/>
  <c r="R2516" i="1"/>
  <c r="Q2515" i="1"/>
  <c r="R2515" i="1"/>
  <c r="Q2523" i="1"/>
  <c r="R2523" i="1"/>
  <c r="Q2522" i="1"/>
  <c r="R2522" i="1"/>
  <c r="Q2532" i="1"/>
  <c r="R2532" i="1"/>
  <c r="Q2502" i="1"/>
  <c r="R2502" i="1"/>
  <c r="Q2508" i="1"/>
  <c r="R2508" i="1"/>
  <c r="Q2520" i="1"/>
  <c r="R2520" i="1"/>
  <c r="Q3348" i="1"/>
  <c r="R3348" i="1"/>
  <c r="Q3338" i="1"/>
  <c r="R3338" i="1"/>
  <c r="Q3353" i="1"/>
  <c r="R3353" i="1"/>
  <c r="Q3652" i="1"/>
  <c r="R3652" i="1"/>
  <c r="Q3786" i="1"/>
  <c r="R3786" i="1"/>
  <c r="Q3500" i="1"/>
  <c r="R3500" i="1"/>
  <c r="Q3782" i="1"/>
  <c r="R3782" i="1"/>
  <c r="Q850" i="1"/>
  <c r="R850" i="1"/>
  <c r="Q852" i="1"/>
  <c r="R852" i="1"/>
  <c r="Q854" i="1"/>
  <c r="R854" i="1"/>
  <c r="Q848" i="1"/>
  <c r="R848" i="1"/>
  <c r="Q2004" i="1"/>
  <c r="R2004" i="1"/>
  <c r="Q2005" i="1"/>
  <c r="R2005" i="1"/>
  <c r="Q2001" i="1"/>
  <c r="R2001" i="1"/>
  <c r="Q2008" i="1"/>
  <c r="R2008" i="1"/>
  <c r="Q2009" i="1"/>
  <c r="R2009" i="1"/>
  <c r="Q3219" i="1"/>
  <c r="R3219" i="1"/>
  <c r="Q3554" i="1"/>
  <c r="R3554" i="1"/>
  <c r="Q3442" i="1"/>
  <c r="R3442" i="1"/>
  <c r="Q3462" i="1"/>
  <c r="R3462" i="1"/>
  <c r="Q3742" i="1"/>
  <c r="R3742" i="1"/>
  <c r="Q3588" i="1"/>
  <c r="R3588" i="1"/>
  <c r="Q662" i="1"/>
  <c r="R662" i="1"/>
  <c r="Q663" i="1"/>
  <c r="R663" i="1"/>
  <c r="Q2269" i="1"/>
  <c r="R2269" i="1"/>
  <c r="Q2270" i="1"/>
  <c r="R2270" i="1"/>
  <c r="Q2271" i="1"/>
  <c r="R2271" i="1"/>
  <c r="Q2272" i="1"/>
  <c r="R2272" i="1"/>
  <c r="Q2274" i="1"/>
  <c r="R2274" i="1"/>
  <c r="Q2275" i="1"/>
  <c r="R2275" i="1"/>
  <c r="Q2276" i="1"/>
  <c r="R2276" i="1"/>
  <c r="Q2277" i="1"/>
  <c r="R2277" i="1"/>
  <c r="Q2278" i="1"/>
  <c r="R2278" i="1"/>
  <c r="Q2670" i="1"/>
  <c r="R2670" i="1"/>
  <c r="Q2669" i="1"/>
  <c r="R2669" i="1"/>
  <c r="Q2668" i="1"/>
  <c r="R2668" i="1"/>
  <c r="Q2667" i="1"/>
  <c r="R2667" i="1"/>
  <c r="Q2666" i="1"/>
  <c r="R2666" i="1"/>
  <c r="Q2647" i="1"/>
  <c r="R2647" i="1"/>
  <c r="Q2714" i="1"/>
  <c r="R2714" i="1"/>
  <c r="Q2659" i="1"/>
  <c r="R2659" i="1"/>
  <c r="Q2690" i="1"/>
  <c r="R2690" i="1"/>
  <c r="Q2687" i="1"/>
  <c r="R2687" i="1"/>
  <c r="Q2696" i="1"/>
  <c r="R2696" i="1"/>
  <c r="Q275" i="1"/>
  <c r="R275" i="1"/>
  <c r="Q312" i="1"/>
  <c r="R312" i="1"/>
  <c r="Q273" i="1"/>
  <c r="R273" i="1"/>
  <c r="Q1654" i="1"/>
  <c r="R1654" i="1"/>
  <c r="Q1656" i="1"/>
  <c r="R1656" i="1"/>
  <c r="Q2612" i="1"/>
  <c r="R2612" i="1"/>
  <c r="Q2641" i="1"/>
  <c r="R2641" i="1"/>
  <c r="Q2634" i="1"/>
  <c r="R2634" i="1"/>
  <c r="Q2633" i="1"/>
  <c r="R2633" i="1"/>
  <c r="Q2632" i="1"/>
  <c r="R2632" i="1"/>
  <c r="Q2631" i="1"/>
  <c r="R2631" i="1"/>
  <c r="Q2639" i="1"/>
  <c r="R2639" i="1"/>
  <c r="Q2638" i="1"/>
  <c r="R2638" i="1"/>
  <c r="Q2637" i="1"/>
  <c r="R2637" i="1"/>
  <c r="Q2636" i="1"/>
  <c r="R2636" i="1"/>
  <c r="Q2607" i="1"/>
  <c r="R2607" i="1"/>
  <c r="Q955" i="1"/>
  <c r="R955" i="1"/>
  <c r="Q3380" i="1"/>
  <c r="R3380" i="1"/>
  <c r="Q3388" i="1"/>
  <c r="R3388" i="1"/>
  <c r="Q3373" i="1"/>
  <c r="R3373" i="1"/>
  <c r="Q1554" i="1"/>
  <c r="R1554" i="1"/>
  <c r="Q1560" i="1"/>
  <c r="R1560" i="1"/>
  <c r="Q1557" i="1"/>
  <c r="R1557" i="1"/>
  <c r="Q1558" i="1"/>
  <c r="R1558" i="1"/>
  <c r="Q1559" i="1"/>
  <c r="R1559" i="1"/>
  <c r="Q3382" i="1"/>
  <c r="R3382" i="1"/>
  <c r="Q3375" i="1"/>
  <c r="R3375" i="1"/>
  <c r="Q3385" i="1"/>
  <c r="R3385" i="1"/>
  <c r="Q1648" i="1"/>
  <c r="R1648" i="1"/>
  <c r="Q1650" i="1"/>
  <c r="R1650" i="1"/>
  <c r="Q1651" i="1"/>
  <c r="R1651" i="1"/>
  <c r="Q1653" i="1"/>
  <c r="R1653" i="1"/>
  <c r="Q1649" i="1"/>
  <c r="R1649" i="1"/>
  <c r="Q1652" i="1"/>
  <c r="R1652" i="1"/>
  <c r="Q3185" i="1"/>
  <c r="R3185" i="1"/>
  <c r="Q3203" i="1"/>
  <c r="R3203" i="1"/>
  <c r="Q3193" i="1"/>
  <c r="R3193" i="1"/>
  <c r="Q3197" i="1"/>
  <c r="R3197" i="1"/>
  <c r="Q3198" i="1"/>
  <c r="R3198" i="1"/>
  <c r="Q3199" i="1"/>
  <c r="R3199" i="1"/>
  <c r="Q3200" i="1"/>
  <c r="R3200" i="1"/>
  <c r="Q3186" i="1"/>
  <c r="R3186" i="1"/>
  <c r="Q1288" i="1"/>
  <c r="R1288" i="1"/>
  <c r="Q1289" i="1"/>
  <c r="R1289" i="1"/>
  <c r="Q1285" i="1"/>
  <c r="R1285" i="1"/>
  <c r="Q1283" i="1"/>
  <c r="R1283" i="1"/>
  <c r="Q1281" i="1"/>
  <c r="R1281" i="1"/>
  <c r="Q1279" i="1"/>
  <c r="R1279" i="1"/>
  <c r="Q1277" i="1"/>
  <c r="R1277" i="1"/>
  <c r="Q1275" i="1"/>
  <c r="R1275" i="1"/>
  <c r="Q1273" i="1"/>
  <c r="R1273" i="1"/>
  <c r="Q1271" i="1"/>
  <c r="R1271" i="1"/>
  <c r="Q3187" i="1"/>
  <c r="R3187" i="1"/>
  <c r="Q3181" i="1"/>
  <c r="R3181" i="1"/>
  <c r="Q3177" i="1"/>
  <c r="R3177" i="1"/>
  <c r="Q3191" i="1"/>
  <c r="R3191" i="1"/>
  <c r="Q3214" i="1"/>
  <c r="R3214" i="1"/>
  <c r="Q3206" i="1"/>
  <c r="R3206" i="1"/>
  <c r="Q3205" i="1"/>
  <c r="R3205" i="1"/>
  <c r="Q3189" i="1"/>
  <c r="R3189" i="1"/>
  <c r="Q3218" i="1"/>
  <c r="R3218" i="1"/>
  <c r="Q3213" i="1"/>
  <c r="R3213" i="1"/>
  <c r="Q3194" i="1"/>
  <c r="R3194" i="1"/>
  <c r="Q3195" i="1"/>
  <c r="R3195" i="1"/>
  <c r="Q3184" i="1"/>
  <c r="R3184" i="1"/>
  <c r="Q3204" i="1"/>
  <c r="R3204" i="1"/>
  <c r="Q3188" i="1"/>
  <c r="R3188" i="1"/>
  <c r="Q3211" i="1"/>
  <c r="R3211" i="1"/>
  <c r="Q3210" i="1"/>
  <c r="R3210" i="1"/>
  <c r="Q3172" i="1"/>
  <c r="R3172" i="1"/>
  <c r="Q3190" i="1"/>
  <c r="R3190" i="1"/>
  <c r="Q3216" i="1"/>
  <c r="R3216" i="1"/>
  <c r="Q3217" i="1"/>
  <c r="R3217" i="1"/>
  <c r="Q3207" i="1"/>
  <c r="R3207" i="1"/>
  <c r="Q3209" i="1"/>
  <c r="R3209" i="1"/>
  <c r="Q3171" i="1"/>
  <c r="R3171" i="1"/>
  <c r="Q3182" i="1"/>
  <c r="R3182" i="1"/>
  <c r="Q3183" i="1"/>
  <c r="R3183" i="1"/>
  <c r="Q3173" i="1"/>
  <c r="R3173" i="1"/>
  <c r="Q3178" i="1"/>
  <c r="R3178" i="1"/>
  <c r="Q3319" i="1"/>
  <c r="R3319" i="1"/>
  <c r="Q2462" i="1"/>
  <c r="R2462" i="1"/>
  <c r="Q2461" i="1"/>
  <c r="R2461" i="1"/>
  <c r="Q3270" i="1"/>
  <c r="R3270" i="1"/>
  <c r="Q3265" i="1"/>
  <c r="R3265" i="1"/>
  <c r="Q3277" i="1"/>
  <c r="R3277" i="1"/>
  <c r="Q3278" i="1"/>
  <c r="R3278" i="1"/>
  <c r="Q3276" i="1"/>
  <c r="R3276" i="1"/>
  <c r="Q797" i="1"/>
  <c r="R797" i="1"/>
  <c r="Q792" i="1"/>
  <c r="R792" i="1"/>
  <c r="Q786" i="1"/>
  <c r="R786" i="1"/>
  <c r="Q787" i="1"/>
  <c r="R787" i="1"/>
  <c r="Q789" i="1"/>
  <c r="R789" i="1"/>
  <c r="Q1855" i="1"/>
  <c r="R1855" i="1"/>
  <c r="Q1859" i="1"/>
  <c r="R1859" i="1"/>
  <c r="Q1869" i="1"/>
  <c r="R1869" i="1"/>
  <c r="Q1862" i="1"/>
  <c r="R1862" i="1"/>
  <c r="Q1867" i="1"/>
  <c r="R1867" i="1"/>
  <c r="Q1863" i="1"/>
  <c r="R1863" i="1"/>
  <c r="Q1857" i="1"/>
  <c r="R1857" i="1"/>
  <c r="Q1211" i="1"/>
  <c r="R1211" i="1"/>
  <c r="Q1215" i="1"/>
  <c r="R1215" i="1"/>
  <c r="Q2416" i="1"/>
  <c r="R2416" i="1"/>
  <c r="Q2415" i="1"/>
  <c r="R2415" i="1"/>
  <c r="Q2414" i="1"/>
  <c r="R2414" i="1"/>
  <c r="Q2413" i="1"/>
  <c r="R2413" i="1"/>
  <c r="Q2412" i="1"/>
  <c r="R2412" i="1"/>
  <c r="Q2420" i="1"/>
  <c r="R2420" i="1"/>
  <c r="Q2419" i="1"/>
  <c r="R2419" i="1"/>
  <c r="Q2418" i="1"/>
  <c r="R2418" i="1"/>
  <c r="Q2410" i="1"/>
  <c r="R2410" i="1"/>
  <c r="Q2409" i="1"/>
  <c r="R2409" i="1"/>
  <c r="Q2408" i="1"/>
  <c r="R2408" i="1"/>
  <c r="Q2384" i="1"/>
  <c r="R2384" i="1"/>
  <c r="Q2395" i="1"/>
  <c r="R2395" i="1"/>
  <c r="Q2393" i="1"/>
  <c r="R2393" i="1"/>
  <c r="Q2392" i="1"/>
  <c r="R2392" i="1"/>
  <c r="Q74" i="1"/>
  <c r="R74" i="1"/>
  <c r="Q109" i="1"/>
  <c r="R109" i="1"/>
  <c r="Q142" i="1"/>
  <c r="R142" i="1"/>
  <c r="Q122" i="1"/>
  <c r="R122" i="1"/>
  <c r="Q101" i="1"/>
  <c r="R101" i="1"/>
  <c r="Q84" i="1"/>
  <c r="R84" i="1"/>
  <c r="Q76" i="1"/>
  <c r="R76" i="1"/>
  <c r="Q82" i="1"/>
  <c r="R82" i="1"/>
  <c r="Q33" i="1"/>
  <c r="R33" i="1"/>
  <c r="Q30" i="1"/>
  <c r="R30" i="1"/>
  <c r="Q27" i="1"/>
  <c r="R27" i="1"/>
  <c r="Q21" i="1"/>
  <c r="R21" i="1"/>
  <c r="Q18" i="1"/>
  <c r="R18" i="1"/>
  <c r="Q7" i="1"/>
  <c r="R7" i="1"/>
  <c r="Q6" i="1"/>
  <c r="R6" i="1"/>
  <c r="Q3" i="1"/>
  <c r="R3" i="1"/>
  <c r="Q2" i="1"/>
  <c r="R2" i="1"/>
  <c r="Q9" i="1"/>
  <c r="R9" i="1"/>
  <c r="Q4" i="1"/>
  <c r="R4" i="1"/>
  <c r="Q10" i="1"/>
  <c r="R10" i="1"/>
  <c r="Q15" i="1"/>
  <c r="R15" i="1"/>
  <c r="Q5" i="1"/>
  <c r="R5" i="1"/>
  <c r="Q87" i="1"/>
  <c r="R87" i="1"/>
  <c r="Q72" i="1"/>
  <c r="R72" i="1"/>
  <c r="Q81" i="1"/>
  <c r="R81" i="1"/>
  <c r="Q85" i="1"/>
  <c r="R85" i="1"/>
  <c r="Q83" i="1"/>
  <c r="R83" i="1"/>
  <c r="Q104" i="1"/>
  <c r="R104" i="1"/>
  <c r="Q96" i="1"/>
  <c r="R96" i="1"/>
  <c r="Q107" i="1"/>
  <c r="R107" i="1"/>
  <c r="Q117" i="1"/>
  <c r="R117" i="1"/>
  <c r="Q90" i="1"/>
  <c r="R90" i="1"/>
  <c r="Q71" i="1"/>
  <c r="R71" i="1"/>
  <c r="Q80" i="1"/>
  <c r="R80" i="1"/>
  <c r="Q97" i="1"/>
  <c r="R97" i="1"/>
  <c r="Q119" i="1"/>
  <c r="R119" i="1"/>
  <c r="Q88" i="1"/>
  <c r="R88" i="1"/>
  <c r="Q89" i="1"/>
  <c r="R89" i="1"/>
  <c r="Q77" i="1"/>
  <c r="R77" i="1"/>
  <c r="Q78" i="1"/>
  <c r="R78" i="1"/>
  <c r="Q75" i="1"/>
  <c r="R75" i="1"/>
  <c r="Q73" i="1"/>
  <c r="R73" i="1"/>
  <c r="Q1623" i="1"/>
  <c r="R1623" i="1"/>
  <c r="Q917" i="1"/>
  <c r="R917" i="1"/>
  <c r="Q915" i="1"/>
  <c r="R915" i="1"/>
  <c r="Q905" i="1"/>
  <c r="R905" i="1"/>
  <c r="Q903" i="1"/>
  <c r="R903" i="1"/>
  <c r="Q898" i="1"/>
  <c r="R898" i="1"/>
  <c r="Q899" i="1"/>
  <c r="R899" i="1"/>
  <c r="Q895" i="1"/>
  <c r="R895" i="1"/>
  <c r="Q893" i="1"/>
  <c r="R893" i="1"/>
  <c r="Q890" i="1"/>
  <c r="R890" i="1"/>
  <c r="Q891" i="1"/>
  <c r="R891" i="1"/>
  <c r="Q887" i="1"/>
  <c r="R887" i="1"/>
  <c r="Q885" i="1"/>
  <c r="R885" i="1"/>
  <c r="Q883" i="1"/>
  <c r="R883" i="1"/>
  <c r="Q881" i="1"/>
  <c r="R881" i="1"/>
  <c r="Q879" i="1"/>
  <c r="R879" i="1"/>
  <c r="Q877" i="1"/>
  <c r="R877" i="1"/>
  <c r="Q875" i="1"/>
  <c r="R875" i="1"/>
  <c r="Q873" i="1"/>
  <c r="R873" i="1"/>
  <c r="Q871" i="1"/>
  <c r="R871" i="1"/>
  <c r="Q867" i="1"/>
  <c r="R867" i="1"/>
  <c r="Q869" i="1"/>
  <c r="R869" i="1"/>
  <c r="Q865" i="1"/>
  <c r="R865" i="1"/>
  <c r="Q863" i="1"/>
  <c r="R863" i="1"/>
  <c r="Q861" i="1"/>
  <c r="R861" i="1"/>
  <c r="Q859" i="1"/>
  <c r="R859" i="1"/>
  <c r="Q857" i="1"/>
  <c r="R857" i="1"/>
  <c r="Q855" i="1"/>
  <c r="R855" i="1"/>
  <c r="Q853" i="1"/>
  <c r="R853" i="1"/>
  <c r="Q851" i="1"/>
  <c r="R851" i="1"/>
  <c r="Q849" i="1"/>
  <c r="R849" i="1"/>
  <c r="Q847" i="1"/>
  <c r="R847" i="1"/>
  <c r="Q845" i="1"/>
  <c r="R845" i="1"/>
  <c r="Q726" i="1"/>
  <c r="R726" i="1"/>
  <c r="Q3262" i="1"/>
  <c r="R3262" i="1"/>
  <c r="Q207" i="1"/>
  <c r="R207" i="1"/>
  <c r="Q209" i="1"/>
  <c r="R209" i="1"/>
  <c r="Q213" i="1"/>
  <c r="R213" i="1"/>
  <c r="Q177" i="1"/>
  <c r="R177" i="1"/>
  <c r="Q176" i="1"/>
  <c r="R176" i="1"/>
  <c r="Q175" i="1"/>
  <c r="R175" i="1"/>
  <c r="Q191" i="1"/>
  <c r="R191" i="1"/>
  <c r="Q193" i="1"/>
  <c r="R193" i="1"/>
  <c r="Q189" i="1"/>
  <c r="R189" i="1"/>
  <c r="Q188" i="1"/>
  <c r="R188" i="1"/>
  <c r="Q211" i="1"/>
  <c r="R211" i="1"/>
  <c r="Q174" i="1"/>
  <c r="R174" i="1"/>
  <c r="Q173" i="1"/>
  <c r="R173" i="1"/>
  <c r="Q171" i="1"/>
  <c r="R171" i="1"/>
  <c r="Q178" i="1"/>
  <c r="R178" i="1"/>
  <c r="Q162" i="1"/>
  <c r="R162" i="1"/>
  <c r="Q159" i="1"/>
  <c r="R159" i="1"/>
  <c r="Q158" i="1"/>
  <c r="R158" i="1"/>
  <c r="Q156" i="1"/>
  <c r="R156" i="1"/>
  <c r="Q155" i="1"/>
  <c r="R155" i="1"/>
  <c r="Q153" i="1"/>
  <c r="R153" i="1"/>
  <c r="Q152" i="1"/>
  <c r="R152" i="1"/>
  <c r="Q150" i="1"/>
  <c r="R150" i="1"/>
  <c r="Q149" i="1"/>
  <c r="R149" i="1"/>
  <c r="Q147" i="1"/>
  <c r="R147" i="1"/>
  <c r="Q163" i="1"/>
  <c r="R163" i="1"/>
  <c r="Q362" i="1"/>
  <c r="R362" i="1"/>
  <c r="Q169" i="1"/>
  <c r="R169" i="1"/>
  <c r="Q168" i="1"/>
  <c r="R168" i="1"/>
  <c r="Q167" i="1"/>
  <c r="R167" i="1"/>
  <c r="Q1636" i="1"/>
  <c r="R1636" i="1"/>
  <c r="Q1634" i="1"/>
  <c r="R1634" i="1"/>
  <c r="Q1570" i="1"/>
  <c r="R1570" i="1"/>
  <c r="Q1579" i="1"/>
  <c r="R1579" i="1"/>
  <c r="Q938" i="1"/>
  <c r="R938" i="1"/>
  <c r="Q936" i="1"/>
  <c r="R936" i="1"/>
  <c r="Q935" i="1"/>
  <c r="R935" i="1"/>
  <c r="Q3253" i="1"/>
  <c r="R3253" i="1"/>
  <c r="Q2317" i="1"/>
  <c r="R2317" i="1"/>
  <c r="Q2344" i="1"/>
  <c r="R2344" i="1"/>
  <c r="Q2343" i="1"/>
  <c r="R2343" i="1"/>
  <c r="Q2342" i="1"/>
  <c r="R2342" i="1"/>
  <c r="Q2350" i="1"/>
  <c r="R2350" i="1"/>
  <c r="Q2349" i="1"/>
  <c r="R2349" i="1"/>
  <c r="Q2348" i="1"/>
  <c r="R2348" i="1"/>
  <c r="Q2347" i="1"/>
  <c r="R2347" i="1"/>
  <c r="Q2346" i="1"/>
  <c r="R2346" i="1"/>
  <c r="Q2355" i="1"/>
  <c r="R2355" i="1"/>
  <c r="Q2353" i="1"/>
  <c r="R2353" i="1"/>
  <c r="Q2352" i="1"/>
  <c r="R2352" i="1"/>
  <c r="Q2334" i="1"/>
  <c r="R2334" i="1"/>
  <c r="Q2311" i="1"/>
  <c r="R2311" i="1"/>
  <c r="Q62" i="1"/>
  <c r="R62" i="1"/>
  <c r="Q59" i="1"/>
  <c r="R59" i="1"/>
  <c r="Q52" i="1"/>
  <c r="R52" i="1"/>
  <c r="Q55" i="1"/>
  <c r="R55" i="1"/>
  <c r="Q49" i="1"/>
  <c r="R49" i="1"/>
  <c r="Q1555" i="1"/>
  <c r="R1555" i="1"/>
  <c r="Q1556" i="1"/>
  <c r="R1556" i="1"/>
  <c r="Q1747" i="1"/>
  <c r="R1747" i="1"/>
  <c r="Q1748" i="1"/>
  <c r="R1748" i="1"/>
  <c r="Q1746" i="1"/>
  <c r="R1746" i="1"/>
  <c r="Q1745" i="1"/>
  <c r="R1745" i="1"/>
  <c r="Q1756" i="1"/>
  <c r="R1756" i="1"/>
  <c r="Q1753" i="1"/>
  <c r="R1753" i="1"/>
  <c r="Q933" i="1"/>
  <c r="R933" i="1"/>
  <c r="Q934" i="1"/>
  <c r="R934" i="1"/>
  <c r="Q3259" i="1"/>
  <c r="R3259" i="1"/>
  <c r="Q3257" i="1"/>
  <c r="R3257" i="1"/>
  <c r="Q3254" i="1"/>
  <c r="R3254" i="1"/>
  <c r="Q3255" i="1"/>
  <c r="R3255" i="1"/>
  <c r="Q1851" i="1"/>
  <c r="R1851" i="1"/>
  <c r="Q1853" i="1"/>
  <c r="R1853" i="1"/>
  <c r="Q1957" i="1"/>
  <c r="R1957" i="1"/>
  <c r="Q1193" i="1"/>
  <c r="R1193" i="1"/>
  <c r="Q771" i="1"/>
  <c r="R771" i="1"/>
  <c r="Q763" i="1"/>
  <c r="R763" i="1"/>
  <c r="Q793" i="1"/>
  <c r="R793" i="1"/>
  <c r="Q773" i="1"/>
  <c r="R773" i="1"/>
  <c r="Q767" i="1"/>
  <c r="R767" i="1"/>
  <c r="Q783" i="1"/>
  <c r="R783" i="1"/>
  <c r="Q769" i="1"/>
  <c r="R769" i="1"/>
  <c r="Q775" i="1"/>
  <c r="R775" i="1"/>
  <c r="Q1848" i="1"/>
  <c r="R1848" i="1"/>
  <c r="Q1849" i="1"/>
  <c r="R1849" i="1"/>
  <c r="Q1844" i="1"/>
  <c r="R1844" i="1"/>
  <c r="Q1845" i="1"/>
  <c r="R1845" i="1"/>
  <c r="Q1841" i="1"/>
  <c r="R1841" i="1"/>
  <c r="Q1195" i="1"/>
  <c r="R1195" i="1"/>
  <c r="Q3226" i="1"/>
  <c r="R3226" i="1"/>
  <c r="Q3227" i="1"/>
  <c r="R3227" i="1"/>
  <c r="Q3222" i="1"/>
  <c r="R3222" i="1"/>
  <c r="Q3224" i="1"/>
  <c r="R3224" i="1"/>
  <c r="Q3229" i="1"/>
  <c r="R3229" i="1"/>
  <c r="Q3230" i="1"/>
  <c r="R3230" i="1"/>
  <c r="Q3225" i="1"/>
  <c r="R3225" i="1"/>
  <c r="Q3393" i="1"/>
  <c r="R3393" i="1"/>
</calcChain>
</file>

<file path=xl/sharedStrings.xml><?xml version="1.0" encoding="utf-8"?>
<sst xmlns="http://schemas.openxmlformats.org/spreadsheetml/2006/main" count="46748" uniqueCount="1777">
  <si>
    <t>personID</t>
  </si>
  <si>
    <t>eventDate</t>
  </si>
  <si>
    <t>planPayer</t>
  </si>
  <si>
    <t>rptgrouper</t>
  </si>
  <si>
    <t>cost</t>
  </si>
  <si>
    <t>placeOfServiceDescription</t>
  </si>
  <si>
    <t>cpt</t>
  </si>
  <si>
    <t>ccscptmajor</t>
  </si>
  <si>
    <t>ccscptminor</t>
  </si>
  <si>
    <t>cptDescription</t>
  </si>
  <si>
    <t>icd</t>
  </si>
  <si>
    <t>icddescription</t>
  </si>
  <si>
    <t>ccsDxMajor</t>
  </si>
  <si>
    <t>ccsDxMinor</t>
  </si>
  <si>
    <t>providerName</t>
  </si>
  <si>
    <t>providerNPI</t>
  </si>
  <si>
    <t>State Medicaid</t>
  </si>
  <si>
    <t>DME</t>
  </si>
  <si>
    <t>Home</t>
  </si>
  <si>
    <t>T4530</t>
  </si>
  <si>
    <t>Unspecified and ancillary services</t>
  </si>
  <si>
    <t>DME and supplies</t>
  </si>
  <si>
    <t>Ped size brief/diaper lg</t>
  </si>
  <si>
    <t>Q90.9</t>
  </si>
  <si>
    <t xml:space="preserve">Down syndrome, unspecified                                   </t>
  </si>
  <si>
    <t>Congenital Anomalies</t>
  </si>
  <si>
    <t>Other congenital anomalies</t>
  </si>
  <si>
    <t>NULL</t>
  </si>
  <si>
    <t>Ambulance</t>
  </si>
  <si>
    <t>Ambulance - Land</t>
  </si>
  <si>
    <t>T2003</t>
  </si>
  <si>
    <t>Transportation - patient, provider, equipment</t>
  </si>
  <si>
    <t>N-et; encounter/trip</t>
  </si>
  <si>
    <t>Z00.8</t>
  </si>
  <si>
    <t xml:space="preserve">Encounter for other general examination                      </t>
  </si>
  <si>
    <t>Symptoms, Signs, Conditions</t>
  </si>
  <si>
    <t>Medical examination/evaluation</t>
  </si>
  <si>
    <t>PT/OT/ST</t>
  </si>
  <si>
    <t>Evaluation and Therapeutic Procedures</t>
  </si>
  <si>
    <t>Physical therapy exercises, manipulation, and other procedures</t>
  </si>
  <si>
    <t>Therapeutic activities</t>
  </si>
  <si>
    <t>Office</t>
  </si>
  <si>
    <t>V5264</t>
  </si>
  <si>
    <t>Hearing devices and audiology supplies</t>
  </si>
  <si>
    <t>Ear mold/insert</t>
  </si>
  <si>
    <t>H90.3</t>
  </si>
  <si>
    <t xml:space="preserve">Sensorineural hearing loss, bilateral                        </t>
  </si>
  <si>
    <t>Nervous System</t>
  </si>
  <si>
    <t>Other ear and sense organ disorders</t>
  </si>
  <si>
    <t>VANDERSNICK, TRACI</t>
  </si>
  <si>
    <t>Other physical therapy and rehabilitation</t>
  </si>
  <si>
    <t>Speech/hearing therapy</t>
  </si>
  <si>
    <t>F80.2</t>
  </si>
  <si>
    <t xml:space="preserve">Mixed receptive-expressive language disorder                 </t>
  </si>
  <si>
    <t>Mental</t>
  </si>
  <si>
    <t>Developmental disorders</t>
  </si>
  <si>
    <t>Radiology</t>
  </si>
  <si>
    <t>On Campus-Outpatient Hospital</t>
  </si>
  <si>
    <t>Diagnostic Procedures</t>
  </si>
  <si>
    <t>Magnetic resonance imaging</t>
  </si>
  <si>
    <t>Mri jnt of lwr extre w/o dye</t>
  </si>
  <si>
    <t>M25.561</t>
  </si>
  <si>
    <t xml:space="preserve">Pain in right knee                                           </t>
  </si>
  <si>
    <t>Musculoskeletal</t>
  </si>
  <si>
    <t>Other non-traumatic joint disorders</t>
  </si>
  <si>
    <t>BOUSLAUGH, RAMIRA</t>
  </si>
  <si>
    <t>A0425</t>
  </si>
  <si>
    <t>Ground mileage</t>
  </si>
  <si>
    <t>R55</t>
  </si>
  <si>
    <t xml:space="preserve">Syncope and collapse                                         </t>
  </si>
  <si>
    <t>Syncope</t>
  </si>
  <si>
    <t>Clinic Visits</t>
  </si>
  <si>
    <t>Federally Qualified Health Center</t>
  </si>
  <si>
    <t>T1015</t>
  </si>
  <si>
    <t>Other diagnostic procedures (interview, evaluation, consultation)</t>
  </si>
  <si>
    <t>Clinic service</t>
  </si>
  <si>
    <t>F33.9</t>
  </si>
  <si>
    <t xml:space="preserve">Major depressive disorder, recurrent, unspecified            </t>
  </si>
  <si>
    <t>Mood disorders</t>
  </si>
  <si>
    <t>CT scan chest</t>
  </si>
  <si>
    <t>Ct thorax w/o dye</t>
  </si>
  <si>
    <t>Z12.2</t>
  </si>
  <si>
    <t xml:space="preserve">Encntr screen for malignant neoplasm of respiratory organs   </t>
  </si>
  <si>
    <t>Other screening for suspected conditions (not mental disorders or infectious disease)</t>
  </si>
  <si>
    <t>VOKE, KALIN</t>
  </si>
  <si>
    <t>Cigna (Govt Contracts)</t>
  </si>
  <si>
    <t>Radioisotope scan and function studies</t>
  </si>
  <si>
    <t>Gastric emptying study</t>
  </si>
  <si>
    <t>R11.2</t>
  </si>
  <si>
    <t xml:space="preserve">Nausea with vomiting, unspecified                            </t>
  </si>
  <si>
    <t>Nausea and vomiting</t>
  </si>
  <si>
    <t>OP Procedures</t>
  </si>
  <si>
    <t>Digestive System</t>
  </si>
  <si>
    <t>Other gastrointestinal diagnostic procedures</t>
  </si>
  <si>
    <t>Breath hydrogen test</t>
  </si>
  <si>
    <t>K90.89</t>
  </si>
  <si>
    <t xml:space="preserve">Other intestinal malabsorption                               </t>
  </si>
  <si>
    <t>Other gastrointestinal disorders</t>
  </si>
  <si>
    <t>AYBAR, BRI</t>
  </si>
  <si>
    <t>Lab</t>
  </si>
  <si>
    <t>Microscopic examination (bacterial smear, culture, toxicology)</t>
  </si>
  <si>
    <t>Genotype dna/rna hep c</t>
  </si>
  <si>
    <t>B18.2</t>
  </si>
  <si>
    <t xml:space="preserve">Chronic viral hepatitis C                                    </t>
  </si>
  <si>
    <t>Infectious Disease</t>
  </si>
  <si>
    <t>Hepatitis</t>
  </si>
  <si>
    <t>Home Health</t>
  </si>
  <si>
    <t>G0299</t>
  </si>
  <si>
    <t>Ancillary Services</t>
  </si>
  <si>
    <t>Hhs/hospice of rn ea 15 min</t>
  </si>
  <si>
    <t>I69.051</t>
  </si>
  <si>
    <t xml:space="preserve">Hemiplga fol ntrm subarach hemor aff right dominant side     </t>
  </si>
  <si>
    <t>Circulatory System</t>
  </si>
  <si>
    <t>Late effects of cerebrovascular disease</t>
  </si>
  <si>
    <t>Other</t>
  </si>
  <si>
    <t>G0152</t>
  </si>
  <si>
    <t>Home Health Services</t>
  </si>
  <si>
    <t>Hhcp-serv of ot,ea 15 min</t>
  </si>
  <si>
    <t>G0300</t>
  </si>
  <si>
    <t>Hhs/hospice of lpn ea 15 min</t>
  </si>
  <si>
    <t>G89.4</t>
  </si>
  <si>
    <t xml:space="preserve">Chronic pain syndrome                                        </t>
  </si>
  <si>
    <t>Other nervous system disorders</t>
  </si>
  <si>
    <t>G0153</t>
  </si>
  <si>
    <t>Hhcp-svs of s/l path,ea 15mn</t>
  </si>
  <si>
    <t>Specialist Visits</t>
  </si>
  <si>
    <t>Ophthalmologic and otologic diagnosis and treatment</t>
  </si>
  <si>
    <t>Fit spectacles monofocal</t>
  </si>
  <si>
    <t>Z01.00</t>
  </si>
  <si>
    <t xml:space="preserve">Encounter for exam of eyes and vision w/o abnormal findings  </t>
  </si>
  <si>
    <t>MINNING, CAYDIN</t>
  </si>
  <si>
    <t>Other OR therapeutic nervous system procedures</t>
  </si>
  <si>
    <t>Chemodenerv 1 extremity 1-4</t>
  </si>
  <si>
    <t>R25.2</t>
  </si>
  <si>
    <t xml:space="preserve">Cramp and spasm                                              </t>
  </si>
  <si>
    <t>Other connective tissue disease</t>
  </si>
  <si>
    <t>RATTLER, NANDITA</t>
  </si>
  <si>
    <t>OP Behavioral Health</t>
  </si>
  <si>
    <t>H2014</t>
  </si>
  <si>
    <t>Alcohol and drug rehabilitation/detoxification</t>
  </si>
  <si>
    <t>Skills train and dev, 15 min</t>
  </si>
  <si>
    <t>F79</t>
  </si>
  <si>
    <t xml:space="preserve">Unspecified intellectual disabilities                        </t>
  </si>
  <si>
    <t>Q90.1</t>
  </si>
  <si>
    <t xml:space="preserve">Trisomy 21, mosaicism (mitotic nondisjunction)               </t>
  </si>
  <si>
    <t>V5266</t>
  </si>
  <si>
    <t>Battery for hearing device</t>
  </si>
  <si>
    <t>NOLE, CECILLE</t>
  </si>
  <si>
    <t>Independent Laboratory</t>
  </si>
  <si>
    <t>ATP07</t>
  </si>
  <si>
    <t>ZZZ</t>
  </si>
  <si>
    <t>Inpatient Hospital</t>
  </si>
  <si>
    <t>Subsequent hospital care</t>
  </si>
  <si>
    <t>I10</t>
  </si>
  <si>
    <t xml:space="preserve">Essential (primary) hypertension                             </t>
  </si>
  <si>
    <t>Essential hypertension</t>
  </si>
  <si>
    <t>POHLMEYER, DURAN</t>
  </si>
  <si>
    <t>Initial hospital care</t>
  </si>
  <si>
    <t>G0151</t>
  </si>
  <si>
    <t>Hhcp-serv of pt,ea 15 min</t>
  </si>
  <si>
    <t>CMS MSSP</t>
  </si>
  <si>
    <t>Office/outpatient visit est</t>
  </si>
  <si>
    <t>G31.84</t>
  </si>
  <si>
    <t xml:space="preserve">Mild cognitive impairment, so stated                         </t>
  </si>
  <si>
    <t>Other hereditary and degenerative nervous system conditions</t>
  </si>
  <si>
    <t>SYRIA, DONDRE</t>
  </si>
  <si>
    <t>PCP Visits</t>
  </si>
  <si>
    <t>G89.0</t>
  </si>
  <si>
    <t xml:space="preserve">Central pain syndrome                                        </t>
  </si>
  <si>
    <t>FAATZ, BRELYN</t>
  </si>
  <si>
    <t>R41.81</t>
  </si>
  <si>
    <t xml:space="preserve">Age-related cognitive decline                                </t>
  </si>
  <si>
    <t>Delirium dementia and amnestic and other cognitive disorders</t>
  </si>
  <si>
    <t>Computerized axial tomography (CT) scan head</t>
  </si>
  <si>
    <t>Ct head/brain w/o dye</t>
  </si>
  <si>
    <t>G45.9</t>
  </si>
  <si>
    <t xml:space="preserve">Transient cerebral ischemic attack, unspecified              </t>
  </si>
  <si>
    <t>Transient cerebral ischemia</t>
  </si>
  <si>
    <t>CUPSTID, JAXIEL</t>
  </si>
  <si>
    <t>K21.9</t>
  </si>
  <si>
    <t xml:space="preserve">Gastro-esophageal reflux disease without esophagitis         </t>
  </si>
  <si>
    <t>Esophageal disorders</t>
  </si>
  <si>
    <t>PRY, CAIYAH</t>
  </si>
  <si>
    <t>H18.49</t>
  </si>
  <si>
    <t xml:space="preserve">Other corneal degeneration                                   </t>
  </si>
  <si>
    <t>Other eye disorders</t>
  </si>
  <si>
    <t>PASTORI, RICHTER</t>
  </si>
  <si>
    <t>Anesthesia, labs, and medication supplies</t>
  </si>
  <si>
    <t>Laboratory - Chemistry and Hematology</t>
  </si>
  <si>
    <t>Assay thyroid stim hormone</t>
  </si>
  <si>
    <t>Office/outpatient visit new</t>
  </si>
  <si>
    <t>Z96.651</t>
  </si>
  <si>
    <t xml:space="preserve">Presence of right artificial knee joint                      </t>
  </si>
  <si>
    <t>FALGOUST, HALENA</t>
  </si>
  <si>
    <t>Other diagnostic radiology and related techniques</t>
  </si>
  <si>
    <t>X-ray exam of knees</t>
  </si>
  <si>
    <t>Assay of ferritin</t>
  </si>
  <si>
    <t>D64.9</t>
  </si>
  <si>
    <t xml:space="preserve">Anemia, unspecified                                          </t>
  </si>
  <si>
    <t>Blood</t>
  </si>
  <si>
    <t>Deficiency and other anemia</t>
  </si>
  <si>
    <t>R41.3</t>
  </si>
  <si>
    <t xml:space="preserve">Other amnesia                                                </t>
  </si>
  <si>
    <t>Residual codes; unclassified</t>
  </si>
  <si>
    <t>B30.9</t>
  </si>
  <si>
    <t xml:space="preserve">Viral conjunctivitis, unspecified                            </t>
  </si>
  <si>
    <t>Inflammation; infection of eye (except that caused by tuberculosis or sexually transmitteddisease)</t>
  </si>
  <si>
    <t>J45.901</t>
  </si>
  <si>
    <t xml:space="preserve">Unspecified asthma with (acute) exacerbation                 </t>
  </si>
  <si>
    <t>Respiratory System</t>
  </si>
  <si>
    <t>Asthma</t>
  </si>
  <si>
    <t>I05.9</t>
  </si>
  <si>
    <t xml:space="preserve">Rheumatic mitral valve disease, unspecified                  </t>
  </si>
  <si>
    <t>Heart valve disorders</t>
  </si>
  <si>
    <t>TILLING, ASHLEIGH</t>
  </si>
  <si>
    <t>Community Mental Health Center</t>
  </si>
  <si>
    <t>Therapeutic exercises</t>
  </si>
  <si>
    <t>S89.82XD</t>
  </si>
  <si>
    <t xml:space="preserve">Other specified injuries of left lower leg, subs encntr      </t>
  </si>
  <si>
    <t>Injury and Poison</t>
  </si>
  <si>
    <t>Other injuries and conditions due to external causes</t>
  </si>
  <si>
    <t>H04.122</t>
  </si>
  <si>
    <t xml:space="preserve">Dry eye syndrome of left lacrimal gland                      </t>
  </si>
  <si>
    <t>Diagnostic physical therapy</t>
  </si>
  <si>
    <t>G0439</t>
  </si>
  <si>
    <t>Ppps, subseq visit</t>
  </si>
  <si>
    <t>Z47.1</t>
  </si>
  <si>
    <t xml:space="preserve">Aftercare following joint replacement surgery                </t>
  </si>
  <si>
    <t>Other aftercare</t>
  </si>
  <si>
    <t>G0157</t>
  </si>
  <si>
    <t>Hhc pt assistant ea 15</t>
  </si>
  <si>
    <t>Q5001</t>
  </si>
  <si>
    <t>Other therapeutic procedures</t>
  </si>
  <si>
    <t>Hospice or home hlth in home</t>
  </si>
  <si>
    <t>Microbe susceptible mic</t>
  </si>
  <si>
    <t>N39.0</t>
  </si>
  <si>
    <t xml:space="preserve">Urinary tract infection, site not specified                  </t>
  </si>
  <si>
    <t>Genitourinary System</t>
  </si>
  <si>
    <t>Urinary tract infections</t>
  </si>
  <si>
    <t>J45.909</t>
  </si>
  <si>
    <t xml:space="preserve">Unspecified asthma, uncomplicated                            </t>
  </si>
  <si>
    <t>DELANA, TICE</t>
  </si>
  <si>
    <t>Comprehen metabolic panel</t>
  </si>
  <si>
    <t>E03.9</t>
  </si>
  <si>
    <t xml:space="preserve">Hypothyroidism, unspecified                                  </t>
  </si>
  <si>
    <t>Endocrine, Nutritional, Metabolic and Immune</t>
  </si>
  <si>
    <t>Thyroid disorders</t>
  </si>
  <si>
    <t>M17.11</t>
  </si>
  <si>
    <t xml:space="preserve">Unilateral primary osteoarthritis, right knee                </t>
  </si>
  <si>
    <t>Osteoarthritis</t>
  </si>
  <si>
    <t>X-ray exam of knee 1 or 2</t>
  </si>
  <si>
    <t>J20.9</t>
  </si>
  <si>
    <t xml:space="preserve">Acute bronchitis, unspecified                                </t>
  </si>
  <si>
    <t>Acute bronchitis</t>
  </si>
  <si>
    <t>BRENNEISEN, ANMOL</t>
  </si>
  <si>
    <t>Determine refractive state</t>
  </si>
  <si>
    <t>Z96.1</t>
  </si>
  <si>
    <t xml:space="preserve">Presence of intraocular lens                                 </t>
  </si>
  <si>
    <t>Cataract</t>
  </si>
  <si>
    <t>Prophylactic vaccinations and inoculations</t>
  </si>
  <si>
    <t>Flu vacc prsv free inc antig</t>
  </si>
  <si>
    <t>Z23</t>
  </si>
  <si>
    <t xml:space="preserve">Encounter for immunization                                   </t>
  </si>
  <si>
    <t>Immunizations and screening for infectious disease</t>
  </si>
  <si>
    <t>I67.9</t>
  </si>
  <si>
    <t xml:space="preserve">Cerebrovascular disease, unspecified                         </t>
  </si>
  <si>
    <t>Other and ill-defined cerebrovascular disease</t>
  </si>
  <si>
    <t>J06.9</t>
  </si>
  <si>
    <t xml:space="preserve">Acute upper respiratory infection, unspecified               </t>
  </si>
  <si>
    <t>Other upper respiratory infections</t>
  </si>
  <si>
    <t>E0163</t>
  </si>
  <si>
    <t>Commode chair with fixed arm</t>
  </si>
  <si>
    <t>Diagnostic ultrasound of heart (echocardiogram)</t>
  </si>
  <si>
    <t>Tte w/doppler complete</t>
  </si>
  <si>
    <t>I35.0</t>
  </si>
  <si>
    <t xml:space="preserve">Nonrheumatic aortic (valve) stenosis                         </t>
  </si>
  <si>
    <t>Assay of natriuretic peptide</t>
  </si>
  <si>
    <t>Metabolic panel total ca</t>
  </si>
  <si>
    <t>Mammography</t>
  </si>
  <si>
    <t>HEDIS mammography codes</t>
  </si>
  <si>
    <t>Z12.31</t>
  </si>
  <si>
    <t xml:space="preserve">Encntr screen mammogram for malignant neoplasm of breast     </t>
  </si>
  <si>
    <t>Ear</t>
  </si>
  <si>
    <t>Other therapeutic ear procedures</t>
  </si>
  <si>
    <t>Remove impacted ear wax</t>
  </si>
  <si>
    <t>R26.89</t>
  </si>
  <si>
    <t xml:space="preserve">Other abnormalities of gait and mobility                     </t>
  </si>
  <si>
    <t>MCGRANOR, SPENCE</t>
  </si>
  <si>
    <t>Basic vestibular evaluation</t>
  </si>
  <si>
    <t>R42</t>
  </si>
  <si>
    <t xml:space="preserve">Dizziness and giddiness                                      </t>
  </si>
  <si>
    <t>Conditions associated with dizziness or vertigo</t>
  </si>
  <si>
    <t>PETHAN, VALERYA</t>
  </si>
  <si>
    <t>Comprehensive hearing test</t>
  </si>
  <si>
    <t>H90.5</t>
  </si>
  <si>
    <t xml:space="preserve">Unspecified sensorineural hearing loss                       </t>
  </si>
  <si>
    <t>WUNSCHEL, JAKHAI</t>
  </si>
  <si>
    <t>Prothrombin time</t>
  </si>
  <si>
    <t>I48.91</t>
  </si>
  <si>
    <t xml:space="preserve">Unspecified atrial fibrillation                              </t>
  </si>
  <si>
    <t>Cardiac dysrhythmias</t>
  </si>
  <si>
    <t>ROOTS, XARENY</t>
  </si>
  <si>
    <t>MENDA, BRAHM</t>
  </si>
  <si>
    <t>I35.9</t>
  </si>
  <si>
    <t xml:space="preserve">Nonrheumatic aortic valve disorder, unspecified              </t>
  </si>
  <si>
    <t>State Medicaid (Pilot)</t>
  </si>
  <si>
    <t>Critical care first hour</t>
  </si>
  <si>
    <t>R40.20</t>
  </si>
  <si>
    <t xml:space="preserve">Unspecified coma                                             </t>
  </si>
  <si>
    <t>Coma; stupor; and brain damage</t>
  </si>
  <si>
    <t>GALIZA, MAKO</t>
  </si>
  <si>
    <t>R53.83</t>
  </si>
  <si>
    <t xml:space="preserve">Other fatigue                                                </t>
  </si>
  <si>
    <t>Malaise and fatigue</t>
  </si>
  <si>
    <t>I63.512</t>
  </si>
  <si>
    <t xml:space="preserve">Cereb infrc d/t unsp occls or stenos of left mid cereb art   </t>
  </si>
  <si>
    <t>Acute cerebrovascular disease</t>
  </si>
  <si>
    <t>CLASSI, MAKAELYNN</t>
  </si>
  <si>
    <t>Routine chest X-ray</t>
  </si>
  <si>
    <t>Chest x-ray 1 view frontal</t>
  </si>
  <si>
    <t>Z46.82</t>
  </si>
  <si>
    <t xml:space="preserve">Encounter for fit/adjst of non-vascular catheter             </t>
  </si>
  <si>
    <t>Rehabilitation care; fitting of prostheses; and adjustment of devices</t>
  </si>
  <si>
    <t>SCHAFBUCH, GRAYSON</t>
  </si>
  <si>
    <t>A0427</t>
  </si>
  <si>
    <t>Als1-emergency</t>
  </si>
  <si>
    <t>R41.82</t>
  </si>
  <si>
    <t xml:space="preserve">Altered mental status, unspecified                           </t>
  </si>
  <si>
    <t>Musculoskeletal System</t>
  </si>
  <si>
    <t>Arthrocentesis</t>
  </si>
  <si>
    <t>Drain/inject joint/bursa</t>
  </si>
  <si>
    <t>M75.82</t>
  </si>
  <si>
    <t xml:space="preserve">Other shoulder lesions, left shoulder                        </t>
  </si>
  <si>
    <t>JALLAD, ADDLEY</t>
  </si>
  <si>
    <t>A0429</t>
  </si>
  <si>
    <t>Bls-emergency</t>
  </si>
  <si>
    <t>G40.89</t>
  </si>
  <si>
    <t xml:space="preserve">Other seizures                                               </t>
  </si>
  <si>
    <t>Epilepsy; convulsions</t>
  </si>
  <si>
    <t>ED Visits</t>
  </si>
  <si>
    <t>Emergency dept visit</t>
  </si>
  <si>
    <t>S09.8XXA</t>
  </si>
  <si>
    <t xml:space="preserve">Other specified injuries of head, initial encounter          </t>
  </si>
  <si>
    <t>FRAENKEL, TAYDEN</t>
  </si>
  <si>
    <t>S20.211A</t>
  </si>
  <si>
    <t xml:space="preserve">Contusion of right front wall of thorax, initial encounter   </t>
  </si>
  <si>
    <t>Superficial injury; contusion</t>
  </si>
  <si>
    <t>KLEPPER, AMELA</t>
  </si>
  <si>
    <t>S20.211D</t>
  </si>
  <si>
    <t xml:space="preserve">Contusion of right front wall of thorax, subs encntr         </t>
  </si>
  <si>
    <t>CARNLEY, GERMAN</t>
  </si>
  <si>
    <t>Other Laboratory</t>
  </si>
  <si>
    <t>Assay carbamazepine total</t>
  </si>
  <si>
    <t>Z79.899</t>
  </si>
  <si>
    <t xml:space="preserve">Other long term (current) drug therapy                       </t>
  </si>
  <si>
    <t>M54.5</t>
  </si>
  <si>
    <t xml:space="preserve">Low back pain                                                </t>
  </si>
  <si>
    <t>Spondylosis; intervertebral disc disorders; other back problems</t>
  </si>
  <si>
    <t>MONCIVAIS, LAKSHANA</t>
  </si>
  <si>
    <t>F32.9</t>
  </si>
  <si>
    <t xml:space="preserve">Major depressive disorder, single episode, unspecified       </t>
  </si>
  <si>
    <t>OLESKI, VAHAGN</t>
  </si>
  <si>
    <t>Oral function therapy</t>
  </si>
  <si>
    <t>R13.11</t>
  </si>
  <si>
    <t xml:space="preserve">Dysphagia, oral phase                                        </t>
  </si>
  <si>
    <t>K21.0</t>
  </si>
  <si>
    <t xml:space="preserve">Gastro-esophageal reflux disease with esophagitis            </t>
  </si>
  <si>
    <t>MALVAR, JANEVA</t>
  </si>
  <si>
    <t>Hepatitis c revrs trnscrpj</t>
  </si>
  <si>
    <t>Echo transthoracic</t>
  </si>
  <si>
    <t>Q25.6</t>
  </si>
  <si>
    <t xml:space="preserve">Stenosis of pulmonary artery                                 </t>
  </si>
  <si>
    <t>Cardiac and circulatory congenital anomalies</t>
  </si>
  <si>
    <t>SAFFELL, JOLEENA</t>
  </si>
  <si>
    <t>Measure blood oxygen level</t>
  </si>
  <si>
    <t>H10.13</t>
  </si>
  <si>
    <t xml:space="preserve">Acute atopic conjunctivitis, bilateral                       </t>
  </si>
  <si>
    <t>GOLINI, GRACELY</t>
  </si>
  <si>
    <t>B34.9</t>
  </si>
  <si>
    <t xml:space="preserve">Viral infection, unspecified                                 </t>
  </si>
  <si>
    <t>Viral infection</t>
  </si>
  <si>
    <t>IRIAS, CORVELL</t>
  </si>
  <si>
    <t>L03.90</t>
  </si>
  <si>
    <t xml:space="preserve">Cellulitis, unspecified                                      </t>
  </si>
  <si>
    <t>Skin</t>
  </si>
  <si>
    <t>Skin and subcutaneous tissue infections</t>
  </si>
  <si>
    <t>STOCKELMAN, HIMANI</t>
  </si>
  <si>
    <t>Psychological and psychiatric evaluation and therapy</t>
  </si>
  <si>
    <t>Psytx pt&amp;/family 45 minutes</t>
  </si>
  <si>
    <t>F33.1</t>
  </si>
  <si>
    <t xml:space="preserve">Major depressive disorder, recurrent, moderate               </t>
  </si>
  <si>
    <t>F90.2</t>
  </si>
  <si>
    <t xml:space="preserve">Attention-deficit hyperactivity disorder, combined type      </t>
  </si>
  <si>
    <t>Attention-deficit conduct and disruptive behavior disorders</t>
  </si>
  <si>
    <t>SCHLAPPI, VILMA</t>
  </si>
  <si>
    <t>Emergency Room - Hospital</t>
  </si>
  <si>
    <t>M25.512</t>
  </si>
  <si>
    <t xml:space="preserve">Pain in left shoulder                                        </t>
  </si>
  <si>
    <t>N17.0</t>
  </si>
  <si>
    <t xml:space="preserve">Acute kidney failure with tubular necrosis                   </t>
  </si>
  <si>
    <t>Acute and unspecified renal failure</t>
  </si>
  <si>
    <t>JENDRAS, AZYA</t>
  </si>
  <si>
    <t>Eye exam&amp;tx estab pt 1/&gt;vst</t>
  </si>
  <si>
    <t>G44.209</t>
  </si>
  <si>
    <t xml:space="preserve">Tension-type headache, unspecified, not intractable          </t>
  </si>
  <si>
    <t>Headache; including migraine</t>
  </si>
  <si>
    <t>HABON, CANE</t>
  </si>
  <si>
    <t>C92.01</t>
  </si>
  <si>
    <t xml:space="preserve">Acute myeloblastic leukemia, in remission                    </t>
  </si>
  <si>
    <t>Neoplasm</t>
  </si>
  <si>
    <t>Leukemias</t>
  </si>
  <si>
    <t>Complete cbc automated</t>
  </si>
  <si>
    <t>H2015</t>
  </si>
  <si>
    <t>Comp comm supp svc, 15 min</t>
  </si>
  <si>
    <t>F43.10</t>
  </si>
  <si>
    <t xml:space="preserve">Post-traumatic stress disorder, unspecified                  </t>
  </si>
  <si>
    <t>Anxiety disorders</t>
  </si>
  <si>
    <t>V2020</t>
  </si>
  <si>
    <t>Visual aids and other optical supplies</t>
  </si>
  <si>
    <t>Vision svcs frames purchases</t>
  </si>
  <si>
    <t>H52.4</t>
  </si>
  <si>
    <t xml:space="preserve">Presbyopia                                                   </t>
  </si>
  <si>
    <t>Blindness and vision defects</t>
  </si>
  <si>
    <t>Fit spectacles bifocal</t>
  </si>
  <si>
    <t>Environmental manipulation</t>
  </si>
  <si>
    <t>Legacy - Anthem</t>
  </si>
  <si>
    <t>NEEMANN, IBRAHEEM</t>
  </si>
  <si>
    <t>L24.9</t>
  </si>
  <si>
    <t xml:space="preserve">Irritant contact dermatitis, unspecified cause               </t>
  </si>
  <si>
    <t>Allergic reactions</t>
  </si>
  <si>
    <t>SESSON, YAD</t>
  </si>
  <si>
    <t>Psytx pt&amp;/family 60 minutes</t>
  </si>
  <si>
    <t>F43.12</t>
  </si>
  <si>
    <t xml:space="preserve">Post-traumatic stress disorder, chronic                      </t>
  </si>
  <si>
    <t>Assay of folic acid serum</t>
  </si>
  <si>
    <t>M79.661</t>
  </si>
  <si>
    <t xml:space="preserve">Pain in right lower leg                                      </t>
  </si>
  <si>
    <t>DEKKER, DJIMON</t>
  </si>
  <si>
    <t>R92.8</t>
  </si>
  <si>
    <t xml:space="preserve">Oth abn and inconclusive findings on dx imaging of breast    </t>
  </si>
  <si>
    <t>INGLIMA, KENTYN</t>
  </si>
  <si>
    <t>G0101</t>
  </si>
  <si>
    <t>Female Genital Organs</t>
  </si>
  <si>
    <t>Other diagnostic procedures, female organs</t>
  </si>
  <si>
    <t>Ca screen;pelvic/breast exam</t>
  </si>
  <si>
    <t>Z00.00</t>
  </si>
  <si>
    <t xml:space="preserve">Encntr for general adult medical exam w/o abnormal findings  </t>
  </si>
  <si>
    <t>KANSIER, GOLDEN</t>
  </si>
  <si>
    <t>Routine venipuncture</t>
  </si>
  <si>
    <t>SOLSTAD, SANTA</t>
  </si>
  <si>
    <t>D0150</t>
  </si>
  <si>
    <t>Comprehensve oral evaluation</t>
  </si>
  <si>
    <t>H52.203</t>
  </si>
  <si>
    <t xml:space="preserve">Unspecified astigmatism, bilateral                           </t>
  </si>
  <si>
    <t>POREE, VEDHIKA</t>
  </si>
  <si>
    <t>E86.0</t>
  </si>
  <si>
    <t xml:space="preserve">Dehydration                                                  </t>
  </si>
  <si>
    <t>Fluid and electrolyte disorders</t>
  </si>
  <si>
    <t>DRIGGARS, NAVEY</t>
  </si>
  <si>
    <t>Sensory integration</t>
  </si>
  <si>
    <t>C92.90</t>
  </si>
  <si>
    <t xml:space="preserve">Myeloid leukemia, unspecified, not having achieved remission </t>
  </si>
  <si>
    <t>OCANO, NASRA</t>
  </si>
  <si>
    <t>GALLO, CORA</t>
  </si>
  <si>
    <t>R15.9</t>
  </si>
  <si>
    <t xml:space="preserve">Full incontinence of feces                                   </t>
  </si>
  <si>
    <t>HUGHBANKS, ZAYDEE</t>
  </si>
  <si>
    <t>R00.2</t>
  </si>
  <si>
    <t xml:space="preserve">Palpitations                                                 </t>
  </si>
  <si>
    <t>STEPHANI, TRINDON</t>
  </si>
  <si>
    <t>Electrographic cardiac monitoring</t>
  </si>
  <si>
    <t>Ecg monit/reprt up to 48 hrs</t>
  </si>
  <si>
    <t>H18.831</t>
  </si>
  <si>
    <t xml:space="preserve">Recurrent erosion of cornea, right eye                       </t>
  </si>
  <si>
    <t>L70.0</t>
  </si>
  <si>
    <t xml:space="preserve">Acne vulgaris                                                </t>
  </si>
  <si>
    <t>Other skin disorders</t>
  </si>
  <si>
    <t>NORTHAN, JARETZI</t>
  </si>
  <si>
    <t>Other diagnostic ultrasound</t>
  </si>
  <si>
    <t>Transvaginal us non-ob</t>
  </si>
  <si>
    <t>N94.19</t>
  </si>
  <si>
    <t xml:space="preserve">Other specified dyspareunia                                  </t>
  </si>
  <si>
    <t>Other female genital disorders</t>
  </si>
  <si>
    <t>WALCHER, AYDIN</t>
  </si>
  <si>
    <t>Prev visit est age 18-39</t>
  </si>
  <si>
    <t>Z01.419</t>
  </si>
  <si>
    <t xml:space="preserve">Encntr for gyn exam (general) (routine) w/o abn findings     </t>
  </si>
  <si>
    <t>DEMAS, LORISSA</t>
  </si>
  <si>
    <t>G43.009</t>
  </si>
  <si>
    <t xml:space="preserve">Migraine w/o aura, not intractable, w/o status migrainosus   </t>
  </si>
  <si>
    <t>CHALLY, JHOURNEE</t>
  </si>
  <si>
    <t>N80.3</t>
  </si>
  <si>
    <t xml:space="preserve">Endometriosis of pelvic peritoneum                           </t>
  </si>
  <si>
    <t>Endometriosis</t>
  </si>
  <si>
    <t>PRYSE, HORIZON</t>
  </si>
  <si>
    <t>S05.01XD</t>
  </si>
  <si>
    <t xml:space="preserve">Inj conjunctiva and corneal abrasion w/o fb, right eye, subs </t>
  </si>
  <si>
    <t>Proctoscopy and anorectal biopsy</t>
  </si>
  <si>
    <t>Proctosigmoidoscopy dx</t>
  </si>
  <si>
    <t>DESELL, CASELYNN</t>
  </si>
  <si>
    <t>G43.909</t>
  </si>
  <si>
    <t xml:space="preserve">Migraine, unsp, not intractable, without status migrainosus  </t>
  </si>
  <si>
    <t>TAMBASCO, ALLEAH</t>
  </si>
  <si>
    <t>N18.2</t>
  </si>
  <si>
    <t xml:space="preserve">Chronic kidney disease, stage 2 (mild)                       </t>
  </si>
  <si>
    <t>Chronic kidney disease</t>
  </si>
  <si>
    <t>RASDALL, JAYSTON</t>
  </si>
  <si>
    <t>N32.81</t>
  </si>
  <si>
    <t xml:space="preserve">Overactive bladder                                           </t>
  </si>
  <si>
    <t>Other diseases of bladder and urethra</t>
  </si>
  <si>
    <t>KRAMPITZ, REDD</t>
  </si>
  <si>
    <t>Optimum Health</t>
  </si>
  <si>
    <t>G0297</t>
  </si>
  <si>
    <t>Ldct for lung ca screen</t>
  </si>
  <si>
    <t>Z87.891</t>
  </si>
  <si>
    <t xml:space="preserve">Personal history of nicotine dependence                      </t>
  </si>
  <si>
    <t>Screening and history of mental health and substance abuse codes</t>
  </si>
  <si>
    <t>VERCHER, YISROEL</t>
  </si>
  <si>
    <t>MINOTTI, KATHIA</t>
  </si>
  <si>
    <t>Z72.0</t>
  </si>
  <si>
    <t xml:space="preserve">Tobacco use                                                  </t>
  </si>
  <si>
    <t>Diagnostic ultrasound of abdomen or retroperitoneum</t>
  </si>
  <si>
    <t>Us exam abdo back wall comp</t>
  </si>
  <si>
    <t>N28.89</t>
  </si>
  <si>
    <t xml:space="preserve">Other specified disorders of kidney and ureter               </t>
  </si>
  <si>
    <t>Other diseases of kidney and ureters</t>
  </si>
  <si>
    <t>HEELY, EIMI</t>
  </si>
  <si>
    <t>X-ray exam ribs uni 2 views</t>
  </si>
  <si>
    <t>R07.81</t>
  </si>
  <si>
    <t xml:space="preserve">Pleurodynia                                                  </t>
  </si>
  <si>
    <t>Other lower respiratory disease</t>
  </si>
  <si>
    <t>E2386</t>
  </si>
  <si>
    <t>Foam filled drive wheel tire</t>
  </si>
  <si>
    <t>I67.89</t>
  </si>
  <si>
    <t xml:space="preserve">Other cerebrovascular disease                                </t>
  </si>
  <si>
    <t>L1970</t>
  </si>
  <si>
    <t>Afo plastic molded w/ankle j</t>
  </si>
  <si>
    <t>M21.371</t>
  </si>
  <si>
    <t xml:space="preserve">Foot drop, right foot                                        </t>
  </si>
  <si>
    <t>Acquired foot deformities</t>
  </si>
  <si>
    <t>R60.9</t>
  </si>
  <si>
    <t xml:space="preserve">Edema, unspecified                                           </t>
  </si>
  <si>
    <t>Cardiac stress tests</t>
  </si>
  <si>
    <t>Cardiovascular stress test</t>
  </si>
  <si>
    <t>R07.9</t>
  </si>
  <si>
    <t xml:space="preserve">Chest pain, unspecified                                      </t>
  </si>
  <si>
    <t>Nonspecific chest pain</t>
  </si>
  <si>
    <t>F43.9</t>
  </si>
  <si>
    <t xml:space="preserve">Reaction to severe stress, unspecified                       </t>
  </si>
  <si>
    <t>Adjustment disorders</t>
  </si>
  <si>
    <t>GLACKEN, ELANOR</t>
  </si>
  <si>
    <t>Gardner vag dna dir probe</t>
  </si>
  <si>
    <t>N76.0</t>
  </si>
  <si>
    <t xml:space="preserve">Acute vaginitis                                              </t>
  </si>
  <si>
    <t>Inflammatory diseases of female pelvic organs</t>
  </si>
  <si>
    <t>Trichomonas vagin dir probe</t>
  </si>
  <si>
    <t>N89.8</t>
  </si>
  <si>
    <t xml:space="preserve">Other specified noninflammatory disorders of vagina          </t>
  </si>
  <si>
    <t>Other non-OR therapeutic procedures on musculoskeletal system</t>
  </si>
  <si>
    <t>Chiropract manj 1-2 regions</t>
  </si>
  <si>
    <t>M99.03</t>
  </si>
  <si>
    <t xml:space="preserve">Segmental and somatic dysfunction of lumbar region           </t>
  </si>
  <si>
    <t>Other bone disease and musculoskeletal deformities</t>
  </si>
  <si>
    <t>ODIORNE, AYDRIEN</t>
  </si>
  <si>
    <t>Integumentary System</t>
  </si>
  <si>
    <t>Other diagnostic procedures on skin and subcutaneous tissue</t>
  </si>
  <si>
    <t>Biopsy skin lesion</t>
  </si>
  <si>
    <t>L29.8</t>
  </si>
  <si>
    <t xml:space="preserve">Other pruritus                                               </t>
  </si>
  <si>
    <t>Other inflammatory condition of skin</t>
  </si>
  <si>
    <t>Urine bacteria culture</t>
  </si>
  <si>
    <t>R35.0</t>
  </si>
  <si>
    <t xml:space="preserve">Frequency of micturition                                     </t>
  </si>
  <si>
    <t>Genitourinary symptoms and ill-defined conditions</t>
  </si>
  <si>
    <t>D22.5</t>
  </si>
  <si>
    <t xml:space="preserve">Melanocytic nevi of trunk                                    </t>
  </si>
  <si>
    <t>Other and unspecified benign neoplasm</t>
  </si>
  <si>
    <t>Chylmd trach dna amp probe</t>
  </si>
  <si>
    <t>D22.62</t>
  </si>
  <si>
    <t xml:space="preserve">Melanocytic nevi of left upper limb, including shoulder      </t>
  </si>
  <si>
    <t>Z00.01</t>
  </si>
  <si>
    <t xml:space="preserve">Encounter for general adult medical exam w abnormal findings </t>
  </si>
  <si>
    <t>MORRAN, ANNALIYAH</t>
  </si>
  <si>
    <t>S46.011D</t>
  </si>
  <si>
    <t xml:space="preserve">Strain of musc/tend the rotator cuff of right shoulder, subs </t>
  </si>
  <si>
    <t>Sprains and strains</t>
  </si>
  <si>
    <t>M25.511</t>
  </si>
  <si>
    <t xml:space="preserve">Pain in right shoulder                                       </t>
  </si>
  <si>
    <t>IGAWA, BASSEM</t>
  </si>
  <si>
    <t>Assay of oxalate</t>
  </si>
  <si>
    <t>N20.0</t>
  </si>
  <si>
    <t xml:space="preserve">Calculus of kidney                                           </t>
  </si>
  <si>
    <t>Calculus of urinary tract</t>
  </si>
  <si>
    <t>NAVRATIL, IDIL</t>
  </si>
  <si>
    <t>N.gonorrhoeae dna amp prob</t>
  </si>
  <si>
    <t>Z11.3</t>
  </si>
  <si>
    <t xml:space="preserve">Encntr screen for infections w sexl mode of transmiss        </t>
  </si>
  <si>
    <t>OSETEK, PATRICK</t>
  </si>
  <si>
    <t>Chest x-ray 2vw frontal&amp;latl</t>
  </si>
  <si>
    <t>OKULY, YUNALESCA</t>
  </si>
  <si>
    <t>SCHUBERG, MATILDA</t>
  </si>
  <si>
    <t>ASCANI, ELENORA</t>
  </si>
  <si>
    <t>MIERAS, DIMITRIOS</t>
  </si>
  <si>
    <t>MILBURY, NURA</t>
  </si>
  <si>
    <t>R11.0</t>
  </si>
  <si>
    <t xml:space="preserve">Nausea                                                       </t>
  </si>
  <si>
    <t>Z85.828</t>
  </si>
  <si>
    <t xml:space="preserve">Personal history of other malignant neoplasm of skin         </t>
  </si>
  <si>
    <t>Other non-epithelial cancer of skin</t>
  </si>
  <si>
    <t>HEMMERLY, DEACAN</t>
  </si>
  <si>
    <t>R30.9</t>
  </si>
  <si>
    <t xml:space="preserve">Painful micturition, unspecified                             </t>
  </si>
  <si>
    <t>G0123</t>
  </si>
  <si>
    <t>Screen cerv/vag thin layer</t>
  </si>
  <si>
    <t>Z12.4</t>
  </si>
  <si>
    <t xml:space="preserve">Encounter for screening for malignant neoplasm of cervix     </t>
  </si>
  <si>
    <t>Ct maxillofacial w/o dye</t>
  </si>
  <si>
    <t>R09.82</t>
  </si>
  <si>
    <t xml:space="preserve">Postnasal drip                                               </t>
  </si>
  <si>
    <t>LOCQUIAO, KEILAN</t>
  </si>
  <si>
    <t>F41.9</t>
  </si>
  <si>
    <t xml:space="preserve">Anxiety disorder, unspecified                                </t>
  </si>
  <si>
    <t>R47.89</t>
  </si>
  <si>
    <t xml:space="preserve">Other speech disturbances                                    </t>
  </si>
  <si>
    <t>G47.33</t>
  </si>
  <si>
    <t xml:space="preserve">Obstructive sleep apnea (adult) (pediatric)                  </t>
  </si>
  <si>
    <t>HOBBIE, KANDEN</t>
  </si>
  <si>
    <t>CMS NGACO</t>
  </si>
  <si>
    <t>HEDLIN, AVALEEN</t>
  </si>
  <si>
    <t>L02.519</t>
  </si>
  <si>
    <t xml:space="preserve">Cutaneous abscess of unspecified hand                        </t>
  </si>
  <si>
    <t>COBBINS, KUNO</t>
  </si>
  <si>
    <t>Medical Pharmacy</t>
  </si>
  <si>
    <t>J7613</t>
  </si>
  <si>
    <t>Medications (Injections, infusions and other forms)</t>
  </si>
  <si>
    <t>Albuterol non-comp unit</t>
  </si>
  <si>
    <t>ENNA, TEVIN</t>
  </si>
  <si>
    <t>X-ray exam unilat ribs/chest</t>
  </si>
  <si>
    <t>R91.8</t>
  </si>
  <si>
    <t xml:space="preserve">Other nonspecific abnormal finding of lung field             </t>
  </si>
  <si>
    <t>SHARD, WAVERLY</t>
  </si>
  <si>
    <t>Urinalysis auto w/scope</t>
  </si>
  <si>
    <t>R10.11</t>
  </si>
  <si>
    <t xml:space="preserve">Right upper quadrant pain                                    </t>
  </si>
  <si>
    <t>Abdominal pain</t>
  </si>
  <si>
    <t>R73.03</t>
  </si>
  <si>
    <t xml:space="preserve">Prediabetes                                                  </t>
  </si>
  <si>
    <t>Diabetes mellitus without complication</t>
  </si>
  <si>
    <t>Prev visit est age 40-64</t>
  </si>
  <si>
    <t>Assay of parathormone</t>
  </si>
  <si>
    <t>TOMBARI, LAKIYA</t>
  </si>
  <si>
    <t>Urinalysis nonauto w/scope</t>
  </si>
  <si>
    <t>R05</t>
  </si>
  <si>
    <t xml:space="preserve">Cough                                                        </t>
  </si>
  <si>
    <t>BARNI, KAIO</t>
  </si>
  <si>
    <t>R69</t>
  </si>
  <si>
    <t xml:space="preserve">Illness, unspecified                                         </t>
  </si>
  <si>
    <t>J01.10</t>
  </si>
  <si>
    <t xml:space="preserve">Acute frontal sinusitis, unspecified                         </t>
  </si>
  <si>
    <t>M79.675</t>
  </si>
  <si>
    <t xml:space="preserve">Pain in left toe(s)                                          </t>
  </si>
  <si>
    <t>PIMENTO, MADIX</t>
  </si>
  <si>
    <t>X-ray exam of shoulder</t>
  </si>
  <si>
    <t>X-ray exam of toe(s)</t>
  </si>
  <si>
    <t>FABELLA, DOMANI</t>
  </si>
  <si>
    <t>RUFFCORN, LASEAN</t>
  </si>
  <si>
    <t>N18.3</t>
  </si>
  <si>
    <t xml:space="preserve">Chronic kidney disease, stage 3 (moderate)                   </t>
  </si>
  <si>
    <t>Assay of urine creatinine</t>
  </si>
  <si>
    <t>METHOD, KAYLANI</t>
  </si>
  <si>
    <t>M75.41</t>
  </si>
  <si>
    <t xml:space="preserve">Impingement syndrome of right shoulder                       </t>
  </si>
  <si>
    <t>GALLIGAN, KSHAWN</t>
  </si>
  <si>
    <t>I48.0</t>
  </si>
  <si>
    <t xml:space="preserve">Paroxysmal atrial fibrillation                               </t>
  </si>
  <si>
    <t>V5011</t>
  </si>
  <si>
    <t>Hearing aid fitting/checking</t>
  </si>
  <si>
    <t>Occupational therapy evaluation, moderate complexity, requiring these components: An occupational profile and medical and therapy history, which includes an expanded review of medical and/or therapy records and additional review of physical, cognitive, or</t>
  </si>
  <si>
    <t>J32.9</t>
  </si>
  <si>
    <t xml:space="preserve">Chronic sinusitis, unspecified                               </t>
  </si>
  <si>
    <t>REMALEY, AGAPE</t>
  </si>
  <si>
    <t>M54.9</t>
  </si>
  <si>
    <t xml:space="preserve">Dorsalgia, unspecified                                       </t>
  </si>
  <si>
    <t>Ultrasound breast limited</t>
  </si>
  <si>
    <t>N63</t>
  </si>
  <si>
    <t xml:space="preserve">Unspecified lump in breast                                   </t>
  </si>
  <si>
    <t>Nonmalignant breast conditions</t>
  </si>
  <si>
    <t>ANSBERRY, PRENTICE</t>
  </si>
  <si>
    <t>Home visit est patient</t>
  </si>
  <si>
    <t>R10.12</t>
  </si>
  <si>
    <t xml:space="preserve">Left upper quadrant pain                                     </t>
  </si>
  <si>
    <t>LAMBERTSEN, KAROLINA</t>
  </si>
  <si>
    <t>C44.722</t>
  </si>
  <si>
    <t xml:space="preserve">Squamous cell carcinoma skin/ right lower limb, inc hip      </t>
  </si>
  <si>
    <t>MCREYNOLDS, STEELE</t>
  </si>
  <si>
    <t>T1502</t>
  </si>
  <si>
    <t>Medication admin visit</t>
  </si>
  <si>
    <t>I69.351</t>
  </si>
  <si>
    <t xml:space="preserve">Hemiplga following cerebral infrc aff right dominant side    </t>
  </si>
  <si>
    <t>Home visit new patient</t>
  </si>
  <si>
    <t>R94.31</t>
  </si>
  <si>
    <t xml:space="preserve">Abnormal electrocardiogram [ECG] [EKG]                       </t>
  </si>
  <si>
    <t>Ophthalmic biometry</t>
  </si>
  <si>
    <t>H25.811</t>
  </si>
  <si>
    <t xml:space="preserve">Combined forms of age-related cataract, right eye            </t>
  </si>
  <si>
    <t>VITATOE, CHRISTALYN</t>
  </si>
  <si>
    <t>Observation</t>
  </si>
  <si>
    <t>G0378</t>
  </si>
  <si>
    <t>Hospital observation per hr</t>
  </si>
  <si>
    <t>M48.56XA</t>
  </si>
  <si>
    <t xml:space="preserve">Collapsed vertebra, NEC, lumbar region, init                 </t>
  </si>
  <si>
    <t>Other fractures</t>
  </si>
  <si>
    <t>PEYMAN, ZAHRAH</t>
  </si>
  <si>
    <t>J1650</t>
  </si>
  <si>
    <t>Inj enoxaparin sodium</t>
  </si>
  <si>
    <t>Other fracture and dislocation procedure</t>
  </si>
  <si>
    <t>Perq vertebral augmentation</t>
  </si>
  <si>
    <t>BYL, ZERIYAH</t>
  </si>
  <si>
    <t>O26.872</t>
  </si>
  <si>
    <t xml:space="preserve">Cervical shortening, second trimester                        </t>
  </si>
  <si>
    <t>Pregnancy Complications</t>
  </si>
  <si>
    <t>Other complications of pregnancy</t>
  </si>
  <si>
    <t>G0463</t>
  </si>
  <si>
    <t>Hospital outpt clinic visit</t>
  </si>
  <si>
    <t>O26.892</t>
  </si>
  <si>
    <t xml:space="preserve">Oth pregnancy related conditions, second trimester           </t>
  </si>
  <si>
    <t>MCBREAIRTY, ALLYE</t>
  </si>
  <si>
    <t>Obstetrics</t>
  </si>
  <si>
    <t>Fetal monitoring</t>
  </si>
  <si>
    <t>Fetal non-stress test</t>
  </si>
  <si>
    <t>Z91.81</t>
  </si>
  <si>
    <t xml:space="preserve">History of falling                                           </t>
  </si>
  <si>
    <t>VERMEERSCH, ELIYANNA</t>
  </si>
  <si>
    <t>R06.09</t>
  </si>
  <si>
    <t xml:space="preserve">Other forms of dyspnea                                       </t>
  </si>
  <si>
    <t>ROTHERT, LILIE</t>
  </si>
  <si>
    <t>R06.00</t>
  </si>
  <si>
    <t xml:space="preserve">Dyspnea, unspecified                                         </t>
  </si>
  <si>
    <t>SLIGH, DASHAWN</t>
  </si>
  <si>
    <t>STARGARDT, EMAROSA</t>
  </si>
  <si>
    <t>GRYNIEWICZ, KAELI</t>
  </si>
  <si>
    <t>D22.9</t>
  </si>
  <si>
    <t xml:space="preserve">Melanocytic nevi, unspecified                                </t>
  </si>
  <si>
    <t>Anthen Med Adv</t>
  </si>
  <si>
    <t>J18.1</t>
  </si>
  <si>
    <t xml:space="preserve">Lobar pneumonia, unspecified organism                        </t>
  </si>
  <si>
    <t>Pneumonia (except that caused by tuberculosis or sexually transmitted disease)</t>
  </si>
  <si>
    <t>Independent Clinic</t>
  </si>
  <si>
    <t>CT scan abdomen</t>
  </si>
  <si>
    <t>Ct abd &amp; pelvis</t>
  </si>
  <si>
    <t>C79.31</t>
  </si>
  <si>
    <t xml:space="preserve">Secondary malignant neoplasm of brain                        </t>
  </si>
  <si>
    <t>Secondary malignancies</t>
  </si>
  <si>
    <t>VANNERSON, MONSERRATH</t>
  </si>
  <si>
    <t>R56.9</t>
  </si>
  <si>
    <t xml:space="preserve">Unspecified convulsions                                      </t>
  </si>
  <si>
    <t>Tympanometry</t>
  </si>
  <si>
    <t>H90.A21</t>
  </si>
  <si>
    <t xml:space="preserve">Snsrnrl hear loss, uni, r ear, with rstrcd hear cntra side   </t>
  </si>
  <si>
    <t>N91.2</t>
  </si>
  <si>
    <t xml:space="preserve">Amenorrhea, unspecified                                      </t>
  </si>
  <si>
    <t>Menstrual disorders</t>
  </si>
  <si>
    <t>R30.0</t>
  </si>
  <si>
    <t xml:space="preserve">Dysuria                                                      </t>
  </si>
  <si>
    <t>Transvaginal us obstetric</t>
  </si>
  <si>
    <t>N91.1</t>
  </si>
  <si>
    <t xml:space="preserve">Secondary amenorrhea                                         </t>
  </si>
  <si>
    <t>DURFEE, KAMILA</t>
  </si>
  <si>
    <t>N93.9</t>
  </si>
  <si>
    <t xml:space="preserve">Abnormal uterine and vaginal bleeding, unspecified           </t>
  </si>
  <si>
    <t>Urgent Care Facility</t>
  </si>
  <si>
    <t>L25.5</t>
  </si>
  <si>
    <t xml:space="preserve">Unspecified contact dermatitis due to plants, except food    </t>
  </si>
  <si>
    <t>Q9967</t>
  </si>
  <si>
    <t>Locm 300-399mg/ml iodine,1ml</t>
  </si>
  <si>
    <t>R07.89</t>
  </si>
  <si>
    <t xml:space="preserve">Other chest pain                                             </t>
  </si>
  <si>
    <t>WISER, JIBRIL</t>
  </si>
  <si>
    <t>Ct thorax w/dye</t>
  </si>
  <si>
    <t>WIEDEN, ALETTA</t>
  </si>
  <si>
    <t>MICELLI, BENNETT</t>
  </si>
  <si>
    <t>R10.9</t>
  </si>
  <si>
    <t xml:space="preserve">Unspecified abdominal pain                                   </t>
  </si>
  <si>
    <t>K52.9</t>
  </si>
  <si>
    <t xml:space="preserve">Noninfective gastroenteritis and colitis, unspecified        </t>
  </si>
  <si>
    <t>Noninfectious gastroenteritis</t>
  </si>
  <si>
    <t>BLICKENSDERFER, DRAX</t>
  </si>
  <si>
    <t>MANOLAS, CELESTINA</t>
  </si>
  <si>
    <t>H66.91</t>
  </si>
  <si>
    <t xml:space="preserve">Otitis media, unspecified, right ear                         </t>
  </si>
  <si>
    <t>Otitis media and related conditions</t>
  </si>
  <si>
    <t>WIDDEL, DEVARIO</t>
  </si>
  <si>
    <t>I25.10</t>
  </si>
  <si>
    <t xml:space="preserve">Athscl heart disease of native coronary artery w/o ang pctrs </t>
  </si>
  <si>
    <t>Coronary atherosclerosis and other heart disease</t>
  </si>
  <si>
    <t>PISELLI, MECCA</t>
  </si>
  <si>
    <t>R60.0</t>
  </si>
  <si>
    <t xml:space="preserve">Localized edema                                              </t>
  </si>
  <si>
    <t>DENEHY, GUILLERMO</t>
  </si>
  <si>
    <t>G0480</t>
  </si>
  <si>
    <t>Drug test def 1-7 classes</t>
  </si>
  <si>
    <t>M48.07</t>
  </si>
  <si>
    <t xml:space="preserve">Spinal stenosis, lumbosacral region                          </t>
  </si>
  <si>
    <t>Other CT scan</t>
  </si>
  <si>
    <t>Ct lumbar spine w/o dye</t>
  </si>
  <si>
    <t>M47.26</t>
  </si>
  <si>
    <t xml:space="preserve">Other spondylosis with radiculopathy, lumbar region          </t>
  </si>
  <si>
    <t>FASTHORSE, YANI</t>
  </si>
  <si>
    <t>Mri brain stem w/o &amp; w/dye</t>
  </si>
  <si>
    <t>D32.9</t>
  </si>
  <si>
    <t xml:space="preserve">Benign neoplasm of meninges, unspecified                     </t>
  </si>
  <si>
    <t>WHITACRE, KATIEANN</t>
  </si>
  <si>
    <t>R04.0</t>
  </si>
  <si>
    <t xml:space="preserve">Epistaxis                                                    </t>
  </si>
  <si>
    <t>Other upper respiratory disease</t>
  </si>
  <si>
    <t>VALDEPENA, BRAISON</t>
  </si>
  <si>
    <t>DIDUCH, HALLE</t>
  </si>
  <si>
    <t>SONGCO, JAEDIN</t>
  </si>
  <si>
    <t>DEKAY, SHERWOOD</t>
  </si>
  <si>
    <t>Nose, Mouth, and Pharynx</t>
  </si>
  <si>
    <t>Control of epistaxis</t>
  </si>
  <si>
    <t>Control of nosebleed</t>
  </si>
  <si>
    <t>Ob us nuchal meas 1 gest</t>
  </si>
  <si>
    <t>Z36.82</t>
  </si>
  <si>
    <t xml:space="preserve">Encounter for antenatal screening for nuchal translucency    </t>
  </si>
  <si>
    <t>DUNN, DARIELY</t>
  </si>
  <si>
    <t>Z34.01</t>
  </si>
  <si>
    <t xml:space="preserve">Encntr for suprvsn of normal first preg, first trimester     </t>
  </si>
  <si>
    <t>Other pregnancy and delivery including normal</t>
  </si>
  <si>
    <t>GIVNER, KIING</t>
  </si>
  <si>
    <t>Other non-OR therapeutic procedures on skin and breast</t>
  </si>
  <si>
    <t>Remove drug implant device</t>
  </si>
  <si>
    <t>Z30.46</t>
  </si>
  <si>
    <t xml:space="preserve">Enctr srvlnc implantable subdermal contraceptive             </t>
  </si>
  <si>
    <t>Contraceptive and procreative management</t>
  </si>
  <si>
    <t>T63.791D</t>
  </si>
  <si>
    <t xml:space="preserve">Toxic effect of contact w oth venomous plant, acc, subs      </t>
  </si>
  <si>
    <t>Poisoning by nonmedicinal substances</t>
  </si>
  <si>
    <t>X-ray exam of foot</t>
  </si>
  <si>
    <t>L97.511</t>
  </si>
  <si>
    <t xml:space="preserve">Non-prs chronic ulcer oth prt r foot limited to brkdwn skin  </t>
  </si>
  <si>
    <t>Chronic ulcer of skin</t>
  </si>
  <si>
    <t>BIDERMAN, BAYLEE</t>
  </si>
  <si>
    <t>M76.822</t>
  </si>
  <si>
    <t xml:space="preserve">Posterior tibial tendinitis, left leg                        </t>
  </si>
  <si>
    <t>N39.41</t>
  </si>
  <si>
    <t xml:space="preserve">Urge incontinence                                            </t>
  </si>
  <si>
    <t>GILKESON, CHESSA</t>
  </si>
  <si>
    <t>FRATES, JESSABELLE</t>
  </si>
  <si>
    <t>D32.0</t>
  </si>
  <si>
    <t xml:space="preserve">Benign neoplasm of cerebral meninges                         </t>
  </si>
  <si>
    <t>LYTHGOE, MORDECHAI</t>
  </si>
  <si>
    <t>HELENIUS, TR</t>
  </si>
  <si>
    <t>Chron care mgmt srvc 20 min</t>
  </si>
  <si>
    <t>I73.9</t>
  </si>
  <si>
    <t xml:space="preserve">Peripheral vascular disease, unspecified                     </t>
  </si>
  <si>
    <t>Peripheral and visceral atherosclerosis</t>
  </si>
  <si>
    <t>GORHAM, EMMELY</t>
  </si>
  <si>
    <t>J01.40</t>
  </si>
  <si>
    <t xml:space="preserve">Acute pansinusitis, unspecified                              </t>
  </si>
  <si>
    <t>RICCIARDELLI, KYON</t>
  </si>
  <si>
    <t>S43.421A</t>
  </si>
  <si>
    <t xml:space="preserve">Sprain of right rotator cuff capsule, initial encounter      </t>
  </si>
  <si>
    <t>MORS, RICHA</t>
  </si>
  <si>
    <t>STUFFLEBEAN, JENALISE</t>
  </si>
  <si>
    <t>Blue Cross Blue Shield HMO</t>
  </si>
  <si>
    <t>C91.01</t>
  </si>
  <si>
    <t xml:space="preserve">Acute lymphoblastic leukemia, in remission                   </t>
  </si>
  <si>
    <t>BABAIAN, OLVIN</t>
  </si>
  <si>
    <t>GARVELINK, KELLYN</t>
  </si>
  <si>
    <t>Assay of free thyroxine</t>
  </si>
  <si>
    <t>E23.0</t>
  </si>
  <si>
    <t xml:space="preserve">Hypopituitarism                                              </t>
  </si>
  <si>
    <t>Other endocrine disorders</t>
  </si>
  <si>
    <t>E80.20</t>
  </si>
  <si>
    <t xml:space="preserve">Unspecified porphyria                                        </t>
  </si>
  <si>
    <t>Other nutritional; endocrine; and metabolic disorders</t>
  </si>
  <si>
    <t>M25.562</t>
  </si>
  <si>
    <t xml:space="preserve">Pain in left knee                                            </t>
  </si>
  <si>
    <t>GARTZ, SILVIANO</t>
  </si>
  <si>
    <t>ROUNDY, RILEYANN</t>
  </si>
  <si>
    <t>S83.282A</t>
  </si>
  <si>
    <t xml:space="preserve">Oth tear of lat mensc, current injury, left knee, init       </t>
  </si>
  <si>
    <t>Joint disorders and dislocations; trauma-related</t>
  </si>
  <si>
    <t>BELLINGHAM, FABIAN</t>
  </si>
  <si>
    <t>J18.9</t>
  </si>
  <si>
    <t xml:space="preserve">Pneumonia, unspecified organism                              </t>
  </si>
  <si>
    <t>MILANES, SONOMA</t>
  </si>
  <si>
    <t>E66.9</t>
  </si>
  <si>
    <t xml:space="preserve">Obesity, unspecified                                         </t>
  </si>
  <si>
    <t>JUDNICK, AYAN</t>
  </si>
  <si>
    <t>JUKER, ANNALEE</t>
  </si>
  <si>
    <t>M25.551</t>
  </si>
  <si>
    <t xml:space="preserve">Pain in right hip                                            </t>
  </si>
  <si>
    <t>HAUGHEE, KAIKOA</t>
  </si>
  <si>
    <t>J13</t>
  </si>
  <si>
    <t xml:space="preserve">Pneumonia due to Streptococcus pneumoniae                    </t>
  </si>
  <si>
    <t>HAUSCHILDT, CHASIN</t>
  </si>
  <si>
    <t>STFLEUR, MARSALIS</t>
  </si>
  <si>
    <t>Vitamin d 25 hydroxy</t>
  </si>
  <si>
    <t>E55.9</t>
  </si>
  <si>
    <t xml:space="preserve">Vitamin D deficiency, unspecified                            </t>
  </si>
  <si>
    <t>Nutritional deficiencies</t>
  </si>
  <si>
    <t>D50.9</t>
  </si>
  <si>
    <t xml:space="preserve">Iron deficiency anemia, unspecified                          </t>
  </si>
  <si>
    <t>GUMMELT, HARSHINI</t>
  </si>
  <si>
    <t>Candida dna dir probe</t>
  </si>
  <si>
    <t>E80.29</t>
  </si>
  <si>
    <t xml:space="preserve">Other porphyria                                              </t>
  </si>
  <si>
    <t>General health panel</t>
  </si>
  <si>
    <t>LUCZKOWSKI, PRAGNA</t>
  </si>
  <si>
    <t>M16.10</t>
  </si>
  <si>
    <t xml:space="preserve">Unilateral primary osteoarthritis, unspecified hip           </t>
  </si>
  <si>
    <t>PYKE, LUISANGEL</t>
  </si>
  <si>
    <t>SANCHEZORTIZ, KENSLEY</t>
  </si>
  <si>
    <t>RENOVA, DANIKA</t>
  </si>
  <si>
    <t>M17.12</t>
  </si>
  <si>
    <t xml:space="preserve">Unilateral primary osteoarthritis, left knee                 </t>
  </si>
  <si>
    <t>A9579</t>
  </si>
  <si>
    <t>Gad-base mr contrast nos,1ml</t>
  </si>
  <si>
    <t>M25.552</t>
  </si>
  <si>
    <t xml:space="preserve">Pain in left hip                                             </t>
  </si>
  <si>
    <t>Mri joint of lwr extr w/dye</t>
  </si>
  <si>
    <t>GAVAGHAN, MYONA</t>
  </si>
  <si>
    <t>Contrast x-ray of hip</t>
  </si>
  <si>
    <t>Excision of skin lesion</t>
  </si>
  <si>
    <t>Destruct premalg lesion</t>
  </si>
  <si>
    <t>L70.9</t>
  </si>
  <si>
    <t xml:space="preserve">Acne, unspecified                                            </t>
  </si>
  <si>
    <t>H10.023</t>
  </si>
  <si>
    <t xml:space="preserve">Other mucopurulent conjunctivitis, bilateral                 </t>
  </si>
  <si>
    <t>J02.0</t>
  </si>
  <si>
    <t xml:space="preserve">Streptococcal pharyngitis                                    </t>
  </si>
  <si>
    <t>THIENEMAN, KAYAAN</t>
  </si>
  <si>
    <t>Eye</t>
  </si>
  <si>
    <t>Lens and cataract procedures</t>
  </si>
  <si>
    <t>Cataract surg w/iol 1 stage</t>
  </si>
  <si>
    <t>H25.11</t>
  </si>
  <si>
    <t xml:space="preserve">Age-related nuclear cataract, right eye                      </t>
  </si>
  <si>
    <t>PAVITT, NAOMII</t>
  </si>
  <si>
    <t>E0601</t>
  </si>
  <si>
    <t>Cont airway pressure device</t>
  </si>
  <si>
    <t>A7032</t>
  </si>
  <si>
    <t>Replacement nasal cushion</t>
  </si>
  <si>
    <t>Mass Immunization Center</t>
  </si>
  <si>
    <t>Flu vaccine adjuvant im</t>
  </si>
  <si>
    <t>KOWALIK, ELISE</t>
  </si>
  <si>
    <t>OHLEMACHER, SAAHIL</t>
  </si>
  <si>
    <t>A9575</t>
  </si>
  <si>
    <t>Inj gadoterate meglumi 0.1ml</t>
  </si>
  <si>
    <t>E78.2</t>
  </si>
  <si>
    <t xml:space="preserve">Mixed hyperlipidemia                                         </t>
  </si>
  <si>
    <t>Disorders of lipid metabolism</t>
  </si>
  <si>
    <t>Z48.3</t>
  </si>
  <si>
    <t xml:space="preserve">Aftercare following surgery for neoplasm                     </t>
  </si>
  <si>
    <t>G0482</t>
  </si>
  <si>
    <t>Drug test def 15-21 classes</t>
  </si>
  <si>
    <t>Z79.891</t>
  </si>
  <si>
    <t xml:space="preserve">Long term (current) use of opiate analgesic                  </t>
  </si>
  <si>
    <t>BOOSTROM, BRIEN</t>
  </si>
  <si>
    <t>G0506</t>
  </si>
  <si>
    <t>Comp asses care plan ccm svc</t>
  </si>
  <si>
    <t>Z02.9</t>
  </si>
  <si>
    <t xml:space="preserve">Encounter for administrative examinations, unspecified       </t>
  </si>
  <si>
    <t>Administrative/social admission</t>
  </si>
  <si>
    <t>Other non-OR therapeutic procedures, female organs</t>
  </si>
  <si>
    <t>Insert intrauterine device</t>
  </si>
  <si>
    <t>Z30.433</t>
  </si>
  <si>
    <t xml:space="preserve">Encntr for removal and reinsertion of uterin contracep dev   </t>
  </si>
  <si>
    <t>D1120</t>
  </si>
  <si>
    <t>Dental prophylaxis child</t>
  </si>
  <si>
    <t>SHROEDER, MELTON</t>
  </si>
  <si>
    <t>Immunization admin</t>
  </si>
  <si>
    <t>Flu vaccine 3 yrs &amp; &gt; im</t>
  </si>
  <si>
    <t>T4534</t>
  </si>
  <si>
    <t>Youth size pull-on</t>
  </si>
  <si>
    <t>Debride nail 1-5</t>
  </si>
  <si>
    <t>B35.1</t>
  </si>
  <si>
    <t xml:space="preserve">Tinea unguium                                                </t>
  </si>
  <si>
    <t>Mycoses</t>
  </si>
  <si>
    <t>BUSALACCHI, AVEY</t>
  </si>
  <si>
    <t>J22</t>
  </si>
  <si>
    <t xml:space="preserve">Unspecified acute lower respiratory infection                </t>
  </si>
  <si>
    <t>N92.6</t>
  </si>
  <si>
    <t xml:space="preserve">Irregular menstruation, unspecified                          </t>
  </si>
  <si>
    <t>S42.202A</t>
  </si>
  <si>
    <t xml:space="preserve">Unsp fracture of upper end of left humerus, init for clos fx </t>
  </si>
  <si>
    <t>Fracture of upper limb</t>
  </si>
  <si>
    <t>YONKERS, LERON</t>
  </si>
  <si>
    <t>S42.292A</t>
  </si>
  <si>
    <t xml:space="preserve">Oth disp fx of upper end of left humerus, init for clos fx   </t>
  </si>
  <si>
    <t>GALIETTA, KEYLEEN</t>
  </si>
  <si>
    <t>X-ray exam of humerus</t>
  </si>
  <si>
    <t>CALDON, DRISHYA</t>
  </si>
  <si>
    <t>S42.202D</t>
  </si>
  <si>
    <t xml:space="preserve">Unsp fx upper end of l humerus, subs for fx w routn heal     </t>
  </si>
  <si>
    <t>Us xtr non-vasc lmtd</t>
  </si>
  <si>
    <t>L72.3</t>
  </si>
  <si>
    <t xml:space="preserve">Sebaceous cyst                                               </t>
  </si>
  <si>
    <t>T14.8XXA</t>
  </si>
  <si>
    <t xml:space="preserve">Other injury of unspecified body region, initial encounter   </t>
  </si>
  <si>
    <t>I69.359</t>
  </si>
  <si>
    <t xml:space="preserve">Hemiplga following cerebral infarction affecting unsp side   </t>
  </si>
  <si>
    <t>RUDH, AIRIANNA</t>
  </si>
  <si>
    <t>Prev visit est age 5-11</t>
  </si>
  <si>
    <t>Z00.129</t>
  </si>
  <si>
    <t xml:space="preserve">Encntr for routine child health exam w/o abnormal findings   </t>
  </si>
  <si>
    <t>HYLLA, ZIYON</t>
  </si>
  <si>
    <t>Eye exam new patient</t>
  </si>
  <si>
    <t>VACURA, AKI</t>
  </si>
  <si>
    <t>Ex for speech device rx 1hr</t>
  </si>
  <si>
    <t>Speech sound lang comprehen</t>
  </si>
  <si>
    <t>Immunoassay nonantibody</t>
  </si>
  <si>
    <t>R19.7</t>
  </si>
  <si>
    <t xml:space="preserve">Diarrhea, unspecified                                        </t>
  </si>
  <si>
    <t>Shiga-like toxin ag eia</t>
  </si>
  <si>
    <t>M19.90</t>
  </si>
  <si>
    <t xml:space="preserve">Unspecified osteoarthritis, unspecified site                 </t>
  </si>
  <si>
    <t>G0202</t>
  </si>
  <si>
    <t>Scr mammo bi incl cad</t>
  </si>
  <si>
    <t>KIGGANS, DREVION</t>
  </si>
  <si>
    <t>Nonoperative urinary system measurements</t>
  </si>
  <si>
    <t>Urinalysis auto w/o scope</t>
  </si>
  <si>
    <t>R31.29</t>
  </si>
  <si>
    <t xml:space="preserve">Other microscopic hematuria                                  </t>
  </si>
  <si>
    <t>Z95.0</t>
  </si>
  <si>
    <t xml:space="preserve">Presence of cardiac pacemaker                                </t>
  </si>
  <si>
    <t>Conduction disorders</t>
  </si>
  <si>
    <t>VILLARONGA, JACSEN</t>
  </si>
  <si>
    <t>L03.031</t>
  </si>
  <si>
    <t xml:space="preserve">Cellulitis of right toe                                      </t>
  </si>
  <si>
    <t>C44.622</t>
  </si>
  <si>
    <t xml:space="preserve">Squamous cell carcinoma skin/ right upper limb, inc shoulder </t>
  </si>
  <si>
    <t>CHALLY, MIO</t>
  </si>
  <si>
    <t>E0607</t>
  </si>
  <si>
    <t>Blood glucose monitor home</t>
  </si>
  <si>
    <t>L4350</t>
  </si>
  <si>
    <t>Ankle control ortho pre ots</t>
  </si>
  <si>
    <t>A6530</t>
  </si>
  <si>
    <t>Compression stocking bk18-30</t>
  </si>
  <si>
    <t>CARNEGIE, ALESHIA</t>
  </si>
  <si>
    <t>L89.891</t>
  </si>
  <si>
    <t xml:space="preserve">Pressure ulcer of other site, stage 1                        </t>
  </si>
  <si>
    <t>PRESTEGAARD, MIRIN</t>
  </si>
  <si>
    <t>S91.101A</t>
  </si>
  <si>
    <t xml:space="preserve">Unsp open wound of right great toe w/o damage to nail, init  </t>
  </si>
  <si>
    <t>Open wounds of extremities</t>
  </si>
  <si>
    <t>PIE, LUKAH</t>
  </si>
  <si>
    <t>X-ray exam l-2 spine 4/&gt;vws</t>
  </si>
  <si>
    <t>M48.062</t>
  </si>
  <si>
    <t xml:space="preserve">Spinal stenosis, lumbar region with neurogenic claudication  </t>
  </si>
  <si>
    <t>RAMI, MYIA</t>
  </si>
  <si>
    <t>WILLMING, BALEN</t>
  </si>
  <si>
    <t>MUESSIG, BROXTON</t>
  </si>
  <si>
    <t>Srs cranial lesion simple</t>
  </si>
  <si>
    <t>BRATTOLI, LEIGH</t>
  </si>
  <si>
    <t>Cardiovascular System</t>
  </si>
  <si>
    <t>Other diagnostic cardiovascular procedures</t>
  </si>
  <si>
    <t>Upr/lxtr art stdy 3+ lvls</t>
  </si>
  <si>
    <t>I70.223</t>
  </si>
  <si>
    <t xml:space="preserve">Athscl native arteries of extrm w rest pain, bilateral legs  </t>
  </si>
  <si>
    <t>LUCCHINO, AMILIA</t>
  </si>
  <si>
    <t>LUXON, OAKS</t>
  </si>
  <si>
    <t>K13.0</t>
  </si>
  <si>
    <t xml:space="preserve">Diseases of lips                                             </t>
  </si>
  <si>
    <t>Diseases of mouth; excluding dental</t>
  </si>
  <si>
    <t>N28.1</t>
  </si>
  <si>
    <t xml:space="preserve">Cyst of kidney, acquired                                     </t>
  </si>
  <si>
    <t>DIMSEY, TED</t>
  </si>
  <si>
    <t>Detect agent nos dna amp</t>
  </si>
  <si>
    <t>Insertion of catheter or spinal stimulator and injection into spinal canal</t>
  </si>
  <si>
    <t>M54.17</t>
  </si>
  <si>
    <t xml:space="preserve">Radiculopathy, lumbosacral region                            </t>
  </si>
  <si>
    <t>Suture of skin and subcutaneous tissue</t>
  </si>
  <si>
    <t>Intmd rpr face/mm 2.5 cm/&lt;</t>
  </si>
  <si>
    <t>Pathology</t>
  </si>
  <si>
    <t>Tissue exam by pathologist</t>
  </si>
  <si>
    <t>L72.0</t>
  </si>
  <si>
    <t xml:space="preserve">Epidermal cyst                                               </t>
  </si>
  <si>
    <t>M25.472</t>
  </si>
  <si>
    <t xml:space="preserve">Effusion, left ankle                                         </t>
  </si>
  <si>
    <t>CUCINA, BERL</t>
  </si>
  <si>
    <t>Urine culture/colony count</t>
  </si>
  <si>
    <t>Neuromuscular reeducation</t>
  </si>
  <si>
    <t>M17.0</t>
  </si>
  <si>
    <t xml:space="preserve">Bilateral primary osteoarthritis of knee                     </t>
  </si>
  <si>
    <t>Echo exam of abdomen</t>
  </si>
  <si>
    <t>R10.84</t>
  </si>
  <si>
    <t xml:space="preserve">Generalized abdominal pain                                   </t>
  </si>
  <si>
    <t>Special eye evaluation</t>
  </si>
  <si>
    <t>H25.043</t>
  </si>
  <si>
    <t xml:space="preserve">Posterior subcapsular polar age-related cataract, bilateral  </t>
  </si>
  <si>
    <t>ROSSET, JISELE</t>
  </si>
  <si>
    <t>H02.413</t>
  </si>
  <si>
    <t xml:space="preserve">Mechanical ptosis of bilateral eyelids                       </t>
  </si>
  <si>
    <t>H90.6</t>
  </si>
  <si>
    <t xml:space="preserve">Mixed conductive and sensorineural hearing loss, bilateral   </t>
  </si>
  <si>
    <t>MENTH, CASELYNN</t>
  </si>
  <si>
    <t>ISBELL, LEORA</t>
  </si>
  <si>
    <t>K76.89</t>
  </si>
  <si>
    <t xml:space="preserve">Other specified diseases of liver                            </t>
  </si>
  <si>
    <t>Other liver diseases</t>
  </si>
  <si>
    <t>Assay of creatinine</t>
  </si>
  <si>
    <t>M94.0</t>
  </si>
  <si>
    <t xml:space="preserve">Chondrocostal junction syndrome [Tietze]                     </t>
  </si>
  <si>
    <t>TITTLE, DANYLAH</t>
  </si>
  <si>
    <t>Exc s/n/h/f/g mal+mrg 2.1-3</t>
  </si>
  <si>
    <t>C76.51</t>
  </si>
  <si>
    <t xml:space="preserve">Malignant neoplasm of right lower limb                       </t>
  </si>
  <si>
    <t>Cancer; other and unspecified primary</t>
  </si>
  <si>
    <t>M20.41</t>
  </si>
  <si>
    <t xml:space="preserve">Other hammer toe(s) (acquired), right foot                   </t>
  </si>
  <si>
    <t>M19.071</t>
  </si>
  <si>
    <t xml:space="preserve">Primary osteoarthritis, right ankle and foot                 </t>
  </si>
  <si>
    <t>DINGLE, LEE</t>
  </si>
  <si>
    <t>KOSOFSKY, AMARA</t>
  </si>
  <si>
    <t>C44.729</t>
  </si>
  <si>
    <t xml:space="preserve">Squamous cell carcinoma skin/ left lower limb, including hip </t>
  </si>
  <si>
    <t>Init pm e/m new pat 65+ yrs</t>
  </si>
  <si>
    <t>KHAIRALLAH, BILLIE</t>
  </si>
  <si>
    <t>J01.81</t>
  </si>
  <si>
    <t xml:space="preserve">Other acute recurrent sinusitis                              </t>
  </si>
  <si>
    <t>A0130</t>
  </si>
  <si>
    <t>Noner transport wheelch van</t>
  </si>
  <si>
    <t>I63.9</t>
  </si>
  <si>
    <t xml:space="preserve">Cerebral infarction, unspecified                             </t>
  </si>
  <si>
    <t>D2330</t>
  </si>
  <si>
    <t>Resin one surface-anterior</t>
  </si>
  <si>
    <t>KAWATE, ALITHIA</t>
  </si>
  <si>
    <t>Complete cbc w/auto diff wbc</t>
  </si>
  <si>
    <t>Polysom &lt;6 yrs 4/&gt; paramtrs</t>
  </si>
  <si>
    <t>FOSBRINK, KALIANNA</t>
  </si>
  <si>
    <t>S83.92XA</t>
  </si>
  <si>
    <t xml:space="preserve">Sprain of unspecified site of left knee, initial encounter   </t>
  </si>
  <si>
    <t>MITAL, VALENTINO</t>
  </si>
  <si>
    <t>M79.671</t>
  </si>
  <si>
    <t xml:space="preserve">Pain in right foot                                           </t>
  </si>
  <si>
    <t>ALFONE, BUD</t>
  </si>
  <si>
    <t>Z45.2</t>
  </si>
  <si>
    <t xml:space="preserve">Encounter for adjustment and management of VAD               </t>
  </si>
  <si>
    <t>MOEUN, ELKY</t>
  </si>
  <si>
    <t>R47.01</t>
  </si>
  <si>
    <t xml:space="preserve">Aphasia                                                      </t>
  </si>
  <si>
    <t>DRESS, MONA</t>
  </si>
  <si>
    <t>H92.10</t>
  </si>
  <si>
    <t xml:space="preserve">Otorrhea, unspecified ear                                    </t>
  </si>
  <si>
    <t>CHARLESWORTH, YOGESH</t>
  </si>
  <si>
    <t>Legacy - Blue Cross Blue Shield</t>
  </si>
  <si>
    <t>Group psychotherapy</t>
  </si>
  <si>
    <t>ALZONA, RAMIS</t>
  </si>
  <si>
    <t>X-ray exam l-s spine 2/3 vws</t>
  </si>
  <si>
    <t>BYRDSONG, LONDYNNE</t>
  </si>
  <si>
    <t>N39.3</t>
  </si>
  <si>
    <t xml:space="preserve">Stress incontinence (female) (male)                          </t>
  </si>
  <si>
    <t>L60.0</t>
  </si>
  <si>
    <t xml:space="preserve">Ingrowing nail                                               </t>
  </si>
  <si>
    <t>FABBO, MELLA</t>
  </si>
  <si>
    <t>Incision and drainage, skin and subcutaneous tissue</t>
  </si>
  <si>
    <t>Drainage of skin abscess</t>
  </si>
  <si>
    <t>N73.8</t>
  </si>
  <si>
    <t xml:space="preserve">Other specified female pelvic inflammatory diseases          </t>
  </si>
  <si>
    <t>SILKNITTER, DECLIN</t>
  </si>
  <si>
    <t>Hepatobil syst image w/drug</t>
  </si>
  <si>
    <t>R09.89</t>
  </si>
  <si>
    <t xml:space="preserve">Oth symptoms and signs involving the circ and resp systems   </t>
  </si>
  <si>
    <t>Other circulatory disease</t>
  </si>
  <si>
    <t>KAGER, AYINDE</t>
  </si>
  <si>
    <t>Upper gastrointestinal endoscopy, biopsy</t>
  </si>
  <si>
    <t>Upper gi endoscopy biopsy</t>
  </si>
  <si>
    <t>K31.7</t>
  </si>
  <si>
    <t xml:space="preserve">Polyp of stomach and duodenum                                </t>
  </si>
  <si>
    <t>GIESTING, MICHAI</t>
  </si>
  <si>
    <t>R10.13</t>
  </si>
  <si>
    <t xml:space="preserve">Epigastric pain                                              </t>
  </si>
  <si>
    <t>HEIDINGSFELDER, RILEIGH</t>
  </si>
  <si>
    <t>G0145</t>
  </si>
  <si>
    <t>Scr c/v cyto,thinlayer,rescr</t>
  </si>
  <si>
    <t>Z12.72</t>
  </si>
  <si>
    <t xml:space="preserve">Encounter for screening for malignant neoplasm of vagina     </t>
  </si>
  <si>
    <t>B96.81</t>
  </si>
  <si>
    <t xml:space="preserve">Helicobacter pylori as the cause of diseases classd elswhr   </t>
  </si>
  <si>
    <t>Bacterial infection; unspecified site</t>
  </si>
  <si>
    <t>H52.11</t>
  </si>
  <si>
    <t xml:space="preserve">Myopia, right eye                                            </t>
  </si>
  <si>
    <t>COEN, MAEBREE</t>
  </si>
  <si>
    <t>Psych diag eval w/med srvcs</t>
  </si>
  <si>
    <t>DOLLAR, SUMAYO</t>
  </si>
  <si>
    <t>Mri lumbar spine w/o dye</t>
  </si>
  <si>
    <t>M47.25</t>
  </si>
  <si>
    <t xml:space="preserve">Other spondylosis with radiculopathy, thoracolumbar region   </t>
  </si>
  <si>
    <t>SABRA, ANTONIO</t>
  </si>
  <si>
    <t>Other diagnostic nervous system procedures</t>
  </si>
  <si>
    <t>Motor&amp;/sens 5-6 nrv cndj tst</t>
  </si>
  <si>
    <t>M51.16</t>
  </si>
  <si>
    <t xml:space="preserve">Intervertebral disc disorders w radiculopathy, lumbar region </t>
  </si>
  <si>
    <t>S80.211A</t>
  </si>
  <si>
    <t xml:space="preserve">Abrasion, right knee, initial encounter                      </t>
  </si>
  <si>
    <t>HUSSONG, MAKYNZEE</t>
  </si>
  <si>
    <t>E63.9</t>
  </si>
  <si>
    <t xml:space="preserve">Nutritional deficiency, unspecified                          </t>
  </si>
  <si>
    <t>Z09</t>
  </si>
  <si>
    <t xml:space="preserve">Encntr for f/u exam aft trtmt for cond oth than malig neoplm </t>
  </si>
  <si>
    <t>VEADER, REYMUNDO</t>
  </si>
  <si>
    <t>N76.4</t>
  </si>
  <si>
    <t xml:space="preserve">Abscess of vulva                                             </t>
  </si>
  <si>
    <t>Upper gastrointestinal X-ray</t>
  </si>
  <si>
    <t>Contrst x-ray uppr gi tract</t>
  </si>
  <si>
    <t>Culture othr specimn aerobic</t>
  </si>
  <si>
    <t>RHINEBERGER, BOEN</t>
  </si>
  <si>
    <t>Office consultation</t>
  </si>
  <si>
    <t>J30.9</t>
  </si>
  <si>
    <t xml:space="preserve">Allergic rhinitis, unspecified                               </t>
  </si>
  <si>
    <t>BASINGER, MARYSOL</t>
  </si>
  <si>
    <t>K59.1</t>
  </si>
  <si>
    <t xml:space="preserve">Functional diarrhea                                          </t>
  </si>
  <si>
    <t>I82.409</t>
  </si>
  <si>
    <t xml:space="preserve">Acute embolism and thombos unsp deep vn unsp lower extremity </t>
  </si>
  <si>
    <t>Phlebitis; thrombophlebitis and thromboembolism</t>
  </si>
  <si>
    <t>Z30.9</t>
  </si>
  <si>
    <t xml:space="preserve">Encounter for contraceptive management, unspecified          </t>
  </si>
  <si>
    <t>Assay test for blood fecal</t>
  </si>
  <si>
    <t>Z12.11</t>
  </si>
  <si>
    <t xml:space="preserve">Encounter for screening for malignant neoplasm of colon      </t>
  </si>
  <si>
    <t>PORTH, MANSIRAT</t>
  </si>
  <si>
    <t>SPANISH, SEKOU</t>
  </si>
  <si>
    <t>N60.02</t>
  </si>
  <si>
    <t xml:space="preserve">Solitary cyst of left breast                                 </t>
  </si>
  <si>
    <t>OZAR, HARBOUR</t>
  </si>
  <si>
    <t>N64.4</t>
  </si>
  <si>
    <t xml:space="preserve">Mastodynia                                                   </t>
  </si>
  <si>
    <t>Influenza assay w/optic</t>
  </si>
  <si>
    <t>R68.89</t>
  </si>
  <si>
    <t xml:space="preserve">Other general symptoms and signs                             </t>
  </si>
  <si>
    <t>PIESCHEL, AIYANNA</t>
  </si>
  <si>
    <t>B19.20</t>
  </si>
  <si>
    <t xml:space="preserve">Unspecified viral hepatitis C without hepatic coma           </t>
  </si>
  <si>
    <t>D0140</t>
  </si>
  <si>
    <t>Limit oral eval problm focus</t>
  </si>
  <si>
    <t>KOZIAK, MOSIAH</t>
  </si>
  <si>
    <t>G89.18</t>
  </si>
  <si>
    <t xml:space="preserve">Other acute postprocedural pain                              </t>
  </si>
  <si>
    <t>H52.13</t>
  </si>
  <si>
    <t xml:space="preserve">Myopia, bilateral                                            </t>
  </si>
  <si>
    <t>G47.30</t>
  </si>
  <si>
    <t xml:space="preserve">Sleep apnea, unspecified                                     </t>
  </si>
  <si>
    <t>BIELA, TRAMEL</t>
  </si>
  <si>
    <t>KALKE, SYDNEE</t>
  </si>
  <si>
    <t>Polysom 6/&gt; yrs 4/&gt; param</t>
  </si>
  <si>
    <t>G47.39</t>
  </si>
  <si>
    <t xml:space="preserve">Other sleep apnea                                            </t>
  </si>
  <si>
    <t>RENOLL, AKEEM</t>
  </si>
  <si>
    <t>DECALUWE, BELICIA</t>
  </si>
  <si>
    <t>G62.9</t>
  </si>
  <si>
    <t xml:space="preserve">Polyneuropathy, unspecified                                  </t>
  </si>
  <si>
    <t>PALAU, GEORGIE</t>
  </si>
  <si>
    <t>M79.604</t>
  </si>
  <si>
    <t xml:space="preserve">Pain in right leg                                            </t>
  </si>
  <si>
    <t>P9604</t>
  </si>
  <si>
    <t>One-way allow prorated trip</t>
  </si>
  <si>
    <t>M62.838</t>
  </si>
  <si>
    <t xml:space="preserve">Other muscle spasm                                           </t>
  </si>
  <si>
    <t>MCCAULLY, NIAMIAH</t>
  </si>
  <si>
    <t>A7033</t>
  </si>
  <si>
    <t>Replacement nasal pillows</t>
  </si>
  <si>
    <t>L03.119</t>
  </si>
  <si>
    <t xml:space="preserve">Cellulitis of unspecified part of limb                       </t>
  </si>
  <si>
    <t>GOMAN, DAPHANIE</t>
  </si>
  <si>
    <t>F80.4</t>
  </si>
  <si>
    <t xml:space="preserve">Speech and language development delay due to hearing loss    </t>
  </si>
  <si>
    <t>AADLAND, EMRYS</t>
  </si>
  <si>
    <t>Strep a assay w/optic</t>
  </si>
  <si>
    <t>J02.8</t>
  </si>
  <si>
    <t xml:space="preserve">Acute pharyngitis due to other specified organisms           </t>
  </si>
  <si>
    <t>M47.817</t>
  </si>
  <si>
    <t xml:space="preserve">Spondyls w/o myelopathy or radiculopathy, lumbosacr region   </t>
  </si>
  <si>
    <t>BURTTRAM, KAYNA</t>
  </si>
  <si>
    <t>H10.33</t>
  </si>
  <si>
    <t xml:space="preserve">Unspecified acute conjunctivitis, bilateral                  </t>
  </si>
  <si>
    <t>K59.04</t>
  </si>
  <si>
    <t xml:space="preserve">Chronic idiopathic constipation                              </t>
  </si>
  <si>
    <t>ZZZZZ</t>
  </si>
  <si>
    <t>J1100</t>
  </si>
  <si>
    <t>Dexamethasone sodium phos</t>
  </si>
  <si>
    <t>FLEMMONS, LYRAH</t>
  </si>
  <si>
    <t>Polysom 6/&gt;yrs cpap 4/&gt; parm</t>
  </si>
  <si>
    <t>Mri joint upr extrem w/o dye</t>
  </si>
  <si>
    <t>M75.111</t>
  </si>
  <si>
    <t xml:space="preserve">Incomplete rotatr-cuff tear/ruptr of r shoulder, not trauma  </t>
  </si>
  <si>
    <t>REO, TERRIA</t>
  </si>
  <si>
    <t>J01.00</t>
  </si>
  <si>
    <t xml:space="preserve">Acute maxillary sinusitis, unspecified                       </t>
  </si>
  <si>
    <t>H90.0</t>
  </si>
  <si>
    <t xml:space="preserve">Conductive hearing loss, bilateral                           </t>
  </si>
  <si>
    <t>LEVANG, DAMIN</t>
  </si>
  <si>
    <t>MAGARELLI, MATTISON</t>
  </si>
  <si>
    <t>H04.123</t>
  </si>
  <si>
    <t xml:space="preserve">Dry eye syndrome of bilateral lacrimal glands                </t>
  </si>
  <si>
    <t>KOZER, LYANN</t>
  </si>
  <si>
    <t>R73.01</t>
  </si>
  <si>
    <t xml:space="preserve">Impaired fasting glucose                                     </t>
  </si>
  <si>
    <t>M62.830</t>
  </si>
  <si>
    <t xml:space="preserve">Muscle spasm of back                                         </t>
  </si>
  <si>
    <t>LYKOWSKI, ANIRA</t>
  </si>
  <si>
    <t>BATTEN, XARIAH</t>
  </si>
  <si>
    <t>G89.21</t>
  </si>
  <si>
    <t xml:space="preserve">Chronic pain due to trauma                                   </t>
  </si>
  <si>
    <t>Assay of sex hormone globul</t>
  </si>
  <si>
    <t>N52.9</t>
  </si>
  <si>
    <t xml:space="preserve">Male erectile dysfunction, unspecified                       </t>
  </si>
  <si>
    <t>Other male genital disorders</t>
  </si>
  <si>
    <t>Z96.652</t>
  </si>
  <si>
    <t xml:space="preserve">Presence of left artificial knee joint                       </t>
  </si>
  <si>
    <t>I69.398</t>
  </si>
  <si>
    <t xml:space="preserve">Other sequelae of cerebral infarction                        </t>
  </si>
  <si>
    <t>DRAGGOO, OLI</t>
  </si>
  <si>
    <t>Z99.3</t>
  </si>
  <si>
    <t xml:space="preserve">Dependence on wheelchair                                     </t>
  </si>
  <si>
    <t>DELBAGNO, RUCKER</t>
  </si>
  <si>
    <t>R94.2</t>
  </si>
  <si>
    <t xml:space="preserve">Abnormal results of pulmonary function studies               </t>
  </si>
  <si>
    <t>E0562</t>
  </si>
  <si>
    <t>Humidifier heated used w pap</t>
  </si>
  <si>
    <t>Hemoglobin</t>
  </si>
  <si>
    <t>N93.8</t>
  </si>
  <si>
    <t xml:space="preserve">Other specified abnormal uterine and vaginal bleeding        </t>
  </si>
  <si>
    <t>CADA, SKANDA</t>
  </si>
  <si>
    <t>Hysteroscopy biopsy</t>
  </si>
  <si>
    <t>Z30.430</t>
  </si>
  <si>
    <t xml:space="preserve">Encounter for insertion of intrauterine contraceptive device </t>
  </si>
  <si>
    <t>TAHIROVIC, KIONNA</t>
  </si>
  <si>
    <t>SKUCE, ALESHIA</t>
  </si>
  <si>
    <t>H66.001</t>
  </si>
  <si>
    <t xml:space="preserve">Acute suppr otitis media w/o spon rupt ear drum, right ear   </t>
  </si>
  <si>
    <t>TANDBERG, ADALINA</t>
  </si>
  <si>
    <t>L03.115</t>
  </si>
  <si>
    <t xml:space="preserve">Cellulitis of right lower limb                               </t>
  </si>
  <si>
    <t>KARI, KANON</t>
  </si>
  <si>
    <t>G0470</t>
  </si>
  <si>
    <t>Fqhc visit, mh estab pt</t>
  </si>
  <si>
    <t>Psytx pt&amp;/family 30 minutes</t>
  </si>
  <si>
    <t>Occult blood feces</t>
  </si>
  <si>
    <t>KORFF, ENNA</t>
  </si>
  <si>
    <t>L57.8</t>
  </si>
  <si>
    <t xml:space="preserve">Oth skin changes due to chr expsr to nonionizing radiation   </t>
  </si>
  <si>
    <t>KRAY, ROHAN</t>
  </si>
  <si>
    <t>BOUSQUET, DEEGAN</t>
  </si>
  <si>
    <t>WOOCK, JAKOBE</t>
  </si>
  <si>
    <t>LUCATERO, ABDALLAH</t>
  </si>
  <si>
    <t>K57.30</t>
  </si>
  <si>
    <t xml:space="preserve">Dvrtclos of lg int w/o perforation or abscess w/o bleeding   </t>
  </si>
  <si>
    <t>Diverticulosis and diverticulitis</t>
  </si>
  <si>
    <t>Rpr s/n/ax/gen/trnk2.6-7.5cm</t>
  </si>
  <si>
    <t>S81.812A</t>
  </si>
  <si>
    <t xml:space="preserve">Laceration without foreign body, left lower leg, init encntr </t>
  </si>
  <si>
    <t>COOCH, AVAMARIA</t>
  </si>
  <si>
    <t>KOZ, SHAELY</t>
  </si>
  <si>
    <t>R19.4</t>
  </si>
  <si>
    <t xml:space="preserve">Change in bowel habit                                        </t>
  </si>
  <si>
    <t>RIDDLES, JAKAILA</t>
  </si>
  <si>
    <t>MARTIA, KANISHK</t>
  </si>
  <si>
    <t>E53.8</t>
  </si>
  <si>
    <t xml:space="preserve">Deficiency of other specified B group vitamins               </t>
  </si>
  <si>
    <t>HUTZLER, PATRIK</t>
  </si>
  <si>
    <t>Evaluate pt use of inhaler</t>
  </si>
  <si>
    <t>J44.9</t>
  </si>
  <si>
    <t xml:space="preserve">Chronic obstructive pulmonary disease, unspecified           </t>
  </si>
  <si>
    <t>Chronic obstructive pulmonary disease and bronchiectasis</t>
  </si>
  <si>
    <t>Pneumococcal vacc 13 val im</t>
  </si>
  <si>
    <t>H11.032</t>
  </si>
  <si>
    <t xml:space="preserve">Double pterygium of left eye                                 </t>
  </si>
  <si>
    <t>VOLKERDING, EMILY</t>
  </si>
  <si>
    <t>A7034</t>
  </si>
  <si>
    <t>Nasal application device</t>
  </si>
  <si>
    <t>Assay of arsenic</t>
  </si>
  <si>
    <t>KORDIS, RAYMERE</t>
  </si>
  <si>
    <t>Other non-OR or closed therapeutic nervous system procedures</t>
  </si>
  <si>
    <t>Inj paravert f jnt l/s 1 lev</t>
  </si>
  <si>
    <t>G9501</t>
  </si>
  <si>
    <t>Rad expos ind/exp tm no doc</t>
  </si>
  <si>
    <t>Cystometrogram w/vp&amp;up</t>
  </si>
  <si>
    <t>Anesthesia</t>
  </si>
  <si>
    <t>Anesth spine cord surgery</t>
  </si>
  <si>
    <t>TRUTTMANN, TAYSHON</t>
  </si>
  <si>
    <t>Musc test done w/n test comp</t>
  </si>
  <si>
    <t>M54.41</t>
  </si>
  <si>
    <t xml:space="preserve">Lumbago with sciatica, right side                            </t>
  </si>
  <si>
    <t>VARNAM, KHIRY</t>
  </si>
  <si>
    <t>Analyze neurostim no prog</t>
  </si>
  <si>
    <t>Postop follow-up visit</t>
  </si>
  <si>
    <t>G9551</t>
  </si>
  <si>
    <t>Abd imag no les,kid/livr/adr</t>
  </si>
  <si>
    <t>7025F</t>
  </si>
  <si>
    <t>Pt infosys alarm 4 nxt mammo</t>
  </si>
  <si>
    <t>G9638</t>
  </si>
  <si>
    <t>No doc &gt;1 dose reduc tech</t>
  </si>
  <si>
    <t>Pm device progr eval sngl</t>
  </si>
  <si>
    <t>I49.8</t>
  </si>
  <si>
    <t xml:space="preserve">Other specified cardiac arrhythmias                          </t>
  </si>
  <si>
    <t>Pm device interrogate remote</t>
  </si>
  <si>
    <t>I44.1</t>
  </si>
  <si>
    <t xml:space="preserve">Atrioventricular block, second degree                        </t>
  </si>
  <si>
    <t>HOEGEN, MIDORI</t>
  </si>
  <si>
    <t>Pm/icd remote tech serv</t>
  </si>
  <si>
    <t>Electroencephalogram (EEG)</t>
  </si>
  <si>
    <t>Eeg awake and drowsy</t>
  </si>
  <si>
    <t>ATP03</t>
  </si>
  <si>
    <t>B4160</t>
  </si>
  <si>
    <t>Enteral and parenteral nutrition</t>
  </si>
  <si>
    <t>Ef ped caloric dense&gt;/=0.7kc</t>
  </si>
  <si>
    <t>T2023</t>
  </si>
  <si>
    <t>Targeted case mgmt per month</t>
  </si>
  <si>
    <t>D8670</t>
  </si>
  <si>
    <t>Periodic orthodontc tx visit</t>
  </si>
  <si>
    <t>OLICK, MAXXON</t>
  </si>
  <si>
    <t>0297T</t>
  </si>
  <si>
    <t>Ext ecg scan w/report</t>
  </si>
  <si>
    <t>I74.9</t>
  </si>
  <si>
    <t xml:space="preserve">Embolism and thrombosis of unspecified artery                </t>
  </si>
  <si>
    <t>Aortic and peripheral arterial embolism or thrombosis</t>
  </si>
  <si>
    <t>BAKUTIS, FIRDAVS</t>
  </si>
  <si>
    <t>Other diagnostic procedures on lung and bronchus</t>
  </si>
  <si>
    <t>Pulm funct tst plethysmograp</t>
  </si>
  <si>
    <t>J45.998</t>
  </si>
  <si>
    <t xml:space="preserve">Other asthma                                                 </t>
  </si>
  <si>
    <t>D8660</t>
  </si>
  <si>
    <t>Preorthodontic tx visit</t>
  </si>
  <si>
    <t>G9011</t>
  </si>
  <si>
    <t>Mccd, risk adj, level 5</t>
  </si>
  <si>
    <t>G9637</t>
  </si>
  <si>
    <t>Doc &gt;1 dose reduc tech</t>
  </si>
  <si>
    <t>Electrocardiogram</t>
  </si>
  <si>
    <t>Electrocardiogram complete</t>
  </si>
  <si>
    <t>Med nutrition indiv subseq</t>
  </si>
  <si>
    <t>R63.4</t>
  </si>
  <si>
    <t xml:space="preserve">Abnormal weight loss                                         </t>
  </si>
  <si>
    <t>T2024</t>
  </si>
  <si>
    <t>Serv asmnt/care plan waiver</t>
  </si>
  <si>
    <t>G9005</t>
  </si>
  <si>
    <t>Mccd, risk adj, maintenance</t>
  </si>
  <si>
    <t>ATP08</t>
  </si>
  <si>
    <t>Anal/urinary muscle study</t>
  </si>
  <si>
    <t>Specimen handling office-lab</t>
  </si>
  <si>
    <t>Implant neuroelectrodes</t>
  </si>
  <si>
    <t>M25.50</t>
  </si>
  <si>
    <t xml:space="preserve">Pain in unspecified joint                                    </t>
  </si>
  <si>
    <t>KENDA, LAMARION</t>
  </si>
  <si>
    <t>Insrt/redo pn/gastr stimul</t>
  </si>
  <si>
    <t>Exam of cervix w/scope</t>
  </si>
  <si>
    <t>N39.46</t>
  </si>
  <si>
    <t xml:space="preserve">Mixed incontinence                                           </t>
  </si>
  <si>
    <t>Biopsy of vulva/perineum</t>
  </si>
  <si>
    <t>Debride nail 6 or more</t>
  </si>
  <si>
    <t>PERELLO, HAEVEN</t>
  </si>
  <si>
    <t>M19.072</t>
  </si>
  <si>
    <t xml:space="preserve">Primary osteoarthritis, left ankle and foot                  </t>
  </si>
  <si>
    <t>M72.2</t>
  </si>
  <si>
    <t xml:space="preserve">Plantar fascial fibromatosis                                 </t>
  </si>
  <si>
    <t>Mri lower extremity w/o dye</t>
  </si>
  <si>
    <t>M79.672</t>
  </si>
  <si>
    <t xml:space="preserve">Pain in left foot                                            </t>
  </si>
  <si>
    <t>ARCINIEGAS, ESTEL</t>
  </si>
  <si>
    <t>Microalbumin semiquant</t>
  </si>
  <si>
    <t>ATP17</t>
  </si>
  <si>
    <t>M20.40</t>
  </si>
  <si>
    <t xml:space="preserve">Other hammer toe(s) (acquired), unspecified foot             </t>
  </si>
  <si>
    <t>WALROND, SHIRA</t>
  </si>
  <si>
    <t>G89.29</t>
  </si>
  <si>
    <t xml:space="preserve">Other chronic pain                                           </t>
  </si>
  <si>
    <t>J1885</t>
  </si>
  <si>
    <t>Ketorolac tromethamine inj</t>
  </si>
  <si>
    <t>Z74.09</t>
  </si>
  <si>
    <t xml:space="preserve">Other reduced mobility                                       </t>
  </si>
  <si>
    <t>I69.30</t>
  </si>
  <si>
    <t xml:space="preserve">Unspecified sequelae of cerebral infarction                  </t>
  </si>
  <si>
    <t>Hospital discharge day</t>
  </si>
  <si>
    <t>T50.901A</t>
  </si>
  <si>
    <t xml:space="preserve">Poisoning by unsp drug/meds/biol subst, accidental, init     </t>
  </si>
  <si>
    <t>Poisoning by other medications and drugs</t>
  </si>
  <si>
    <t>CALLIGAN, SIGOURNEY</t>
  </si>
  <si>
    <t>L3807</t>
  </si>
  <si>
    <t>Whfo w/o joints pre cst</t>
  </si>
  <si>
    <t>M24.519</t>
  </si>
  <si>
    <t xml:space="preserve">Contracture, unspecified shoulder                            </t>
  </si>
  <si>
    <t>Other acquired deformities</t>
  </si>
  <si>
    <t>R50.9</t>
  </si>
  <si>
    <t xml:space="preserve">Fever, unspecified                                           </t>
  </si>
  <si>
    <t>Fever of unknown origin</t>
  </si>
  <si>
    <t>R13.10</t>
  </si>
  <si>
    <t xml:space="preserve">Dysphagia, unspecified                                       </t>
  </si>
  <si>
    <t>SARGEANT, LABRIA</t>
  </si>
  <si>
    <t>J11.1</t>
  </si>
  <si>
    <t xml:space="preserve">Flu due to unidentified influenza virus w oth resp manifest  </t>
  </si>
  <si>
    <t>Influenza</t>
  </si>
  <si>
    <t>GEAKE, WYETH</t>
  </si>
  <si>
    <t>S49.91XA</t>
  </si>
  <si>
    <t xml:space="preserve">Unsp injury of right shoulder and upper arm, init encntr     </t>
  </si>
  <si>
    <t>R63.3</t>
  </si>
  <si>
    <t xml:space="preserve">Feeding difficulties                                         </t>
  </si>
  <si>
    <t>Hearing aid check both ears</t>
  </si>
  <si>
    <t>R11.10</t>
  </si>
  <si>
    <t xml:space="preserve">Vomiting, unspecified                                        </t>
  </si>
  <si>
    <t>H66.011</t>
  </si>
  <si>
    <t xml:space="preserve">Acute suppr otitis media w spon rupt ear drum, right ear     </t>
  </si>
  <si>
    <t>RENES, ISOM</t>
  </si>
  <si>
    <t>S00.03XA</t>
  </si>
  <si>
    <t xml:space="preserve">Contusion of scalp, initial encounter                        </t>
  </si>
  <si>
    <t>SVERDLOV, ARRON</t>
  </si>
  <si>
    <t>Ct angiography chest</t>
  </si>
  <si>
    <t>SUGHROUE, NEESON</t>
  </si>
  <si>
    <t>E87.5</t>
  </si>
  <si>
    <t xml:space="preserve">Hyperkalemia                                                 </t>
  </si>
  <si>
    <t>IRMEN, NIAMH</t>
  </si>
  <si>
    <t>CULCLASURE, BRYNNLIE</t>
  </si>
  <si>
    <t>PLENTY, STALEY</t>
  </si>
  <si>
    <t>J96.21</t>
  </si>
  <si>
    <t xml:space="preserve">Acute and chronic respiratory failure with hypoxia           </t>
  </si>
  <si>
    <t>Respiratory failure; insufficiency; arrest (adult)</t>
  </si>
  <si>
    <t>SILLA, QUADIR</t>
  </si>
  <si>
    <t>GALSTAD, ANNISTON</t>
  </si>
  <si>
    <t>Hearing aid check one ear</t>
  </si>
  <si>
    <t>V2025</t>
  </si>
  <si>
    <t>Eyeglasses delux frames</t>
  </si>
  <si>
    <t>H52.03</t>
  </si>
  <si>
    <t xml:space="preserve">Hypermetropia, bilateral                                     </t>
  </si>
  <si>
    <t>CLAEYS, HAYLEY</t>
  </si>
  <si>
    <t>H10.32</t>
  </si>
  <si>
    <t xml:space="preserve">Unspecified acute conjunctivitis, left eye                   </t>
  </si>
  <si>
    <t>H10.10</t>
  </si>
  <si>
    <t xml:space="preserve">Acute atopic conjunctivitis, unspecified eye                 </t>
  </si>
  <si>
    <t>E11.9</t>
  </si>
  <si>
    <t xml:space="preserve">Type 2 diabetes mellitus without complications               </t>
  </si>
  <si>
    <t>D48.5</t>
  </si>
  <si>
    <t xml:space="preserve">Neoplasm of uncertain behavior of skin                       </t>
  </si>
  <si>
    <t>Neoplasms of unspecified nature or uncertain behavior</t>
  </si>
  <si>
    <t>GILLICH, ZENAIDA</t>
  </si>
  <si>
    <t>K12.1</t>
  </si>
  <si>
    <t xml:space="preserve">Other forms of stomatitis                                    </t>
  </si>
  <si>
    <t>Unlisted e&amp;m service</t>
  </si>
  <si>
    <t>Assay of magnesium</t>
  </si>
  <si>
    <t>C92.00</t>
  </si>
  <si>
    <t xml:space="preserve">Acute myeloblastic leukemia, not having achieved remission   </t>
  </si>
  <si>
    <t>F17.210</t>
  </si>
  <si>
    <t xml:space="preserve">Nicotine dependence, cigarettes, uncomplicated               </t>
  </si>
  <si>
    <t>Substance-related disorders</t>
  </si>
  <si>
    <t>BIEDA, JAMARIA</t>
  </si>
  <si>
    <t>Hep a/hep b vacc adult im</t>
  </si>
  <si>
    <t>MIZHQUIRI, YILIN</t>
  </si>
  <si>
    <t>Prev visit est age 1-4</t>
  </si>
  <si>
    <t>Hepatitis c ab test</t>
  </si>
  <si>
    <t>K92.1</t>
  </si>
  <si>
    <t xml:space="preserve">Melena                                                       </t>
  </si>
  <si>
    <t>Gastrointestinal hemorrhage</t>
  </si>
  <si>
    <t>Treponema pallidum</t>
  </si>
  <si>
    <t>Z3A.24</t>
  </si>
  <si>
    <t xml:space="preserve">24 weeks gestation of pregnancy                              </t>
  </si>
  <si>
    <t>E29.1</t>
  </si>
  <si>
    <t xml:space="preserve">Testicular hypofunction                                      </t>
  </si>
  <si>
    <t>NANSON, CARLIYAH</t>
  </si>
  <si>
    <t>SIAR, ARISH</t>
  </si>
  <si>
    <t>DZIERWA, MELANEY</t>
  </si>
  <si>
    <t>C1764</t>
  </si>
  <si>
    <t>Event recorder, cardiac</t>
  </si>
  <si>
    <t>GUNTRUM, ZAYVEN</t>
  </si>
  <si>
    <t>STOECKEL, WYMAN</t>
  </si>
  <si>
    <t>Removal of nail bed</t>
  </si>
  <si>
    <t>GIVNER, ODIS</t>
  </si>
  <si>
    <t>Ambulatory Surgical Center</t>
  </si>
  <si>
    <t>Colonoscopy and biopsy</t>
  </si>
  <si>
    <t>S42.392A</t>
  </si>
  <si>
    <t xml:space="preserve">Oth fracture of shaft of left humerus, init for clos fx      </t>
  </si>
  <si>
    <t>COLLUPY, NAHLAH</t>
  </si>
  <si>
    <t>M54.42</t>
  </si>
  <si>
    <t xml:space="preserve">Lumbago with sciatica, left side                             </t>
  </si>
  <si>
    <t>M48.061</t>
  </si>
  <si>
    <t xml:space="preserve">Spinal stenosis, lumbar region without neurogenic claud      </t>
  </si>
  <si>
    <t>KIRKALDIE, SUHAYLAH</t>
  </si>
  <si>
    <t>S76.212A</t>
  </si>
  <si>
    <t xml:space="preserve">Strain of adductor musc/fasc/tend left thigh, init           </t>
  </si>
  <si>
    <t>VANBROCKLIN, DKARI</t>
  </si>
  <si>
    <t>M79.605</t>
  </si>
  <si>
    <t xml:space="preserve">Pain in left leg                                             </t>
  </si>
  <si>
    <t>J2001</t>
  </si>
  <si>
    <t>Lidocaine injection</t>
  </si>
  <si>
    <t>Contrast x-ray of shoulder</t>
  </si>
  <si>
    <t>MCPHEARSON, SAMIA</t>
  </si>
  <si>
    <t>Us exam abdom complete</t>
  </si>
  <si>
    <t>Assay of total testosterone</t>
  </si>
  <si>
    <t>R91.1</t>
  </si>
  <si>
    <t xml:space="preserve">Solitary pulmonary nodule                                    </t>
  </si>
  <si>
    <t>DUBY, GISELLA</t>
  </si>
  <si>
    <t>Ob us follow-up per fetus</t>
  </si>
  <si>
    <t>O26.843</t>
  </si>
  <si>
    <t xml:space="preserve">Uterine size-date discrepancy, third trimester               </t>
  </si>
  <si>
    <t>DVORACHEK, JORGE</t>
  </si>
  <si>
    <t>GARGIA, MASUN</t>
  </si>
  <si>
    <t>J01.01</t>
  </si>
  <si>
    <t xml:space="preserve">Acute recurrent maxillary sinusitis                          </t>
  </si>
  <si>
    <t>N18.9</t>
  </si>
  <si>
    <t xml:space="preserve">Chronic kidney disease, unspecified                          </t>
  </si>
  <si>
    <t>I25.118</t>
  </si>
  <si>
    <t xml:space="preserve">Athscl heart disease of native cor art w oth ang pctrs       </t>
  </si>
  <si>
    <t>N60.01</t>
  </si>
  <si>
    <t xml:space="preserve">Solitary cyst of right breast                                </t>
  </si>
  <si>
    <t>3342F</t>
  </si>
  <si>
    <t>Mammo assess bengn docd</t>
  </si>
  <si>
    <t>Z91.89</t>
  </si>
  <si>
    <t xml:space="preserve">Oth personal risk factors, not elsewhere classified          </t>
  </si>
  <si>
    <t>+</t>
  </si>
  <si>
    <t>Evaluation of wheezing</t>
  </si>
  <si>
    <t>CERNAS, RUBYROSE</t>
  </si>
  <si>
    <t>Insert drug implant device</t>
  </si>
  <si>
    <t>Z30.017</t>
  </si>
  <si>
    <t xml:space="preserve">Enctr for init prescription of implntbl subdermal contracep  </t>
  </si>
  <si>
    <t>D8080</t>
  </si>
  <si>
    <t>Compre dental tx adolescent</t>
  </si>
  <si>
    <t>DAVISLEE, KARELY</t>
  </si>
  <si>
    <t>S3005</t>
  </si>
  <si>
    <t>Eval self-assess depression</t>
  </si>
  <si>
    <t>Z39.2</t>
  </si>
  <si>
    <t xml:space="preserve">Encounter for routine postpartum follow-up                   </t>
  </si>
  <si>
    <t>3341F</t>
  </si>
  <si>
    <t>Mammo assess negative docd</t>
  </si>
  <si>
    <t>BOURSIQUOT, AMIERAH</t>
  </si>
  <si>
    <t>X-ray exam neck spine 3/&lt;vws</t>
  </si>
  <si>
    <t>ZEIHER, EVREN</t>
  </si>
  <si>
    <t>E78.5</t>
  </si>
  <si>
    <t xml:space="preserve">Hyperlipidemia, unspecified                                  </t>
  </si>
  <si>
    <t>ROSINA, IANNA</t>
  </si>
  <si>
    <t>G47.10</t>
  </si>
  <si>
    <t xml:space="preserve">Hypersomnia, unspecified                                     </t>
  </si>
  <si>
    <t>GURIN, EMORY</t>
  </si>
  <si>
    <t>F41.8</t>
  </si>
  <si>
    <t xml:space="preserve">Other specified anxiety disorders                            </t>
  </si>
  <si>
    <t>S61.232A</t>
  </si>
  <si>
    <t xml:space="preserve">Pnctr w/o fb of r mid finger w/o damage to nail, init        </t>
  </si>
  <si>
    <t>BERGEMAN, SOHAN</t>
  </si>
  <si>
    <t>H44.001</t>
  </si>
  <si>
    <t xml:space="preserve">Unspecified purulent endophthalmitis, right eye              </t>
  </si>
  <si>
    <t>Psytx pt&amp;/fam w/e&amp;m 30 min</t>
  </si>
  <si>
    <t>X-ray exam of ankle</t>
  </si>
  <si>
    <t>M25.572</t>
  </si>
  <si>
    <t xml:space="preserve">Pain in left ankle and joints of left foot                   </t>
  </si>
  <si>
    <t>S93.402A</t>
  </si>
  <si>
    <t xml:space="preserve">Sprain of unspecified ligament of left ankle, init encntr    </t>
  </si>
  <si>
    <t>MAGALSKI, ATHEN</t>
  </si>
  <si>
    <t>MOLCHAN, BRYCETON</t>
  </si>
  <si>
    <t>A08.4</t>
  </si>
  <si>
    <t xml:space="preserve">Viral intestinal infection, unspecified                      </t>
  </si>
  <si>
    <t>Intestinal infection</t>
  </si>
  <si>
    <t>E2365</t>
  </si>
  <si>
    <t>U1 sealed leadacid battery</t>
  </si>
  <si>
    <t>Assay of calcium</t>
  </si>
  <si>
    <t>BERENZ, TARRANCE</t>
  </si>
  <si>
    <t>PELLOCK, SHYNA</t>
  </si>
  <si>
    <t>R94.5</t>
  </si>
  <si>
    <t xml:space="preserve">Abnormal results of liver function studies                   </t>
  </si>
  <si>
    <t>H17.13</t>
  </si>
  <si>
    <t xml:space="preserve">Central corneal opacity, bilateral                           </t>
  </si>
  <si>
    <t>GAZLEY, ADHYAN</t>
  </si>
  <si>
    <t>N95.2</t>
  </si>
  <si>
    <t xml:space="preserve">Postmenopausal atrophic vaginitis                            </t>
  </si>
  <si>
    <t>Menopausal disorders</t>
  </si>
  <si>
    <t>DILICK, RITVIK</t>
  </si>
  <si>
    <t>Psych diagnostic evaluation</t>
  </si>
  <si>
    <t>Z36.87</t>
  </si>
  <si>
    <t xml:space="preserve">Encounter for antenatal screening for uncertain dates        </t>
  </si>
  <si>
    <t>Ob us &lt; 14 wks single fetus</t>
  </si>
  <si>
    <t>SCHABO, LLEYTON</t>
  </si>
  <si>
    <t>Chorionic gonadotropin test</t>
  </si>
  <si>
    <t>N97.9</t>
  </si>
  <si>
    <t xml:space="preserve">Female infertility, unspecified                              </t>
  </si>
  <si>
    <t>Female infertility</t>
  </si>
  <si>
    <t>RBC antibody screen</t>
  </si>
  <si>
    <t>R26.9</t>
  </si>
  <si>
    <t xml:space="preserve">Unspecified abnormalities of gait and mobility               </t>
  </si>
  <si>
    <t>K85.90</t>
  </si>
  <si>
    <t xml:space="preserve">Acute pancreatitis without necrosis or infection, unsp       </t>
  </si>
  <si>
    <t>Pancreatic disorders (not diabetes)</t>
  </si>
  <si>
    <t>CALBREATH, KANNA</t>
  </si>
  <si>
    <t>D0330</t>
  </si>
  <si>
    <t>Panoramic image</t>
  </si>
  <si>
    <t>COMARDELLE, JAYANTH</t>
  </si>
  <si>
    <t>RAZAQ, ANDROMEDA</t>
  </si>
  <si>
    <t>D7210</t>
  </si>
  <si>
    <t>Rem imp tooth w mucoper flp</t>
  </si>
  <si>
    <t>K58.2</t>
  </si>
  <si>
    <t xml:space="preserve">Mixed irritable bowel syndrome                               </t>
  </si>
  <si>
    <t>Chorionic gonadotropin assay</t>
  </si>
  <si>
    <t>N91.4</t>
  </si>
  <si>
    <t xml:space="preserve">Secondary oligomenorrhea                                     </t>
  </si>
  <si>
    <t>ATP14</t>
  </si>
  <si>
    <t>UTNE, MEGUMI</t>
  </si>
  <si>
    <t>R10.10</t>
  </si>
  <si>
    <t xml:space="preserve">Upper abdominal pain, unspecified                            </t>
  </si>
  <si>
    <t>GUITE, JAYLINNE</t>
  </si>
  <si>
    <t>J2270</t>
  </si>
  <si>
    <t>Morphine sulfate injection</t>
  </si>
  <si>
    <t>Ct abd &amp; pelv w/contrast</t>
  </si>
  <si>
    <t>NAPUE, TALLAN</t>
  </si>
  <si>
    <t>ARABIAN, KIANAH</t>
  </si>
  <si>
    <t>J02.9</t>
  </si>
  <si>
    <t xml:space="preserve">Acute pharyngitis, unspecified                               </t>
  </si>
  <si>
    <t>WONDERLING, JOSEFA</t>
  </si>
  <si>
    <t>K0001</t>
  </si>
  <si>
    <t>Standard wheelchair</t>
  </si>
  <si>
    <t>G0279</t>
  </si>
  <si>
    <t>Extracorporeal shock wave, other than urinary</t>
  </si>
  <si>
    <t>Tomosynthesis, mammo</t>
  </si>
  <si>
    <t>A4648</t>
  </si>
  <si>
    <t>Implantable tissue marker</t>
  </si>
  <si>
    <t>DAMOS, DECLYN</t>
  </si>
  <si>
    <t>Breast biopsy and other diagnostic procedures on breast</t>
  </si>
  <si>
    <t>Bx breast 1st lesion us imag</t>
  </si>
  <si>
    <t>Initial observation care</t>
  </si>
  <si>
    <t>S32.010A</t>
  </si>
  <si>
    <t xml:space="preserve">Wedge compression fracture of first lumbar vertebra, init    </t>
  </si>
  <si>
    <t>KURANI, SOLON</t>
  </si>
  <si>
    <t>H25.813</t>
  </si>
  <si>
    <t xml:space="preserve">Combined forms of age-related cataract, bilateral            </t>
  </si>
  <si>
    <t>H25.812</t>
  </si>
  <si>
    <t xml:space="preserve">Combined forms of age-related cataract, left eye             </t>
  </si>
  <si>
    <t>PUSTKA, BLESS</t>
  </si>
  <si>
    <t>E46</t>
  </si>
  <si>
    <t xml:space="preserve">Unspecified protein-calorie malnutrition                     </t>
  </si>
  <si>
    <t>H00.014</t>
  </si>
  <si>
    <t xml:space="preserve">Hordeolum externum left upper eyelid                         </t>
  </si>
  <si>
    <t>FONTANAROSA, TYDE</t>
  </si>
  <si>
    <t>Lactoferrin fecal (qual)</t>
  </si>
  <si>
    <t>K0848</t>
  </si>
  <si>
    <t>Pwc gp 3 std seat/back</t>
  </si>
  <si>
    <t>SJOBERG, DACE</t>
  </si>
  <si>
    <t>Forceps, vacuum, and breech delivery</t>
  </si>
  <si>
    <t>Obstetrical care</t>
  </si>
  <si>
    <t>O80</t>
  </si>
  <si>
    <t xml:space="preserve">Encounter for full-term uncomplicated delivery               </t>
  </si>
  <si>
    <t>A0428</t>
  </si>
  <si>
    <t>Bls</t>
  </si>
  <si>
    <t>Alpha-fetoprotein serum</t>
  </si>
  <si>
    <t>Ob us &gt;/= 14 wks sngl fetus</t>
  </si>
  <si>
    <t>Z36.89</t>
  </si>
  <si>
    <t xml:space="preserve">Encounter for other specified antenatal screening            </t>
  </si>
  <si>
    <t>BONDE, SIBLEY</t>
  </si>
  <si>
    <t>Walk-in Retail Health Clinic</t>
  </si>
  <si>
    <t>M54.16</t>
  </si>
  <si>
    <t xml:space="preserve">Radiculopathy, lumbar region                                 </t>
  </si>
  <si>
    <t>KITTLEMAN, BREINDEL</t>
  </si>
  <si>
    <t>M46.1</t>
  </si>
  <si>
    <t xml:space="preserve">Sacroiliitis, not elsewhere classified                       </t>
  </si>
  <si>
    <t>KUZDZAL, AYRIS</t>
  </si>
  <si>
    <t>TB intradermal test</t>
  </si>
  <si>
    <t>K59.00</t>
  </si>
  <si>
    <t xml:space="preserve">Constipation, unspecified                                    </t>
  </si>
  <si>
    <t>NUMEZ, ZAKARIYA</t>
  </si>
  <si>
    <t>I25.9</t>
  </si>
  <si>
    <t xml:space="preserve">Chronic ischemic heart disease, unspecified                  </t>
  </si>
  <si>
    <t>FICKEN, ELLYANNA</t>
  </si>
  <si>
    <t>J1040</t>
  </si>
  <si>
    <t>Methylprednisolone 80 mg inj</t>
  </si>
  <si>
    <t>Inject sacroiliac joint</t>
  </si>
  <si>
    <t>GIALLOMBARDO, GENEVIEVE</t>
  </si>
  <si>
    <t>H10.9</t>
  </si>
  <si>
    <t xml:space="preserve">Unspecified conjunctivitis                                   </t>
  </si>
  <si>
    <t>Z11.1</t>
  </si>
  <si>
    <t xml:space="preserve">Encounter for screening for respiratory tuberculosis         </t>
  </si>
  <si>
    <t>MARTIRANO, KHYAN</t>
  </si>
  <si>
    <t>I42.7</t>
  </si>
  <si>
    <t xml:space="preserve">Cardiomyopathy due to drug and external agent                </t>
  </si>
  <si>
    <t>Peri-; endo-; and myocarditis; cardiomyopathy (except that caused by tuberculosis or sexually transmitted disease)</t>
  </si>
  <si>
    <t>HASSAN, CHYNNA</t>
  </si>
  <si>
    <t>quarter</t>
  </si>
  <si>
    <t>year</t>
  </si>
  <si>
    <t>Row Labels</t>
  </si>
  <si>
    <t>(blank)</t>
  </si>
  <si>
    <t>Grand Total</t>
  </si>
  <si>
    <t>Count of eventDate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</si>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</sst>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1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Nema" refreshedDate="43972.236423958333" createdVersion="6" refreshedVersion="6" minRefreshableVersion="3" recordCount="3805" xr:uid="{6111A0C4-16F5-4BE0-B542-1425DDCB3FAF}">
  <cacheSource type="worksheet">
    <worksheetSource ref="A1:R1048576" sheet="outpateventsraw"/>
  </cacheSource>
  <cacheFields count="24">
    <cacheField name="personID" numFmtId="0">
      <sharedItems containsString="0" containsBlank="1" containsNumber="1" containsInteger="1" minValue="4725" maxValue="379295" count="19">
        <n v="379295"/>
        <n v="48302"/>
        <n v="130175"/>
        <n v="57340"/>
        <n v="4725"/>
        <n v="49928"/>
        <n v="42002"/>
        <n v="117010"/>
        <n v="79390"/>
        <n v="53272"/>
        <n v="20848"/>
        <n v="93499"/>
        <n v="227122"/>
        <n v="42801"/>
        <n v="318346"/>
        <n v="50285"/>
        <n v="70683"/>
        <n v="82676"/>
        <m/>
      </sharedItems>
    </cacheField>
    <cacheField name="eventDate" numFmtId="0">
      <sharedItems containsNonDate="0" containsDate="1" containsString="0" containsBlank="1" minDate="2017-01-01T00:00:00" maxDate="2020-02-16T00:00:00"/>
    </cacheField>
    <cacheField name="planPayer" numFmtId="0">
      <sharedItems containsBlank="1"/>
    </cacheField>
    <cacheField name="rptgrouper" numFmtId="0">
      <sharedItems containsBlank="1"/>
    </cacheField>
    <cacheField name="cost" numFmtId="0">
      <sharedItems containsString="0" containsBlank="1" containsNumber="1" minValue="0" maxValue="14355.4"/>
    </cacheField>
    <cacheField name="placeOfServiceDescription" numFmtId="0">
      <sharedItems containsBlank="1"/>
    </cacheField>
    <cacheField name="cpt" numFmtId="0">
      <sharedItems containsBlank="1" containsMixedTypes="1" containsNumber="1" containsInteger="1" minValue="630" maxValue="99499"/>
    </cacheField>
    <cacheField name="ccscptmajor" numFmtId="0">
      <sharedItems containsBlank="1"/>
    </cacheField>
    <cacheField name="ccscptminor" numFmtId="0">
      <sharedItems containsBlank="1" count="69">
        <s v="DME and supplies"/>
        <s v="Transportation - patient, provider, equipment"/>
        <s v="Physical therapy exercises, manipulation, and other procedures"/>
        <s v="Hearing devices and audiology supplies"/>
        <s v="Other physical therapy and rehabilitation"/>
        <s v="Magnetic resonance imaging"/>
        <s v="Other diagnostic procedures (interview, evaluation, consultation)"/>
        <s v="CT scan chest"/>
        <s v="Radioisotope scan and function studies"/>
        <s v="Other gastrointestinal diagnostic procedures"/>
        <s v="Microscopic examination (bacterial smear, culture, toxicology)"/>
        <s v="Ancillary Services"/>
        <s v="Home Health Services"/>
        <s v="Ophthalmologic and otologic diagnosis and treatment"/>
        <s v="Other OR therapeutic nervous system procedures"/>
        <s v="Alcohol and drug rehabilitation/detoxification"/>
        <m/>
        <s v="Computerized axial tomography (CT) scan head"/>
        <s v="Laboratory - Chemistry and Hematology"/>
        <s v="Other diagnostic radiology and related techniques"/>
        <s v="Diagnostic physical therapy"/>
        <s v="Other therapeutic procedures"/>
        <s v="Prophylactic vaccinations and inoculations"/>
        <s v="Diagnostic ultrasound of heart (echocardiogram)"/>
        <s v="Mammography"/>
        <s v="Other therapeutic ear procedures"/>
        <s v="Routine chest X-ray"/>
        <s v="Arthrocentesis"/>
        <s v="Other Laboratory"/>
        <s v="Psychological and psychiatric evaluation and therapy"/>
        <s v="Visual aids and other optical supplies"/>
        <s v="Other diagnostic procedures, female organs"/>
        <s v="Electrographic cardiac monitoring"/>
        <s v="Other diagnostic ultrasound"/>
        <s v="Proctoscopy and anorectal biopsy"/>
        <s v="Diagnostic ultrasound of abdomen or retroperitoneum"/>
        <s v="Cardiac stress tests"/>
        <s v="Other non-OR therapeutic procedures on musculoskeletal system"/>
        <s v="Other diagnostic procedures on skin and subcutaneous tissue"/>
        <s v="Medications (Injections, infusions and other forms)"/>
        <s v="Other fracture and dislocation procedure"/>
        <s v="Fetal monitoring"/>
        <s v="CT scan abdomen"/>
        <s v="Other CT scan"/>
        <s v="Control of epistaxis"/>
        <s v="Other non-OR therapeutic procedures on skin and breast"/>
        <s v="Excision of skin lesion"/>
        <s v="Lens and cataract procedures"/>
        <s v="Other non-OR therapeutic procedures, female organs"/>
        <s v="Nonoperative urinary system measurements"/>
        <s v="Other diagnostic cardiovascular procedures"/>
        <s v="Insertion of catheter or spinal stimulator and injection into spinal canal"/>
        <s v="Suture of skin and subcutaneous tissue"/>
        <s v="Pathology"/>
        <s v="Incision and drainage, skin and subcutaneous tissue"/>
        <s v="Upper gastrointestinal endoscopy, biopsy"/>
        <s v="Other diagnostic nervous system procedures"/>
        <s v="Upper gastrointestinal X-ray"/>
        <s v="NULL"/>
        <s v="Other non-OR or closed therapeutic nervous system procedures"/>
        <s v="Anesthesia"/>
        <s v="Electroencephalogram (EEG)"/>
        <s v="Enteral and parenteral nutrition"/>
        <s v="Other diagnostic procedures on lung and bronchus"/>
        <s v="Electrocardiogram"/>
        <s v="Colonoscopy and biopsy"/>
        <s v="Extracorporeal shock wave, other than urinary"/>
        <s v="Breast biopsy and other diagnostic procedures on breast"/>
        <s v="Forceps, vacuum, and breech delivery"/>
      </sharedItems>
    </cacheField>
    <cacheField name="cptDescription" numFmtId="0">
      <sharedItems containsBlank="1"/>
    </cacheField>
    <cacheField name="icd" numFmtId="0">
      <sharedItems containsBlank="1"/>
    </cacheField>
    <cacheField name="icddescription" numFmtId="0">
      <sharedItems containsBlank="1"/>
    </cacheField>
    <cacheField name="ccsDxMajor" numFmtId="0">
      <sharedItems containsBlank="1" count="19">
        <s v="Congenital Anomalies"/>
        <s v="Symptoms, Signs, Conditions"/>
        <s v="Nervous System"/>
        <s v="Mental"/>
        <s v="Musculoskeletal"/>
        <s v="Digestive System"/>
        <s v="Infectious Disease"/>
        <s v="Circulatory System"/>
        <s v="NULL"/>
        <s v="Blood"/>
        <s v="Other"/>
        <s v="Respiratory System"/>
        <s v="Injury and Poison"/>
        <s v="Genitourinary System"/>
        <s v="Endocrine, Nutritional, Metabolic and Immune"/>
        <s v="Skin"/>
        <s v="Neoplasm"/>
        <s v="Pregnancy Complications"/>
        <m/>
      </sharedItems>
    </cacheField>
    <cacheField name="ccsDxMinor" numFmtId="0">
      <sharedItems containsBlank="1" count="126">
        <s v="Other congenital anomalies"/>
        <s v="Medical examination/evaluation"/>
        <s v="Other ear and sense organ disorders"/>
        <s v="Developmental disorders"/>
        <s v="Other non-traumatic joint disorders"/>
        <s v="Syncope"/>
        <s v="Mood disorders"/>
        <s v="Other screening for suspected conditions (not mental disorders or infectious disease)"/>
        <s v="Nausea and vomiting"/>
        <s v="Other gastrointestinal disorders"/>
        <s v="Hepatitis"/>
        <s v="Late effects of cerebrovascular disease"/>
        <s v="Other nervous system disorders"/>
        <s v="Other connective tissue disease"/>
        <s v="NULL"/>
        <s v="Essential hypertension"/>
        <s v="Other hereditary and degenerative nervous system conditions"/>
        <s v="Delirium dementia and amnestic and other cognitive disorders"/>
        <s v="Transient cerebral ischemia"/>
        <s v="Esophageal disorders"/>
        <s v="Other eye disorders"/>
        <s v="Deficiency and other anemia"/>
        <s v="Residual codes; unclassified"/>
        <s v="Inflammation; infection of eye (except that caused by tuberculosis or sexually transmitteddisease)"/>
        <s v="Asthma"/>
        <s v="Heart valve disorders"/>
        <s v="Other injuries and conditions due to external causes"/>
        <s v="Other aftercare"/>
        <s v="Urinary tract infections"/>
        <s v="Thyroid disorders"/>
        <s v="Osteoarthritis"/>
        <s v="Acute bronchitis"/>
        <s v="Cataract"/>
        <s v="Immunizations and screening for infectious disease"/>
        <s v="Other and ill-defined cerebrovascular disease"/>
        <s v="Other upper respiratory infections"/>
        <s v="Conditions associated with dizziness or vertigo"/>
        <s v="Cardiac dysrhythmias"/>
        <s v="Coma; stupor; and brain damage"/>
        <s v="Malaise and fatigue"/>
        <s v="Acute cerebrovascular disease"/>
        <s v="Rehabilitation care; fitting of prostheses; and adjustment of devices"/>
        <s v="Epilepsy; convulsions"/>
        <s v="Superficial injury; contusion"/>
        <s v="Spondylosis; intervertebral disc disorders; other back problems"/>
        <s v="Cardiac and circulatory congenital anomalies"/>
        <s v="Viral infection"/>
        <s v="Skin and subcutaneous tissue infections"/>
        <s v="Attention-deficit conduct and disruptive behavior disorders"/>
        <s v="Acute and unspecified renal failure"/>
        <s v="Headache; including migraine"/>
        <s v="Leukemias"/>
        <s v="Anxiety disorders"/>
        <s v="Blindness and vision defects"/>
        <s v="Allergic reactions"/>
        <s v="Fluid and electrolyte disorders"/>
        <s v="Other skin disorders"/>
        <s v="Other female genital disorders"/>
        <s v="Endometriosis"/>
        <s v="Chronic kidney disease"/>
        <s v="Other diseases of bladder and urethra"/>
        <s v="Screening and history of mental health and substance abuse codes"/>
        <s v="Other diseases of kidney and ureters"/>
        <s v="Other lower respiratory disease"/>
        <s v="Acquired foot deformities"/>
        <s v="Nonspecific chest pain"/>
        <s v="Adjustment disorders"/>
        <s v="Inflammatory diseases of female pelvic organs"/>
        <s v="Other bone disease and musculoskeletal deformities"/>
        <s v="Other inflammatory condition of skin"/>
        <s v="Genitourinary symptoms and ill-defined conditions"/>
        <s v="Other and unspecified benign neoplasm"/>
        <s v="Sprains and strains"/>
        <s v="Calculus of urinary tract"/>
        <s v="Other non-epithelial cancer of skin"/>
        <s v="Abdominal pain"/>
        <s v="Diabetes mellitus without complication"/>
        <s v="Nonmalignant breast conditions"/>
        <s v="Other fractures"/>
        <s v="Other complications of pregnancy"/>
        <s v="Pneumonia (except that caused by tuberculosis or sexually transmitted disease)"/>
        <s v="Secondary malignancies"/>
        <s v="Menstrual disorders"/>
        <s v="Noninfectious gastroenteritis"/>
        <s v="Otitis media and related conditions"/>
        <s v="Coronary atherosclerosis and other heart disease"/>
        <s v="Other upper respiratory disease"/>
        <m/>
        <s v="Other pregnancy and delivery including normal"/>
        <s v="Contraceptive and procreative management"/>
        <s v="Poisoning by nonmedicinal substances"/>
        <s v="Chronic ulcer of skin"/>
        <s v="Peripheral and visceral atherosclerosis"/>
        <s v="Other endocrine disorders"/>
        <s v="Other nutritional; endocrine; and metabolic disorders"/>
        <s v="Joint disorders and dislocations; trauma-related"/>
        <s v="Nutritional deficiencies"/>
        <s v="Disorders of lipid metabolism"/>
        <s v="Administrative/social admission"/>
        <s v="Mycoses"/>
        <s v="Fracture of upper limb"/>
        <s v="Conduction disorders"/>
        <s v="Open wounds of extremities"/>
        <s v="Diseases of mouth; excluding dental"/>
        <s v="Other liver diseases"/>
        <s v="Cancer; other and unspecified primary"/>
        <s v="Other circulatory disease"/>
        <s v="Bacterial infection; unspecified site"/>
        <s v="Phlebitis; thrombophlebitis and thromboembolism"/>
        <s v="Other male genital disorders"/>
        <s v="Diverticulosis and diverticulitis"/>
        <s v="Chronic obstructive pulmonary disease and bronchiectasis"/>
        <s v="Aortic and peripheral arterial embolism or thrombosis"/>
        <s v="Poisoning by other medications and drugs"/>
        <s v="Other acquired deformities"/>
        <s v="Fever of unknown origin"/>
        <s v="Influenza"/>
        <s v="Respiratory failure; insufficiency; arrest (adult)"/>
        <s v="Neoplasms of unspecified nature or uncertain behavior"/>
        <s v="Substance-related disorders"/>
        <s v="Gastrointestinal hemorrhage"/>
        <s v="Intestinal infection"/>
        <s v="Menopausal disorders"/>
        <s v="Female infertility"/>
        <s v="Pancreatic disorders (not diabetes)"/>
        <s v="Peri-; endo-; and myocarditis; cardiomyopathy (except that caused by tuberculosis or sexually transmitted disease)"/>
      </sharedItems>
    </cacheField>
    <cacheField name="providerName" numFmtId="0">
      <sharedItems containsBlank="1"/>
    </cacheField>
    <cacheField name="providerNPI" numFmtId="0">
      <sharedItems containsBlank="1" containsMixedTypes="1" containsNumber="1" containsInteger="1" minValue="3010275920" maxValue="3997144622"/>
    </cacheField>
    <cacheField name="year" numFmtId="0">
      <sharedItems containsString="0" containsBlank="1" containsNumber="1" containsInteger="1" minValue="2017" maxValue="2020" count="5">
        <n v="2018"/>
        <n v="2017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2"/>
        <n v="1"/>
        <n v="4"/>
        <m/>
      </sharedItems>
    </cacheField>
    <cacheField name="Q12020" numFmtId="0" formula=" IF(AND(quarter=1,year= 2020), COUNT(eventDate), 0)" databaseField="0"/>
    <cacheField name="Q12019" numFmtId="0" formula=" IF(AND(quarter=1,year= 2019), COUNT(eventDate), 0)" databaseField="0"/>
    <cacheField name="2019Q2" numFmtId="0" formula=" IF(AND(quarter=2,year= 2019), 1, 0)" databaseField="0"/>
    <cacheField name="2019Q3" numFmtId="0" formula=" IF(AND(quarter=3,year= 2019), 1, 0)" databaseField="0"/>
    <cacheField name="2019Q4" numFmtId="0" formula="cost" databaseField="0"/>
    <cacheField name="2019Q1" numFmtId="0" formula=" IF(AND(quarter=1,year= 2019), 1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5">
  <r>
    <x v="0"/>
    <d v="2018-07-01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0"/>
  </r>
  <r>
    <x v="0"/>
    <d v="2018-05-21T00:00:00"/>
    <s v="State Medicaid"/>
    <s v="Ambulance"/>
    <n v="78.180000000000007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0"/>
    <d v="2018-05-1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05-28T00:00:00"/>
    <s v="State Medicaid"/>
    <s v="PT/OT/ST"/>
    <n v="244.9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3-17T00:00:00"/>
    <s v="State Medicaid"/>
    <s v="DME"/>
    <n v="150"/>
    <s v="Office"/>
    <s v="V5264"/>
    <s v="Unspecified and ancillary services"/>
    <x v="3"/>
    <s v="Ear mold/insert"/>
    <s v="H90.3"/>
    <s v="Sensorineural hearing loss, bilateral                        "/>
    <x v="2"/>
    <x v="2"/>
    <s v="VANDERSNICK, TRACI"/>
    <n v="3064437564"/>
    <x v="1"/>
    <x v="2"/>
  </r>
  <r>
    <x v="0"/>
    <d v="2017-09-23T00:00:00"/>
    <s v="State Medicaid"/>
    <s v="PT/OT/ST"/>
    <n v="200.7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8-21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8-06-04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1"/>
  </r>
  <r>
    <x v="1"/>
    <d v="2018-02-25T00:00:00"/>
    <s v="State Medicaid"/>
    <s v="Radiology"/>
    <n v="1256.6199999999999"/>
    <s v="On Campus-Outpatient Hospital"/>
    <n v="73721"/>
    <s v="Diagnostic Procedures"/>
    <x v="5"/>
    <s v="Mri jnt of lwr extre w/o dye"/>
    <s v="M25.561"/>
    <s v="Pain in right knee                                           "/>
    <x v="4"/>
    <x v="4"/>
    <s v="BOUSLAUGH, RAMIRA"/>
    <n v="3342359778"/>
    <x v="0"/>
    <x v="2"/>
  </r>
  <r>
    <x v="2"/>
    <d v="2018-05-24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25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26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30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31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1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7-12-04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8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9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0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1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4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5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6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7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18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7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1"/>
    <d v="2017-04-24T00:00:00"/>
    <s v="State Medicaid"/>
    <s v="Ambulance"/>
    <n v="320.54000000000002"/>
    <s v="Ambulance - Land"/>
    <s v="A0425"/>
    <s v="Unspecified and ancillary services"/>
    <x v="1"/>
    <s v="Ground mileage"/>
    <s v="R55"/>
    <s v="Syncope and collapse                                         "/>
    <x v="1"/>
    <x v="5"/>
    <s v="NULL"/>
    <s v="NULL"/>
    <x v="1"/>
    <x v="1"/>
  </r>
  <r>
    <x v="1"/>
    <d v="2018-03-15T00:00:00"/>
    <s v="State Medicaid"/>
    <s v="Clinic Visits"/>
    <n v="168.92"/>
    <s v="Federally Qualified Health Center"/>
    <s v="T1015"/>
    <s v="Evaluation and Therapeutic Procedures"/>
    <x v="6"/>
    <s v="Clinic service"/>
    <s v="F33.9"/>
    <s v="Major depressive disorder, recurrent, unspecified            "/>
    <x v="3"/>
    <x v="6"/>
    <s v="NULL"/>
    <s v="NULL"/>
    <x v="0"/>
    <x v="2"/>
  </r>
  <r>
    <x v="1"/>
    <d v="2018-05-02T00:00:00"/>
    <s v="State Medicaid"/>
    <s v="Radiology"/>
    <n v="847.91"/>
    <s v="On Campus-Outpatient Hospital"/>
    <n v="71250"/>
    <s v="Diagnostic Procedures"/>
    <x v="7"/>
    <s v="Ct thorax w/o dye"/>
    <s v="Z12.2"/>
    <s v="Encntr screen for malignant neoplasm of respiratory organs   "/>
    <x v="1"/>
    <x v="7"/>
    <s v="VOKE, KALIN"/>
    <n v="3117598171"/>
    <x v="0"/>
    <x v="1"/>
  </r>
  <r>
    <x v="3"/>
    <d v="2018-05-29T00:00:00"/>
    <s v="Cigna (Govt Contracts)"/>
    <s v="Radiology"/>
    <n v="407"/>
    <m/>
    <n v="78264"/>
    <s v="Diagnostic Procedures"/>
    <x v="8"/>
    <s v="Gastric emptying study"/>
    <s v="R11.2"/>
    <s v="Nausea with vomiting, unspecified                            "/>
    <x v="1"/>
    <x v="8"/>
    <s v="NULL"/>
    <s v="NULL"/>
    <x v="0"/>
    <x v="1"/>
  </r>
  <r>
    <x v="3"/>
    <d v="2018-05-31T00:00:00"/>
    <s v="Cigna (Govt Contracts)"/>
    <s v="OP Procedures"/>
    <n v="157.44"/>
    <s v="Office"/>
    <n v="91065"/>
    <s v="Digestive System"/>
    <x v="9"/>
    <s v="Breath hydrogen test"/>
    <s v="K90.89"/>
    <s v="Other intestinal malabsorption                               "/>
    <x v="5"/>
    <x v="9"/>
    <s v="AYBAR, BRI"/>
    <n v="3328861886"/>
    <x v="0"/>
    <x v="1"/>
  </r>
  <r>
    <x v="1"/>
    <d v="2017-11-10T00:00:00"/>
    <s v="State Medicaid"/>
    <s v="Lab"/>
    <n v="200.61"/>
    <s v="NULL"/>
    <n v="87902"/>
    <s v="Diagnostic Procedures"/>
    <x v="10"/>
    <s v="Genotype dna/rna hep c"/>
    <s v="B18.2"/>
    <s v="Chronic viral hepatitis C                                    "/>
    <x v="6"/>
    <x v="10"/>
    <s v="NULL"/>
    <s v="NULL"/>
    <x v="1"/>
    <x v="3"/>
  </r>
  <r>
    <x v="3"/>
    <d v="2018-05-24T00:00:00"/>
    <s v="Cigna (Govt Contracts)"/>
    <s v="OP Procedures"/>
    <n v="157.44"/>
    <s v="Office"/>
    <n v="91065"/>
    <s v="Digestive System"/>
    <x v="9"/>
    <s v="Breath hydrogen test"/>
    <s v="K90.89"/>
    <s v="Other intestinal malabsorption                               "/>
    <x v="5"/>
    <x v="9"/>
    <s v="AYBAR, BRI"/>
    <n v="3328861886"/>
    <x v="0"/>
    <x v="1"/>
  </r>
  <r>
    <x v="3"/>
    <d v="2018-06-07T00:00:00"/>
    <s v="Cigna (Govt Contracts)"/>
    <s v="OP Procedures"/>
    <n v="157.44"/>
    <s v="Office"/>
    <n v="91065"/>
    <s v="Digestive System"/>
    <x v="9"/>
    <s v="Breath hydrogen test"/>
    <s v="K90.89"/>
    <s v="Other intestinal malabsorption                               "/>
    <x v="5"/>
    <x v="9"/>
    <s v="AYBAR, BRI"/>
    <n v="3328861886"/>
    <x v="0"/>
    <x v="1"/>
  </r>
  <r>
    <x v="4"/>
    <d v="2017-05-13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05-11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8-02-25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0"/>
    <x v="2"/>
  </r>
  <r>
    <x v="4"/>
    <d v="2017-08-05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8-03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02-18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17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2-10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11-08T00:00:00"/>
    <s v="State Medicaid"/>
    <s v="Specialist Visits"/>
    <n v="28.19"/>
    <s v="Office"/>
    <n v="92340"/>
    <s v="Evaluation and Therapeutic Procedures"/>
    <x v="13"/>
    <s v="Fit spectacles monofocal"/>
    <s v="Z01.00"/>
    <s v="Encounter for exam of eyes and vision w/o abnormal findings  "/>
    <x v="1"/>
    <x v="1"/>
    <s v="MINNING, CAYDIN"/>
    <n v="3123094134"/>
    <x v="1"/>
    <x v="3"/>
  </r>
  <r>
    <x v="4"/>
    <d v="2018-06-18T00:00:00"/>
    <s v="State Medicaid"/>
    <s v="OP Procedures"/>
    <n v="207.13"/>
    <s v="Office"/>
    <n v="64642"/>
    <s v="Nervous System"/>
    <x v="14"/>
    <s v="Chemodenerv 1 extremity 1-4"/>
    <s v="R25.2"/>
    <s v="Cramp and spasm                                              "/>
    <x v="4"/>
    <x v="13"/>
    <s v="RATTLER, NANDITA"/>
    <n v="3672106248"/>
    <x v="0"/>
    <x v="1"/>
  </r>
  <r>
    <x v="4"/>
    <d v="2017-09-10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0"/>
  </r>
  <r>
    <x v="4"/>
    <d v="2017-09-09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2"/>
    <d v="2017-04-0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06-08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01-12T00:00:00"/>
    <s v="State Medicaid"/>
    <s v="OP Behavioral Health"/>
    <n v="385.5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8-03-15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3-16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08-03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02-1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8-06-30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9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8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7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6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3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2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1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20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19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7-11-03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30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9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8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7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6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3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2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1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20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19T00:00:00"/>
    <s v="State Medicaid"/>
    <s v="Ambulance"/>
    <n v="58.0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8-04-24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7-07-17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16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15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14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13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10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09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08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06T00:00:00"/>
    <s v="State Medicaid"/>
    <s v="Ambulance"/>
    <n v="5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1-09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8-07-16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7-06-12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6-02T00:00:00"/>
    <s v="State Medicaid"/>
    <s v="DME"/>
    <n v="23.68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VANDERSNICK, TRACI"/>
    <n v="3064437564"/>
    <x v="1"/>
    <x v="1"/>
  </r>
  <r>
    <x v="0"/>
    <d v="2018-01-29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1-28T00:00:00"/>
    <s v="State Medicaid"/>
    <s v="DME"/>
    <n v="140.72"/>
    <s v="Office"/>
    <s v="V5264"/>
    <s v="Unspecified and ancillary services"/>
    <x v="3"/>
    <s v="Ear mold/insert"/>
    <s v="H90.3"/>
    <s v="Sensorineural hearing loss, bilateral                        "/>
    <x v="2"/>
    <x v="2"/>
    <s v="NOLE, CECILLE"/>
    <n v="3616920091"/>
    <x v="0"/>
    <x v="2"/>
  </r>
  <r>
    <x v="1"/>
    <d v="2017-10-29T00:00:00"/>
    <s v="State Medicaid"/>
    <s v="Lab"/>
    <n v="2.75"/>
    <s v="Independent Laboratory"/>
    <s v="ATP07"/>
    <s v="NULL"/>
    <x v="16"/>
    <m/>
    <s v="ZZZ"/>
    <s v="NULL"/>
    <x v="8"/>
    <x v="14"/>
    <s v="NULL"/>
    <s v="NULL"/>
    <x v="1"/>
    <x v="3"/>
  </r>
  <r>
    <x v="4"/>
    <d v="2018-04-07T00:00:00"/>
    <s v="State Medicaid"/>
    <s v="Specialist Visits"/>
    <n v="55.31"/>
    <s v="Inpatient Hospital"/>
    <n v="99232"/>
    <s v="Evaluation and Therapeutic Procedures"/>
    <x v="6"/>
    <s v="Subsequent hospital care"/>
    <s v="I10"/>
    <s v="Essential (primary) hypertension                             "/>
    <x v="7"/>
    <x v="15"/>
    <s v="POHLMEYER, DURAN"/>
    <n v="3915549666"/>
    <x v="0"/>
    <x v="1"/>
  </r>
  <r>
    <x v="4"/>
    <d v="2018-04-06T00:00:00"/>
    <s v="State Medicaid"/>
    <s v="Specialist Visits"/>
    <n v="155.22999999999999"/>
    <s v="Inpatient Hospital"/>
    <n v="99223"/>
    <s v="Evaluation and Therapeutic Procedures"/>
    <x v="6"/>
    <s v="Initial hospital care"/>
    <s v="I10"/>
    <s v="Essential (primary) hypertension                             "/>
    <x v="7"/>
    <x v="15"/>
    <s v="POHLMEYER, DURAN"/>
    <n v="3915549666"/>
    <x v="0"/>
    <x v="1"/>
  </r>
  <r>
    <x v="4"/>
    <d v="2017-12-10T00:00:00"/>
    <s v="State Medicaid"/>
    <s v="Ambulance"/>
    <n v="41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06-17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6-15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10-07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11T00:00:00"/>
    <s v="State Medicaid"/>
    <s v="Other"/>
    <n v="139.5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7-11-1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1-09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08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2"/>
    <d v="2017-11-1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8-03-20T00:00:00"/>
    <s v="State Medicaid"/>
    <s v="OP Behavioral Health"/>
    <n v="376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3-23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5"/>
    <d v="2019-12-12T00:00:00"/>
    <s v="CMS MSSP"/>
    <s v="Specialist Visits"/>
    <n v="85.49"/>
    <s v="Office"/>
    <n v="99214"/>
    <s v="Evaluation and Therapeutic Procedures"/>
    <x v="6"/>
    <s v="Office/outpatient visit est"/>
    <s v="G31.84"/>
    <s v="Mild cognitive impairment, so stated                         "/>
    <x v="2"/>
    <x v="16"/>
    <s v="SYRIA, DONDRE"/>
    <n v="3525086945"/>
    <x v="2"/>
    <x v="3"/>
  </r>
  <r>
    <x v="4"/>
    <d v="2017-07-08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7-06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4-29T00:00:00"/>
    <s v="State Medicaid"/>
    <s v="PCP Visits"/>
    <n v="87.46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FAATZ, BRELYN"/>
    <n v="3058914216"/>
    <x v="1"/>
    <x v="1"/>
  </r>
  <r>
    <x v="5"/>
    <d v="2019-11-13T00:00:00"/>
    <s v="CMS MSSP"/>
    <s v="Specialist Visits"/>
    <n v="85.49"/>
    <s v="Office"/>
    <n v="99214"/>
    <s v="Evaluation and Therapeutic Procedures"/>
    <x v="6"/>
    <s v="Office/outpatient visit est"/>
    <s v="R41.81"/>
    <s v="Age-related cognitive decline                                "/>
    <x v="3"/>
    <x v="17"/>
    <s v="SYRIA, DONDRE"/>
    <n v="3525086945"/>
    <x v="2"/>
    <x v="3"/>
  </r>
  <r>
    <x v="5"/>
    <d v="2019-11-08T00:00:00"/>
    <s v="CMS MSSP"/>
    <s v="Radiology"/>
    <n v="90.99"/>
    <s v="Office"/>
    <n v="70450"/>
    <s v="Diagnostic Procedures"/>
    <x v="17"/>
    <s v="Ct head/brain w/o dye"/>
    <s v="G45.9"/>
    <s v="Transient cerebral ischemic attack, unspecified              "/>
    <x v="7"/>
    <x v="18"/>
    <s v="CUPSTID, JAXIEL"/>
    <n v="3507105020"/>
    <x v="2"/>
    <x v="3"/>
  </r>
  <r>
    <x v="5"/>
    <d v="2019-10-19T00:00:00"/>
    <s v="CMS MSSP"/>
    <s v="PCP Visits"/>
    <n v="161.63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PRY, CAIYAH"/>
    <n v="3784833515"/>
    <x v="2"/>
    <x v="3"/>
  </r>
  <r>
    <x v="5"/>
    <d v="2019-09-26T00:00:00"/>
    <s v="CMS MSSP"/>
    <s v="Specialist Visits"/>
    <n v="85.49"/>
    <s v="Office"/>
    <n v="99214"/>
    <s v="Evaluation and Therapeutic Procedures"/>
    <x v="6"/>
    <s v="Office/outpatient visit est"/>
    <s v="H18.49"/>
    <s v="Other corneal degeneration                                   "/>
    <x v="2"/>
    <x v="20"/>
    <s v="PASTORI, RICHTER"/>
    <n v="3123809187"/>
    <x v="2"/>
    <x v="0"/>
  </r>
  <r>
    <x v="5"/>
    <d v="2019-10-05T00:00:00"/>
    <s v="CMS MSSP"/>
    <s v="Lab"/>
    <n v="72.2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NULL"/>
    <s v="NULL"/>
    <x v="2"/>
    <x v="3"/>
  </r>
  <r>
    <x v="5"/>
    <d v="2019-10-02T00:00:00"/>
    <s v="CMS MSSP"/>
    <s v="Specialist Visits"/>
    <n v="130.24"/>
    <s v="Office"/>
    <n v="99204"/>
    <s v="Evaluation and Therapeutic Procedures"/>
    <x v="6"/>
    <s v="Office/outpatient visit new"/>
    <s v="G31.84"/>
    <s v="Mild cognitive impairment, so stated                         "/>
    <x v="2"/>
    <x v="16"/>
    <s v="SYRIA, DONDRE"/>
    <n v="3525086945"/>
    <x v="2"/>
    <x v="3"/>
  </r>
  <r>
    <x v="5"/>
    <d v="2019-08-03T00:00:00"/>
    <s v="CMS MSSP"/>
    <s v="Specialist Visits"/>
    <n v="58.34"/>
    <s v="Office"/>
    <n v="99213"/>
    <s v="Evaluation and Therapeutic Procedures"/>
    <x v="6"/>
    <s v="Office/outpatient visit est"/>
    <s v="Z96.651"/>
    <s v="Presence of right artificial knee joint                      "/>
    <x v="4"/>
    <x v="13"/>
    <s v="FALGOUST, HALENA"/>
    <n v="3713766848"/>
    <x v="2"/>
    <x v="0"/>
  </r>
  <r>
    <x v="5"/>
    <d v="2019-08-03T00:00:00"/>
    <s v="CMS MSSP"/>
    <s v="Radiology"/>
    <n v="53.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0"/>
  </r>
  <r>
    <x v="5"/>
    <d v="2019-07-24T00:00:00"/>
    <s v="CMS MSSP"/>
    <s v="Lab"/>
    <n v="38.71"/>
    <s v="On Campus-Outpatient Hospital"/>
    <n v="82728"/>
    <s v="Anesthesia, labs, and medication supplies"/>
    <x v="18"/>
    <s v="Assay of ferritin"/>
    <s v="D64.9"/>
    <s v="Anemia, unspecified                                          "/>
    <x v="9"/>
    <x v="21"/>
    <s v="NULL"/>
    <s v="NULL"/>
    <x v="2"/>
    <x v="0"/>
  </r>
  <r>
    <x v="5"/>
    <d v="2019-07-21T00:00:00"/>
    <s v="CMS MSSP"/>
    <s v="Lab"/>
    <n v="54.68"/>
    <s v="On Campus-Outpatient Hospital"/>
    <n v="84443"/>
    <s v="Anesthesia, labs, and medication supplies"/>
    <x v="18"/>
    <s v="Assay thyroid stim hormone"/>
    <s v="R41.3"/>
    <s v="Other amnesia                                                "/>
    <x v="10"/>
    <x v="22"/>
    <s v="NULL"/>
    <s v="NULL"/>
    <x v="2"/>
    <x v="0"/>
  </r>
  <r>
    <x v="5"/>
    <d v="2019-07-20T00:00:00"/>
    <s v="CMS MSSP"/>
    <s v="PCP Visits"/>
    <n v="59.44"/>
    <s v="Office"/>
    <n v="99213"/>
    <s v="Evaluation and Therapeutic Procedures"/>
    <x v="6"/>
    <s v="Office/outpatient visit est"/>
    <s v="R41.3"/>
    <s v="Other amnesia                                                "/>
    <x v="10"/>
    <x v="22"/>
    <s v="PRY, CAIYAH"/>
    <n v="3784833515"/>
    <x v="2"/>
    <x v="0"/>
  </r>
  <r>
    <x v="5"/>
    <d v="2019-06-15T00:00:00"/>
    <s v="CMS MSSP"/>
    <s v="Specialist Visits"/>
    <n v="85.49"/>
    <s v="Office"/>
    <n v="99214"/>
    <s v="Evaluation and Therapeutic Procedures"/>
    <x v="6"/>
    <s v="Office/outpatient visit est"/>
    <s v="B30.9"/>
    <s v="Viral conjunctivitis, unspecified                            "/>
    <x v="2"/>
    <x v="23"/>
    <s v="PASTORI, RICHTER"/>
    <n v="3123809187"/>
    <x v="2"/>
    <x v="1"/>
  </r>
  <r>
    <x v="5"/>
    <d v="2019-06-13T00:00:00"/>
    <s v="CMS MSSP"/>
    <s v="PCP Visits"/>
    <n v="59.44"/>
    <s v="Office"/>
    <n v="99213"/>
    <s v="Evaluation and Therapeutic Procedures"/>
    <x v="6"/>
    <s v="Office/outpatient visit est"/>
    <s v="J45.901"/>
    <s v="Unspecified asthma with (acute) exacerbation                 "/>
    <x v="11"/>
    <x v="24"/>
    <s v="PRY, CAIYAH"/>
    <n v="3784833515"/>
    <x v="2"/>
    <x v="1"/>
  </r>
  <r>
    <x v="5"/>
    <d v="2019-06-06T00:00:00"/>
    <s v="CMS MSSP"/>
    <s v="Specialist Visits"/>
    <n v="98.87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2"/>
    <x v="1"/>
  </r>
  <r>
    <x v="5"/>
    <d v="2019-05-01T00:00:00"/>
    <s v="CMS MSSP"/>
    <s v="PT/OT/ST"/>
    <n v="87.81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26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24T00:00:00"/>
    <s v="CMS MSSP"/>
    <s v="PT/OT/ST"/>
    <n v="59.99"/>
    <s v="Community Mental Health Center"/>
    <n v="97530"/>
    <s v="Evaluation and Therapeutic Procedures"/>
    <x v="2"/>
    <s v="Therapeutic activities"/>
    <s v="S89.82XD"/>
    <s v="Other specified injuries of left lower leg, subs encntr      "/>
    <x v="12"/>
    <x v="26"/>
    <s v="NULL"/>
    <s v="NULL"/>
    <x v="2"/>
    <x v="1"/>
  </r>
  <r>
    <x v="5"/>
    <d v="2019-04-19T00:00:00"/>
    <s v="CMS MSSP"/>
    <s v="PT/OT/ST"/>
    <n v="59.99"/>
    <s v="Community Mental Health Center"/>
    <n v="97530"/>
    <s v="Evaluation and Therapeutic Procedures"/>
    <x v="2"/>
    <s v="Therapeutic activities"/>
    <s v="S89.82XD"/>
    <s v="Other specified injuries of left lower leg, subs encntr      "/>
    <x v="12"/>
    <x v="26"/>
    <s v="NULL"/>
    <s v="NULL"/>
    <x v="2"/>
    <x v="1"/>
  </r>
  <r>
    <x v="5"/>
    <d v="2019-04-17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12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10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05T00:00:00"/>
    <s v="CMS MSSP"/>
    <s v="PT/OT/ST"/>
    <n v="79.209999999999994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5-10T00:00:00"/>
    <s v="CMS MSSP"/>
    <s v="Radiology"/>
    <n v="53.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1"/>
  </r>
  <r>
    <x v="5"/>
    <d v="2019-03-28T00:00:00"/>
    <s v="CMS MSSP"/>
    <s v="Specialist Visits"/>
    <n v="85.49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2"/>
    <x v="2"/>
  </r>
  <r>
    <x v="5"/>
    <d v="2019-03-22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0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15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13T00:00:00"/>
    <s v="CMS MSSP"/>
    <s v="PT/OT/ST"/>
    <n v="84"/>
    <s v="Community Mental Health Center"/>
    <n v="97162"/>
    <s v="Diagnostic Procedures"/>
    <x v="20"/>
    <m/>
    <s v="S89.82XD"/>
    <s v="Other specified injuries of left lower leg, subs encntr      "/>
    <x v="12"/>
    <x v="26"/>
    <s v="NULL"/>
    <s v="NULL"/>
    <x v="2"/>
    <x v="2"/>
  </r>
  <r>
    <x v="5"/>
    <d v="2019-03-27T00:00:00"/>
    <s v="CMS MSSP"/>
    <s v="PT/OT/ST"/>
    <n v="60.34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4T00:00:00"/>
    <s v="CMS MSSP"/>
    <s v="PT/OT/ST"/>
    <n v="41.49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9T00:00:00"/>
    <s v="CMS MSSP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4-13T00:00:00"/>
    <s v="CMS MSSP"/>
    <s v="PCP Visits"/>
    <n v="206.9"/>
    <s v="Office"/>
    <s v="G0439"/>
    <s v="Evaluation and Therapeutic Procedures"/>
    <x v="6"/>
    <s v="Ppps, subseq visit"/>
    <s v="K21.9"/>
    <s v="Gastro-esophageal reflux disease without esophagitis         "/>
    <x v="5"/>
    <x v="19"/>
    <s v="PRY, CAIYAH"/>
    <n v="3784833515"/>
    <x v="2"/>
    <x v="1"/>
  </r>
  <r>
    <x v="5"/>
    <d v="2019-03-10T00:00:00"/>
    <s v="CMS MSSP"/>
    <s v="Other"/>
    <n v="0"/>
    <s v="Home"/>
    <s v="G0151"/>
    <s v="Unspecified and ancillary services"/>
    <x v="12"/>
    <s v="Hhcp-serv of pt,ea 15 min"/>
    <s v="Z47.1"/>
    <s v="Aftercare following joint replacement surgery                "/>
    <x v="1"/>
    <x v="27"/>
    <s v="NULL"/>
    <s v="NULL"/>
    <x v="2"/>
    <x v="2"/>
  </r>
  <r>
    <x v="5"/>
    <d v="2019-03-08T00:00:00"/>
    <s v="CMS MSSP"/>
    <s v="Home Health"/>
    <n v="0"/>
    <s v="Home"/>
    <s v="G0299"/>
    <s v="Unspecified and ancillary services"/>
    <x v="11"/>
    <s v="Hhs/hospice of rn ea 15 min"/>
    <s v="Z47.1"/>
    <s v="Aftercare following joint replacement surgery                "/>
    <x v="1"/>
    <x v="27"/>
    <s v="NULL"/>
    <s v="NULL"/>
    <x v="2"/>
    <x v="2"/>
  </r>
  <r>
    <x v="5"/>
    <d v="2019-03-07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6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4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1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8T00:00:00"/>
    <s v="CMS MSSP"/>
    <s v="Home Health"/>
    <n v="0"/>
    <s v="Home"/>
    <s v="G0300"/>
    <s v="Unspecified and ancillary services"/>
    <x v="11"/>
    <s v="Hhs/hospice of lpn ea 15 min"/>
    <s v="Z47.1"/>
    <s v="Aftercare following joint replacement surgery                "/>
    <x v="1"/>
    <x v="27"/>
    <s v="NULL"/>
    <s v="NULL"/>
    <x v="2"/>
    <x v="2"/>
  </r>
  <r>
    <x v="5"/>
    <d v="2019-02-27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5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5T00:00:00"/>
    <s v="CMS MSSP"/>
    <s v="Home Health"/>
    <n v="0"/>
    <s v="Home"/>
    <s v="G0300"/>
    <s v="Unspecified and ancillary services"/>
    <x v="11"/>
    <s v="Hhs/hospice of lpn ea 15 min"/>
    <s v="Z47.1"/>
    <s v="Aftercare following joint replacement surgery                "/>
    <x v="1"/>
    <x v="27"/>
    <s v="NULL"/>
    <s v="NULL"/>
    <x v="2"/>
    <x v="2"/>
  </r>
  <r>
    <x v="5"/>
    <d v="2019-02-24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3T00:00:00"/>
    <s v="CMS MSSP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2T00:00:00"/>
    <s v="CMS MSSP"/>
    <s v="PT/OT/ST"/>
    <n v="0"/>
    <s v="Home"/>
    <s v="Q5001"/>
    <s v="Evaluation and Therapeutic Procedures"/>
    <x v="21"/>
    <s v="Hospice or home hlth in home"/>
    <s v="Z47.1"/>
    <s v="Aftercare following joint replacement surgery                "/>
    <x v="1"/>
    <x v="27"/>
    <s v="NULL"/>
    <s v="NULL"/>
    <x v="2"/>
    <x v="2"/>
  </r>
  <r>
    <x v="5"/>
    <d v="2019-02-22T00:00:00"/>
    <s v="CMS MSSP"/>
    <s v="Other"/>
    <n v="0"/>
    <s v="Home"/>
    <s v="G0151"/>
    <s v="Unspecified and ancillary services"/>
    <x v="12"/>
    <s v="Hhcp-serv of pt,ea 15 min"/>
    <s v="Z47.1"/>
    <s v="Aftercare following joint replacement surgery                "/>
    <x v="1"/>
    <x v="27"/>
    <s v="NULL"/>
    <s v="NULL"/>
    <x v="2"/>
    <x v="2"/>
  </r>
  <r>
    <x v="5"/>
    <d v="2019-02-22T00:00:00"/>
    <s v="CMS MSSP"/>
    <s v="Home Health"/>
    <n v="3330.03"/>
    <s v="Home"/>
    <s v="G0299"/>
    <s v="Unspecified and ancillary services"/>
    <x v="11"/>
    <s v="Hhs/hospice of rn ea 15 min"/>
    <s v="Z47.1"/>
    <s v="Aftercare following joint replacement surgery                "/>
    <x v="1"/>
    <x v="27"/>
    <s v="NULL"/>
    <s v="NULL"/>
    <x v="2"/>
    <x v="2"/>
  </r>
  <r>
    <x v="5"/>
    <d v="2019-04-12T00:00:00"/>
    <s v="CMS MSSP"/>
    <s v="Radiology"/>
    <n v="45.6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1"/>
  </r>
  <r>
    <x v="5"/>
    <d v="2019-03-24T00:00:00"/>
    <s v="CMS MSSP"/>
    <s v="Lab"/>
    <n v="27.02"/>
    <s v="On Campus-Outpatient Hospital"/>
    <n v="87186"/>
    <s v="Diagnostic Procedures"/>
    <x v="10"/>
    <s v="Microbe susceptible mic"/>
    <s v="N39.0"/>
    <s v="Urinary tract infection, site not specified                  "/>
    <x v="13"/>
    <x v="28"/>
    <s v="NULL"/>
    <s v="NULL"/>
    <x v="2"/>
    <x v="2"/>
  </r>
  <r>
    <x v="5"/>
    <d v="2019-03-24T00:00:00"/>
    <s v="CMS MSSP"/>
    <s v="PCP Visits"/>
    <n v="21.32"/>
    <s v="Office"/>
    <n v="99211"/>
    <s v="Evaluation and Therapeutic Procedures"/>
    <x v="6"/>
    <s v="Office/outpatient visit est"/>
    <s v="N39.0"/>
    <s v="Urinary tract infection, site not specified                  "/>
    <x v="13"/>
    <x v="28"/>
    <s v="PRY, CAIYAH"/>
    <n v="3784833515"/>
    <x v="2"/>
    <x v="2"/>
  </r>
  <r>
    <x v="5"/>
    <d v="2019-03-23T00:00:00"/>
    <s v="CMS MSSP"/>
    <s v="Radiology"/>
    <n v="45.6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2"/>
  </r>
  <r>
    <x v="5"/>
    <d v="2019-02-14T00:00:00"/>
    <s v="CMS MSSP"/>
    <s v="Specialist Visits"/>
    <n v="130.24"/>
    <s v="Office"/>
    <n v="99204"/>
    <s v="Evaluation and Therapeutic Procedures"/>
    <x v="6"/>
    <s v="Office/outpatient visit new"/>
    <s v="J45.909"/>
    <s v="Unspecified asthma, uncomplicated                            "/>
    <x v="11"/>
    <x v="24"/>
    <s v="DELANA, TICE"/>
    <n v="3436201295"/>
    <x v="2"/>
    <x v="2"/>
  </r>
  <r>
    <x v="5"/>
    <d v="2019-02-07T00:00:00"/>
    <s v="CMS MSSP"/>
    <s v="Lab"/>
    <n v="36.17"/>
    <s v="On Campus-Outpatient Hospital"/>
    <n v="80053"/>
    <s v="Anesthesia, labs, and medication supplies"/>
    <x v="18"/>
    <s v="Comprehen metabolic panel"/>
    <s v="K21.9"/>
    <s v="Gastro-esophageal reflux disease without esophagitis         "/>
    <x v="5"/>
    <x v="19"/>
    <s v="NULL"/>
    <s v="NULL"/>
    <x v="2"/>
    <x v="2"/>
  </r>
  <r>
    <x v="5"/>
    <d v="2019-02-06T00:00:00"/>
    <s v="CMS MSSP"/>
    <s v="PCP Visits"/>
    <n v="87.09"/>
    <s v="Office"/>
    <n v="99214"/>
    <s v="Evaluation and Therapeutic Procedures"/>
    <x v="6"/>
    <s v="Office/outpatient visit est"/>
    <s v="M25.561"/>
    <s v="Pain in right knee                                           "/>
    <x v="4"/>
    <x v="4"/>
    <s v="PRY, CAIYAH"/>
    <n v="3784833515"/>
    <x v="2"/>
    <x v="2"/>
  </r>
  <r>
    <x v="5"/>
    <d v="2019-02-01T00:00:00"/>
    <s v="CMS MSSP"/>
    <s v="Lab"/>
    <n v="55.79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2"/>
    <x v="2"/>
  </r>
  <r>
    <x v="5"/>
    <d v="2019-01-20T00:00:00"/>
    <s v="CMS MSSP"/>
    <s v="PCP Visits"/>
    <n v="7.24"/>
    <s v="Office"/>
    <n v="99211"/>
    <s v="Evaluation and Therapeutic Procedures"/>
    <x v="6"/>
    <s v="Office/outpatient visit est"/>
    <s v="N39.0"/>
    <s v="Urinary tract infection, site not specified                  "/>
    <x v="13"/>
    <x v="28"/>
    <s v="PRY, CAIYAH"/>
    <n v="3784833515"/>
    <x v="2"/>
    <x v="2"/>
  </r>
  <r>
    <x v="5"/>
    <d v="2019-01-05T00:00:00"/>
    <s v="CMS MSSP"/>
    <s v="Specialist Visits"/>
    <n v="0"/>
    <s v="Office"/>
    <n v="99203"/>
    <s v="Evaluation and Therapeutic Procedures"/>
    <x v="6"/>
    <s v="Office/outpatient visit new"/>
    <s v="M17.11"/>
    <s v="Unilateral primary osteoarthritis, right knee                "/>
    <x v="4"/>
    <x v="30"/>
    <s v="FALGOUST, HALENA"/>
    <n v="3713766848"/>
    <x v="2"/>
    <x v="2"/>
  </r>
  <r>
    <x v="5"/>
    <d v="2019-01-05T00:00:00"/>
    <s v="CMS MSSP"/>
    <s v="Radiology"/>
    <n v="0"/>
    <s v="Office"/>
    <n v="73560"/>
    <s v="Evaluation and Therapeutic Procedures"/>
    <x v="19"/>
    <s v="X-ray exam of knee 1 or 2"/>
    <s v="M17.11"/>
    <s v="Unilateral primary osteoarthritis, right knee                "/>
    <x v="4"/>
    <x v="30"/>
    <s v="FALGOUST, HALENA"/>
    <n v="3713766848"/>
    <x v="2"/>
    <x v="2"/>
  </r>
  <r>
    <x v="5"/>
    <d v="2018-12-23T00:00:00"/>
    <s v="CMS MSSP"/>
    <s v="PCP Visits"/>
    <n v="57.47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PRY, CAIYAH"/>
    <n v="3784833515"/>
    <x v="0"/>
    <x v="3"/>
  </r>
  <r>
    <x v="5"/>
    <d v="2018-12-24T00:00:00"/>
    <s v="CMS MSSP"/>
    <s v="Radiology"/>
    <n v="52.55"/>
    <s v="On Campus-Outpatient Hospital"/>
    <n v="73560"/>
    <s v="Evaluation and Therapeutic Procedures"/>
    <x v="19"/>
    <s v="X-ray exam of knee 1 or 2"/>
    <s v="M25.561"/>
    <s v="Pain in right knee                                           "/>
    <x v="4"/>
    <x v="4"/>
    <s v="BRENNEISEN, ANMOL"/>
    <n v="3648560894"/>
    <x v="0"/>
    <x v="3"/>
  </r>
  <r>
    <x v="5"/>
    <d v="2018-12-07T00:00:00"/>
    <s v="CMS MSSP"/>
    <s v="PCP Visits"/>
    <n v="57.47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PRY, CAIYAH"/>
    <n v="3784833515"/>
    <x v="0"/>
    <x v="3"/>
  </r>
  <r>
    <x v="5"/>
    <d v="2018-12-08T00:00:00"/>
    <s v="CMS MSSP"/>
    <s v="Specialist Visits"/>
    <n v="84.86"/>
    <s v="Office"/>
    <n v="99214"/>
    <s v="Evaluation and Therapeutic Procedures"/>
    <x v="6"/>
    <s v="Office/outpatient visit est"/>
    <s v="ZZZ"/>
    <s v="NULL"/>
    <x v="8"/>
    <x v="14"/>
    <s v="TILLING, ASHLEIGH"/>
    <n v="3702847440"/>
    <x v="0"/>
    <x v="3"/>
  </r>
  <r>
    <x v="5"/>
    <d v="2018-10-07T00:00:00"/>
    <s v="CMS MSSP"/>
    <s v="Specialist Visits"/>
    <n v="79.86"/>
    <s v="Office"/>
    <n v="92015"/>
    <s v="Evaluation and Therapeutic Procedures"/>
    <x v="13"/>
    <s v="Determine refractive state"/>
    <s v="H18.49"/>
    <s v="Other corneal degeneration                                   "/>
    <x v="2"/>
    <x v="20"/>
    <s v="PASTORI, RICHTER"/>
    <n v="3123809187"/>
    <x v="0"/>
    <x v="3"/>
  </r>
  <r>
    <x v="5"/>
    <d v="2018-02-18T00:00:00"/>
    <s v="CMS MSSP"/>
    <s v="Specialist Visits"/>
    <n v="79.86"/>
    <s v="Office"/>
    <n v="99214"/>
    <s v="Evaluation and Therapeutic Procedures"/>
    <x v="6"/>
    <s v="Office/outpatient visit est"/>
    <s v="Z96.1"/>
    <s v="Presence of intraocular lens                                 "/>
    <x v="2"/>
    <x v="32"/>
    <s v="PASTORI, RICHTER"/>
    <n v="3123809187"/>
    <x v="0"/>
    <x v="2"/>
  </r>
  <r>
    <x v="5"/>
    <d v="2018-10-13T00:00:00"/>
    <s v="CMS MSSP"/>
    <s v="Other"/>
    <n v="72.209999999999994"/>
    <s v="Office"/>
    <n v="90662"/>
    <s v="Evaluation and Therapeutic Procedures"/>
    <x v="22"/>
    <s v="Flu vacc prsv free inc antig"/>
    <s v="Z23"/>
    <s v="Encounter for immunization                                   "/>
    <x v="6"/>
    <x v="33"/>
    <s v="PRY, CAIYAH"/>
    <n v="3784833515"/>
    <x v="0"/>
    <x v="3"/>
  </r>
  <r>
    <x v="5"/>
    <d v="2018-02-16T00:00:00"/>
    <s v="CMS MSSP"/>
    <s v="PCP Visits"/>
    <n v="200"/>
    <s v="Office"/>
    <s v="G0439"/>
    <s v="Evaluation and Therapeutic Procedures"/>
    <x v="6"/>
    <s v="Ppps, subseq visit"/>
    <s v="I67.9"/>
    <s v="Cerebrovascular disease, unspecified                         "/>
    <x v="7"/>
    <x v="34"/>
    <s v="PRY, CAIYAH"/>
    <n v="3784833515"/>
    <x v="0"/>
    <x v="2"/>
  </r>
  <r>
    <x v="5"/>
    <d v="2018-01-22T00:00:00"/>
    <s v="CMS MSSP"/>
    <s v="PCP Visits"/>
    <n v="55.53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PRY, CAIYAH"/>
    <n v="3784833515"/>
    <x v="0"/>
    <x v="2"/>
  </r>
  <r>
    <x v="5"/>
    <d v="2018-01-12T00:00:00"/>
    <s v="CMS MSSP"/>
    <s v="Specialist Visits"/>
    <n v="1.19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2"/>
  </r>
  <r>
    <x v="5"/>
    <d v="2018-08-17T00:00:00"/>
    <s v="CMS MSSP"/>
    <s v="PCP Visits"/>
    <n v="84.86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PRY, CAIYAH"/>
    <n v="3784833515"/>
    <x v="0"/>
    <x v="0"/>
  </r>
  <r>
    <x v="5"/>
    <d v="2018-08-27T00:00:00"/>
    <s v="CMS MSSP"/>
    <s v="Specialist Visits"/>
    <n v="84.86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0"/>
  </r>
  <r>
    <x v="5"/>
    <d v="2019-02-22T00:00:00"/>
    <s v="CMS MSSP"/>
    <s v="DME"/>
    <n v="45.86"/>
    <s v="Home"/>
    <s v="E0163"/>
    <s v="Unspecified and ancillary services"/>
    <x v="0"/>
    <s v="Commode chair with fixed arm"/>
    <s v="ZZZ"/>
    <s v="NULL"/>
    <x v="8"/>
    <x v="14"/>
    <s v="NULL"/>
    <s v="NULL"/>
    <x v="2"/>
    <x v="2"/>
  </r>
  <r>
    <x v="5"/>
    <d v="2018-08-12T00:00:00"/>
    <s v="CMS MSSP"/>
    <s v="Lab"/>
    <n v="61.65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NULL"/>
    <s v="NULL"/>
    <x v="0"/>
    <x v="0"/>
  </r>
  <r>
    <x v="5"/>
    <d v="2018-07-23T00:00:00"/>
    <s v="CMS MSSP"/>
    <s v="OP Procedures"/>
    <n v="162.43"/>
    <s v="Office"/>
    <n v="93306"/>
    <s v="Diagnostic Procedures"/>
    <x v="23"/>
    <s v="Tte w/doppler complete"/>
    <s v="I35.0"/>
    <s v="Nonrheumatic aortic (valve) stenosis                         "/>
    <x v="7"/>
    <x v="25"/>
    <s v="TILLING, ASHLEIGH"/>
    <n v="3702847440"/>
    <x v="0"/>
    <x v="0"/>
  </r>
  <r>
    <x v="5"/>
    <d v="2018-06-09T00:00:00"/>
    <s v="CMS MSSP"/>
    <s v="Lab"/>
    <n v="54.23"/>
    <s v="On Campus-Outpatient Hospital"/>
    <n v="83880"/>
    <s v="Anesthesia, labs, and medication supplies"/>
    <x v="18"/>
    <s v="Assay of natriuretic peptide"/>
    <s v="I10"/>
    <s v="Essential (primary) hypertension                             "/>
    <x v="7"/>
    <x v="15"/>
    <s v="NULL"/>
    <s v="NULL"/>
    <x v="0"/>
    <x v="1"/>
  </r>
  <r>
    <x v="5"/>
    <d v="2018-06-09T00:00:00"/>
    <s v="CMS MSSP"/>
    <s v="Specialist Visits"/>
    <n v="84.86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1"/>
  </r>
  <r>
    <x v="5"/>
    <d v="2018-04-14T00:00:00"/>
    <s v="CMS MSSP"/>
    <s v="PCP Visits"/>
    <n v="57.47"/>
    <s v="Office"/>
    <n v="99213"/>
    <s v="Evaluation and Therapeutic Procedures"/>
    <x v="6"/>
    <s v="Office/outpatient visit est"/>
    <s v="J45.909"/>
    <s v="Unspecified asthma, uncomplicated                            "/>
    <x v="11"/>
    <x v="24"/>
    <s v="PRY, CAIYAH"/>
    <n v="3784833515"/>
    <x v="0"/>
    <x v="1"/>
  </r>
  <r>
    <x v="5"/>
    <d v="2018-03-25T00:00:00"/>
    <s v="CMS MSSP"/>
    <s v="Lab"/>
    <n v="13.17"/>
    <s v="On Campus-Outpatient Hospital"/>
    <n v="80048"/>
    <s v="Anesthesia, labs, and medication supplies"/>
    <x v="18"/>
    <s v="Metabolic panel total ca"/>
    <s v="I10"/>
    <s v="Essential (primary) hypertension                             "/>
    <x v="7"/>
    <x v="15"/>
    <s v="NULL"/>
    <s v="NULL"/>
    <x v="0"/>
    <x v="2"/>
  </r>
  <r>
    <x v="5"/>
    <d v="2018-03-13T00:00:00"/>
    <s v="CMS MSSP"/>
    <s v="Specialist Visits"/>
    <n v="98.22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2"/>
  </r>
  <r>
    <x v="5"/>
    <d v="2018-02-23T00:00:00"/>
    <s v="CMS MSSP"/>
    <s v="Radiology"/>
    <n v="0"/>
    <s v="On Campus-Outpatient Hospital"/>
    <n v="77067"/>
    <s v="Diagnostic Procedures"/>
    <x v="24"/>
    <s v="HEDIS mammography codes"/>
    <s v="Z12.31"/>
    <s v="Encntr screen mammogram for malignant neoplasm of breast     "/>
    <x v="1"/>
    <x v="7"/>
    <s v="BRENNEISEN, ANMOL"/>
    <n v="3648560894"/>
    <x v="0"/>
    <x v="2"/>
  </r>
  <r>
    <x v="5"/>
    <d v="2018-02-05T00:00:00"/>
    <s v="CMS MSSP"/>
    <s v="Lab"/>
    <n v="61.65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0"/>
    <x v="2"/>
  </r>
  <r>
    <x v="5"/>
    <d v="2017-12-02T00:00:00"/>
    <s v="CMS MSSP"/>
    <s v="OP Procedures"/>
    <n v="123.33"/>
    <s v="Office"/>
    <n v="69210"/>
    <s v="Ear"/>
    <x v="25"/>
    <s v="Remove impacted ear wax"/>
    <s v="R26.89"/>
    <s v="Other abnormalities of gait and mobility                     "/>
    <x v="2"/>
    <x v="12"/>
    <s v="MCGRANOR, SPENCE"/>
    <n v="3928824225"/>
    <x v="1"/>
    <x v="3"/>
  </r>
  <r>
    <x v="0"/>
    <d v="2019-10-03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3"/>
  </r>
  <r>
    <x v="5"/>
    <d v="2017-11-25T00:00:00"/>
    <s v="CMS MSSP"/>
    <s v="Specialist Visits"/>
    <n v="109.73"/>
    <s v="Office"/>
    <n v="92540"/>
    <s v="Evaluation and Therapeutic Procedures"/>
    <x v="13"/>
    <s v="Basic vestibular evaluation"/>
    <s v="R42"/>
    <s v="Dizziness and giddiness                                      "/>
    <x v="2"/>
    <x v="36"/>
    <s v="PETHAN, VALERYA"/>
    <n v="3605863609"/>
    <x v="1"/>
    <x v="3"/>
  </r>
  <r>
    <x v="5"/>
    <d v="2017-11-12T00:00:00"/>
    <s v="CMS MSSP"/>
    <s v="Specialist Visits"/>
    <n v="125.81"/>
    <s v="Office"/>
    <n v="92557"/>
    <s v="Evaluation and Therapeutic Procedures"/>
    <x v="13"/>
    <s v="Comprehensive hearing test"/>
    <s v="H90.5"/>
    <s v="Unspecified sensorineural hearing loss                       "/>
    <x v="2"/>
    <x v="2"/>
    <s v="WUNSCHEL, JAKHAI"/>
    <n v="3979562617"/>
    <x v="1"/>
    <x v="3"/>
  </r>
  <r>
    <x v="5"/>
    <d v="2017-10-09T00:00:00"/>
    <s v="CMS MSSP"/>
    <s v="Other"/>
    <n v="72.66"/>
    <s v="Office"/>
    <n v="90662"/>
    <s v="Evaluation and Therapeutic Procedures"/>
    <x v="22"/>
    <s v="Flu vacc prsv free inc antig"/>
    <s v="Z23"/>
    <s v="Encounter for immunization                                   "/>
    <x v="6"/>
    <x v="33"/>
    <s v="PRY, CAIYAH"/>
    <n v="3784833515"/>
    <x v="1"/>
    <x v="3"/>
  </r>
  <r>
    <x v="5"/>
    <d v="2017-10-07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3"/>
  </r>
  <r>
    <x v="5"/>
    <d v="2017-10-05T00:00:00"/>
    <s v="CMS MSSP"/>
    <s v="Specialist Visits"/>
    <n v="84.43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1"/>
    <x v="3"/>
  </r>
  <r>
    <x v="5"/>
    <d v="2017-10-05T00:00:00"/>
    <s v="CMS MSSP"/>
    <s v="Lab"/>
    <n v="5.28"/>
    <s v="Office"/>
    <n v="85610"/>
    <s v="Anesthesia, labs, and medication supplies"/>
    <x v="18"/>
    <s v="Prothrombin time"/>
    <s v="I05.9"/>
    <s v="Rheumatic mitral valve disease, unspecified                  "/>
    <x v="7"/>
    <x v="25"/>
    <s v="TILLING, ASHLEIGH"/>
    <n v="3702847440"/>
    <x v="1"/>
    <x v="3"/>
  </r>
  <r>
    <x v="5"/>
    <d v="2017-09-24T00:00:00"/>
    <s v="CMS MSSP"/>
    <s v="Lab"/>
    <n v="19.59"/>
    <s v="On Campus-Outpatient Hospital"/>
    <n v="80048"/>
    <s v="Anesthesia, labs, and medication supplies"/>
    <x v="18"/>
    <s v="Metabolic panel total ca"/>
    <s v="I10"/>
    <s v="Essential (primary) hypertension                             "/>
    <x v="7"/>
    <x v="15"/>
    <s v="MENDA, BRAHM"/>
    <n v="3335328374"/>
    <x v="1"/>
    <x v="0"/>
  </r>
  <r>
    <x v="5"/>
    <d v="2017-10-01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3"/>
  </r>
  <r>
    <x v="5"/>
    <d v="2017-08-10T00:00:00"/>
    <s v="CMS MSSP"/>
    <s v="Lab"/>
    <n v="61.19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1"/>
    <x v="0"/>
  </r>
  <r>
    <x v="5"/>
    <d v="2017-09-10T00:00:00"/>
    <s v="CMS MSSP"/>
    <s v="PCP Visits"/>
    <n v="57.37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PRY, CAIYAH"/>
    <n v="3784833515"/>
    <x v="1"/>
    <x v="0"/>
  </r>
  <r>
    <x v="5"/>
    <d v="2017-09-09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0"/>
  </r>
  <r>
    <x v="5"/>
    <d v="2017-09-04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0"/>
  </r>
  <r>
    <x v="5"/>
    <d v="2017-08-24T00:00:00"/>
    <s v="CMS MSSP"/>
    <s v="Specialist Visits"/>
    <n v="97.77"/>
    <s v="Office"/>
    <n v="99214"/>
    <s v="Evaluation and Therapeutic Procedures"/>
    <x v="6"/>
    <s v="Office/outpatient visit est"/>
    <s v="I35.9"/>
    <s v="Nonrheumatic aortic valve disorder, unspecified              "/>
    <x v="7"/>
    <x v="25"/>
    <s v="TILLING, ASHLEIGH"/>
    <n v="3702847440"/>
    <x v="1"/>
    <x v="0"/>
  </r>
  <r>
    <x v="5"/>
    <d v="2017-08-24T00:00:00"/>
    <s v="CMS MSSP"/>
    <s v="Lab"/>
    <n v="5.28"/>
    <s v="Office"/>
    <n v="85610"/>
    <s v="Anesthesia, labs, and medication supplies"/>
    <x v="18"/>
    <s v="Prothrombin time"/>
    <s v="I35.9"/>
    <s v="Nonrheumatic aortic valve disorder, unspecified              "/>
    <x v="7"/>
    <x v="25"/>
    <s v="TILLING, ASHLEIGH"/>
    <n v="3702847440"/>
    <x v="1"/>
    <x v="0"/>
  </r>
  <r>
    <x v="5"/>
    <d v="2017-08-13T00:00:00"/>
    <s v="CMS MSSP"/>
    <s v="PCP Visits"/>
    <n v="84.43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PRY, CAIYAH"/>
    <n v="3784833515"/>
    <x v="1"/>
    <x v="0"/>
  </r>
  <r>
    <x v="5"/>
    <d v="2017-07-30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0"/>
  </r>
  <r>
    <x v="4"/>
    <d v="2017-09-23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0"/>
  </r>
  <r>
    <x v="4"/>
    <d v="2017-09-2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11-30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01-07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01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1-05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09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12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10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2-17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2-18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23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6T00:00:00"/>
    <s v="State Medicaid (Pilot)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02-24T00:00:00"/>
    <s v="State Medicaid (Pilot)"/>
    <s v="Specialist Visits"/>
    <n v="171.5"/>
    <s v="Inpatient Hospital"/>
    <n v="99291"/>
    <s v="Evaluation and Therapeutic Procedures"/>
    <x v="6"/>
    <s v="Critical care first hour"/>
    <s v="R40.20"/>
    <s v="Unspecified coma                                             "/>
    <x v="2"/>
    <x v="38"/>
    <s v="GALIZA, MAKO"/>
    <n v="3242313324"/>
    <x v="1"/>
    <x v="2"/>
  </r>
  <r>
    <x v="4"/>
    <d v="2017-02-25T00:00:00"/>
    <s v="State Medicaid (Pilot)"/>
    <s v="Specialist Visits"/>
    <n v="73.22"/>
    <s v="Inpatient Hospital"/>
    <n v="99233"/>
    <s v="Evaluation and Therapeutic Procedures"/>
    <x v="6"/>
    <s v="Subsequent hospital care"/>
    <s v="R40.20"/>
    <s v="Unspecified coma                                             "/>
    <x v="2"/>
    <x v="38"/>
    <s v="GALIZA, MAKO"/>
    <n v="3242313324"/>
    <x v="1"/>
    <x v="2"/>
  </r>
  <r>
    <x v="4"/>
    <d v="2017-03-05T00:00:00"/>
    <s v="State Medicaid (Pilot)"/>
    <s v="Lab"/>
    <n v="33.020000000000003"/>
    <s v="Independent Laboratory"/>
    <n v="84443"/>
    <s v="Anesthesia, labs, and medication supplies"/>
    <x v="18"/>
    <s v="Assay thyroid stim hormone"/>
    <s v="R53.83"/>
    <s v="Other fatigue                                                "/>
    <x v="1"/>
    <x v="39"/>
    <s v="NULL"/>
    <s v="NULL"/>
    <x v="1"/>
    <x v="2"/>
  </r>
  <r>
    <x v="4"/>
    <d v="2017-03-03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2-24T00:00:00"/>
    <s v="State Medicaid (Pilot)"/>
    <s v="Radiology"/>
    <n v="31.07"/>
    <s v="Inpatient Hospital"/>
    <n v="70450"/>
    <s v="Diagnostic Procedures"/>
    <x v="17"/>
    <s v="Ct head/brain w/o dye"/>
    <s v="I63.512"/>
    <s v="Cereb infrc d/t unsp occls or stenos of left mid cereb art   "/>
    <x v="7"/>
    <x v="40"/>
    <s v="CLASSI, MAKAELYNN"/>
    <n v="3467084019"/>
    <x v="1"/>
    <x v="2"/>
  </r>
  <r>
    <x v="4"/>
    <d v="2017-02-24T00:00:00"/>
    <s v="State Medicaid (Pilot)"/>
    <s v="Radiology"/>
    <n v="6.49"/>
    <s v="Inpatient Hospital"/>
    <n v="71010"/>
    <s v="Diagnostic Procedures"/>
    <x v="26"/>
    <s v="Chest x-ray 1 view frontal"/>
    <s v="Z46.82"/>
    <s v="Encounter for fit/adjst of non-vascular catheter             "/>
    <x v="1"/>
    <x v="41"/>
    <s v="SCHAFBUCH, GRAYSON"/>
    <n v="3373841701"/>
    <x v="1"/>
    <x v="2"/>
  </r>
  <r>
    <x v="4"/>
    <d v="2017-02-24T00:00:00"/>
    <s v="State Medicaid (Pilot)"/>
    <s v="Ambulance"/>
    <n v="286.43"/>
    <s v="Ambulance - Land"/>
    <s v="A0427"/>
    <s v="Unspecified and ancillary services"/>
    <x v="1"/>
    <s v="Als1-emergency"/>
    <s v="R41.82"/>
    <s v="Altered mental status, unspecified                           "/>
    <x v="10"/>
    <x v="22"/>
    <s v="NULL"/>
    <s v="NULL"/>
    <x v="1"/>
    <x v="2"/>
  </r>
  <r>
    <x v="4"/>
    <d v="2017-03-09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10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3-11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04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05T00:00:00"/>
    <s v="State Medicaid (Pilot)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02-15T00:00:00"/>
    <s v="State Medicaid (Pilot)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03-18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02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16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23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23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3-25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12-02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02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29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04-06T00:00:00"/>
    <s v="State Medicaid"/>
    <s v="Ambulance"/>
    <n v="39.7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0"/>
    <d v="2018-03-26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1"/>
    <d v="2017-04-16T00:00:00"/>
    <s v="State Medicaid (Pilot)"/>
    <s v="OP Procedures"/>
    <n v="391.57"/>
    <s v="Office"/>
    <n v="20610"/>
    <s v="Musculoskeletal System"/>
    <x v="27"/>
    <s v="Drain/inject joint/bursa"/>
    <s v="M75.82"/>
    <s v="Other shoulder lesions, left shoulder                        "/>
    <x v="4"/>
    <x v="13"/>
    <s v="JALLAD, ADDLEY"/>
    <n v="3959558771"/>
    <x v="1"/>
    <x v="1"/>
  </r>
  <r>
    <x v="1"/>
    <d v="2017-04-24T00:00:00"/>
    <s v="State Medicaid (Pilot)"/>
    <s v="Ambulance"/>
    <n v="320.54000000000002"/>
    <s v="Ambulance - Land"/>
    <s v="A0425"/>
    <s v="Unspecified and ancillary services"/>
    <x v="1"/>
    <s v="Ground mileage"/>
    <s v="R55"/>
    <s v="Syncope and collapse                                         "/>
    <x v="1"/>
    <x v="5"/>
    <s v="NULL"/>
    <s v="NULL"/>
    <x v="1"/>
    <x v="1"/>
  </r>
  <r>
    <x v="1"/>
    <d v="2017-04-29T00:00:00"/>
    <s v="State Medicaid (Pilot)"/>
    <s v="Ambulance"/>
    <n v="448.4"/>
    <s v="Ambulance - Land"/>
    <s v="A0429"/>
    <s v="Unspecified and ancillary services"/>
    <x v="1"/>
    <s v="Bls-emergency"/>
    <s v="G40.89"/>
    <s v="Other seizures                                               "/>
    <x v="2"/>
    <x v="42"/>
    <s v="NULL"/>
    <s v="NULL"/>
    <x v="1"/>
    <x v="1"/>
  </r>
  <r>
    <x v="1"/>
    <d v="2017-04-29T00:00:00"/>
    <s v="State Medicaid (Pilot)"/>
    <s v="ED Visits"/>
    <n v="1049.5999999999999"/>
    <s v="On Campus-Outpatient Hospital"/>
    <n v="99284"/>
    <s v="Evaluation and Therapeutic Procedures"/>
    <x v="6"/>
    <s v="Emergency dept visit"/>
    <s v="S09.8XXA"/>
    <s v="Other specified injuries of head, initial encounter          "/>
    <x v="12"/>
    <x v="26"/>
    <s v="FRAENKEL, TAYDEN"/>
    <n v="3728170994"/>
    <x v="1"/>
    <x v="1"/>
  </r>
  <r>
    <x v="1"/>
    <d v="2017-04-18T00:00:00"/>
    <s v="State Medicaid (Pilot)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02T00:00:00"/>
    <s v="State Medicaid (Pilot)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4-15T00:00:00"/>
    <s v="State Medicaid (Pilot)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02T00:00:00"/>
    <s v="State Medicaid (Pilot)"/>
    <s v="ED Visits"/>
    <n v="411.07"/>
    <s v="On Campus-Outpatient Hospital"/>
    <n v="99283"/>
    <s v="Evaluation and Therapeutic Procedures"/>
    <x v="6"/>
    <s v="Emergency dept visit"/>
    <s v="S20.211A"/>
    <s v="Contusion of right front wall of thorax, initial encounter   "/>
    <x v="12"/>
    <x v="43"/>
    <s v="KLEPPER, AMELA"/>
    <n v="3980118365"/>
    <x v="1"/>
    <x v="1"/>
  </r>
  <r>
    <x v="1"/>
    <d v="2017-05-12T00:00:00"/>
    <s v="State Medicaid (Pilot)"/>
    <s v="PCP Visits"/>
    <n v="87.46"/>
    <s v="Office"/>
    <n v="99214"/>
    <s v="Evaluation and Therapeutic Procedures"/>
    <x v="6"/>
    <s v="Office/outpatient visit est"/>
    <s v="S20.211D"/>
    <s v="Contusion of right front wall of thorax, subs encntr         "/>
    <x v="12"/>
    <x v="43"/>
    <s v="CARNLEY, GERMAN"/>
    <n v="3137631586"/>
    <x v="1"/>
    <x v="1"/>
  </r>
  <r>
    <x v="1"/>
    <d v="2017-05-13T00:00:00"/>
    <s v="State Medicaid (Pilot)"/>
    <s v="ED Visits"/>
    <n v="567.29"/>
    <s v="On Campus-Outpatient Hospital"/>
    <n v="99283"/>
    <s v="Evaluation and Therapeutic Procedures"/>
    <x v="6"/>
    <s v="Emergency dept visit"/>
    <s v="S20.211A"/>
    <s v="Contusion of right front wall of thorax, initial encounter   "/>
    <x v="12"/>
    <x v="43"/>
    <s v="KLEPPER, AMELA"/>
    <n v="3980118365"/>
    <x v="1"/>
    <x v="1"/>
  </r>
  <r>
    <x v="1"/>
    <d v="2017-05-14T00:00:00"/>
    <s v="State Medicaid (Pilot)"/>
    <s v="Lab"/>
    <n v="111.7"/>
    <s v="On Campus-Outpatient Hospital"/>
    <n v="87902"/>
    <s v="Diagnostic Procedures"/>
    <x v="10"/>
    <s v="Genotype dna/rna hep c"/>
    <s v="B18.2"/>
    <s v="Chronic viral hepatitis C                                    "/>
    <x v="6"/>
    <x v="10"/>
    <s v="NULL"/>
    <s v="NULL"/>
    <x v="1"/>
    <x v="1"/>
  </r>
  <r>
    <x v="1"/>
    <d v="2017-04-30T00:00:00"/>
    <s v="State Medicaid (Pilot)"/>
    <s v="Lab"/>
    <n v="15.03"/>
    <s v="Independent Laboratory"/>
    <n v="80156"/>
    <s v="Anesthesia, labs, and medication supplies"/>
    <x v="28"/>
    <s v="Assay carbamazepine total"/>
    <s v="Z79.899"/>
    <s v="Other long term (current) drug therapy                       "/>
    <x v="1"/>
    <x v="27"/>
    <s v="NULL"/>
    <s v="NULL"/>
    <x v="1"/>
    <x v="1"/>
  </r>
  <r>
    <x v="1"/>
    <d v="2017-05-16T00:00:00"/>
    <s v="State Medicaid (Pilot)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12T00:00:00"/>
    <s v="State Medicaid (Pilot)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30T00:00:00"/>
    <s v="State Medicaid (Pilot)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6-12T00:00:00"/>
    <s v="State Medicaid (Pilot)"/>
    <s v="ED Visits"/>
    <n v="222.64"/>
    <s v="On Campus-Outpatient Hospital"/>
    <n v="99283"/>
    <s v="Evaluation and Therapeutic Procedures"/>
    <x v="6"/>
    <s v="Emergency dept visit"/>
    <s v="M54.5"/>
    <s v="Low back pain                                                "/>
    <x v="4"/>
    <x v="44"/>
    <s v="MONCIVAIS, LAKSHANA"/>
    <n v="3910714322"/>
    <x v="1"/>
    <x v="1"/>
  </r>
  <r>
    <x v="1"/>
    <d v="2017-06-13T00:00:00"/>
    <s v="State Medicaid (Pilot)"/>
    <s v="ED Visits"/>
    <n v="962.5"/>
    <s v="On Campus-Outpatient Hospital"/>
    <n v="99285"/>
    <s v="Evaluation and Therapeutic Procedures"/>
    <x v="6"/>
    <s v="Emergency dept visit"/>
    <s v="F32.9"/>
    <s v="Major depressive disorder, single episode, unspecified       "/>
    <x v="3"/>
    <x v="6"/>
    <s v="OLESKI, VAHAGN"/>
    <n v="3056481098"/>
    <x v="1"/>
    <x v="1"/>
  </r>
  <r>
    <x v="1"/>
    <d v="2017-06-12T00:00:00"/>
    <s v="State Medicaid (Pilot)"/>
    <s v="Ambulance"/>
    <n v="242.13"/>
    <s v="Ambulance - Land"/>
    <s v="A0429"/>
    <s v="Unspecified and ancillary services"/>
    <x v="1"/>
    <s v="Bls-emergency"/>
    <s v="M54.5"/>
    <s v="Low back pain                                                "/>
    <x v="4"/>
    <x v="44"/>
    <s v="NULL"/>
    <s v="NULL"/>
    <x v="1"/>
    <x v="1"/>
  </r>
  <r>
    <x v="0"/>
    <d v="2018-06-11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1"/>
  </r>
  <r>
    <x v="0"/>
    <d v="2017-05-01T00:00:00"/>
    <s v="State Medicaid"/>
    <s v="PT/OT/ST"/>
    <n v="244.9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10-28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05-15T00:00:00"/>
    <s v="State Medicaid"/>
    <s v="PT/OT/ST"/>
    <n v="90.4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1-19T00:00:00"/>
    <s v="State Medicaid"/>
    <s v="PCP Visits"/>
    <n v="77.459999999999994"/>
    <s v="Office"/>
    <n v="99214"/>
    <s v="Evaluation and Therapeutic Procedures"/>
    <x v="6"/>
    <s v="Office/outpatient visit est"/>
    <s v="K21.0"/>
    <s v="Gastro-esophageal reflux disease with esophagitis            "/>
    <x v="5"/>
    <x v="19"/>
    <s v="MALVAR, JANEVA"/>
    <n v="3488450594"/>
    <x v="1"/>
    <x v="2"/>
  </r>
  <r>
    <x v="0"/>
    <d v="2018-03-10T00:00:00"/>
    <s v="State Medicaid"/>
    <s v="PT/OT/ST"/>
    <n v="0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0"/>
    <x v="2"/>
  </r>
  <r>
    <x v="0"/>
    <d v="2018-05-28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8-03-05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6-05T00:00:00"/>
    <s v="State Medicaid"/>
    <s v="PT/OT/ST"/>
    <n v="163.2700000000000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1"/>
    <d v="2018-01-16T00:00:00"/>
    <s v="State Medicaid"/>
    <s v="Clinic Visits"/>
    <n v="168.92"/>
    <s v="Federally Qualified Health Center"/>
    <s v="T1015"/>
    <s v="Evaluation and Therapeutic Procedures"/>
    <x v="6"/>
    <s v="Clinic service"/>
    <s v="B18.2"/>
    <s v="Chronic viral hepatitis C                                    "/>
    <x v="6"/>
    <x v="10"/>
    <s v="NULL"/>
    <s v="NULL"/>
    <x v="0"/>
    <x v="2"/>
  </r>
  <r>
    <x v="1"/>
    <d v="2017-05-12T00:00:00"/>
    <s v="State Medicaid"/>
    <s v="PCP Visits"/>
    <n v="87.46"/>
    <s v="Office"/>
    <n v="99214"/>
    <s v="Evaluation and Therapeutic Procedures"/>
    <x v="6"/>
    <s v="Office/outpatient visit est"/>
    <s v="S20.211D"/>
    <s v="Contusion of right front wall of thorax, subs encntr         "/>
    <x v="12"/>
    <x v="43"/>
    <s v="CARNLEY, GERMAN"/>
    <n v="3137631586"/>
    <x v="1"/>
    <x v="1"/>
  </r>
  <r>
    <x v="1"/>
    <d v="2018-03-27T00:00:00"/>
    <s v="State Medicaid"/>
    <s v="Lab"/>
    <n v="44.17"/>
    <s v="Independent Laboratory"/>
    <n v="87522"/>
    <s v="Diagnostic Procedures"/>
    <x v="10"/>
    <s v="Hepatitis c revrs trnscrpj"/>
    <s v="B18.2"/>
    <s v="Chronic viral hepatitis C                                    "/>
    <x v="6"/>
    <x v="10"/>
    <s v="NULL"/>
    <s v="NULL"/>
    <x v="0"/>
    <x v="2"/>
  </r>
  <r>
    <x v="1"/>
    <d v="2017-04-16T00:00:00"/>
    <s v="State Medicaid"/>
    <s v="OP Procedures"/>
    <n v="391.57"/>
    <s v="Office"/>
    <n v="20610"/>
    <s v="Musculoskeletal System"/>
    <x v="27"/>
    <s v="Drain/inject joint/bursa"/>
    <s v="M75.82"/>
    <s v="Other shoulder lesions, left shoulder                        "/>
    <x v="4"/>
    <x v="13"/>
    <s v="JALLAD, ADDLEY"/>
    <n v="3959558771"/>
    <x v="1"/>
    <x v="1"/>
  </r>
  <r>
    <x v="0"/>
    <d v="2017-05-12T00:00:00"/>
    <s v="State Medicaid"/>
    <s v="Radiology"/>
    <n v="245.81"/>
    <s v="Office"/>
    <n v="93303"/>
    <s v="Diagnostic Procedures"/>
    <x v="23"/>
    <s v="Echo transthoracic"/>
    <s v="Q25.6"/>
    <s v="Stenosis of pulmonary artery                                 "/>
    <x v="0"/>
    <x v="45"/>
    <s v="SAFFELL, JOLEENA"/>
    <n v="3315550794"/>
    <x v="1"/>
    <x v="1"/>
  </r>
  <r>
    <x v="0"/>
    <d v="2017-04-09T00:00:00"/>
    <s v="State Medicaid"/>
    <s v="Lab"/>
    <n v="2.14"/>
    <s v="Office"/>
    <n v="94760"/>
    <s v="Anesthesia, labs, and medication supplies"/>
    <x v="18"/>
    <s v="Measure blood oxygen level"/>
    <s v="H10.13"/>
    <s v="Acute atopic conjunctivitis, bilateral                       "/>
    <x v="2"/>
    <x v="23"/>
    <s v="GOLINI, GRACELY"/>
    <n v="3024974928"/>
    <x v="1"/>
    <x v="1"/>
  </r>
  <r>
    <x v="0"/>
    <d v="2017-04-09T00:00:00"/>
    <s v="State Medicaid"/>
    <s v="Specialist Visits"/>
    <n v="62.37"/>
    <s v="Office"/>
    <n v="99213"/>
    <s v="Evaluation and Therapeutic Procedures"/>
    <x v="6"/>
    <s v="Office/outpatient visit est"/>
    <s v="H10.13"/>
    <s v="Acute atopic conjunctivitis, bilateral                       "/>
    <x v="2"/>
    <x v="23"/>
    <s v="GOLINI, GRACELY"/>
    <n v="3024974928"/>
    <x v="1"/>
    <x v="1"/>
  </r>
  <r>
    <x v="0"/>
    <d v="2017-08-10T00:00:00"/>
    <s v="State Medicaid"/>
    <s v="Lab"/>
    <n v="2.4"/>
    <s v="Office"/>
    <n v="94760"/>
    <s v="Anesthesia, labs, and medication supplies"/>
    <x v="18"/>
    <s v="Measure blood oxygen level"/>
    <s v="B34.9"/>
    <s v="Viral infection, unspecified                                 "/>
    <x v="6"/>
    <x v="46"/>
    <s v="IRIAS, CORVELL"/>
    <n v="3768386736"/>
    <x v="1"/>
    <x v="0"/>
  </r>
  <r>
    <x v="0"/>
    <d v="2017-08-10T00:00:00"/>
    <s v="State Medicaid"/>
    <s v="Specialist Visits"/>
    <n v="77.849999999999994"/>
    <s v="Office"/>
    <n v="99214"/>
    <s v="Evaluation and Therapeutic Procedures"/>
    <x v="6"/>
    <s v="Office/outpatient visit est"/>
    <s v="B34.9"/>
    <s v="Viral infection, unspecified                                 "/>
    <x v="6"/>
    <x v="46"/>
    <s v="IRIAS, CORVELL"/>
    <n v="3768386736"/>
    <x v="1"/>
    <x v="0"/>
  </r>
  <r>
    <x v="0"/>
    <d v="2018-05-15T00:00:00"/>
    <s v="State Medicaid"/>
    <s v="Ambulance"/>
    <n v="78.180000000000007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0"/>
    <d v="2017-07-10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8-07-07T00:00:00"/>
    <s v="State Medicaid"/>
    <s v="Ambulance"/>
    <n v="80.8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0"/>
    <d v="2018-07-1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7-09-09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6-05T00:00:00"/>
    <s v="State Medicaid"/>
    <s v="PT/OT/ST"/>
    <n v="90.4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8-05-13T00:00:00"/>
    <s v="State Medicaid"/>
    <s v="PT/OT/ST"/>
    <n v="54.54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4"/>
    <d v="2018-01-14T00:00:00"/>
    <s v="State Medicaid"/>
    <s v="PCP Visits"/>
    <n v="89.82"/>
    <s v="Office"/>
    <n v="99214"/>
    <s v="Evaluation and Therapeutic Procedures"/>
    <x v="6"/>
    <s v="Office/outpatient visit est"/>
    <s v="L03.90"/>
    <s v="Cellulitis, unspecified                                      "/>
    <x v="15"/>
    <x v="47"/>
    <s v="STOCKELMAN, HIMANI"/>
    <n v="3621694716"/>
    <x v="0"/>
    <x v="2"/>
  </r>
  <r>
    <x v="4"/>
    <d v="2018-07-0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7-03-05T00:00:00"/>
    <s v="State Medicaid"/>
    <s v="Lab"/>
    <n v="33.020000000000003"/>
    <s v="Independent Laboratory"/>
    <n v="84443"/>
    <s v="Anesthesia, labs, and medication supplies"/>
    <x v="18"/>
    <s v="Assay thyroid stim hormone"/>
    <s v="R53.83"/>
    <s v="Other fatigue                                                "/>
    <x v="1"/>
    <x v="39"/>
    <s v="NULL"/>
    <s v="NULL"/>
    <x v="1"/>
    <x v="2"/>
  </r>
  <r>
    <x v="4"/>
    <d v="2018-02-11T00:00:00"/>
    <s v="State Medicaid"/>
    <s v="Ambulance"/>
    <n v="38.5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06-03T00:00:00"/>
    <s v="State Medicaid"/>
    <s v="PCP Visits"/>
    <n v="87.46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TOCKELMAN, HIMANI"/>
    <n v="3621694716"/>
    <x v="1"/>
    <x v="1"/>
  </r>
  <r>
    <x v="6"/>
    <d v="2017-06-09T00:00:00"/>
    <s v="State Medicaid"/>
    <s v="Clinic Visits"/>
    <n v="0"/>
    <s v="On Campus-Outpatient Hospital"/>
    <n v="99213"/>
    <s v="Evaluation and Therapeutic Procedures"/>
    <x v="6"/>
    <s v="Office/outpatient visit est"/>
    <s v="F90.2"/>
    <s v="Attention-deficit hyperactivity disorder, combined type      "/>
    <x v="3"/>
    <x v="48"/>
    <s v="SCHLAPPI, VILMA"/>
    <n v="3626912414"/>
    <x v="1"/>
    <x v="1"/>
  </r>
  <r>
    <x v="6"/>
    <d v="2017-10-19T00:00:00"/>
    <s v="State Medicaid"/>
    <s v="Lab"/>
    <n v="0"/>
    <s v="Independent Laboratory"/>
    <n v="84443"/>
    <s v="Anesthesia, labs, and medication supplies"/>
    <x v="18"/>
    <s v="Assay thyroid stim hormone"/>
    <s v="R53.83"/>
    <s v="Other fatigue                                                "/>
    <x v="1"/>
    <x v="39"/>
    <s v="NULL"/>
    <s v="NULL"/>
    <x v="1"/>
    <x v="3"/>
  </r>
  <r>
    <x v="1"/>
    <d v="2017-06-12T00:00:00"/>
    <s v="State Medicaid"/>
    <s v="ED Visits"/>
    <n v="222.64"/>
    <s v="Emergency Room - Hospital"/>
    <n v="99283"/>
    <s v="Evaluation and Therapeutic Procedures"/>
    <x v="6"/>
    <s v="Emergency dept visit"/>
    <s v="M54.5"/>
    <s v="Low back pain                                                "/>
    <x v="4"/>
    <x v="44"/>
    <s v="MONCIVAIS, LAKSHANA"/>
    <n v="3910714322"/>
    <x v="1"/>
    <x v="1"/>
  </r>
  <r>
    <x v="1"/>
    <d v="2017-03-26T00:00:00"/>
    <s v="State Medicaid"/>
    <s v="PCP Visits"/>
    <n v="87.46"/>
    <s v="Office"/>
    <n v="99214"/>
    <s v="Evaluation and Therapeutic Procedures"/>
    <x v="6"/>
    <s v="Office/outpatient visit est"/>
    <s v="M25.512"/>
    <s v="Pain in left shoulder                                        "/>
    <x v="4"/>
    <x v="4"/>
    <s v="CARNLEY, GERMAN"/>
    <n v="3137631586"/>
    <x v="1"/>
    <x v="2"/>
  </r>
  <r>
    <x v="1"/>
    <d v="2017-05-02T00:00:00"/>
    <s v="State Medicaid"/>
    <s v="ED Visits"/>
    <n v="325.16000000000003"/>
    <s v="Emergency Room - Hospital"/>
    <n v="99283"/>
    <s v="Evaluation and Therapeutic Procedures"/>
    <x v="6"/>
    <s v="Emergency dept visit"/>
    <s v="S20.211A"/>
    <s v="Contusion of right front wall of thorax, initial encounter   "/>
    <x v="12"/>
    <x v="43"/>
    <s v="KLEPPER, AMELA"/>
    <n v="3980118365"/>
    <x v="1"/>
    <x v="1"/>
  </r>
  <r>
    <x v="1"/>
    <d v="2018-05-08T00:00:00"/>
    <s v="State Medicaid"/>
    <s v="Radiology"/>
    <n v="50.16"/>
    <s v="Office"/>
    <n v="73560"/>
    <s v="Evaluation and Therapeutic Procedures"/>
    <x v="19"/>
    <s v="X-ray exam of knee 1 or 2"/>
    <s v="N17.0"/>
    <s v="Acute kidney failure with tubular necrosis                   "/>
    <x v="13"/>
    <x v="49"/>
    <s v="JENDRAS, AZYA"/>
    <n v="3719580070"/>
    <x v="0"/>
    <x v="1"/>
  </r>
  <r>
    <x v="1"/>
    <d v="2018-05-08T00:00:00"/>
    <s v="State Medicaid"/>
    <s v="Specialist Visits"/>
    <n v="128.18"/>
    <s v="Office"/>
    <n v="99204"/>
    <s v="Evaluation and Therapeutic Procedures"/>
    <x v="6"/>
    <s v="Office/outpatient visit new"/>
    <s v="N17.0"/>
    <s v="Acute kidney failure with tubular necrosis                   "/>
    <x v="13"/>
    <x v="49"/>
    <s v="JENDRAS, AZYA"/>
    <n v="3719580070"/>
    <x v="0"/>
    <x v="1"/>
  </r>
  <r>
    <x v="1"/>
    <d v="2017-05-15T00:00:00"/>
    <s v="State Medicaid"/>
    <s v="Specialist Visits"/>
    <n v="62.54"/>
    <s v="Office"/>
    <n v="92014"/>
    <s v="Evaluation and Therapeutic Procedures"/>
    <x v="13"/>
    <s v="Eye exam&amp;tx estab pt 1/&gt;vst"/>
    <s v="G44.209"/>
    <s v="Tension-type headache, unspecified, not intractable          "/>
    <x v="2"/>
    <x v="50"/>
    <s v="HABON, CANE"/>
    <n v="3841693008"/>
    <x v="1"/>
    <x v="1"/>
  </r>
  <r>
    <x v="1"/>
    <d v="2017-05-12T00:00:00"/>
    <s v="State Medicaid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0"/>
    <d v="2017-01-16T00:00:00"/>
    <s v="State Medicaid"/>
    <s v="PT/OT/ST"/>
    <n v="113.55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2-26T00:00:00"/>
    <s v="State Medicaid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0"/>
    <d v="2017-02-27T00:00:00"/>
    <s v="State Medicaid"/>
    <s v="Clinic Visits"/>
    <n v="272.02"/>
    <s v="Ambulance - Land"/>
    <n v="99212"/>
    <s v="Evaluation and Therapeutic Procedures"/>
    <x v="6"/>
    <s v="Office/outpatient visit est"/>
    <s v="C92.01"/>
    <s v="Acute myeloblastic leukemia, in remission                    "/>
    <x v="16"/>
    <x v="51"/>
    <s v="NULL"/>
    <s v="NULL"/>
    <x v="1"/>
    <x v="2"/>
  </r>
  <r>
    <x v="0"/>
    <d v="2017-02-27T00:00:00"/>
    <s v="State Medicaid"/>
    <s v="Lab"/>
    <n v="10.210000000000001"/>
    <s v="NULL"/>
    <n v="85027"/>
    <s v="Anesthesia, labs, and medication supplies"/>
    <x v="18"/>
    <s v="Complete cbc automated"/>
    <s v="C92.01"/>
    <s v="Acute myeloblastic leukemia, in remission                    "/>
    <x v="16"/>
    <x v="51"/>
    <s v="NULL"/>
    <s v="NULL"/>
    <x v="1"/>
    <x v="2"/>
  </r>
  <r>
    <x v="0"/>
    <d v="2017-01-19T00:00:00"/>
    <s v="State Medicaid"/>
    <s v="Ambulance"/>
    <n v="79.84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0"/>
    <d v="2018-03-19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10-07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8-03-10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1"/>
    <d v="2017-06-04T00:00:00"/>
    <s v="State Medicaid (Pilot)"/>
    <s v="OP Behavioral Health"/>
    <n v="37.9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6-10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01T00:00:00"/>
    <s v="State Medicaid (Pilot)"/>
    <s v="OP Behavioral Health"/>
    <n v="209.6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15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12T00:00:00"/>
    <s v="State Medicaid (Pilot)"/>
    <s v="OP Behavioral Health"/>
    <n v="38.119999999999997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05T00:00:00"/>
    <s v="State Medicaid (Pilot)"/>
    <s v="OP Behavioral Health"/>
    <n v="28.5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20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08T00:00:00"/>
    <s v="State Medicaid (Pilot)"/>
    <s v="OP Behavioral Health"/>
    <n v="162.01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21T00:00:00"/>
    <s v="State Medicaid (Pilot)"/>
    <s v="OP Behavioral Health"/>
    <n v="57.02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6-17T00:00:00"/>
    <s v="State Medicaid (Pilot)"/>
    <s v="OP Behavioral Health"/>
    <n v="38.119999999999997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6-19T00:00:00"/>
    <s v="State Medicaid (Pilot)"/>
    <s v="OP Behavioral Health"/>
    <n v="133.41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7-21T00:00:00"/>
    <s v="State Medicaid (Pilot)"/>
    <s v="DME"/>
    <n v="28.87"/>
    <s v="Office"/>
    <s v="V2020"/>
    <s v="Unspecified and ancillary services"/>
    <x v="30"/>
    <s v="Vision svcs frames purchases"/>
    <s v="H52.4"/>
    <s v="Presbyopia                                                   "/>
    <x v="2"/>
    <x v="53"/>
    <s v="NULL"/>
    <s v="NULL"/>
    <x v="1"/>
    <x v="0"/>
  </r>
  <r>
    <x v="1"/>
    <d v="2017-07-11T00:00:00"/>
    <s v="State Medicaid (Pilot)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1"/>
    <d v="2017-07-25T00:00:00"/>
    <s v="State Medicaid (Pilot)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1"/>
    <d v="2017-08-06T00:00:00"/>
    <s v="State Medicaid (Pilot)"/>
    <s v="Specialist Visits"/>
    <n v="34.799999999999997"/>
    <s v="Office"/>
    <n v="92341"/>
    <s v="Evaluation and Therapeutic Procedures"/>
    <x v="13"/>
    <s v="Fit spectacles bifocal"/>
    <s v="H52.4"/>
    <s v="Presbyopia                                                   "/>
    <x v="2"/>
    <x v="53"/>
    <s v="HABON, CANE"/>
    <n v="3841693008"/>
    <x v="1"/>
    <x v="0"/>
  </r>
  <r>
    <x v="1"/>
    <d v="2017-06-24T00:00:00"/>
    <s v="State Medicaid (Pilot)"/>
    <s v="OP Behavioral Health"/>
    <n v="56.86"/>
    <s v="Office"/>
    <n v="90882"/>
    <s v="Evaluation and Therapeutic Procedures"/>
    <x v="29"/>
    <s v="Environmental manipulation"/>
    <s v="F43.10"/>
    <s v="Post-traumatic stress disorder, unspecified                  "/>
    <x v="3"/>
    <x v="52"/>
    <s v="NULL"/>
    <s v="NULL"/>
    <x v="1"/>
    <x v="1"/>
  </r>
  <r>
    <x v="1"/>
    <d v="2017-07-11T00:00:00"/>
    <s v="State Medicaid (Pilot)"/>
    <s v="OP Behavioral Health"/>
    <n v="85.91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0"/>
  </r>
  <r>
    <x v="0"/>
    <d v="2017-01-29T00:00:00"/>
    <s v="State Medicaid"/>
    <s v="Ambulance"/>
    <n v="80.5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0"/>
    <d v="2018-04-30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1"/>
  </r>
  <r>
    <x v="2"/>
    <d v="2017-09-29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30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10-01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02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09-21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22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7"/>
    <d v="2017-08-23T00:00:00"/>
    <s v="Legacy - Anthem"/>
    <s v="Radiology"/>
    <n v="0"/>
    <s v="Office"/>
    <n v="77067"/>
    <s v="Diagnostic Procedures"/>
    <x v="24"/>
    <s v="HEDIS mammography codes"/>
    <s v="Z12.31"/>
    <s v="Encntr screen mammogram for malignant neoplasm of breast     "/>
    <x v="1"/>
    <x v="7"/>
    <s v="NEEMANN, IBRAHEEM"/>
    <n v="3841973011"/>
    <x v="1"/>
    <x v="0"/>
  </r>
  <r>
    <x v="2"/>
    <d v="2017-09-23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4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7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06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07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0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04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05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8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12-29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4"/>
    <d v="2018-01-30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2"/>
    <d v="2017-05-04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8-03-23T00:00:00"/>
    <s v="State Medicaid"/>
    <s v="PCP Visits"/>
    <n v="78.150000000000006"/>
    <s v="Office"/>
    <n v="99213"/>
    <s v="Evaluation and Therapeutic Procedures"/>
    <x v="6"/>
    <s v="Office/outpatient visit est"/>
    <s v="L24.9"/>
    <s v="Irritant contact dermatitis, unspecified cause               "/>
    <x v="1"/>
    <x v="54"/>
    <s v="SESSON, YAD"/>
    <n v="3194729463"/>
    <x v="0"/>
    <x v="2"/>
  </r>
  <r>
    <x v="2"/>
    <d v="2018-05-1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7-10-05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06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07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08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09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13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14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15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0-16T00:00:00"/>
    <s v="State Medicaid"/>
    <s v="Ambulance"/>
    <n v="58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1"/>
    <d v="2018-01-17T00:00:00"/>
    <s v="State Medicaid"/>
    <s v="OP Behavioral Health"/>
    <n v="0"/>
    <s v="Federally Qualified Health Center"/>
    <n v="90837"/>
    <s v="Evaluation and Therapeutic Procedures"/>
    <x v="29"/>
    <s v="Psytx pt&amp;/family 60 minutes"/>
    <s v="F43.12"/>
    <s v="Post-traumatic stress disorder, chronic                      "/>
    <x v="3"/>
    <x v="52"/>
    <s v="NULL"/>
    <s v="NULL"/>
    <x v="0"/>
    <x v="2"/>
  </r>
  <r>
    <x v="1"/>
    <d v="2018-05-30T00:00:00"/>
    <s v="State Medicaid"/>
    <s v="Lab"/>
    <n v="13.7"/>
    <s v="Independent Laboratory"/>
    <n v="82746"/>
    <s v="Anesthesia, labs, and medication supplies"/>
    <x v="18"/>
    <s v="Assay of folic acid serum"/>
    <s v="F33.1"/>
    <s v="Major depressive disorder, recurrent, moderate               "/>
    <x v="3"/>
    <x v="6"/>
    <s v="NULL"/>
    <s v="NULL"/>
    <x v="0"/>
    <x v="1"/>
  </r>
  <r>
    <x v="1"/>
    <d v="2017-04-18T00:00:00"/>
    <s v="State Medicaid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3-26T00:00:00"/>
    <s v="State Medicaid"/>
    <s v="Ambulance"/>
    <n v="83.16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1"/>
    <d v="2017-05-14T00:00:00"/>
    <s v="State Medicaid"/>
    <s v="Lab"/>
    <n v="111.7"/>
    <s v="NULL"/>
    <n v="87902"/>
    <s v="Diagnostic Procedures"/>
    <x v="10"/>
    <s v="Genotype dna/rna hep c"/>
    <s v="B18.2"/>
    <s v="Chronic viral hepatitis C                                    "/>
    <x v="6"/>
    <x v="10"/>
    <s v="NULL"/>
    <s v="NULL"/>
    <x v="1"/>
    <x v="1"/>
  </r>
  <r>
    <x v="4"/>
    <d v="2018-01-14T00:00:00"/>
    <s v="State Medicaid"/>
    <s v="Ambulance"/>
    <n v="40.34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12-24T00:00:00"/>
    <s v="State Medicaid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12-23T00:00:00"/>
    <s v="State Medicaid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8-03-2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8-04-02T00:00:00"/>
    <s v="State Medicaid"/>
    <s v="ED Visits"/>
    <n v="1909.4"/>
    <s v="Emergency Room - Hospital"/>
    <n v="99284"/>
    <s v="Evaluation and Therapeutic Procedures"/>
    <x v="6"/>
    <s v="Emergency dept visit"/>
    <s v="M79.661"/>
    <s v="Pain in right lower leg                                      "/>
    <x v="4"/>
    <x v="13"/>
    <s v="DEKKER, DJIMON"/>
    <n v="3679834525"/>
    <x v="0"/>
    <x v="1"/>
  </r>
  <r>
    <x v="4"/>
    <d v="2017-08-13T00:00:00"/>
    <s v="State Medicaid"/>
    <s v="PCP Visits"/>
    <n v="89.82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TOCKELMAN, HIMANI"/>
    <n v="3621694716"/>
    <x v="1"/>
    <x v="0"/>
  </r>
  <r>
    <x v="4"/>
    <d v="2018-07-1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4-28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1"/>
  </r>
  <r>
    <x v="4"/>
    <d v="2017-07-13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7-15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11-10T00:00:00"/>
    <s v="State Medicaid"/>
    <s v="Ambulance"/>
    <n v="41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11-12T00:00:00"/>
    <s v="State Medicaid"/>
    <s v="Ambulance"/>
    <n v="41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8-01-15T00:00:00"/>
    <s v="State Medicaid"/>
    <s v="Ambulance"/>
    <n v="40.34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0"/>
    <d v="2017-06-19T00:00:00"/>
    <s v="State Medicaid"/>
    <s v="PT/OT/ST"/>
    <n v="93.3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8-04-23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1"/>
  </r>
  <r>
    <x v="7"/>
    <d v="2017-09-04T00:00:00"/>
    <s v="Legacy - Anthem"/>
    <s v="Radiology"/>
    <n v="0"/>
    <s v="Office"/>
    <n v="77065"/>
    <s v="Diagnostic Procedures"/>
    <x v="24"/>
    <s v="HEDIS mammography codes"/>
    <s v="R92.8"/>
    <s v="Oth abn and inconclusive findings on dx imaging of breast    "/>
    <x v="1"/>
    <x v="7"/>
    <s v="INGLIMA, KENTYN"/>
    <n v="3180817267"/>
    <x v="1"/>
    <x v="0"/>
  </r>
  <r>
    <x v="7"/>
    <d v="2017-09-11T00:00:00"/>
    <s v="Legacy - Anthem"/>
    <s v="OP Procedures"/>
    <n v="0"/>
    <s v="Office"/>
    <s v="G0101"/>
    <s v="Female Genital Organs"/>
    <x v="31"/>
    <s v="Ca screen;pelvic/breast exam"/>
    <s v="Z00.00"/>
    <s v="Encntr for general adult medical exam w/o abnormal findings  "/>
    <x v="1"/>
    <x v="1"/>
    <s v="KANSIER, GOLDEN"/>
    <n v="3592142711"/>
    <x v="1"/>
    <x v="0"/>
  </r>
  <r>
    <x v="7"/>
    <d v="2017-09-20T00:00:00"/>
    <s v="Legacy - Anthem"/>
    <s v="Lab"/>
    <n v="0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OLSTAD, SANTA"/>
    <n v="3978666848"/>
    <x v="1"/>
    <x v="0"/>
  </r>
  <r>
    <x v="0"/>
    <d v="2017-07-24T00:00:00"/>
    <s v="State Medicaid"/>
    <s v="PT/OT/ST"/>
    <n v="200.7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1-30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2-13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4-03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0"/>
    <d v="2017-05-15T00:00:00"/>
    <s v="State Medicaid (Pilot)"/>
    <s v="PT/OT/ST"/>
    <n v="90.49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5-22T00:00:00"/>
    <s v="State Medicaid (Pilot)"/>
    <s v="PT/OT/ST"/>
    <n v="244.91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5-08T00:00:00"/>
    <s v="State Medicaid (Pilot)"/>
    <s v="PT/OT/ST"/>
    <n v="90.49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6-02T00:00:00"/>
    <s v="State Medicaid (Pilot)"/>
    <s v="DME"/>
    <n v="23.68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VANDERSNICK, TRACI"/>
    <n v="3064437564"/>
    <x v="1"/>
    <x v="1"/>
  </r>
  <r>
    <x v="0"/>
    <d v="2017-05-11T00:00:00"/>
    <s v="State Medicaid (Pilot)"/>
    <s v="PT/OT/ST"/>
    <n v="66.290000000000006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1"/>
  </r>
  <r>
    <x v="0"/>
    <d v="2017-05-28T00:00:00"/>
    <s v="State Medicaid (Pilot)"/>
    <s v="PT/OT/ST"/>
    <n v="244.91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6-05T00:00:00"/>
    <s v="State Medicaid (Pilot)"/>
    <s v="PT/OT/ST"/>
    <n v="163.27000000000001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7-07T00:00:00"/>
    <s v="State Medicaid (Pilot)"/>
    <s v="Other"/>
    <n v="135"/>
    <s v="Office"/>
    <s v="D0150"/>
    <s v="NULL"/>
    <x v="16"/>
    <s v="Comprehensve oral evaluation"/>
    <s v="ZZZ"/>
    <s v="NULL"/>
    <x v="8"/>
    <x v="14"/>
    <s v="NULL"/>
    <s v="NULL"/>
    <x v="1"/>
    <x v="0"/>
  </r>
  <r>
    <x v="0"/>
    <d v="2017-04-22T00:00:00"/>
    <s v="State Medicaid (Pilot)"/>
    <s v="Specialist Visits"/>
    <n v="128.52000000000001"/>
    <s v="Office"/>
    <n v="92014"/>
    <s v="Evaluation and Therapeutic Procedures"/>
    <x v="13"/>
    <s v="Eye exam&amp;tx estab pt 1/&gt;vst"/>
    <s v="H52.203"/>
    <s v="Unspecified astigmatism, bilateral                           "/>
    <x v="2"/>
    <x v="53"/>
    <s v="POREE, VEDHIKA"/>
    <n v="3703063706"/>
    <x v="1"/>
    <x v="1"/>
  </r>
  <r>
    <x v="0"/>
    <d v="2017-08-12T00:00:00"/>
    <s v="State Medicaid (Pilot)"/>
    <s v="PT/OT/ST"/>
    <n v="0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01-01T00:00:00"/>
    <s v="State Medicaid (Pilot)"/>
    <s v="PCP Visits"/>
    <n v="51.02"/>
    <s v="Inpatient Hospital"/>
    <n v="99232"/>
    <s v="Evaluation and Therapeutic Procedures"/>
    <x v="6"/>
    <s v="Subsequent hospital care"/>
    <s v="E86.0"/>
    <s v="Dehydration                                                  "/>
    <x v="14"/>
    <x v="55"/>
    <s v="DRIGGARS, NAVEY"/>
    <n v="3296396830"/>
    <x v="1"/>
    <x v="2"/>
  </r>
  <r>
    <x v="0"/>
    <d v="2017-01-19T00:00:00"/>
    <s v="State Medicaid (Pilot)"/>
    <s v="PCP Visits"/>
    <n v="77.459999999999994"/>
    <s v="Office"/>
    <n v="99214"/>
    <s v="Evaluation and Therapeutic Procedures"/>
    <x v="6"/>
    <s v="Office/outpatient visit est"/>
    <s v="K21.0"/>
    <s v="Gastro-esophageal reflux disease with esophagitis            "/>
    <x v="5"/>
    <x v="19"/>
    <s v="MALVAR, JANEVA"/>
    <n v="3488450594"/>
    <x v="1"/>
    <x v="2"/>
  </r>
  <r>
    <x v="0"/>
    <d v="2017-01-30T00:00:00"/>
    <s v="State Medicaid (Pilot)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0"/>
    <d v="2017-01-30T00:00:00"/>
    <s v="State Medicaid (Pilot)"/>
    <s v="PT/OT/ST"/>
    <n v="128.28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2-13T00:00:00"/>
    <s v="State Medicaid (Pilot)"/>
    <s v="PT/OT/ST"/>
    <n v="128.28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3-03T00:00:00"/>
    <s v="State Medicaid (Pilot)"/>
    <s v="Specialist Visits"/>
    <n v="62.37"/>
    <s v="Office"/>
    <n v="99213"/>
    <s v="Evaluation and Therapeutic Procedures"/>
    <x v="6"/>
    <s v="Office/outpatient visit est"/>
    <s v="B34.9"/>
    <s v="Viral infection, unspecified                                 "/>
    <x v="6"/>
    <x v="46"/>
    <s v="GOLINI, GRACELY"/>
    <n v="3024974928"/>
    <x v="1"/>
    <x v="2"/>
  </r>
  <r>
    <x v="0"/>
    <d v="2017-03-20T00:00:00"/>
    <s v="State Medicaid (Pilot)"/>
    <s v="PT/OT/ST"/>
    <n v="104.35"/>
    <s v="On Campus-Outpatient Hospita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2"/>
  </r>
  <r>
    <x v="0"/>
    <d v="2017-04-24T00:00:00"/>
    <s v="State Medicaid (Pilot)"/>
    <s v="PT/OT/ST"/>
    <n v="156.52000000000001"/>
    <s v="On Campus-Outpatient Hospita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1"/>
  </r>
  <r>
    <x v="0"/>
    <d v="2017-04-03T00:00:00"/>
    <s v="State Medicaid (Pilot)"/>
    <s v="PT/OT/ST"/>
    <n v="76.11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1"/>
  </r>
  <r>
    <x v="0"/>
    <d v="2017-04-10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0"/>
    <d v="2017-04-28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1"/>
  </r>
  <r>
    <x v="0"/>
    <d v="2017-05-12T00:00:00"/>
    <s v="State Medicaid (Pilot)"/>
    <s v="Radiology"/>
    <n v="245.81"/>
    <s v="Office"/>
    <n v="93303"/>
    <s v="Diagnostic Procedures"/>
    <x v="23"/>
    <s v="Echo transthoracic"/>
    <s v="Q25.6"/>
    <s v="Stenosis of pulmonary artery                                 "/>
    <x v="0"/>
    <x v="45"/>
    <s v="SAFFELL, JOLEENA"/>
    <n v="3315550794"/>
    <x v="1"/>
    <x v="1"/>
  </r>
  <r>
    <x v="0"/>
    <d v="2017-05-01T00:00:00"/>
    <s v="State Medicaid (Pilot)"/>
    <s v="PT/OT/ST"/>
    <n v="244.91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5-12T00:00:00"/>
    <s v="State Medicaid (Pilot)"/>
    <s v="PCP Visits"/>
    <n v="81.599999999999994"/>
    <s v="Office"/>
    <n v="99203"/>
    <s v="Evaluation and Therapeutic Procedures"/>
    <x v="6"/>
    <s v="Office/outpatient visit new"/>
    <s v="C92.90"/>
    <s v="Myeloid leukemia, unspecified, not having achieved remission "/>
    <x v="16"/>
    <x v="51"/>
    <s v="OCANO, NASRA"/>
    <n v="3701596945"/>
    <x v="1"/>
    <x v="1"/>
  </r>
  <r>
    <x v="0"/>
    <d v="2017-05-29T00:00:00"/>
    <s v="State Medicaid (Pilot)"/>
    <s v="Clinic Visits"/>
    <n v="304.51"/>
    <s v="On Campus-Outpatient Hospital"/>
    <n v="99212"/>
    <s v="Evaluation and Therapeutic Procedures"/>
    <x v="6"/>
    <s v="Office/outpatient visit est"/>
    <s v="C92.01"/>
    <s v="Acute myeloblastic leukemia, in remission                    "/>
    <x v="16"/>
    <x v="51"/>
    <s v="GALLO, CORA"/>
    <n v="3127006236"/>
    <x v="1"/>
    <x v="1"/>
  </r>
  <r>
    <x v="0"/>
    <d v="2017-05-29T00:00:00"/>
    <s v="State Medicaid (Pilot)"/>
    <s v="Lab"/>
    <n v="10.210000000000001"/>
    <s v="On Campus-Outpatient Hospital"/>
    <n v="85027"/>
    <s v="Anesthesia, labs, and medication supplies"/>
    <x v="18"/>
    <s v="Complete cbc automated"/>
    <s v="C92.01"/>
    <s v="Acute myeloblastic leukemia, in remission                    "/>
    <x v="16"/>
    <x v="51"/>
    <s v="NULL"/>
    <s v="NULL"/>
    <x v="1"/>
    <x v="1"/>
  </r>
  <r>
    <x v="0"/>
    <d v="2017-05-31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1"/>
  </r>
  <r>
    <x v="1"/>
    <d v="2017-06-04T00:00:00"/>
    <s v="State Medicaid"/>
    <s v="OP Behavioral Health"/>
    <n v="0"/>
    <s v="Office"/>
    <n v="90882"/>
    <s v="Evaluation and Therapeutic Procedures"/>
    <x v="29"/>
    <s v="Environmental manipulation"/>
    <s v="F43.10"/>
    <s v="Post-traumatic stress disorder, unspecified                  "/>
    <x v="3"/>
    <x v="52"/>
    <s v="NULL"/>
    <s v="NULL"/>
    <x v="1"/>
    <x v="1"/>
  </r>
  <r>
    <x v="1"/>
    <d v="2017-04-2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4-07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2-06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5-21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29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1-1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5-12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3-14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6-17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4-09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3"/>
    <d v="2018-01-08T00:00:00"/>
    <s v="Cigna (Govt Contracts)"/>
    <s v="Radiology"/>
    <n v="85.08"/>
    <s v="Office"/>
    <n v="74021"/>
    <s v="Evaluation and Therapeutic Procedures"/>
    <x v="19"/>
    <m/>
    <s v="R15.9"/>
    <s v="Full incontinence of feces                                   "/>
    <x v="5"/>
    <x v="9"/>
    <s v="HUGHBANKS, ZAYDEE"/>
    <n v="3012901301"/>
    <x v="0"/>
    <x v="2"/>
  </r>
  <r>
    <x v="3"/>
    <d v="2018-02-26T00:00:00"/>
    <s v="Cigna (Govt Contracts)"/>
    <s v="Lab"/>
    <n v="101.88"/>
    <s v="Office"/>
    <n v="36415"/>
    <s v="Evaluation and Therapeutic Procedures"/>
    <x v="21"/>
    <s v="Routine venipuncture"/>
    <s v="R00.2"/>
    <s v="Palpitations                                                 "/>
    <x v="7"/>
    <x v="37"/>
    <s v="STEPHANI, TRINDON"/>
    <n v="3644033527"/>
    <x v="0"/>
    <x v="2"/>
  </r>
  <r>
    <x v="3"/>
    <d v="2018-03-06T00:00:00"/>
    <s v="Cigna (Govt Contracts)"/>
    <s v="Radiology"/>
    <n v="447.82"/>
    <m/>
    <n v="93225"/>
    <s v="Diagnostic Procedures"/>
    <x v="32"/>
    <s v="Ecg monit/reprt up to 48 hrs"/>
    <s v="R00.2"/>
    <s v="Palpitations                                                 "/>
    <x v="7"/>
    <x v="37"/>
    <s v="NULL"/>
    <s v="NULL"/>
    <x v="0"/>
    <x v="2"/>
  </r>
  <r>
    <x v="3"/>
    <d v="2017-04-18T00:00:00"/>
    <s v="Cigna (Govt Contracts)"/>
    <s v="Specialist Visits"/>
    <n v="62.24"/>
    <s v="NULL"/>
    <n v="99213"/>
    <s v="Evaluation and Therapeutic Procedures"/>
    <x v="6"/>
    <s v="Office/outpatient visit est"/>
    <s v="H18.831"/>
    <s v="Recurrent erosion of cornea, right eye                       "/>
    <x v="2"/>
    <x v="20"/>
    <s v="NULL"/>
    <s v="NULL"/>
    <x v="1"/>
    <x v="1"/>
  </r>
  <r>
    <x v="3"/>
    <d v="2017-05-08T00:00:00"/>
    <s v="Cigna (Govt Contracts)"/>
    <s v="Specialist Visits"/>
    <n v="148.75"/>
    <s v="Office"/>
    <n v="99213"/>
    <s v="Evaluation and Therapeutic Procedures"/>
    <x v="6"/>
    <s v="Office/outpatient visit est"/>
    <s v="L70.0"/>
    <s v="Acne vulgaris                                                "/>
    <x v="15"/>
    <x v="56"/>
    <s v="NORTHAN, JARETZI"/>
    <n v="3272980088"/>
    <x v="1"/>
    <x v="1"/>
  </r>
  <r>
    <x v="3"/>
    <d v="2017-03-11T00:00:00"/>
    <s v="Cigna (Govt Contracts)"/>
    <s v="Radiology"/>
    <n v="273.47000000000003"/>
    <m/>
    <n v="76830"/>
    <s v="Diagnostic Procedures"/>
    <x v="33"/>
    <s v="Transvaginal us non-ob"/>
    <s v="N94.19"/>
    <s v="Other specified dyspareunia                                  "/>
    <x v="13"/>
    <x v="57"/>
    <s v="WALCHER, AYDIN"/>
    <n v="3980461892"/>
    <x v="1"/>
    <x v="2"/>
  </r>
  <r>
    <x v="3"/>
    <d v="2017-03-01T00:00:00"/>
    <s v="Cigna (Govt Contracts)"/>
    <s v="Specialist Visits"/>
    <n v="204.87"/>
    <s v="Office"/>
    <n v="99395"/>
    <s v="Evaluation and Therapeutic Procedures"/>
    <x v="6"/>
    <s v="Prev visit est age 18-39"/>
    <s v="Z01.419"/>
    <s v="Encntr for gyn exam (general) (routine) w/o abn findings     "/>
    <x v="1"/>
    <x v="1"/>
    <s v="DEMAS, LORISSA"/>
    <n v="3575314337"/>
    <x v="1"/>
    <x v="2"/>
  </r>
  <r>
    <x v="3"/>
    <d v="2017-10-09T00:00:00"/>
    <s v="Cigna (Govt Contracts)"/>
    <s v="Specialist Visits"/>
    <n v="89.55"/>
    <s v="Office"/>
    <n v="99212"/>
    <s v="Evaluation and Therapeutic Procedures"/>
    <x v="6"/>
    <s v="Office/outpatient visit est"/>
    <s v="L70.0"/>
    <s v="Acne vulgaris                                                "/>
    <x v="15"/>
    <x v="56"/>
    <s v="NORTHAN, JARETZI"/>
    <n v="3272980088"/>
    <x v="1"/>
    <x v="3"/>
  </r>
  <r>
    <x v="3"/>
    <d v="2017-01-11T00:00:00"/>
    <s v="Cigna (Govt Contracts)"/>
    <s v="Specialist Visits"/>
    <n v="85"/>
    <s v="Office"/>
    <n v="99213"/>
    <s v="Evaluation and Therapeutic Procedures"/>
    <x v="6"/>
    <s v="Office/outpatient visit est"/>
    <s v="G43.009"/>
    <s v="Migraine w/o aura, not intractable, w/o status migrainosus   "/>
    <x v="2"/>
    <x v="50"/>
    <s v="CHALLY, JHOURNEE"/>
    <n v="3685692202"/>
    <x v="1"/>
    <x v="2"/>
  </r>
  <r>
    <x v="3"/>
    <d v="2018-01-21T00:00:00"/>
    <s v="Cigna (Govt Contracts)"/>
    <s v="Clinic Visits"/>
    <n v="204.44"/>
    <m/>
    <n v="99211"/>
    <s v="Evaluation and Therapeutic Procedures"/>
    <x v="6"/>
    <s v="Office/outpatient visit est"/>
    <s v="N80.3"/>
    <s v="Endometriosis of pelvic peritoneum                           "/>
    <x v="13"/>
    <x v="58"/>
    <s v="PRYSE, HORIZON"/>
    <n v="3699359787"/>
    <x v="0"/>
    <x v="2"/>
  </r>
  <r>
    <x v="3"/>
    <d v="2017-05-17T00:00:00"/>
    <s v="Cigna (Govt Contracts)"/>
    <s v="Specialist Visits"/>
    <n v="62.24"/>
    <s v="NULL"/>
    <n v="99213"/>
    <s v="Evaluation and Therapeutic Procedures"/>
    <x v="6"/>
    <s v="Office/outpatient visit est"/>
    <s v="S05.01XD"/>
    <s v="Inj conjunctiva and corneal abrasion w/o fb, right eye, subs "/>
    <x v="12"/>
    <x v="43"/>
    <s v="NULL"/>
    <s v="NULL"/>
    <x v="1"/>
    <x v="1"/>
  </r>
  <r>
    <x v="3"/>
    <d v="2018-01-14T00:00:00"/>
    <s v="Cigna (Govt Contracts)"/>
    <s v="OP Procedures"/>
    <n v="429.85"/>
    <s v="Office"/>
    <n v="45300"/>
    <s v="Digestive System"/>
    <x v="34"/>
    <s v="Proctosigmoidoscopy dx"/>
    <s v="R15.9"/>
    <s v="Full incontinence of feces                                   "/>
    <x v="5"/>
    <x v="9"/>
    <s v="DESELL, CASELYNN"/>
    <n v="3078221501"/>
    <x v="0"/>
    <x v="2"/>
  </r>
  <r>
    <x v="3"/>
    <d v="2018-01-08T00:00:00"/>
    <s v="Cigna (Govt Contracts)"/>
    <s v="Specialist Visits"/>
    <n v="221.61"/>
    <s v="Office"/>
    <n v="99214"/>
    <s v="Evaluation and Therapeutic Procedures"/>
    <x v="6"/>
    <s v="Office/outpatient visit est"/>
    <s v="R15.9"/>
    <s v="Full incontinence of feces                                   "/>
    <x v="5"/>
    <x v="9"/>
    <s v="STEPHANI, TRINDON"/>
    <n v="3644033527"/>
    <x v="0"/>
    <x v="2"/>
  </r>
  <r>
    <x v="3"/>
    <d v="2017-07-31T00:00:00"/>
    <s v="Cigna (Govt Contracts)"/>
    <s v="Specialist Visits"/>
    <n v="179.7"/>
    <s v="Office"/>
    <n v="99204"/>
    <s v="Evaluation and Therapeutic Procedures"/>
    <x v="6"/>
    <s v="Office/outpatient visit new"/>
    <s v="G43.909"/>
    <s v="Migraine, unsp, not intractable, without status migrainosus  "/>
    <x v="2"/>
    <x v="50"/>
    <s v="TAMBASCO, ALLEAH"/>
    <n v="3441980870"/>
    <x v="1"/>
    <x v="0"/>
  </r>
  <r>
    <x v="3"/>
    <d v="2017-06-07T00:00:00"/>
    <s v="Cigna (Govt Contracts)"/>
    <s v="Lab"/>
    <n v="79.09"/>
    <s v="Office"/>
    <n v="36415"/>
    <s v="Evaluation and Therapeutic Procedures"/>
    <x v="21"/>
    <s v="Routine venipuncture"/>
    <s v="N18.2"/>
    <s v="Chronic kidney disease, stage 2 (mild)                       "/>
    <x v="13"/>
    <x v="59"/>
    <s v="RASDALL, JAYSTON"/>
    <n v="3247914337"/>
    <x v="1"/>
    <x v="1"/>
  </r>
  <r>
    <x v="3"/>
    <d v="2018-02-26T00:00:00"/>
    <s v="Cigna (Govt Contracts)"/>
    <s v="Specialist Visits"/>
    <n v="150.66999999999999"/>
    <s v="Office"/>
    <n v="99213"/>
    <s v="Evaluation and Therapeutic Procedures"/>
    <x v="6"/>
    <s v="Office/outpatient visit est"/>
    <s v="R00.2"/>
    <s v="Palpitations                                                 "/>
    <x v="7"/>
    <x v="37"/>
    <s v="STEPHANI, TRINDON"/>
    <n v="3644033527"/>
    <x v="0"/>
    <x v="2"/>
  </r>
  <r>
    <x v="3"/>
    <d v="2017-02-19T00:00:00"/>
    <s v="Cigna (Govt Contracts)"/>
    <s v="Specialist Visits"/>
    <n v="303.91000000000003"/>
    <s v="Office"/>
    <n v="99204"/>
    <s v="Evaluation and Therapeutic Procedures"/>
    <x v="6"/>
    <s v="Office/outpatient visit new"/>
    <s v="N32.81"/>
    <s v="Overactive bladder                                           "/>
    <x v="13"/>
    <x v="60"/>
    <s v="KRAMPITZ, REDD"/>
    <n v="3222783021"/>
    <x v="1"/>
    <x v="2"/>
  </r>
  <r>
    <x v="8"/>
    <d v="2017-05-21T00:00:00"/>
    <s v="Optimum Health"/>
    <s v="Radiology"/>
    <n v="519.26"/>
    <s v="Office"/>
    <s v="G0297"/>
    <s v="Diagnostic Procedures"/>
    <x v="7"/>
    <s v="Ldct for lung ca screen"/>
    <s v="Z87.891"/>
    <s v="Personal history of nicotine dependence                      "/>
    <x v="3"/>
    <x v="61"/>
    <s v="INGLIMA, KENTYN"/>
    <n v="3180817267"/>
    <x v="1"/>
    <x v="1"/>
  </r>
  <r>
    <x v="8"/>
    <d v="2017-06-17T00:00:00"/>
    <s v="Optimum Health"/>
    <s v="OP Procedures"/>
    <n v="469.07"/>
    <s v="Office"/>
    <n v="93306"/>
    <s v="Diagnostic Procedures"/>
    <x v="23"/>
    <s v="Tte w/doppler complete"/>
    <s v="I35.0"/>
    <s v="Nonrheumatic aortic (valve) stenosis                         "/>
    <x v="7"/>
    <x v="25"/>
    <s v="VERCHER, YISROEL"/>
    <n v="3365512411"/>
    <x v="1"/>
    <x v="1"/>
  </r>
  <r>
    <x v="8"/>
    <d v="2017-04-01T00:00:00"/>
    <s v="Optimum Health"/>
    <s v="Lab"/>
    <n v="60.78"/>
    <s v="Office"/>
    <n v="36415"/>
    <s v="Evaluation and Therapeutic Procedures"/>
    <x v="21"/>
    <s v="Routine venipuncture"/>
    <s v="I10"/>
    <s v="Essential (primary) hypertension                             "/>
    <x v="7"/>
    <x v="15"/>
    <s v="MINOTTI, KATHIA"/>
    <n v="3372467846"/>
    <x v="1"/>
    <x v="1"/>
  </r>
  <r>
    <x v="8"/>
    <d v="2017-09-09T00:00:00"/>
    <s v="Optimum Health"/>
    <s v="PCP Visits"/>
    <n v="160.55000000000001"/>
    <s v="Office"/>
    <n v="99213"/>
    <s v="Evaluation and Therapeutic Procedures"/>
    <x v="6"/>
    <s v="Office/outpatient visit est"/>
    <s v="Z72.0"/>
    <s v="Tobacco use                                                  "/>
    <x v="10"/>
    <x v="22"/>
    <s v="MINOTTI, KATHIA"/>
    <n v="3372467846"/>
    <x v="1"/>
    <x v="0"/>
  </r>
  <r>
    <x v="9"/>
    <d v="2017-01-10T00:00:00"/>
    <s v="Optimum Health"/>
    <s v="Radiology"/>
    <n v="727.47"/>
    <s v="Office"/>
    <n v="76770"/>
    <s v="Diagnostic Procedures"/>
    <x v="35"/>
    <s v="Us exam abdo back wall comp"/>
    <s v="N28.89"/>
    <s v="Other specified disorders of kidney and ureter               "/>
    <x v="13"/>
    <x v="62"/>
    <s v="HEELY, EIMI"/>
    <n v="3142498074"/>
    <x v="1"/>
    <x v="2"/>
  </r>
  <r>
    <x v="8"/>
    <d v="2017-04-29T00:00:00"/>
    <s v="Optimum Health"/>
    <s v="Radiology"/>
    <n v="67.64"/>
    <s v="Office"/>
    <n v="71100"/>
    <s v="Evaluation and Therapeutic Procedures"/>
    <x v="19"/>
    <s v="X-ray exam ribs uni 2 views"/>
    <s v="R07.81"/>
    <s v="Pleurodynia                                                  "/>
    <x v="11"/>
    <x v="63"/>
    <s v="INGLIMA, KENTYN"/>
    <n v="3180817267"/>
    <x v="1"/>
    <x v="1"/>
  </r>
  <r>
    <x v="4"/>
    <d v="2017-11-15T00:00:00"/>
    <s v="State Medicaid"/>
    <s v="DME"/>
    <n v="1052.6500000000001"/>
    <s v="Home"/>
    <s v="E2386"/>
    <s v="Unspecified and ancillary services"/>
    <x v="0"/>
    <s v="Foam filled drive wheel tire"/>
    <s v="I67.89"/>
    <s v="Other cerebrovascular disease                                "/>
    <x v="7"/>
    <x v="34"/>
    <s v="NULL"/>
    <s v="NULL"/>
    <x v="1"/>
    <x v="3"/>
  </r>
  <r>
    <x v="4"/>
    <d v="2018-03-02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02-25T00:00:00"/>
    <s v="State Medicaid"/>
    <s v="Specialist Visits"/>
    <n v="73.22"/>
    <s v="Inpatient Hospital"/>
    <n v="99233"/>
    <s v="Evaluation and Therapeutic Procedures"/>
    <x v="6"/>
    <s v="Subsequent hospital care"/>
    <s v="R40.20"/>
    <s v="Unspecified coma                                             "/>
    <x v="2"/>
    <x v="38"/>
    <s v="GALIZA, MAKO"/>
    <n v="3242313324"/>
    <x v="1"/>
    <x v="2"/>
  </r>
  <r>
    <x v="4"/>
    <d v="2017-02-24T00:00:00"/>
    <s v="State Medicaid"/>
    <s v="Specialist Visits"/>
    <n v="171.5"/>
    <s v="Inpatient Hospital"/>
    <n v="99291"/>
    <s v="Evaluation and Therapeutic Procedures"/>
    <x v="6"/>
    <s v="Critical care first hour"/>
    <s v="R40.20"/>
    <s v="Unspecified coma                                             "/>
    <x v="2"/>
    <x v="38"/>
    <s v="GALIZA, MAKO"/>
    <n v="3242313324"/>
    <x v="1"/>
    <x v="2"/>
  </r>
  <r>
    <x v="4"/>
    <d v="2017-10-12T00:00:00"/>
    <s v="State Medicaid"/>
    <s v="Ambulance"/>
    <n v="4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04-15T00:00:00"/>
    <s v="State Medicaid"/>
    <s v="PCP Visits"/>
    <n v="77.459999999999994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FAATZ, BRELYN"/>
    <n v="3058914216"/>
    <x v="1"/>
    <x v="1"/>
  </r>
  <r>
    <x v="4"/>
    <d v="2017-12-02T00:00:00"/>
    <s v="State Medicaid"/>
    <s v="DME"/>
    <n v="963.95"/>
    <s v="Home"/>
    <s v="L1970"/>
    <s v="Unspecified and ancillary services"/>
    <x v="0"/>
    <s v="Afo plastic molded w/ankle j"/>
    <s v="M21.371"/>
    <s v="Foot drop, right foot                                        "/>
    <x v="4"/>
    <x v="64"/>
    <s v="NULL"/>
    <s v="NULL"/>
    <x v="1"/>
    <x v="3"/>
  </r>
  <r>
    <x v="4"/>
    <d v="2017-02-05T00:00:00"/>
    <s v="State Medicaid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8"/>
    <d v="2017-10-15T00:00:00"/>
    <s v="Optimum Health"/>
    <s v="Lab"/>
    <n v="45.12"/>
    <s v="Office"/>
    <n v="36415"/>
    <s v="Evaluation and Therapeutic Procedures"/>
    <x v="21"/>
    <s v="Routine venipuncture"/>
    <s v="R60.9"/>
    <s v="Edema, unspecified                                           "/>
    <x v="10"/>
    <x v="22"/>
    <s v="MINOTTI, KATHIA"/>
    <n v="3372467846"/>
    <x v="1"/>
    <x v="3"/>
  </r>
  <r>
    <x v="8"/>
    <d v="2017-11-01T00:00:00"/>
    <s v="Optimum Health"/>
    <s v="OP Procedures"/>
    <n v="1069.5"/>
    <s v="Office"/>
    <n v="93015"/>
    <s v="Diagnostic Procedures"/>
    <x v="36"/>
    <s v="Cardiovascular stress test"/>
    <s v="R07.9"/>
    <s v="Chest pain, unspecified                                      "/>
    <x v="7"/>
    <x v="65"/>
    <s v="VERCHER, YISROEL"/>
    <n v="3365512411"/>
    <x v="1"/>
    <x v="3"/>
  </r>
  <r>
    <x v="8"/>
    <d v="2017-04-29T00:00:00"/>
    <s v="Optimum Health"/>
    <s v="PCP Visits"/>
    <n v="284.58"/>
    <s v="Office"/>
    <n v="99214"/>
    <s v="Evaluation and Therapeutic Procedures"/>
    <x v="6"/>
    <s v="Office/outpatient visit est"/>
    <s v="F43.9"/>
    <s v="Reaction to severe stress, unspecified                       "/>
    <x v="3"/>
    <x v="66"/>
    <s v="MINOTTI, KATHIA"/>
    <n v="3372467846"/>
    <x v="1"/>
    <x v="1"/>
  </r>
  <r>
    <x v="8"/>
    <d v="2017-04-24T00:00:00"/>
    <s v="Optimum Health"/>
    <s v="Radiology"/>
    <n v="279.99"/>
    <s v="Office"/>
    <n v="77067"/>
    <s v="Diagnostic Procedures"/>
    <x v="24"/>
    <s v="HEDIS mammography codes"/>
    <s v="Z12.31"/>
    <s v="Encntr screen mammogram for malignant neoplasm of breast     "/>
    <x v="1"/>
    <x v="7"/>
    <s v="GLACKEN, ELANOR"/>
    <n v="3656023424"/>
    <x v="1"/>
    <x v="1"/>
  </r>
  <r>
    <x v="8"/>
    <d v="2017-01-19T00:00:00"/>
    <s v="Optimum Health"/>
    <s v="Lab"/>
    <n v="121.29"/>
    <s v="Independent Laboratory"/>
    <n v="87510"/>
    <s v="Diagnostic Procedures"/>
    <x v="10"/>
    <s v="Gardner vag dna dir probe"/>
    <s v="N76.0"/>
    <s v="Acute vaginitis                                              "/>
    <x v="13"/>
    <x v="67"/>
    <s v="MINOTTI, KATHIA"/>
    <n v="3372467846"/>
    <x v="1"/>
    <x v="2"/>
  </r>
  <r>
    <x v="8"/>
    <d v="2017-10-28T00:00:00"/>
    <s v="Optimum Health"/>
    <s v="OP Procedures"/>
    <n v="157.09"/>
    <s v="Office"/>
    <n v="93015"/>
    <s v="Diagnostic Procedures"/>
    <x v="36"/>
    <s v="Cardiovascular stress test"/>
    <s v="R07.9"/>
    <s v="Chest pain, unspecified                                      "/>
    <x v="7"/>
    <x v="65"/>
    <s v="VERCHER, YISROEL"/>
    <n v="3365512411"/>
    <x v="1"/>
    <x v="3"/>
  </r>
  <r>
    <x v="8"/>
    <d v="2017-06-03T00:00:00"/>
    <s v="Optimum Health"/>
    <s v="PCP Visits"/>
    <n v="225.13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1"/>
    <x v="1"/>
  </r>
  <r>
    <x v="10"/>
    <d v="2017-05-24T00:00:00"/>
    <s v="Optimum Health"/>
    <s v="Lab"/>
    <n v="74.28"/>
    <s v="Independent Laboratory"/>
    <n v="87660"/>
    <s v="Diagnostic Procedures"/>
    <x v="10"/>
    <s v="Trichomonas vagin dir probe"/>
    <s v="N89.8"/>
    <s v="Other specified noninflammatory disorders of vagina          "/>
    <x v="13"/>
    <x v="57"/>
    <s v="NULL"/>
    <s v="NULL"/>
    <x v="1"/>
    <x v="1"/>
  </r>
  <r>
    <x v="3"/>
    <d v="2017-06-06T00:00:00"/>
    <s v="Cigna (Govt Contracts)"/>
    <s v="PT/OT/ST"/>
    <n v="47"/>
    <s v="Office"/>
    <n v="98940"/>
    <s v="Musculoskeletal System"/>
    <x v="37"/>
    <s v="Chiropract manj 1-2 regions"/>
    <s v="M99.03"/>
    <s v="Segmental and somatic dysfunction of lumbar region           "/>
    <x v="4"/>
    <x v="68"/>
    <s v="ODIORNE, AYDRIEN"/>
    <n v="3819642593"/>
    <x v="1"/>
    <x v="1"/>
  </r>
  <r>
    <x v="3"/>
    <d v="2017-06-13T00:00:00"/>
    <s v="Cigna (Govt Contracts)"/>
    <s v="Specialist Visits"/>
    <n v="70"/>
    <s v="NULL"/>
    <n v="92014"/>
    <s v="Evaluation and Therapeutic Procedures"/>
    <x v="13"/>
    <s v="Eye exam&amp;tx estab pt 1/&gt;vst"/>
    <s v="Z01.00"/>
    <s v="Encounter for exam of eyes and vision w/o abnormal findings  "/>
    <x v="1"/>
    <x v="1"/>
    <s v="NULL"/>
    <s v="NULL"/>
    <x v="1"/>
    <x v="1"/>
  </r>
  <r>
    <x v="3"/>
    <d v="2017-03-29T00:00:00"/>
    <s v="Cigna (Govt Contracts)"/>
    <s v="Specialist Visits"/>
    <n v="217.64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STEPHANI, TRINDON"/>
    <n v="3644033527"/>
    <x v="1"/>
    <x v="2"/>
  </r>
  <r>
    <x v="3"/>
    <d v="2018-01-17T00:00:00"/>
    <s v="Cigna (Govt Contracts)"/>
    <s v="Specialist Visits"/>
    <n v="212.99"/>
    <s v="Office"/>
    <n v="99214"/>
    <s v="Evaluation and Therapeutic Procedures"/>
    <x v="6"/>
    <s v="Office/outpatient visit est"/>
    <s v="N32.81"/>
    <s v="Overactive bladder                                           "/>
    <x v="13"/>
    <x v="60"/>
    <s v="KRAMPITZ, REDD"/>
    <n v="3222783021"/>
    <x v="0"/>
    <x v="2"/>
  </r>
  <r>
    <x v="3"/>
    <d v="2017-04-30T00:00:00"/>
    <s v="Cigna (Govt Contracts)"/>
    <s v="OP Procedures"/>
    <n v="342.95"/>
    <s v="Office"/>
    <n v="11100"/>
    <s v="Integumentary System"/>
    <x v="38"/>
    <s v="Biopsy skin lesion"/>
    <s v="L29.8"/>
    <s v="Other pruritus                                               "/>
    <x v="15"/>
    <x v="69"/>
    <s v="NORTHAN, JARETZI"/>
    <n v="3272980088"/>
    <x v="1"/>
    <x v="1"/>
  </r>
  <r>
    <x v="3"/>
    <d v="2017-01-17T00:00:00"/>
    <s v="Cigna (Govt Contracts)"/>
    <s v="Lab"/>
    <n v="37.020000000000003"/>
    <s v="Independent Laboratory"/>
    <n v="87088"/>
    <s v="Diagnostic Procedures"/>
    <x v="10"/>
    <s v="Urine bacteria culture"/>
    <s v="R35.0"/>
    <s v="Frequency of micturition                                     "/>
    <x v="13"/>
    <x v="70"/>
    <s v="STEPHANI, TRINDON"/>
    <n v="3644033527"/>
    <x v="1"/>
    <x v="2"/>
  </r>
  <r>
    <x v="3"/>
    <d v="2017-08-12T00:00:00"/>
    <s v="Cigna (Govt Contracts)"/>
    <s v="Specialist Visits"/>
    <n v="148.75"/>
    <s v="Office"/>
    <n v="99213"/>
    <s v="Evaluation and Therapeutic Procedures"/>
    <x v="6"/>
    <s v="Office/outpatient visit est"/>
    <s v="D22.5"/>
    <s v="Melanocytic nevi of trunk                                    "/>
    <x v="16"/>
    <x v="71"/>
    <s v="NORTHAN, JARETZI"/>
    <n v="3272980088"/>
    <x v="1"/>
    <x v="0"/>
  </r>
  <r>
    <x v="3"/>
    <d v="2017-03-04T00:00:00"/>
    <s v="Cigna (Govt Contracts)"/>
    <s v="Lab"/>
    <n v="179.95"/>
    <m/>
    <n v="87491"/>
    <s v="Diagnostic Procedures"/>
    <x v="10"/>
    <s v="Chylmd trach dna amp probe"/>
    <s v="Z01.419"/>
    <s v="Encntr for gyn exam (general) (routine) w/o abn findings     "/>
    <x v="1"/>
    <x v="1"/>
    <s v="NULL"/>
    <s v="NULL"/>
    <x v="1"/>
    <x v="2"/>
  </r>
  <r>
    <x v="3"/>
    <d v="2017-02-11T00:00:00"/>
    <s v="Cigna (Govt Contracts)"/>
    <s v="Specialist Visits"/>
    <n v="148.75"/>
    <s v="Office"/>
    <n v="99213"/>
    <s v="Evaluation and Therapeutic Procedures"/>
    <x v="6"/>
    <s v="Office/outpatient visit est"/>
    <s v="D22.62"/>
    <s v="Melanocytic nevi of left upper limb, including shoulder      "/>
    <x v="16"/>
    <x v="71"/>
    <s v="NORTHAN, JARETZI"/>
    <n v="3272980088"/>
    <x v="1"/>
    <x v="2"/>
  </r>
  <r>
    <x v="3"/>
    <d v="2017-01-14T00:00:00"/>
    <s v="Cigna (Govt Contracts)"/>
    <s v="PT/OT/ST"/>
    <n v="32"/>
    <s v="Office"/>
    <n v="98940"/>
    <s v="Musculoskeletal System"/>
    <x v="37"/>
    <s v="Chiropract manj 1-2 regions"/>
    <s v="M99.03"/>
    <s v="Segmental and somatic dysfunction of lumbar region           "/>
    <x v="4"/>
    <x v="68"/>
    <s v="ODIORNE, AYDRIEN"/>
    <n v="3819642593"/>
    <x v="1"/>
    <x v="2"/>
  </r>
  <r>
    <x v="3"/>
    <d v="2017-03-14T00:00:00"/>
    <s v="Cigna (Govt Contracts)"/>
    <s v="Specialist Visits"/>
    <n v="201.46"/>
    <s v="Office"/>
    <n v="99214"/>
    <s v="Evaluation and Therapeutic Procedures"/>
    <x v="6"/>
    <s v="Office/outpatient visit est"/>
    <s v="N32.81"/>
    <s v="Overactive bladder                                           "/>
    <x v="13"/>
    <x v="60"/>
    <s v="KRAMPITZ, REDD"/>
    <n v="3222783021"/>
    <x v="1"/>
    <x v="2"/>
  </r>
  <r>
    <x v="3"/>
    <d v="2017-03-22T00:00:00"/>
    <s v="Cigna (Govt Contracts)"/>
    <s v="Lab"/>
    <n v="111.7"/>
    <s v="Office"/>
    <n v="36415"/>
    <s v="Evaluation and Therapeutic Procedures"/>
    <x v="21"/>
    <s v="Routine venipuncture"/>
    <s v="Z00.01"/>
    <s v="Encounter for general adult medical exam w abnormal findings "/>
    <x v="1"/>
    <x v="1"/>
    <s v="STEPHANI, TRINDON"/>
    <n v="3644033527"/>
    <x v="1"/>
    <x v="2"/>
  </r>
  <r>
    <x v="3"/>
    <d v="2018-03-14T00:00:00"/>
    <s v="Cigna (Govt Contracts)"/>
    <s v="OP Procedures"/>
    <n v="448.06"/>
    <s v="Office"/>
    <n v="93306"/>
    <s v="Diagnostic Procedures"/>
    <x v="23"/>
    <s v="Tte w/doppler complete"/>
    <s v="R00.2"/>
    <s v="Palpitations                                                 "/>
    <x v="7"/>
    <x v="37"/>
    <s v="MORRAN, ANNALIYAH"/>
    <n v="3275997143"/>
    <x v="0"/>
    <x v="2"/>
  </r>
  <r>
    <x v="3"/>
    <d v="2017-10-26T00:00:00"/>
    <s v="Cigna (Govt Contracts)"/>
    <s v="PT/OT/ST"/>
    <n v="47"/>
    <s v="Office"/>
    <n v="98940"/>
    <s v="Musculoskeletal System"/>
    <x v="37"/>
    <s v="Chiropract manj 1-2 regions"/>
    <s v="M99.03"/>
    <s v="Segmental and somatic dysfunction of lumbar region           "/>
    <x v="4"/>
    <x v="68"/>
    <s v="ODIORNE, AYDRIEN"/>
    <n v="3819642593"/>
    <x v="1"/>
    <x v="3"/>
  </r>
  <r>
    <x v="3"/>
    <d v="2017-06-07T00:00:00"/>
    <s v="Cigna (Govt Contracts)"/>
    <s v="Specialist Visits"/>
    <n v="174.82"/>
    <s v="Office"/>
    <n v="99213"/>
    <s v="Evaluation and Therapeutic Procedures"/>
    <x v="6"/>
    <s v="Office/outpatient visit est"/>
    <s v="N18.2"/>
    <s v="Chronic kidney disease, stage 2 (mild)                       "/>
    <x v="13"/>
    <x v="59"/>
    <s v="RASDALL, JAYSTON"/>
    <n v="3247914337"/>
    <x v="1"/>
    <x v="1"/>
  </r>
  <r>
    <x v="3"/>
    <d v="2018-02-12T00:00:00"/>
    <s v="Cigna (Govt Contracts)"/>
    <s v="Specialist Visits"/>
    <n v="121.91"/>
    <s v="Office"/>
    <n v="99214"/>
    <s v="Evaluation and Therapeutic Procedures"/>
    <x v="6"/>
    <s v="Office/outpatient visit est"/>
    <s v="G43.909"/>
    <s v="Migraine, unsp, not intractable, without status migrainosus  "/>
    <x v="2"/>
    <x v="50"/>
    <s v="TAMBASCO, ALLEAH"/>
    <n v="3441980870"/>
    <x v="0"/>
    <x v="2"/>
  </r>
  <r>
    <x v="3"/>
    <d v="2017-10-17T00:00:00"/>
    <s v="Cigna (Govt Contracts)"/>
    <s v="Specialist Visits"/>
    <n v="136.62"/>
    <s v="Office"/>
    <n v="99213"/>
    <s v="Evaluation and Therapeutic Procedures"/>
    <x v="6"/>
    <s v="Office/outpatient visit est"/>
    <s v="N32.81"/>
    <s v="Overactive bladder                                           "/>
    <x v="13"/>
    <x v="60"/>
    <s v="KRAMPITZ, REDD"/>
    <n v="3222783021"/>
    <x v="1"/>
    <x v="3"/>
  </r>
  <r>
    <x v="3"/>
    <d v="2017-01-01T00:00:00"/>
    <s v="Cigna (Govt Contracts)"/>
    <s v="Clinic Visits"/>
    <n v="177.83"/>
    <m/>
    <n v="99211"/>
    <s v="Evaluation and Therapeutic Procedures"/>
    <x v="6"/>
    <s v="Office/outpatient visit est"/>
    <s v="N80.3"/>
    <s v="Endometriosis of pelvic peritoneum                           "/>
    <x v="13"/>
    <x v="58"/>
    <s v="PRYSE, HORIZON"/>
    <n v="3699359787"/>
    <x v="1"/>
    <x v="2"/>
  </r>
  <r>
    <x v="10"/>
    <d v="2018-03-12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8-01-28T00:00:00"/>
    <s v="Optimum Health"/>
    <s v="PCP Visits"/>
    <n v="236.18"/>
    <s v="Office"/>
    <n v="99213"/>
    <s v="Evaluation and Therapeutic Procedures"/>
    <x v="6"/>
    <s v="Office/outpatient visit est"/>
    <s v="M25.511"/>
    <s v="Pain in right shoulder                                       "/>
    <x v="4"/>
    <x v="4"/>
    <s v="IGAWA, BASSEM"/>
    <n v="3414453712"/>
    <x v="0"/>
    <x v="2"/>
  </r>
  <r>
    <x v="9"/>
    <d v="2017-01-18T00:00:00"/>
    <s v="Optimum Health"/>
    <s v="Lab"/>
    <n v="145"/>
    <s v="Independent Laboratory"/>
    <n v="83945"/>
    <s v="Anesthesia, labs, and medication supplies"/>
    <x v="18"/>
    <s v="Assay of oxalate"/>
    <s v="N20.0"/>
    <s v="Calculus of kidney                                           "/>
    <x v="13"/>
    <x v="73"/>
    <s v="NULL"/>
    <s v="NULL"/>
    <x v="1"/>
    <x v="2"/>
  </r>
  <r>
    <x v="9"/>
    <d v="2017-07-06T00:00:00"/>
    <s v="Optimum Health"/>
    <s v="PCP Visits"/>
    <n v="229.62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NAVRATIL, IDIL"/>
    <n v="3263256733"/>
    <x v="1"/>
    <x v="0"/>
  </r>
  <r>
    <x v="9"/>
    <d v="2017-06-15T00:00:00"/>
    <s v="Optimum Health"/>
    <s v="PCP Visits"/>
    <n v="142.04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NAVRATIL, IDIL"/>
    <n v="3263256733"/>
    <x v="1"/>
    <x v="1"/>
  </r>
  <r>
    <x v="9"/>
    <d v="2017-11-22T00:00:00"/>
    <s v="Optimum Health"/>
    <s v="Lab"/>
    <n v="71.48"/>
    <s v="Independent Laboratory"/>
    <n v="87591"/>
    <s v="Diagnostic Procedures"/>
    <x v="10"/>
    <s v="N.gonorrhoeae dna amp prob"/>
    <s v="Z11.3"/>
    <s v="Encntr screen for infections w sexl mode of transmiss        "/>
    <x v="6"/>
    <x v="33"/>
    <s v="NULL"/>
    <s v="NULL"/>
    <x v="1"/>
    <x v="3"/>
  </r>
  <r>
    <x v="9"/>
    <d v="2017-11-22T00:00:00"/>
    <s v="Optimum Health"/>
    <s v="Specialist Visits"/>
    <n v="233.92"/>
    <s v="Office"/>
    <n v="99395"/>
    <s v="Evaluation and Therapeutic Procedures"/>
    <x v="6"/>
    <s v="Prev visit est age 18-39"/>
    <s v="Z01.419"/>
    <s v="Encntr for gyn exam (general) (routine) w/o abn findings     "/>
    <x v="1"/>
    <x v="1"/>
    <s v="OSETEK, PATRICK"/>
    <n v="3535276942"/>
    <x v="1"/>
    <x v="3"/>
  </r>
  <r>
    <x v="9"/>
    <d v="2017-07-19T00:00:00"/>
    <s v="Optimum Health"/>
    <s v="Radiology"/>
    <n v="53.27"/>
    <s v="Office"/>
    <n v="71020"/>
    <s v="Diagnostic Procedures"/>
    <x v="26"/>
    <s v="Chest x-ray 2vw frontal&amp;latl"/>
    <s v="J20.9"/>
    <s v="Acute bronchitis, unspecified                                "/>
    <x v="11"/>
    <x v="31"/>
    <s v="OKULY, YUNALESCA"/>
    <n v="3440116342"/>
    <x v="1"/>
    <x v="0"/>
  </r>
  <r>
    <x v="2"/>
    <d v="2017-02-05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06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09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04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9-15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6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7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8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09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0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1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14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08T00:00:00"/>
    <s v="State Medicaid"/>
    <s v="Ambulance"/>
    <n v="5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8-01-17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8-02-0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9"/>
    <d v="2017-07-19T00:00:00"/>
    <s v="Optimum Health"/>
    <s v="PCP Visits"/>
    <n v="142.04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NAVRATIL, IDIL"/>
    <n v="3263256733"/>
    <x v="1"/>
    <x v="0"/>
  </r>
  <r>
    <x v="9"/>
    <d v="2017-01-10T00:00:00"/>
    <s v="Optimum Health"/>
    <s v="Specialist Visits"/>
    <n v="358.46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SCHUBERG, MATILDA"/>
    <n v="3575206230"/>
    <x v="1"/>
    <x v="2"/>
  </r>
  <r>
    <x v="9"/>
    <d v="2017-08-10T00:00:00"/>
    <s v="Optimum Health"/>
    <s v="Specialist Visits"/>
    <n v="205.66"/>
    <s v="Office"/>
    <n v="99203"/>
    <s v="Evaluation and Therapeutic Procedures"/>
    <x v="6"/>
    <s v="Office/outpatient visit new"/>
    <s v="L70.0"/>
    <s v="Acne vulgaris                                                "/>
    <x v="15"/>
    <x v="56"/>
    <s v="NORTHAN, JARETZI"/>
    <n v="3272980088"/>
    <x v="1"/>
    <x v="0"/>
  </r>
  <r>
    <x v="9"/>
    <d v="2017-10-26T00:00:00"/>
    <s v="Optimum Health"/>
    <s v="Specialist Visits"/>
    <n v="98.17"/>
    <s v="Office"/>
    <n v="99202"/>
    <s v="Evaluation and Therapeutic Procedures"/>
    <x v="6"/>
    <s v="Office/outpatient visit new"/>
    <s v="L70.0"/>
    <s v="Acne vulgaris                                                "/>
    <x v="15"/>
    <x v="56"/>
    <s v="ASCANI, ELENORA"/>
    <n v="3290195126"/>
    <x v="1"/>
    <x v="3"/>
  </r>
  <r>
    <x v="10"/>
    <d v="2017-02-19T00:00:00"/>
    <s v="Optimum Health"/>
    <s v="Radiology"/>
    <n v="276.04000000000002"/>
    <s v="Office"/>
    <n v="77067"/>
    <s v="Diagnostic Procedures"/>
    <x v="24"/>
    <s v="HEDIS mammography codes"/>
    <s v="Z12.31"/>
    <s v="Encntr screen mammogram for malignant neoplasm of breast     "/>
    <x v="1"/>
    <x v="7"/>
    <s v="MIERAS, DIMITRIOS"/>
    <n v="3777632414"/>
    <x v="1"/>
    <x v="2"/>
  </r>
  <r>
    <x v="4"/>
    <d v="2017-01-07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1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9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3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1-14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2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23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8-01-26T00:00:00"/>
    <s v="State Medicaid"/>
    <s v="Specialist Visits"/>
    <n v="79.819999999999993"/>
    <s v="Office"/>
    <n v="99214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0"/>
    <x v="2"/>
  </r>
  <r>
    <x v="4"/>
    <d v="2017-12-17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7-12-17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1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12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8-06-21T00:00:00"/>
    <s v="State Medicaid"/>
    <s v="Ambulance"/>
    <n v="40.8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8-06-28T00:00:00"/>
    <s v="State Medicaid"/>
    <s v="Ambulance"/>
    <n v="40.8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8-06-22T00:00:00"/>
    <s v="State Medicaid"/>
    <s v="Ambulance"/>
    <n v="40.8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7-04-16T00:00:00"/>
    <s v="State Medicaid"/>
    <s v="Ambulance"/>
    <n v="39.7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4"/>
    <d v="2017-04-15T00:00:00"/>
    <s v="State Medicaid"/>
    <s v="Ambulance"/>
    <n v="39.7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4"/>
    <d v="2018-03-25T00:00:00"/>
    <s v="State Medicaid"/>
    <s v="Specialist Visits"/>
    <n v="84.21"/>
    <s v="Office"/>
    <n v="99214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0"/>
    <x v="2"/>
  </r>
  <r>
    <x v="10"/>
    <d v="2017-12-03T00:00:00"/>
    <s v="Optimum Health"/>
    <s v="PCP Visits"/>
    <n v="153.05000000000001"/>
    <s v="Office"/>
    <n v="99213"/>
    <s v="Evaluation and Therapeutic Procedures"/>
    <x v="6"/>
    <s v="Office/outpatient visit est"/>
    <s v="R11.0"/>
    <s v="Nausea                                                       "/>
    <x v="1"/>
    <x v="8"/>
    <s v="MINOTTI, KATHIA"/>
    <n v="3372467846"/>
    <x v="1"/>
    <x v="3"/>
  </r>
  <r>
    <x v="10"/>
    <d v="2017-10-23T00:00:00"/>
    <s v="Optimum Health"/>
    <s v="Specialist Visits"/>
    <n v="210.03"/>
    <s v="Office"/>
    <n v="99203"/>
    <s v="Evaluation and Therapeutic Procedures"/>
    <x v="6"/>
    <s v="Office/outpatient visit new"/>
    <s v="Z85.828"/>
    <s v="Personal history of other malignant neoplasm of skin         "/>
    <x v="16"/>
    <x v="74"/>
    <s v="HEMMERLY, DEACAN"/>
    <n v="3603294037"/>
    <x v="1"/>
    <x v="3"/>
  </r>
  <r>
    <x v="3"/>
    <d v="2018-04-10T00:00:00"/>
    <s v="Cigna (Govt Contracts)"/>
    <s v="Specialist Visits"/>
    <n v="221.09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STEPHANI, TRINDON"/>
    <n v="3644033527"/>
    <x v="0"/>
    <x v="1"/>
  </r>
  <r>
    <x v="3"/>
    <d v="2018-03-15T00:00:00"/>
    <s v="Cigna (Govt Contracts)"/>
    <s v="Lab"/>
    <n v="59.1"/>
    <s v="Independent Laboratory"/>
    <n v="87186"/>
    <s v="Diagnostic Procedures"/>
    <x v="10"/>
    <s v="Microbe susceptible mic"/>
    <s v="R30.9"/>
    <s v="Painful micturition, unspecified                             "/>
    <x v="13"/>
    <x v="70"/>
    <s v="STEPHANI, TRINDON"/>
    <n v="3644033527"/>
    <x v="0"/>
    <x v="2"/>
  </r>
  <r>
    <x v="3"/>
    <d v="2018-03-19T00:00:00"/>
    <s v="Cigna (Govt Contracts)"/>
    <s v="OP Procedures"/>
    <n v="674.45"/>
    <m/>
    <s v="G0123"/>
    <s v="Female Genital Organs"/>
    <x v="31"/>
    <s v="Screen cerv/vag thin layer"/>
    <s v="Z12.4"/>
    <s v="Encounter for screening for malignant neoplasm of cervix     "/>
    <x v="1"/>
    <x v="7"/>
    <s v="DEMAS, LORISSA"/>
    <n v="3575314337"/>
    <x v="0"/>
    <x v="2"/>
  </r>
  <r>
    <x v="3"/>
    <d v="2018-04-02T00:00:00"/>
    <s v="Cigna (Govt Contracts)"/>
    <s v="Lab"/>
    <n v="113.72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TEPHANI, TRINDON"/>
    <n v="3644033527"/>
    <x v="0"/>
    <x v="1"/>
  </r>
  <r>
    <x v="3"/>
    <d v="2018-04-12T00:00:00"/>
    <s v="Cigna (Govt Contracts)"/>
    <s v="Radiology"/>
    <n v="295.43"/>
    <s v="Office"/>
    <n v="70486"/>
    <s v="Diagnostic Procedures"/>
    <x v="17"/>
    <s v="Ct maxillofacial w/o dye"/>
    <s v="R09.82"/>
    <s v="Postnasal drip                                               "/>
    <x v="11"/>
    <x v="35"/>
    <s v="LOCQUIAO, KEILAN"/>
    <n v="3229415320"/>
    <x v="0"/>
    <x v="1"/>
  </r>
  <r>
    <x v="4"/>
    <d v="2018-01-13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12-07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11-23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2-01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9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0"/>
    <d v="2017-08-17T00:00:00"/>
    <s v="State Medicaid"/>
    <s v="PT/OT/ST"/>
    <n v="200.7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1"/>
    <x v="0"/>
  </r>
  <r>
    <x v="0"/>
    <d v="2018-05-15T00:00:00"/>
    <s v="State Medicaid"/>
    <s v="PCP Visits"/>
    <n v="160.27000000000001"/>
    <s v="Office"/>
    <n v="99205"/>
    <s v="Evaluation and Therapeutic Procedures"/>
    <x v="6"/>
    <s v="Office/outpatient visit new"/>
    <s v="G47.33"/>
    <s v="Obstructive sleep apnea (adult) (pediatric)                  "/>
    <x v="10"/>
    <x v="22"/>
    <s v="HOBBIE, KANDEN"/>
    <n v="3305756651"/>
    <x v="0"/>
    <x v="1"/>
  </r>
  <r>
    <x v="4"/>
    <d v="2017-01-28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5"/>
    <d v="2017-01-27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2"/>
  </r>
  <r>
    <x v="11"/>
    <d v="2017-09-15T00:00:00"/>
    <s v="CMS NGACO"/>
    <s v="Lab"/>
    <n v="83.91"/>
    <s v="Independent Laboratory"/>
    <n v="36415"/>
    <s v="Evaluation and Therapeutic Procedures"/>
    <x v="21"/>
    <s v="Routine venipuncture"/>
    <s v="R53.83"/>
    <s v="Other fatigue                                                "/>
    <x v="1"/>
    <x v="39"/>
    <s v="NULL"/>
    <s v="NULL"/>
    <x v="1"/>
    <x v="0"/>
  </r>
  <r>
    <x v="10"/>
    <d v="2017-01-24T00:00:00"/>
    <s v="Optimum Health"/>
    <s v="PCP Visits"/>
    <n v="88.75"/>
    <s v="Office"/>
    <n v="99212"/>
    <s v="Evaluation and Therapeutic Procedures"/>
    <x v="6"/>
    <s v="Office/outpatient visit est"/>
    <s v="L02.519"/>
    <s v="Cutaneous abscess of unspecified hand                        "/>
    <x v="15"/>
    <x v="47"/>
    <s v="COBBINS, KUNO"/>
    <n v="3759518377"/>
    <x v="1"/>
    <x v="2"/>
  </r>
  <r>
    <x v="8"/>
    <d v="2017-10-15T00:00:00"/>
    <s v="Optimum Health"/>
    <s v="Medical Pharmacy"/>
    <n v="0.05"/>
    <s v="Office"/>
    <s v="J7613"/>
    <s v="Anesthesia, labs, and medication supplies"/>
    <x v="39"/>
    <s v="Albuterol non-comp unit"/>
    <s v="I10"/>
    <s v="Essential (primary) hypertension                             "/>
    <x v="7"/>
    <x v="15"/>
    <s v="MINOTTI, KATHIA"/>
    <n v="3372467846"/>
    <x v="1"/>
    <x v="3"/>
  </r>
  <r>
    <x v="8"/>
    <d v="2017-10-15T00:00:00"/>
    <s v="Optimum Health"/>
    <s v="PCP Visits"/>
    <n v="391.56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1"/>
    <x v="3"/>
  </r>
  <r>
    <x v="8"/>
    <d v="2017-07-01T00:00:00"/>
    <s v="Optimum Health"/>
    <s v="PCP Visits"/>
    <n v="153.05000000000001"/>
    <s v="Office"/>
    <n v="99213"/>
    <s v="Evaluation and Therapeutic Procedures"/>
    <x v="6"/>
    <s v="Office/outpatient visit est"/>
    <s v="F43.9"/>
    <s v="Reaction to severe stress, unspecified                       "/>
    <x v="3"/>
    <x v="66"/>
    <s v="MINOTTI, KATHIA"/>
    <n v="3372467846"/>
    <x v="1"/>
    <x v="0"/>
  </r>
  <r>
    <x v="8"/>
    <d v="2018-01-13T00:00:00"/>
    <s v="Optimum Health"/>
    <s v="PCP Visits"/>
    <n v="164.95"/>
    <s v="Office"/>
    <n v="99213"/>
    <s v="Evaluation and Therapeutic Procedures"/>
    <x v="6"/>
    <s v="Office/outpatient visit est"/>
    <s v="R07.81"/>
    <s v="Pleurodynia                                                  "/>
    <x v="11"/>
    <x v="63"/>
    <s v="ENNA, TEVIN"/>
    <n v="3574593127"/>
    <x v="0"/>
    <x v="2"/>
  </r>
  <r>
    <x v="8"/>
    <d v="2018-03-22T00:00:00"/>
    <s v="Optimum Health"/>
    <s v="PCP Visits"/>
    <n v="225.13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0"/>
    <x v="2"/>
  </r>
  <r>
    <x v="8"/>
    <d v="2018-01-13T00:00:00"/>
    <s v="Optimum Health"/>
    <s v="Radiology"/>
    <n v="74.900000000000006"/>
    <s v="Office"/>
    <n v="71101"/>
    <s v="Evaluation and Therapeutic Procedures"/>
    <x v="19"/>
    <s v="X-ray exam unilat ribs/chest"/>
    <s v="R07.81"/>
    <s v="Pleurodynia                                                  "/>
    <x v="11"/>
    <x v="63"/>
    <s v="NEEMANN, IBRAHEEM"/>
    <n v="3841973011"/>
    <x v="0"/>
    <x v="2"/>
  </r>
  <r>
    <x v="8"/>
    <d v="2018-01-24T00:00:00"/>
    <s v="Optimum Health"/>
    <s v="PCP Visits"/>
    <n v="153.05000000000001"/>
    <s v="Office"/>
    <n v="99213"/>
    <s v="Evaluation and Therapeutic Procedures"/>
    <x v="6"/>
    <s v="Office/outpatient visit est"/>
    <s v="R07.81"/>
    <s v="Pleurodynia                                                  "/>
    <x v="11"/>
    <x v="63"/>
    <s v="MINOTTI, KATHIA"/>
    <n v="3372467846"/>
    <x v="0"/>
    <x v="2"/>
  </r>
  <r>
    <x v="8"/>
    <d v="2018-03-15T00:00:00"/>
    <s v="Optimum Health"/>
    <s v="Radiology"/>
    <n v="370.9"/>
    <s v="Office"/>
    <n v="71250"/>
    <s v="Diagnostic Procedures"/>
    <x v="7"/>
    <s v="Ct thorax w/o dye"/>
    <s v="R91.8"/>
    <s v="Other nonspecific abnormal finding of lung field             "/>
    <x v="11"/>
    <x v="63"/>
    <s v="SHARD, WAVERLY"/>
    <n v="3750851783"/>
    <x v="0"/>
    <x v="2"/>
  </r>
  <r>
    <x v="8"/>
    <d v="2018-01-13T00:00:00"/>
    <s v="Optimum Health"/>
    <s v="Lab"/>
    <n v="4.3499999999999996"/>
    <s v="Office"/>
    <n v="81001"/>
    <s v="Diagnostic Procedures"/>
    <x v="10"/>
    <s v="Urinalysis auto w/scope"/>
    <s v="R10.11"/>
    <s v="Right upper quadrant pain                                    "/>
    <x v="1"/>
    <x v="75"/>
    <s v="ENNA, TEVIN"/>
    <n v="3574593127"/>
    <x v="0"/>
    <x v="2"/>
  </r>
  <r>
    <x v="8"/>
    <d v="2018-02-08T00:00:00"/>
    <s v="Optimum Health"/>
    <s v="PCP Visits"/>
    <n v="153.05000000000001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0"/>
    <x v="2"/>
  </r>
  <r>
    <x v="8"/>
    <d v="2017-11-05T00:00:00"/>
    <s v="Optimum Health"/>
    <s v="PCP Visits"/>
    <n v="160.55000000000001"/>
    <s v="Office"/>
    <n v="99213"/>
    <s v="Evaluation and Therapeutic Procedures"/>
    <x v="6"/>
    <s v="Office/outpatient visit est"/>
    <s v="R73.03"/>
    <s v="Prediabetes                                                  "/>
    <x v="14"/>
    <x v="76"/>
    <s v="MINOTTI, KATHIA"/>
    <n v="3372467846"/>
    <x v="1"/>
    <x v="3"/>
  </r>
  <r>
    <x v="8"/>
    <d v="2017-10-08T00:00:00"/>
    <s v="Optimum Health"/>
    <s v="Specialist Visits"/>
    <n v="371.62"/>
    <s v="Office"/>
    <n v="99204"/>
    <s v="Evaluation and Therapeutic Procedures"/>
    <x v="6"/>
    <s v="Office/outpatient visit new"/>
    <s v="I10"/>
    <s v="Essential (primary) hypertension                             "/>
    <x v="7"/>
    <x v="15"/>
    <s v="VERCHER, YISROEL"/>
    <n v="3365512411"/>
    <x v="1"/>
    <x v="3"/>
  </r>
  <r>
    <x v="8"/>
    <d v="2017-04-01T00:00:00"/>
    <s v="Optimum Health"/>
    <s v="PCP Visits"/>
    <n v="429.84"/>
    <s v="Office"/>
    <n v="99396"/>
    <s v="Evaluation and Therapeutic Procedures"/>
    <x v="6"/>
    <s v="Prev visit est age 40-64"/>
    <s v="Z00.01"/>
    <s v="Encounter for general adult medical exam w abnormal findings "/>
    <x v="1"/>
    <x v="1"/>
    <s v="MINOTTI, KATHIA"/>
    <n v="3372467846"/>
    <x v="1"/>
    <x v="1"/>
  </r>
  <r>
    <x v="9"/>
    <d v="2017-08-10T00:00:00"/>
    <s v="Optimum Health"/>
    <s v="Lab"/>
    <n v="575.34"/>
    <s v="NULL"/>
    <n v="83970"/>
    <s v="Anesthesia, labs, and medication supplies"/>
    <x v="18"/>
    <s v="Assay of parathormone"/>
    <s v="N18.2"/>
    <s v="Chronic kidney disease, stage 2 (mild)                       "/>
    <x v="13"/>
    <x v="59"/>
    <s v="NULL"/>
    <s v="NULL"/>
    <x v="1"/>
    <x v="0"/>
  </r>
  <r>
    <x v="9"/>
    <d v="2017-01-06T00:00:00"/>
    <s v="Optimum Health"/>
    <s v="PCP Visits"/>
    <n v="525.53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1"/>
    <x v="2"/>
  </r>
  <r>
    <x v="9"/>
    <d v="2017-01-06T00:00:00"/>
    <s v="Optimum Health"/>
    <s v="Lab"/>
    <n v="76.849999999999994"/>
    <s v="Office"/>
    <n v="81000"/>
    <s v="Diagnostic Procedures"/>
    <x v="10"/>
    <s v="Urinalysis nonauto w/scope"/>
    <s v="N18.2"/>
    <s v="Chronic kidney disease, stage 2 (mild)                       "/>
    <x v="13"/>
    <x v="59"/>
    <s v="TOMBARI, LAKIYA"/>
    <n v="3297984025"/>
    <x v="1"/>
    <x v="2"/>
  </r>
  <r>
    <x v="9"/>
    <d v="2017-01-04T00:00:00"/>
    <s v="Optimum Health"/>
    <s v="Lab"/>
    <n v="575.34"/>
    <s v="NULL"/>
    <n v="83970"/>
    <s v="Anesthesia, labs, and medication supplies"/>
    <x v="18"/>
    <s v="Assay of parathormone"/>
    <s v="N18.2"/>
    <s v="Chronic kidney disease, stage 2 (mild)                       "/>
    <x v="13"/>
    <x v="59"/>
    <s v="NULL"/>
    <s v="NULL"/>
    <x v="1"/>
    <x v="2"/>
  </r>
  <r>
    <x v="8"/>
    <d v="2017-01-19T00:00:00"/>
    <s v="Optimum Health"/>
    <s v="PCP Visits"/>
    <n v="160.77000000000001"/>
    <s v="Office"/>
    <n v="99213"/>
    <s v="Evaluation and Therapeutic Procedures"/>
    <x v="6"/>
    <s v="Office/outpatient visit est"/>
    <s v="R05"/>
    <s v="Cough                                                        "/>
    <x v="11"/>
    <x v="63"/>
    <s v="BARNI, KAIO"/>
    <n v="3485894928"/>
    <x v="1"/>
    <x v="2"/>
  </r>
  <r>
    <x v="10"/>
    <d v="2018-04-07T00:00:00"/>
    <s v="Optimum Health"/>
    <s v="PCP Visits"/>
    <n v="153.08000000000001"/>
    <s v="Office"/>
    <n v="99213"/>
    <s v="Evaluation and Therapeutic Procedures"/>
    <x v="6"/>
    <s v="Office/outpatient visit est"/>
    <s v="R69"/>
    <s v="Illness, unspecified                                         "/>
    <x v="10"/>
    <x v="22"/>
    <s v="ENNA, TEVIN"/>
    <n v="3574593127"/>
    <x v="0"/>
    <x v="1"/>
  </r>
  <r>
    <x v="4"/>
    <d v="2018-07-23T00:00:00"/>
    <s v="State Medicaid"/>
    <s v="Home Health"/>
    <n v="0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20T00:00:00"/>
    <s v="State Medicaid"/>
    <s v="Home Health"/>
    <n v="0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3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10"/>
    <d v="2018-04-14T00:00:00"/>
    <s v="Optimum Health"/>
    <s v="PT/OT/ST"/>
    <n v="105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3-31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4"/>
    <d v="2018-07-26T00:00:00"/>
    <s v="State Medicaid"/>
    <s v="Home Health"/>
    <n v="0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28T00:00:00"/>
    <s v="State Medicaid"/>
    <s v="Home Health"/>
    <n v="0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6-01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02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03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7-12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1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16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10"/>
    <d v="2018-03-03T00:00:00"/>
    <s v="Optimum Health"/>
    <s v="PT/OT/ST"/>
    <n v="108.8"/>
    <s v="Office"/>
    <n v="97163"/>
    <s v="Diagnostic Procedures"/>
    <x v="20"/>
    <m/>
    <s v="S46.011D"/>
    <s v="Strain of musc/tend the rotator cuff of right shoulder, subs "/>
    <x v="12"/>
    <x v="72"/>
    <s v="NULL"/>
    <s v="NULL"/>
    <x v="0"/>
    <x v="2"/>
  </r>
  <r>
    <x v="10"/>
    <d v="2018-04-15T00:00:00"/>
    <s v="Optimum Health"/>
    <s v="PCP Visits"/>
    <n v="153.08000000000001"/>
    <s v="Office"/>
    <n v="99213"/>
    <s v="Evaluation and Therapeutic Procedures"/>
    <x v="6"/>
    <s v="Office/outpatient visit est"/>
    <s v="J01.10"/>
    <s v="Acute frontal sinusitis, unspecified                         "/>
    <x v="11"/>
    <x v="35"/>
    <s v="IGAWA, BASSEM"/>
    <n v="3414453712"/>
    <x v="0"/>
    <x v="1"/>
  </r>
  <r>
    <x v="10"/>
    <d v="2018-04-15T00:00:00"/>
    <s v="Optimum Health"/>
    <s v="Lab"/>
    <n v="5.95"/>
    <s v="Office"/>
    <n v="94760"/>
    <s v="Anesthesia, labs, and medication supplies"/>
    <x v="18"/>
    <s v="Measure blood oxygen level"/>
    <s v="J01.10"/>
    <s v="Acute frontal sinusitis, unspecified                         "/>
    <x v="11"/>
    <x v="35"/>
    <s v="IGAWA, BASSEM"/>
    <n v="3414453712"/>
    <x v="0"/>
    <x v="1"/>
  </r>
  <r>
    <x v="10"/>
    <d v="2018-04-02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3-23T00:00:00"/>
    <s v="Optimum Health"/>
    <s v="Specialist Visits"/>
    <n v="149.81"/>
    <s v="Office"/>
    <n v="99213"/>
    <s v="Evaluation and Therapeutic Procedures"/>
    <x v="6"/>
    <s v="Office/outpatient visit est"/>
    <s v="M79.675"/>
    <s v="Pain in left toe(s)                                          "/>
    <x v="4"/>
    <x v="13"/>
    <s v="PIMENTO, MADIX"/>
    <n v="3631408265"/>
    <x v="0"/>
    <x v="2"/>
  </r>
  <r>
    <x v="10"/>
    <d v="2018-01-28T00:00:00"/>
    <s v="Optimum Health"/>
    <s v="Radiology"/>
    <n v="59.63"/>
    <s v="Office"/>
    <n v="73030"/>
    <s v="Evaluation and Therapeutic Procedures"/>
    <x v="19"/>
    <s v="X-ray exam of shoulder"/>
    <s v="M25.511"/>
    <s v="Pain in right shoulder                                       "/>
    <x v="4"/>
    <x v="4"/>
    <s v="SHARD, WAVERLY"/>
    <n v="3750851783"/>
    <x v="0"/>
    <x v="2"/>
  </r>
  <r>
    <x v="10"/>
    <d v="2018-03-26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8-03-24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8-03-18T00:00:00"/>
    <s v="Optimum Health"/>
    <s v="Radiology"/>
    <n v="273.45"/>
    <s v="Office"/>
    <n v="77065"/>
    <s v="Diagnostic Procedures"/>
    <x v="24"/>
    <s v="HEDIS mammography codes"/>
    <s v="R92.8"/>
    <s v="Oth abn and inconclusive findings on dx imaging of breast    "/>
    <x v="1"/>
    <x v="7"/>
    <s v="SHARD, WAVERLY"/>
    <n v="3750851783"/>
    <x v="0"/>
    <x v="2"/>
  </r>
  <r>
    <x v="10"/>
    <d v="2018-03-23T00:00:00"/>
    <s v="Optimum Health"/>
    <s v="Radiology"/>
    <n v="57.45"/>
    <s v="Office"/>
    <n v="73660"/>
    <s v="Evaluation and Therapeutic Procedures"/>
    <x v="19"/>
    <s v="X-ray exam of toe(s)"/>
    <s v="M79.675"/>
    <s v="Pain in left toe(s)                                          "/>
    <x v="4"/>
    <x v="13"/>
    <s v="FABELLA, DOMANI"/>
    <n v="3255014313"/>
    <x v="0"/>
    <x v="2"/>
  </r>
  <r>
    <x v="10"/>
    <d v="2017-12-16T00:00:00"/>
    <s v="Optimum Health"/>
    <s v="PCP Visits"/>
    <n v="355.17"/>
    <s v="Office"/>
    <n v="99396"/>
    <s v="Evaluation and Therapeutic Procedures"/>
    <x v="6"/>
    <s v="Prev visit est age 40-64"/>
    <s v="Z00.00"/>
    <s v="Encntr for general adult medical exam w/o abnormal findings  "/>
    <x v="1"/>
    <x v="1"/>
    <s v="COBBINS, KUNO"/>
    <n v="3759518377"/>
    <x v="1"/>
    <x v="3"/>
  </r>
  <r>
    <x v="10"/>
    <d v="2018-02-27T00:00:00"/>
    <s v="Optimum Health"/>
    <s v="Radiology"/>
    <n v="279.99"/>
    <s v="Office"/>
    <n v="77067"/>
    <s v="Diagnostic Procedures"/>
    <x v="24"/>
    <s v="HEDIS mammography codes"/>
    <s v="Z12.31"/>
    <s v="Encntr screen mammogram for malignant neoplasm of breast     "/>
    <x v="1"/>
    <x v="7"/>
    <s v="MIERAS, DIMITRIOS"/>
    <n v="3777632414"/>
    <x v="0"/>
    <x v="2"/>
  </r>
  <r>
    <x v="10"/>
    <d v="2017-12-16T00:00:00"/>
    <s v="Optimum Health"/>
    <s v="Lab"/>
    <n v="55.91"/>
    <s v="Office"/>
    <n v="36415"/>
    <s v="Evaluation and Therapeutic Procedures"/>
    <x v="21"/>
    <s v="Routine venipuncture"/>
    <s v="Z00.00"/>
    <s v="Encntr for general adult medical exam w/o abnormal findings  "/>
    <x v="1"/>
    <x v="1"/>
    <s v="COBBINS, KUNO"/>
    <n v="3759518377"/>
    <x v="1"/>
    <x v="3"/>
  </r>
  <r>
    <x v="9"/>
    <d v="2017-12-19T00:00:00"/>
    <s v="Optimum Health"/>
    <s v="Specialist Visits"/>
    <n v="358.46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SCHUBERG, MATILDA"/>
    <n v="3575206230"/>
    <x v="1"/>
    <x v="3"/>
  </r>
  <r>
    <x v="9"/>
    <d v="2017-12-28T00:00:00"/>
    <s v="Optimum Health"/>
    <s v="Specialist Visits"/>
    <n v="95.55"/>
    <s v="Office"/>
    <n v="99213"/>
    <s v="Evaluation and Therapeutic Procedures"/>
    <x v="6"/>
    <s v="Office/outpatient visit est"/>
    <s v="L70.0"/>
    <s v="Acne vulgaris                                                "/>
    <x v="15"/>
    <x v="56"/>
    <s v="ASCANI, ELENORA"/>
    <n v="3290195126"/>
    <x v="1"/>
    <x v="3"/>
  </r>
  <r>
    <x v="9"/>
    <d v="2017-12-19T00:00:00"/>
    <s v="Optimum Health"/>
    <s v="Radiology"/>
    <n v="727.47"/>
    <s v="Office"/>
    <n v="76770"/>
    <s v="Diagnostic Procedures"/>
    <x v="35"/>
    <s v="Us exam abdo back wall comp"/>
    <s v="N28.89"/>
    <s v="Other specified disorders of kidney and ureter               "/>
    <x v="13"/>
    <x v="62"/>
    <s v="RUFFCORN, LASEAN"/>
    <n v="3429092004"/>
    <x v="1"/>
    <x v="3"/>
  </r>
  <r>
    <x v="9"/>
    <d v="2017-08-18T00:00:00"/>
    <s v="Optimum Health"/>
    <s v="PCP Visits"/>
    <n v="525.53"/>
    <s v="Office"/>
    <n v="99214"/>
    <s v="Evaluation and Therapeutic Procedures"/>
    <x v="6"/>
    <s v="Office/outpatient visit est"/>
    <s v="N18.3"/>
    <s v="Chronic kidney disease, stage 3 (moderate)                   "/>
    <x v="13"/>
    <x v="59"/>
    <s v="TOMBARI, LAKIYA"/>
    <n v="3297984025"/>
    <x v="1"/>
    <x v="0"/>
  </r>
  <r>
    <x v="9"/>
    <d v="2017-08-18T00:00:00"/>
    <s v="Optimum Health"/>
    <s v="Lab"/>
    <n v="34.869999999999997"/>
    <s v="Office"/>
    <n v="81000"/>
    <s v="Diagnostic Procedures"/>
    <x v="10"/>
    <s v="Urinalysis nonauto w/scope"/>
    <s v="N18.3"/>
    <s v="Chronic kidney disease, stage 3 (moderate)                   "/>
    <x v="13"/>
    <x v="59"/>
    <s v="TOMBARI, LAKIYA"/>
    <n v="3297984025"/>
    <x v="1"/>
    <x v="0"/>
  </r>
  <r>
    <x v="9"/>
    <d v="2017-08-17T00:00:00"/>
    <s v="Optimum Health"/>
    <s v="Lab"/>
    <n v="41.98"/>
    <s v="NULL"/>
    <n v="82570"/>
    <s v="Anesthesia, labs, and medication supplies"/>
    <x v="18"/>
    <s v="Assay of urine creatinine"/>
    <s v="N18.3"/>
    <s v="Chronic kidney disease, stage 3 (moderate)                   "/>
    <x v="13"/>
    <x v="59"/>
    <s v="NULL"/>
    <s v="NULL"/>
    <x v="1"/>
    <x v="0"/>
  </r>
  <r>
    <x v="9"/>
    <d v="2017-11-19T00:00:00"/>
    <s v="Optimum Health"/>
    <s v="Lab"/>
    <n v="340.77"/>
    <s v="On Campus-Outpatient Hospital"/>
    <n v="36415"/>
    <s v="Evaluation and Therapeutic Procedures"/>
    <x v="21"/>
    <s v="Routine venipuncture"/>
    <s v="N18.3"/>
    <s v="Chronic kidney disease, stage 3 (moderate)                   "/>
    <x v="13"/>
    <x v="59"/>
    <s v="METHOD, KAYLANI"/>
    <n v="3955774919"/>
    <x v="1"/>
    <x v="3"/>
  </r>
  <r>
    <x v="9"/>
    <d v="2017-12-22T00:00:00"/>
    <s v="Optimum Health"/>
    <s v="PCP Visits"/>
    <n v="525.53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1"/>
    <x v="3"/>
  </r>
  <r>
    <x v="9"/>
    <d v="2017-12-22T00:00:00"/>
    <s v="Optimum Health"/>
    <s v="Lab"/>
    <n v="34.869999999999997"/>
    <s v="Office"/>
    <n v="81000"/>
    <s v="Diagnostic Procedures"/>
    <x v="10"/>
    <s v="Urinalysis nonauto w/scope"/>
    <s v="N18.2"/>
    <s v="Chronic kidney disease, stage 2 (mild)                       "/>
    <x v="13"/>
    <x v="59"/>
    <s v="TOMBARI, LAKIYA"/>
    <n v="3297984025"/>
    <x v="1"/>
    <x v="3"/>
  </r>
  <r>
    <x v="10"/>
    <d v="2018-03-19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8-02-04T00:00:00"/>
    <s v="Optimum Health"/>
    <s v="OP Procedures"/>
    <n v="291.19"/>
    <s v="Office"/>
    <n v="20610"/>
    <s v="Musculoskeletal System"/>
    <x v="27"/>
    <s v="Drain/inject joint/bursa"/>
    <s v="M75.41"/>
    <s v="Impingement syndrome of right shoulder                       "/>
    <x v="4"/>
    <x v="13"/>
    <s v="GALLIGAN, KSHAWN"/>
    <n v="3238174910"/>
    <x v="0"/>
    <x v="2"/>
  </r>
  <r>
    <x v="10"/>
    <d v="2018-03-10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8-03-05T00:00:00"/>
    <s v="Optimum Health"/>
    <s v="PT/OT/ST"/>
    <n v="102.3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2"/>
  </r>
  <r>
    <x v="10"/>
    <d v="2017-05-24T00:00:00"/>
    <s v="Optimum Health"/>
    <s v="PCP Visits"/>
    <n v="164.95"/>
    <s v="Office"/>
    <n v="99213"/>
    <s v="Evaluation and Therapeutic Procedures"/>
    <x v="6"/>
    <s v="Office/outpatient visit est"/>
    <s v="N89.8"/>
    <s v="Other specified noninflammatory disorders of vagina          "/>
    <x v="13"/>
    <x v="57"/>
    <s v="BARNI, KAIO"/>
    <n v="3485894928"/>
    <x v="1"/>
    <x v="1"/>
  </r>
  <r>
    <x v="5"/>
    <d v="2017-06-04T00:00:00"/>
    <s v="CMS NGACO"/>
    <s v="Lab"/>
    <n v="5.28"/>
    <s v="Office"/>
    <n v="85610"/>
    <s v="Anesthesia, labs, and medication supplies"/>
    <x v="18"/>
    <s v="Prothrombin time"/>
    <s v="I48.0"/>
    <s v="Paroxysmal atrial fibrillation                               "/>
    <x v="7"/>
    <x v="37"/>
    <s v="MENDA, BRAHM"/>
    <n v="3335328374"/>
    <x v="1"/>
    <x v="1"/>
  </r>
  <r>
    <x v="5"/>
    <d v="2017-11-25T00:00:00"/>
    <s v="CMS NGACO"/>
    <s v="Specialist Visits"/>
    <n v="109.73"/>
    <s v="Office"/>
    <n v="92540"/>
    <s v="Evaluation and Therapeutic Procedures"/>
    <x v="13"/>
    <s v="Basic vestibular evaluation"/>
    <s v="R42"/>
    <s v="Dizziness and giddiness                                      "/>
    <x v="2"/>
    <x v="36"/>
    <s v="PETHAN, VALERYA"/>
    <n v="3605863609"/>
    <x v="1"/>
    <x v="3"/>
  </r>
  <r>
    <x v="5"/>
    <d v="2017-01-28T00:00:00"/>
    <s v="CMS NGACO"/>
    <s v="PCP Visits"/>
    <n v="113.94"/>
    <s v="Office"/>
    <s v="G0439"/>
    <s v="Evaluation and Therapeutic Procedures"/>
    <x v="6"/>
    <s v="Ppps, subseq visit"/>
    <s v="E03.9"/>
    <s v="Hypothyroidism, unspecified                                  "/>
    <x v="14"/>
    <x v="29"/>
    <s v="PRY, CAIYAH"/>
    <n v="3784833515"/>
    <x v="1"/>
    <x v="2"/>
  </r>
  <r>
    <x v="5"/>
    <d v="2017-10-05T00:00:00"/>
    <s v="CMS NGACO"/>
    <s v="Specialist Visits"/>
    <n v="84.43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1"/>
    <x v="3"/>
  </r>
  <r>
    <x v="5"/>
    <d v="2017-10-05T00:00:00"/>
    <s v="CMS NGACO"/>
    <s v="Lab"/>
    <n v="5.28"/>
    <s v="Office"/>
    <n v="85610"/>
    <s v="Anesthesia, labs, and medication supplies"/>
    <x v="18"/>
    <s v="Prothrombin time"/>
    <s v="I05.9"/>
    <s v="Rheumatic mitral valve disease, unspecified                  "/>
    <x v="7"/>
    <x v="25"/>
    <s v="TILLING, ASHLEIGH"/>
    <n v="3702847440"/>
    <x v="1"/>
    <x v="3"/>
  </r>
  <r>
    <x v="5"/>
    <d v="2017-04-06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1"/>
  </r>
  <r>
    <x v="0"/>
    <d v="2019-02-20T00:00:00"/>
    <s v="State Medicaid"/>
    <s v="DME"/>
    <n v="33.159999999999997"/>
    <s v="Office"/>
    <s v="V5011"/>
    <s v="Unspecified and ancillary services"/>
    <x v="3"/>
    <s v="Hearing aid fitting/checking"/>
    <s v="H90.3"/>
    <s v="Sensorineural hearing loss, bilateral                        "/>
    <x v="2"/>
    <x v="2"/>
    <s v="NOLE, CECILLE"/>
    <n v="3616920091"/>
    <x v="2"/>
    <x v="2"/>
  </r>
  <r>
    <x v="0"/>
    <d v="2019-02-23T00:00:00"/>
    <s v="State Medicaid"/>
    <s v="PT/OT/ST"/>
    <n v="139.87"/>
    <s v="NULL"/>
    <n v="97166"/>
    <s v="Diagnostic Procedures"/>
    <x v="20"/>
    <s v="Occupational therapy evaluation, moderate complexity, requiring these components: An occupational profile and medical and therapy history, which includes an expanded review of medical and/or therapy records and additional review of physical, cognitive, or"/>
    <s v="Q90.9"/>
    <s v="Down syndrome, unspecified                                   "/>
    <x v="0"/>
    <x v="0"/>
    <s v="NULL"/>
    <s v="NULL"/>
    <x v="2"/>
    <x v="2"/>
  </r>
  <r>
    <x v="0"/>
    <d v="2019-02-07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2"/>
  </r>
  <r>
    <x v="0"/>
    <d v="2017-07-07T00:00:00"/>
    <s v="State Medicaid"/>
    <s v="Other"/>
    <n v="135"/>
    <s v="Office"/>
    <s v="D0150"/>
    <s v="NULL"/>
    <x v="16"/>
    <s v="Comprehensve oral evaluation"/>
    <s v="ZZZ"/>
    <s v="NULL"/>
    <x v="8"/>
    <x v="14"/>
    <s v="NULL"/>
    <s v="NULL"/>
    <x v="1"/>
    <x v="0"/>
  </r>
  <r>
    <x v="0"/>
    <d v="2019-01-23T00:00:00"/>
    <s v="State Medicaid"/>
    <s v="PCP Visits"/>
    <n v="58.67"/>
    <s v="Office"/>
    <n v="99213"/>
    <s v="Evaluation and Therapeutic Procedures"/>
    <x v="6"/>
    <s v="Office/outpatient visit est"/>
    <s v="J32.9"/>
    <s v="Chronic sinusitis, unspecified                               "/>
    <x v="11"/>
    <x v="35"/>
    <s v="REMALEY, AGAPE"/>
    <n v="3551591183"/>
    <x v="2"/>
    <x v="2"/>
  </r>
  <r>
    <x v="12"/>
    <d v="2018-10-02T00:00:00"/>
    <s v="CMS MSSP"/>
    <s v="Ambulance"/>
    <n v="299.74"/>
    <s v="Ambulance - Land"/>
    <s v="A0429"/>
    <s v="Unspecified and ancillary services"/>
    <x v="1"/>
    <s v="Bls-emergency"/>
    <s v="M54.9"/>
    <s v="Dorsalgia, unspecified                                       "/>
    <x v="4"/>
    <x v="44"/>
    <s v="NULL"/>
    <s v="NULL"/>
    <x v="0"/>
    <x v="3"/>
  </r>
  <r>
    <x v="12"/>
    <d v="2017-09-02T00:00:00"/>
    <s v="CMS MSSP"/>
    <s v="Radiology"/>
    <n v="67.5"/>
    <s v="On Campus-Outpatient Hospital"/>
    <n v="76642"/>
    <s v="Diagnostic Procedures"/>
    <x v="33"/>
    <s v="Ultrasound breast limited"/>
    <s v="N63"/>
    <s v="Unspecified lump in breast                                   "/>
    <x v="13"/>
    <x v="77"/>
    <s v="ANSBERRY, PRENTICE"/>
    <n v="3754916142"/>
    <x v="1"/>
    <x v="0"/>
  </r>
  <r>
    <x v="12"/>
    <d v="2017-10-26T00:00:00"/>
    <s v="CMS MSSP"/>
    <s v="PCP Visits"/>
    <n v="84.57"/>
    <s v="Home"/>
    <n v="99349"/>
    <s v="Evaluation and Therapeutic Procedures"/>
    <x v="6"/>
    <s v="Home visit est patient"/>
    <s v="R10.12"/>
    <s v="Left upper quadrant pain                                     "/>
    <x v="1"/>
    <x v="75"/>
    <s v="LAMBERTSEN, KAROLINA"/>
    <n v="3849317346"/>
    <x v="1"/>
    <x v="3"/>
  </r>
  <r>
    <x v="2"/>
    <d v="2018-12-04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5T00:00:00"/>
    <s v="State Medicaid"/>
    <s v="Ambulance"/>
    <n v="30.81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6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7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8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1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8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9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0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1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2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5T00:00:00"/>
    <s v="State Medicaid"/>
    <s v="Ambulance"/>
    <n v="32.40999999999999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9-02-02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11"/>
    <d v="2018-12-09T00:00:00"/>
    <s v="CMS NGACO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3"/>
  </r>
  <r>
    <x v="4"/>
    <d v="2019-01-24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26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8-12-08T00:00:00"/>
    <s v="State Medicaid"/>
    <s v="Home Health"/>
    <n v="59.14"/>
    <s v="NULL"/>
    <s v="T1502"/>
    <s v="Anesthesia, labs, and medication supplies"/>
    <x v="39"/>
    <s v="Medication admin visit"/>
    <s v="I69.351"/>
    <s v="Hemiplga following cerebral infrc aff right dominant side    "/>
    <x v="7"/>
    <x v="11"/>
    <s v="NULL"/>
    <s v="NULL"/>
    <x v="0"/>
    <x v="3"/>
  </r>
  <r>
    <x v="12"/>
    <d v="2017-07-05T00:00:00"/>
    <s v="CMS MSSP"/>
    <s v="PCP Visits"/>
    <n v="131.27000000000001"/>
    <s v="Home"/>
    <n v="99344"/>
    <s v="Evaluation and Therapeutic Procedures"/>
    <x v="6"/>
    <s v="Home visit new patient"/>
    <s v="R94.31"/>
    <s v="Abnormal electrocardiogram [ECG] [EKG]                       "/>
    <x v="1"/>
    <x v="7"/>
    <s v="LAMBERTSEN, KAROLINA"/>
    <n v="3849317346"/>
    <x v="1"/>
    <x v="0"/>
  </r>
  <r>
    <x v="12"/>
    <d v="2017-03-08T00:00:00"/>
    <s v="CMS MSSP"/>
    <s v="Specialist Visits"/>
    <n v="24.25"/>
    <s v="Office"/>
    <n v="92136"/>
    <s v="Evaluation and Therapeutic Procedures"/>
    <x v="13"/>
    <s v="Ophthalmic biometry"/>
    <s v="H25.811"/>
    <s v="Combined forms of age-related cataract, right eye            "/>
    <x v="2"/>
    <x v="32"/>
    <s v="VITATOE, CHRISTALYN"/>
    <n v="3474244619"/>
    <x v="1"/>
    <x v="2"/>
  </r>
  <r>
    <x v="12"/>
    <d v="2018-10-02T00:00:00"/>
    <s v="CMS MSSP"/>
    <s v="Observation"/>
    <n v="142.94"/>
    <s v="On Campus-Outpatient Hospital"/>
    <s v="G0378"/>
    <s v="Unspecified and ancillary services"/>
    <x v="11"/>
    <s v="Hospital observation per hr"/>
    <s v="M48.56XA"/>
    <s v="Collapsed vertebra, NEC, lumbar region, init                 "/>
    <x v="12"/>
    <x v="78"/>
    <s v="PEYMAN, ZAHRAH"/>
    <n v="3724674516"/>
    <x v="0"/>
    <x v="3"/>
  </r>
  <r>
    <x v="12"/>
    <d v="2018-10-03T00:00:00"/>
    <s v="CMS MSSP"/>
    <s v="Lab"/>
    <n v="0"/>
    <s v="On Campus-Outpatient Hospital"/>
    <n v="36415"/>
    <s v="Evaluation and Therapeutic Procedures"/>
    <x v="21"/>
    <s v="Routine venipuncture"/>
    <s v="M48.56XA"/>
    <s v="Collapsed vertebra, NEC, lumbar region, init                 "/>
    <x v="12"/>
    <x v="78"/>
    <s v="NULL"/>
    <s v="NULL"/>
    <x v="0"/>
    <x v="3"/>
  </r>
  <r>
    <x v="12"/>
    <d v="2018-10-03T00:00:00"/>
    <s v="CMS MSSP"/>
    <s v="Medical Pharmacy"/>
    <n v="0"/>
    <s v="On Campus-Outpatient Hospital"/>
    <s v="J1650"/>
    <s v="Anesthesia, labs, and medication supplies"/>
    <x v="39"/>
    <s v="Inj enoxaparin sodium"/>
    <s v="M48.56XA"/>
    <s v="Collapsed vertebra, NEC, lumbar region, init                 "/>
    <x v="12"/>
    <x v="78"/>
    <s v="NULL"/>
    <s v="NULL"/>
    <x v="0"/>
    <x v="3"/>
  </r>
  <r>
    <x v="12"/>
    <d v="2018-10-04T00:00:00"/>
    <s v="CMS MSSP"/>
    <s v="OP Procedures"/>
    <n v="4799.6899999999996"/>
    <s v="On Campus-Outpatient Hospital"/>
    <n v="22514"/>
    <s v="Musculoskeletal System"/>
    <x v="40"/>
    <s v="Perq vertebral augmentation"/>
    <s v="M48.56XA"/>
    <s v="Collapsed vertebra, NEC, lumbar region, init                 "/>
    <x v="12"/>
    <x v="78"/>
    <s v="BYL, ZERIYAH"/>
    <n v="3024236548"/>
    <x v="0"/>
    <x v="3"/>
  </r>
  <r>
    <x v="3"/>
    <d v="2019-02-10T00:00:00"/>
    <s v="Cigna (Govt Contracts)"/>
    <s v="ED Visits"/>
    <n v="791.79"/>
    <m/>
    <n v="99283"/>
    <s v="Evaluation and Therapeutic Procedures"/>
    <x v="6"/>
    <s v="Emergency dept visit"/>
    <s v="O26.872"/>
    <s v="Cervical shortening, second trimester                        "/>
    <x v="17"/>
    <x v="79"/>
    <s v="NULL"/>
    <s v="NULL"/>
    <x v="2"/>
    <x v="2"/>
  </r>
  <r>
    <x v="3"/>
    <d v="2019-02-02T00:00:00"/>
    <s v="Cigna (Govt Contracts)"/>
    <s v="PT/OT/ST"/>
    <n v="32"/>
    <s v="Office"/>
    <n v="98940"/>
    <s v="Musculoskeletal System"/>
    <x v="37"/>
    <s v="Chiropract manj 1-2 regions"/>
    <s v="M99.03"/>
    <s v="Segmental and somatic dysfunction of lumbar region           "/>
    <x v="4"/>
    <x v="68"/>
    <s v="ODIORNE, AYDRIEN"/>
    <n v="3819642593"/>
    <x v="2"/>
    <x v="2"/>
  </r>
  <r>
    <x v="3"/>
    <d v="2019-03-01T00:00:00"/>
    <s v="Cigna (Govt Contracts)"/>
    <s v="Clinic Visits"/>
    <n v="0"/>
    <m/>
    <s v="G0463"/>
    <s v="Evaluation and Therapeutic Procedures"/>
    <x v="6"/>
    <s v="Hospital outpt clinic visit"/>
    <s v="O26.892"/>
    <s v="Oth pregnancy related conditions, second trimester           "/>
    <x v="17"/>
    <x v="79"/>
    <s v="NULL"/>
    <s v="NULL"/>
    <x v="2"/>
    <x v="2"/>
  </r>
  <r>
    <x v="3"/>
    <d v="2019-03-01T00:00:00"/>
    <s v="Cigna (Govt Contracts)"/>
    <s v="Lab"/>
    <n v="145.91999999999999"/>
    <m/>
    <n v="80307"/>
    <s v="Anesthesia, labs, and medication supplies"/>
    <x v="28"/>
    <m/>
    <s v="O26.892"/>
    <s v="Oth pregnancy related conditions, second trimester           "/>
    <x v="17"/>
    <x v="79"/>
    <s v="MCBREAIRTY, ALLYE"/>
    <n v="3081304216"/>
    <x v="2"/>
    <x v="2"/>
  </r>
  <r>
    <x v="3"/>
    <d v="2019-03-12T00:00:00"/>
    <s v="Cigna (Govt Contracts)"/>
    <s v="OP Procedures"/>
    <n v="102.03"/>
    <s v="Office"/>
    <n v="59025"/>
    <s v="Obstetrics"/>
    <x v="41"/>
    <s v="Fetal non-stress test"/>
    <s v="Z91.81"/>
    <s v="History of falling                                           "/>
    <x v="12"/>
    <x v="26"/>
    <s v="VERMEERSCH, ELIYANNA"/>
    <n v="3181874737"/>
    <x v="2"/>
    <x v="2"/>
  </r>
  <r>
    <x v="13"/>
    <d v="2018-12-03T00:00:00"/>
    <s v="CMS NGACO"/>
    <s v="OP Procedures"/>
    <n v="417.08"/>
    <s v="On Campus-Outpatient Hospital"/>
    <n v="93306"/>
    <s v="Diagnostic Procedures"/>
    <x v="23"/>
    <s v="Tte w/doppler complete"/>
    <s v="R06.09"/>
    <s v="Other forms of dyspnea                                       "/>
    <x v="11"/>
    <x v="63"/>
    <s v="ROTHERT, LILIE"/>
    <n v="3797925441"/>
    <x v="0"/>
    <x v="3"/>
  </r>
  <r>
    <x v="11"/>
    <d v="2018-11-18T00:00:00"/>
    <s v="CMS NGACO"/>
    <s v="Radiology"/>
    <n v="50.44"/>
    <s v="On Campus-Outpatient Hospital"/>
    <n v="71046"/>
    <s v="Diagnostic Procedures"/>
    <x v="26"/>
    <m/>
    <s v="R06.00"/>
    <s v="Dyspnea, unspecified                                         "/>
    <x v="11"/>
    <x v="63"/>
    <s v="SLIGH, DASHAWN"/>
    <n v="3786805247"/>
    <x v="0"/>
    <x v="3"/>
  </r>
  <r>
    <x v="11"/>
    <d v="2018-11-23T00:00:00"/>
    <s v="CMS NGACO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3"/>
  </r>
  <r>
    <x v="5"/>
    <d v="2018-12-08T00:00:00"/>
    <s v="CMS NGACO"/>
    <s v="Specialist Visits"/>
    <n v="84.86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3"/>
  </r>
  <r>
    <x v="11"/>
    <d v="2018-12-21T00:00:00"/>
    <s v="CMS NGACO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3"/>
  </r>
  <r>
    <x v="5"/>
    <d v="2018-12-07T00:00:00"/>
    <s v="CMS NGACO"/>
    <s v="PCP Visits"/>
    <n v="57.47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PRY, CAIYAH"/>
    <n v="3784833515"/>
    <x v="0"/>
    <x v="3"/>
  </r>
  <r>
    <x v="1"/>
    <d v="2019-02-10T00:00:00"/>
    <s v="State Medicaid"/>
    <s v="Lab"/>
    <n v="2.68"/>
    <s v="Independent Laboratory"/>
    <s v="ATP07"/>
    <s v="NULL"/>
    <x v="16"/>
    <m/>
    <s v="ZZZ"/>
    <s v="NULL"/>
    <x v="8"/>
    <x v="14"/>
    <s v="NULL"/>
    <s v="NULL"/>
    <x v="2"/>
    <x v="2"/>
  </r>
  <r>
    <x v="11"/>
    <d v="2018-11-18T00:00:00"/>
    <s v="CMS NGACO"/>
    <s v="Lab"/>
    <n v="90.53"/>
    <s v="Independent Laboratory"/>
    <n v="36415"/>
    <s v="Evaluation and Therapeutic Procedures"/>
    <x v="21"/>
    <s v="Routine venipuncture"/>
    <s v="R07.9"/>
    <s v="Chest pain, unspecified                                      "/>
    <x v="7"/>
    <x v="65"/>
    <s v="NULL"/>
    <s v="NULL"/>
    <x v="0"/>
    <x v="3"/>
  </r>
  <r>
    <x v="10"/>
    <d v="2018-12-03T00:00:00"/>
    <s v="Optimum Health"/>
    <s v="Specialist Visits"/>
    <n v="143.84"/>
    <s v="Office"/>
    <n v="99213"/>
    <s v="Evaluation and Therapeutic Procedures"/>
    <x v="6"/>
    <s v="Office/outpatient visit est"/>
    <s v="D22.9"/>
    <s v="Melanocytic nevi, unspecified                                "/>
    <x v="16"/>
    <x v="71"/>
    <s v="HEMMERLY, DEACAN"/>
    <n v="3603294037"/>
    <x v="0"/>
    <x v="3"/>
  </r>
  <r>
    <x v="2"/>
    <d v="2018-10-11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7"/>
    <d v="2018-11-17T00:00:00"/>
    <s v="Anthen Med Adv"/>
    <s v="Lab"/>
    <n v="116.06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OLSTAD, SANTA"/>
    <n v="3978666848"/>
    <x v="0"/>
    <x v="3"/>
  </r>
  <r>
    <x v="7"/>
    <d v="2018-06-09T00:00:00"/>
    <s v="Anthen Med Adv"/>
    <s v="Lab"/>
    <n v="0"/>
    <s v="Office"/>
    <n v="36415"/>
    <s v="Evaluation and Therapeutic Procedures"/>
    <x v="21"/>
    <s v="Routine venipuncture"/>
    <s v="I10"/>
    <s v="Essential (primary) hypertension                             "/>
    <x v="7"/>
    <x v="15"/>
    <s v="SOLSTAD, SANTA"/>
    <n v="3978666848"/>
    <x v="0"/>
    <x v="1"/>
  </r>
  <r>
    <x v="7"/>
    <d v="2018-05-08T00:00:00"/>
    <s v="Anthen Med Adv"/>
    <s v="Radiology"/>
    <n v="0"/>
    <s v="Office"/>
    <n v="71046"/>
    <s v="Diagnostic Procedures"/>
    <x v="26"/>
    <m/>
    <s v="J18.1"/>
    <s v="Lobar pneumonia, unspecified organism                        "/>
    <x v="11"/>
    <x v="80"/>
    <s v="NEEMANN, IBRAHEEM"/>
    <n v="3841973011"/>
    <x v="0"/>
    <x v="1"/>
  </r>
  <r>
    <x v="7"/>
    <d v="2017-08-23T00:00:00"/>
    <s v="Anthen Med Adv"/>
    <s v="Radiology"/>
    <n v="213.82"/>
    <s v="Office"/>
    <n v="77067"/>
    <s v="Diagnostic Procedures"/>
    <x v="24"/>
    <s v="HEDIS mammography codes"/>
    <s v="Z12.31"/>
    <s v="Encntr screen mammogram for malignant neoplasm of breast     "/>
    <x v="1"/>
    <x v="7"/>
    <s v="NEEMANN, IBRAHEEM"/>
    <n v="3841973011"/>
    <x v="1"/>
    <x v="0"/>
  </r>
  <r>
    <x v="7"/>
    <d v="2018-03-23T00:00:00"/>
    <s v="Anthen Med Adv"/>
    <s v="Radiology"/>
    <n v="0"/>
    <s v="Office"/>
    <n v="71046"/>
    <s v="Diagnostic Procedures"/>
    <x v="26"/>
    <m/>
    <s v="J18.1"/>
    <s v="Lobar pneumonia, unspecified organism                        "/>
    <x v="11"/>
    <x v="80"/>
    <s v="GLACKEN, ELANOR"/>
    <n v="3656023424"/>
    <x v="0"/>
    <x v="2"/>
  </r>
  <r>
    <x v="7"/>
    <d v="2017-10-02T00:00:00"/>
    <s v="Anthen Med Adv"/>
    <s v="PCP Visits"/>
    <n v="105.55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KANSIER, GOLDEN"/>
    <n v="3592142711"/>
    <x v="1"/>
    <x v="3"/>
  </r>
  <r>
    <x v="2"/>
    <d v="2018-10-12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3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6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03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04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05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06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0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02T00:00:00"/>
    <s v="State Medicaid"/>
    <s v="Ambulance"/>
    <n v="62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7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0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1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2T00:00:00"/>
    <s v="State Medicaid"/>
    <s v="Ambulance"/>
    <n v="31.1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7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8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9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30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1T00:00:00"/>
    <s v="State Medicaid"/>
    <s v="Ambulance"/>
    <n v="62.2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1-07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8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9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0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3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4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5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16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4"/>
    <d v="2018-11-10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12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15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17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19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22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24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05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08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09-0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11"/>
    <d v="2019-05-11T00:00:00"/>
    <s v="CMS NGACO"/>
    <s v="Radiology"/>
    <n v="247.93"/>
    <s v="Independent Clinic"/>
    <n v="74176"/>
    <s v="Diagnostic Procedures"/>
    <x v="42"/>
    <s v="Ct abd &amp; pelvis"/>
    <s v="C79.31"/>
    <s v="Secondary malignant neoplasm of brain                        "/>
    <x v="16"/>
    <x v="81"/>
    <s v="VANNERSON, MONSERRATH"/>
    <n v="3022683006"/>
    <x v="2"/>
    <x v="1"/>
  </r>
  <r>
    <x v="11"/>
    <d v="2019-05-16T00:00:00"/>
    <s v="CMS NGACO"/>
    <s v="PCP Visits"/>
    <n v="112.76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5-09T00:00:00"/>
    <s v="CMS NGACO"/>
    <s v="Lab"/>
    <n v="22.91"/>
    <s v="On Campus-Outpatient Hospital"/>
    <n v="80053"/>
    <s v="Anesthesia, labs, and medication supplies"/>
    <x v="18"/>
    <s v="Comprehen metabolic panel"/>
    <s v="R56.9"/>
    <s v="Unspecified convulsions                                      "/>
    <x v="2"/>
    <x v="42"/>
    <s v="NULL"/>
    <s v="NULL"/>
    <x v="2"/>
    <x v="1"/>
  </r>
  <r>
    <x v="4"/>
    <d v="2018-09-2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9-1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8-3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0"/>
    <d v="2019-01-30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0"/>
    <d v="2018-09-18T00:00:00"/>
    <s v="State Medicaid"/>
    <s v="PCP Visits"/>
    <n v="200.96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HOBBIE, KANDEN"/>
    <n v="3305756651"/>
    <x v="0"/>
    <x v="0"/>
  </r>
  <r>
    <x v="0"/>
    <d v="2019-02-05T00:00:00"/>
    <s v="State Medicaid"/>
    <s v="Specialist Visits"/>
    <n v="144.94"/>
    <s v="NULL"/>
    <n v="92567"/>
    <s v="Evaluation and Therapeutic Procedures"/>
    <x v="13"/>
    <s v="Tympanometry"/>
    <s v="H90.A21"/>
    <s v="Snsrnrl hear loss, uni, r ear, with rstrcd hear cntra side   "/>
    <x v="2"/>
    <x v="2"/>
    <s v="NULL"/>
    <s v="NULL"/>
    <x v="2"/>
    <x v="2"/>
  </r>
  <r>
    <x v="0"/>
    <d v="2019-02-12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3"/>
    <d v="2018-11-25T00:00:00"/>
    <s v="Cigna (Govt Contracts)"/>
    <s v="Specialist Visits"/>
    <n v="151.01"/>
    <s v="Office"/>
    <n v="99213"/>
    <s v="Evaluation and Therapeutic Procedures"/>
    <x v="6"/>
    <s v="Office/outpatient visit est"/>
    <s v="N91.2"/>
    <s v="Amenorrhea, unspecified                                      "/>
    <x v="13"/>
    <x v="82"/>
    <s v="DEMAS, LORISSA"/>
    <n v="3575314337"/>
    <x v="0"/>
    <x v="3"/>
  </r>
  <r>
    <x v="3"/>
    <d v="2018-12-11T00:00:00"/>
    <s v="Cigna (Govt Contracts)"/>
    <s v="Lab"/>
    <n v="752.71"/>
    <m/>
    <n v="80307"/>
    <s v="Anesthesia, labs, and medication supplies"/>
    <x v="28"/>
    <m/>
    <s v="R30.0"/>
    <s v="Dysuria                                                      "/>
    <x v="13"/>
    <x v="70"/>
    <s v="MCBREAIRTY, ALLYE"/>
    <n v="3081304216"/>
    <x v="0"/>
    <x v="3"/>
  </r>
  <r>
    <x v="5"/>
    <d v="2019-05-10T00:00:00"/>
    <s v="CMS NGACO"/>
    <s v="Radiology"/>
    <n v="53.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1"/>
  </r>
  <r>
    <x v="3"/>
    <d v="2018-11-27T00:00:00"/>
    <s v="Cigna (Govt Contracts)"/>
    <s v="Radiology"/>
    <n v="232.95"/>
    <m/>
    <n v="76817"/>
    <s v="Diagnostic Procedures"/>
    <x v="33"/>
    <s v="Transvaginal us obstetric"/>
    <s v="N91.1"/>
    <s v="Secondary amenorrhea                                         "/>
    <x v="13"/>
    <x v="82"/>
    <s v="DURFEE, KAMILA"/>
    <n v="3862295047"/>
    <x v="0"/>
    <x v="3"/>
  </r>
  <r>
    <x v="9"/>
    <d v="2018-12-08T00:00:00"/>
    <s v="Optimum Health"/>
    <s v="Specialist Visits"/>
    <n v="57.93"/>
    <s v="Office"/>
    <n v="99212"/>
    <s v="Evaluation and Therapeutic Procedures"/>
    <x v="6"/>
    <s v="Office/outpatient visit est"/>
    <s v="L70.0"/>
    <s v="Acne vulgaris                                                "/>
    <x v="15"/>
    <x v="56"/>
    <s v="ASCANI, ELENORA"/>
    <n v="3290195126"/>
    <x v="0"/>
    <x v="3"/>
  </r>
  <r>
    <x v="9"/>
    <d v="2018-11-23T00:00:00"/>
    <s v="Optimum Health"/>
    <s v="Specialist Visits"/>
    <n v="223.07"/>
    <s v="Office"/>
    <n v="99214"/>
    <s v="Evaluation and Therapeutic Procedures"/>
    <x v="6"/>
    <s v="Office/outpatient visit est"/>
    <s v="N93.9"/>
    <s v="Abnormal uterine and vaginal bleeding, unspecified           "/>
    <x v="13"/>
    <x v="57"/>
    <s v="OSETEK, PATRICK"/>
    <n v="3535276942"/>
    <x v="0"/>
    <x v="3"/>
  </r>
  <r>
    <x v="9"/>
    <d v="2018-10-08T00:00:00"/>
    <s v="Optimum Health"/>
    <s v="Clinic Visits"/>
    <n v="141.5"/>
    <s v="Urgent Care Facility"/>
    <n v="99203"/>
    <s v="Evaluation and Therapeutic Procedures"/>
    <x v="6"/>
    <s v="Office/outpatient visit new"/>
    <s v="L25.5"/>
    <s v="Unspecified contact dermatitis due to plants, except food    "/>
    <x v="1"/>
    <x v="54"/>
    <s v="NULL"/>
    <s v="NULL"/>
    <x v="0"/>
    <x v="3"/>
  </r>
  <r>
    <x v="8"/>
    <d v="2018-11-24T00:00:00"/>
    <s v="Optimum Health"/>
    <s v="DME"/>
    <n v="0"/>
    <s v="NULL"/>
    <s v="Q9967"/>
    <s v="Unspecified and ancillary services"/>
    <x v="0"/>
    <s v="Locm 300-399mg/ml iodine,1ml"/>
    <s v="R07.89"/>
    <s v="Other chest pain                                             "/>
    <x v="7"/>
    <x v="65"/>
    <s v="NULL"/>
    <s v="NULL"/>
    <x v="0"/>
    <x v="3"/>
  </r>
  <r>
    <x v="8"/>
    <d v="2018-11-24T00:00:00"/>
    <s v="Optimum Health"/>
    <s v="Lab"/>
    <n v="39.51"/>
    <s v="On Campus-Outpatient Hospital"/>
    <n v="36415"/>
    <s v="Evaluation and Therapeutic Procedures"/>
    <x v="21"/>
    <s v="Routine venipuncture"/>
    <s v="R07.89"/>
    <s v="Other chest pain                                             "/>
    <x v="7"/>
    <x v="65"/>
    <s v="WISER, JIBRIL"/>
    <n v="3224487064"/>
    <x v="0"/>
    <x v="3"/>
  </r>
  <r>
    <x v="8"/>
    <d v="2018-11-24T00:00:00"/>
    <s v="Optimum Health"/>
    <s v="Radiology"/>
    <n v="510.52"/>
    <s v="On Campus-Outpatient Hospital"/>
    <n v="71260"/>
    <s v="Diagnostic Procedures"/>
    <x v="7"/>
    <s v="Ct thorax w/dye"/>
    <s v="R07.89"/>
    <s v="Other chest pain                                             "/>
    <x v="7"/>
    <x v="65"/>
    <s v="WIEDEN, ALETTA"/>
    <n v="3197122408"/>
    <x v="0"/>
    <x v="3"/>
  </r>
  <r>
    <x v="8"/>
    <d v="2018-11-22T00:00:00"/>
    <s v="Optimum Health"/>
    <s v="Radiology"/>
    <n v="80.260000000000005"/>
    <s v="Office"/>
    <n v="71101"/>
    <s v="Evaluation and Therapeutic Procedures"/>
    <x v="19"/>
    <s v="X-ray exam unilat ribs/chest"/>
    <s v="R07.81"/>
    <s v="Pleurodynia                                                  "/>
    <x v="11"/>
    <x v="63"/>
    <s v="MICELLI, BENNETT"/>
    <n v="3228818074"/>
    <x v="0"/>
    <x v="3"/>
  </r>
  <r>
    <x v="8"/>
    <d v="2018-11-22T00:00:00"/>
    <s v="Optimum Health"/>
    <s v="PCP Visits"/>
    <n v="245.3"/>
    <s v="Office"/>
    <n v="99214"/>
    <s v="Evaluation and Therapeutic Procedures"/>
    <x v="6"/>
    <s v="Office/outpatient visit est"/>
    <s v="R10.9"/>
    <s v="Unspecified abdominal pain                                   "/>
    <x v="1"/>
    <x v="75"/>
    <s v="IGAWA, BASSEM"/>
    <n v="3414453712"/>
    <x v="0"/>
    <x v="3"/>
  </r>
  <r>
    <x v="8"/>
    <d v="2018-11-22T00:00:00"/>
    <s v="Optimum Health"/>
    <s v="Lab"/>
    <n v="3.92"/>
    <s v="Office"/>
    <n v="81001"/>
    <s v="Diagnostic Procedures"/>
    <x v="10"/>
    <s v="Urinalysis auto w/scope"/>
    <s v="R10.9"/>
    <s v="Unspecified abdominal pain                                   "/>
    <x v="1"/>
    <x v="75"/>
    <s v="IGAWA, BASSEM"/>
    <n v="3414453712"/>
    <x v="0"/>
    <x v="3"/>
  </r>
  <r>
    <x v="0"/>
    <d v="2018-11-27T00:00:00"/>
    <s v="State Medicaid"/>
    <s v="PCP Visits"/>
    <n v="67.260000000000005"/>
    <s v="Office"/>
    <n v="99213"/>
    <s v="Evaluation and Therapeutic Procedures"/>
    <x v="6"/>
    <s v="Office/outpatient visit est"/>
    <s v="K52.9"/>
    <s v="Noninfective gastroenteritis and colitis, unspecified        "/>
    <x v="5"/>
    <x v="83"/>
    <s v="BLICKENSDERFER, DRAX"/>
    <n v="3717167843"/>
    <x v="0"/>
    <x v="3"/>
  </r>
  <r>
    <x v="0"/>
    <d v="2018-10-27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2-02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3"/>
  </r>
  <r>
    <x v="0"/>
    <d v="2018-11-24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1-26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0-29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11"/>
    <d v="2018-12-10T00:00:00"/>
    <s v="CMS NGACO"/>
    <s v="OP Procedures"/>
    <n v="403.93"/>
    <s v="On Campus-Outpatient Hospital"/>
    <n v="93306"/>
    <s v="Diagnostic Procedures"/>
    <x v="23"/>
    <s v="Tte w/doppler complete"/>
    <s v="I10"/>
    <s v="Essential (primary) hypertension                             "/>
    <x v="7"/>
    <x v="15"/>
    <s v="MANOLAS, CELESTINA"/>
    <n v="3698681089"/>
    <x v="0"/>
    <x v="3"/>
  </r>
  <r>
    <x v="2"/>
    <d v="2018-11-2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0-31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1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7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8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19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0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3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4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5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6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27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0-30T00:00:00"/>
    <s v="State Medicaid"/>
    <s v="Ambulance"/>
    <n v="62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04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4"/>
    <d v="2018-10-1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1-29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1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0-0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08-2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0"/>
    <d v="2018-11-14T00:00:00"/>
    <s v="State Medicaid"/>
    <s v="PCP Visits"/>
    <n v="67.260000000000005"/>
    <s v="Office"/>
    <n v="99213"/>
    <s v="Evaluation and Therapeutic Procedures"/>
    <x v="6"/>
    <s v="Office/outpatient visit est"/>
    <s v="H66.91"/>
    <s v="Otitis media, unspecified, right ear                         "/>
    <x v="2"/>
    <x v="84"/>
    <s v="BLICKENSDERFER, DRAX"/>
    <n v="3717167843"/>
    <x v="0"/>
    <x v="3"/>
  </r>
  <r>
    <x v="0"/>
    <d v="2018-10-20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1-05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13"/>
    <d v="2019-01-05T00:00:00"/>
    <s v="CMS NGACO"/>
    <s v="Specialist Visits"/>
    <n v="19.22"/>
    <s v="Office"/>
    <n v="99205"/>
    <s v="Evaluation and Therapeutic Procedures"/>
    <x v="6"/>
    <s v="Office/outpatient visit new"/>
    <s v="G47.33"/>
    <s v="Obstructive sleep apnea (adult) (pediatric)                  "/>
    <x v="10"/>
    <x v="22"/>
    <s v="WIDDEL, DEVARIO"/>
    <n v="3443928456"/>
    <x v="2"/>
    <x v="2"/>
  </r>
  <r>
    <x v="13"/>
    <d v="2019-01-06T00:00:00"/>
    <s v="CMS NGACO"/>
    <s v="OP Procedures"/>
    <n v="1009.12"/>
    <s v="On Campus-Outpatient Hospital"/>
    <n v="93016"/>
    <s v="Diagnostic Procedures"/>
    <x v="36"/>
    <s v="Cardiovascular stress test"/>
    <s v="I25.10"/>
    <s v="Athscl heart disease of native coronary artery w/o ang pctrs "/>
    <x v="7"/>
    <x v="85"/>
    <s v="PISELLI, MECCA"/>
    <n v="3150305229"/>
    <x v="2"/>
    <x v="2"/>
  </r>
  <r>
    <x v="5"/>
    <d v="2019-01-05T00:00:00"/>
    <s v="CMS NGACO"/>
    <s v="Radiology"/>
    <n v="0"/>
    <s v="Office"/>
    <n v="73565"/>
    <s v="Evaluation and Therapeutic Procedures"/>
    <x v="19"/>
    <s v="X-ray exam of knees"/>
    <s v="M17.11"/>
    <s v="Unilateral primary osteoarthritis, right knee                "/>
    <x v="4"/>
    <x v="30"/>
    <s v="FALGOUST, HALENA"/>
    <n v="3713766848"/>
    <x v="2"/>
    <x v="2"/>
  </r>
  <r>
    <x v="5"/>
    <d v="2019-01-05T00:00:00"/>
    <s v="CMS NGACO"/>
    <s v="Specialist Visits"/>
    <n v="0"/>
    <s v="Office"/>
    <n v="99203"/>
    <s v="Evaluation and Therapeutic Procedures"/>
    <x v="6"/>
    <s v="Office/outpatient visit new"/>
    <s v="M17.11"/>
    <s v="Unilateral primary osteoarthritis, right knee                "/>
    <x v="4"/>
    <x v="30"/>
    <s v="FALGOUST, HALENA"/>
    <n v="3713766848"/>
    <x v="2"/>
    <x v="2"/>
  </r>
  <r>
    <x v="11"/>
    <d v="2019-05-13T00:00:00"/>
    <s v="CMS NGACO"/>
    <s v="ED Visits"/>
    <n v="169.14"/>
    <s v="On Campus-Outpatient Hospital"/>
    <n v="99282"/>
    <s v="Evaluation and Therapeutic Procedures"/>
    <x v="6"/>
    <s v="Emergency dept visit"/>
    <s v="R60.0"/>
    <s v="Localized edema                                              "/>
    <x v="10"/>
    <x v="22"/>
    <s v="DENEHY, GUILLERMO"/>
    <n v="3365014334"/>
    <x v="2"/>
    <x v="1"/>
  </r>
  <r>
    <x v="11"/>
    <d v="2019-06-01T00:00:00"/>
    <s v="CMS NGACO"/>
    <s v="Lab"/>
    <n v="175.5"/>
    <s v="Independent Laboratory"/>
    <s v="G0480"/>
    <s v="Anesthesia, labs, and medication supplies"/>
    <x v="28"/>
    <s v="Drug test def 1-7 classes"/>
    <s v="M48.07"/>
    <s v="Spinal stenosis, lumbosacral region                          "/>
    <x v="4"/>
    <x v="44"/>
    <s v="NULL"/>
    <s v="NULL"/>
    <x v="2"/>
    <x v="1"/>
  </r>
  <r>
    <x v="11"/>
    <d v="2019-05-25T00:00:00"/>
    <s v="CMS NGACO"/>
    <s v="Radiology"/>
    <n v="117.5"/>
    <s v="On Campus-Outpatient Hospital"/>
    <n v="72131"/>
    <s v="Diagnostic Procedures"/>
    <x v="43"/>
    <s v="Ct lumbar spine w/o dye"/>
    <s v="M47.26"/>
    <s v="Other spondylosis with radiculopathy, lumbar region          "/>
    <x v="4"/>
    <x v="44"/>
    <s v="FASTHORSE, YANI"/>
    <n v="3618911401"/>
    <x v="2"/>
    <x v="1"/>
  </r>
  <r>
    <x v="11"/>
    <d v="2019-04-29T00:00:00"/>
    <s v="CMS NGACO"/>
    <s v="Radiology"/>
    <n v="372.83"/>
    <s v="On Campus-Outpatient Hospital"/>
    <n v="70553"/>
    <s v="Diagnostic Procedures"/>
    <x v="5"/>
    <s v="Mri brain stem w/o &amp; w/dye"/>
    <s v="D32.9"/>
    <s v="Benign neoplasm of meninges, unspecified                     "/>
    <x v="16"/>
    <x v="71"/>
    <s v="WHITACRE, KATIEANN"/>
    <n v="3993000982"/>
    <x v="2"/>
    <x v="1"/>
  </r>
  <r>
    <x v="5"/>
    <d v="2018-12-24T00:00:00"/>
    <s v="CMS NGACO"/>
    <s v="Radiology"/>
    <n v="52.55"/>
    <s v="On Campus-Outpatient Hospital"/>
    <n v="73560"/>
    <s v="Evaluation and Therapeutic Procedures"/>
    <x v="19"/>
    <s v="X-ray exam of knee 1 or 2"/>
    <s v="M25.561"/>
    <s v="Pain in right knee                                           "/>
    <x v="4"/>
    <x v="4"/>
    <s v="BRENNEISEN, ANMOL"/>
    <n v="3648560894"/>
    <x v="0"/>
    <x v="3"/>
  </r>
  <r>
    <x v="12"/>
    <d v="2019-03-05T00:00:00"/>
    <s v="CMS MSSP"/>
    <s v="Ambulance"/>
    <n v="306.08999999999997"/>
    <s v="Ambulance - Land"/>
    <s v="A0429"/>
    <s v="Unspecified and ancillary services"/>
    <x v="1"/>
    <s v="Bls-emergency"/>
    <s v="R04.0"/>
    <s v="Epistaxis                                                    "/>
    <x v="11"/>
    <x v="86"/>
    <s v="NULL"/>
    <s v="NULL"/>
    <x v="2"/>
    <x v="2"/>
  </r>
  <r>
    <x v="12"/>
    <d v="2019-03-06T00:00:00"/>
    <s v="CMS MSSP"/>
    <s v="Ambulance"/>
    <n v="358.04"/>
    <s v="Ambulance - Land"/>
    <s v="A0427"/>
    <s v="Unspecified and ancillary services"/>
    <x v="1"/>
    <s v="Als1-emergency"/>
    <s v="R04.0"/>
    <s v="Epistaxis                                                    "/>
    <x v="11"/>
    <x v="86"/>
    <s v="NULL"/>
    <s v="NULL"/>
    <x v="2"/>
    <x v="2"/>
  </r>
  <r>
    <x v="12"/>
    <d v="2019-03-05T00:00:00"/>
    <s v="CMS MSSP"/>
    <s v="ED Visits"/>
    <n v="140.6"/>
    <s v="On Campus-Outpatient Hospital"/>
    <n v="99282"/>
    <s v="Evaluation and Therapeutic Procedures"/>
    <x v="6"/>
    <s v="Emergency dept visit"/>
    <s v="R04.0"/>
    <s v="Epistaxis                                                    "/>
    <x v="11"/>
    <x v="86"/>
    <s v="VALDEPENA, BRAISON"/>
    <n v="3536329169"/>
    <x v="2"/>
    <x v="2"/>
  </r>
  <r>
    <x v="12"/>
    <d v="2019-03-06T00:00:00"/>
    <s v="CMS MSSP"/>
    <s v="Observation"/>
    <n v="2018.44"/>
    <s v="On Campus-Outpatient Hospital"/>
    <s v="G0378"/>
    <s v="Unspecified and ancillary services"/>
    <x v="11"/>
    <s v="Hospital observation per hr"/>
    <s v="R56.9"/>
    <s v="Unspecified convulsions                                      "/>
    <x v="2"/>
    <x v="42"/>
    <s v="DIDUCH, HALLE"/>
    <n v="3281644634"/>
    <x v="2"/>
    <x v="2"/>
  </r>
  <r>
    <x v="12"/>
    <d v="2019-03-08T00:00:00"/>
    <s v="CMS MSSP"/>
    <s v="OP Procedures"/>
    <n v="140.54"/>
    <s v="On Campus-Outpatient Hospital"/>
    <n v="93306"/>
    <s v="Diagnostic Procedures"/>
    <x v="23"/>
    <s v="Tte w/doppler complete"/>
    <s v="R55"/>
    <s v="Syncope and collapse                                         "/>
    <x v="1"/>
    <x v="5"/>
    <s v="SONGCO, JAEDIN"/>
    <n v="3480096154"/>
    <x v="2"/>
    <x v="2"/>
  </r>
  <r>
    <x v="12"/>
    <d v="2019-03-17T00:00:00"/>
    <s v="CMS MSSP"/>
    <s v="Specialist Visits"/>
    <n v="54.33"/>
    <s v="Office"/>
    <n v="99213"/>
    <s v="Evaluation and Therapeutic Procedures"/>
    <x v="6"/>
    <s v="Office/outpatient visit est"/>
    <s v="R04.0"/>
    <s v="Epistaxis                                                    "/>
    <x v="11"/>
    <x v="86"/>
    <s v="DEKAY, SHERWOOD"/>
    <n v="3950882001"/>
    <x v="2"/>
    <x v="2"/>
  </r>
  <r>
    <x v="12"/>
    <d v="2019-03-07T00:00:00"/>
    <s v="CMS MSSP"/>
    <s v="OP Procedures"/>
    <n v="397.36"/>
    <s v="Inpatient Hospital"/>
    <n v="30905"/>
    <s v="Nose, Mouth, and Pharynx"/>
    <x v="44"/>
    <s v="Control of nosebleed"/>
    <s v="R04.0"/>
    <s v="Epistaxis                                                    "/>
    <x v="11"/>
    <x v="86"/>
    <s v="DEKAY, SHERWOOD"/>
    <n v="3950882001"/>
    <x v="2"/>
    <x v="2"/>
  </r>
  <r>
    <x v="10"/>
    <d v="2018-12-30T00:00:00"/>
    <s v="Optimum Health"/>
    <s v="PCP Visits"/>
    <n v="273.66000000000003"/>
    <s v="Office"/>
    <n v="99396"/>
    <s v="Evaluation and Therapeutic Procedures"/>
    <x v="6"/>
    <s v="Prev visit est age 40-64"/>
    <s v="Z00.00"/>
    <s v="Encntr for general adult medical exam w/o abnormal findings  "/>
    <x v="1"/>
    <x v="1"/>
    <s v="COBBINS, KUNO"/>
    <n v="3759518377"/>
    <x v="0"/>
    <x v="3"/>
  </r>
  <r>
    <x v="10"/>
    <d v="2018-12-30T00:00:00"/>
    <s v="Optimum Health"/>
    <s v="Lab"/>
    <n v="38.61"/>
    <s v="Office"/>
    <n v="36415"/>
    <s v="Evaluation and Therapeutic Procedures"/>
    <x v="21"/>
    <s v="Routine venipuncture"/>
    <s v="Z00.00"/>
    <s v="Encntr for general adult medical exam w/o abnormal findings  "/>
    <x v="1"/>
    <x v="1"/>
    <s v="COBBINS, KUNO"/>
    <n v="3759518377"/>
    <x v="0"/>
    <x v="3"/>
  </r>
  <r>
    <x v="3"/>
    <d v="2018-12-26T00:00:00"/>
    <s v="Cigna (Govt Contracts)"/>
    <s v="Radiology"/>
    <n v="191.5"/>
    <s v="Office"/>
    <n v="76813"/>
    <s v="Diagnostic Procedures"/>
    <x v="33"/>
    <s v="Ob us nuchal meas 1 gest"/>
    <s v="Z36.82"/>
    <s v="Encounter for antenatal screening for nuchal translucency    "/>
    <x v="8"/>
    <x v="87"/>
    <s v="DUNN, DARIELY"/>
    <n v="3764507067"/>
    <x v="0"/>
    <x v="3"/>
  </r>
  <r>
    <x v="3"/>
    <d v="2018-12-27T00:00:00"/>
    <s v="Cigna (Govt Contracts)"/>
    <s v="Lab"/>
    <n v="983.44"/>
    <m/>
    <n v="87491"/>
    <s v="Diagnostic Procedures"/>
    <x v="10"/>
    <s v="Chylmd trach dna amp probe"/>
    <s v="Z34.01"/>
    <s v="Encntr for suprvsn of normal first preg, first trimester     "/>
    <x v="17"/>
    <x v="88"/>
    <s v="NULL"/>
    <s v="NULL"/>
    <x v="0"/>
    <x v="3"/>
  </r>
  <r>
    <x v="3"/>
    <d v="2019-01-07T00:00:00"/>
    <s v="Cigna (Govt Contracts)"/>
    <s v="ED Visits"/>
    <n v="1458.3"/>
    <m/>
    <n v="99283"/>
    <s v="Evaluation and Therapeutic Procedures"/>
    <x v="6"/>
    <s v="Emergency dept visit"/>
    <s v="G43.909"/>
    <s v="Migraine, unsp, not intractable, without status migrainosus  "/>
    <x v="2"/>
    <x v="50"/>
    <s v="GIVNER, KIING"/>
    <n v="3024723124"/>
    <x v="2"/>
    <x v="2"/>
  </r>
  <r>
    <x v="9"/>
    <d v="2018-12-24T00:00:00"/>
    <s v="Optimum Health"/>
    <s v="Lab"/>
    <n v="129.99"/>
    <s v="Independent Laboratory"/>
    <n v="87591"/>
    <s v="Diagnostic Procedures"/>
    <x v="10"/>
    <s v="N.gonorrhoeae dna amp prob"/>
    <s v="Z11.3"/>
    <s v="Encntr screen for infections w sexl mode of transmiss        "/>
    <x v="6"/>
    <x v="33"/>
    <s v="NULL"/>
    <s v="NULL"/>
    <x v="0"/>
    <x v="3"/>
  </r>
  <r>
    <x v="9"/>
    <d v="2018-12-24T00:00:00"/>
    <s v="Optimum Health"/>
    <s v="PCP Visits"/>
    <n v="553.65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0"/>
    <x v="3"/>
  </r>
  <r>
    <x v="9"/>
    <d v="2019-01-13T00:00:00"/>
    <s v="Optimum Health"/>
    <s v="OP Procedures"/>
    <n v="505.8"/>
    <s v="Office"/>
    <n v="11982"/>
    <s v="Integumentary System"/>
    <x v="45"/>
    <s v="Remove drug implant device"/>
    <s v="Z30.46"/>
    <s v="Enctr srvlnc implantable subdermal contraceptive             "/>
    <x v="17"/>
    <x v="89"/>
    <s v="OSETEK, PATRICK"/>
    <n v="3535276942"/>
    <x v="2"/>
    <x v="2"/>
  </r>
  <r>
    <x v="9"/>
    <d v="2018-12-24T00:00:00"/>
    <s v="Optimum Health"/>
    <s v="Specialist Visits"/>
    <n v="236.33"/>
    <s v="Office"/>
    <n v="99395"/>
    <s v="Evaluation and Therapeutic Procedures"/>
    <x v="6"/>
    <s v="Prev visit est age 18-39"/>
    <s v="Z01.419"/>
    <s v="Encntr for gyn exam (general) (routine) w/o abn findings     "/>
    <x v="1"/>
    <x v="1"/>
    <s v="OSETEK, PATRICK"/>
    <n v="3535276942"/>
    <x v="0"/>
    <x v="3"/>
  </r>
  <r>
    <x v="9"/>
    <d v="2018-10-20T00:00:00"/>
    <s v="Optimum Health"/>
    <s v="Clinic Visits"/>
    <n v="139.97"/>
    <s v="Urgent Care Facility"/>
    <n v="99214"/>
    <s v="Evaluation and Therapeutic Procedures"/>
    <x v="6"/>
    <s v="Office/outpatient visit est"/>
    <s v="T63.791D"/>
    <s v="Toxic effect of contact w oth venomous plant, acc, subs      "/>
    <x v="12"/>
    <x v="90"/>
    <s v="NULL"/>
    <s v="NULL"/>
    <x v="0"/>
    <x v="3"/>
  </r>
  <r>
    <x v="8"/>
    <d v="2019-01-17T00:00:00"/>
    <s v="Optimum Health"/>
    <s v="OP Procedures"/>
    <n v="636.45000000000005"/>
    <s v="Office"/>
    <s v="G0101"/>
    <s v="Female Genital Organs"/>
    <x v="31"/>
    <s v="Ca screen;pelvic/breast exam"/>
    <s v="Z00.01"/>
    <s v="Encounter for general adult medical exam w abnormal findings "/>
    <x v="1"/>
    <x v="1"/>
    <s v="MINOTTI, KATHIA"/>
    <n v="3372467846"/>
    <x v="2"/>
    <x v="2"/>
  </r>
  <r>
    <x v="11"/>
    <d v="2018-12-18T00:00:00"/>
    <s v="CMS NGACO"/>
    <s v="Radiology"/>
    <n v="43.86"/>
    <s v="Office"/>
    <n v="73630"/>
    <s v="Evaluation and Therapeutic Procedures"/>
    <x v="19"/>
    <s v="X-ray exam of foot"/>
    <s v="L97.511"/>
    <s v="Non-prs chronic ulcer oth prt r foot limited to brkdwn skin  "/>
    <x v="15"/>
    <x v="91"/>
    <s v="BIDERMAN, BAYLEE"/>
    <n v="3051437555"/>
    <x v="0"/>
    <x v="3"/>
  </r>
  <r>
    <x v="11"/>
    <d v="2018-12-18T00:00:00"/>
    <s v="CMS NGACO"/>
    <s v="Specialist Visits"/>
    <n v="33.32"/>
    <s v="Office"/>
    <n v="99212"/>
    <s v="Evaluation and Therapeutic Procedures"/>
    <x v="6"/>
    <s v="Office/outpatient visit est"/>
    <s v="L97.511"/>
    <s v="Non-prs chronic ulcer oth prt r foot limited to brkdwn skin  "/>
    <x v="15"/>
    <x v="91"/>
    <s v="BIDERMAN, BAYLEE"/>
    <n v="3051437555"/>
    <x v="0"/>
    <x v="3"/>
  </r>
  <r>
    <x v="11"/>
    <d v="2018-12-22T00:00:00"/>
    <s v="CMS NGACO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3"/>
  </r>
  <r>
    <x v="11"/>
    <d v="2019-01-04T00:00:00"/>
    <s v="CMS NGACO"/>
    <s v="Specialist Visits"/>
    <n v="33.32"/>
    <s v="Office"/>
    <n v="99212"/>
    <s v="Evaluation and Therapeutic Procedures"/>
    <x v="6"/>
    <s v="Office/outpatient visit est"/>
    <s v="M76.822"/>
    <s v="Posterior tibial tendinitis, left leg                        "/>
    <x v="4"/>
    <x v="13"/>
    <s v="BIDERMAN, BAYLEE"/>
    <n v="3051437555"/>
    <x v="2"/>
    <x v="2"/>
  </r>
  <r>
    <x v="11"/>
    <d v="2019-01-06T00:00:00"/>
    <s v="CMS NGACO"/>
    <s v="Specialist Visits"/>
    <n v="0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2-07T00:00:00"/>
    <s v="CMS NGACO"/>
    <s v="OP Procedures"/>
    <n v="215.47"/>
    <s v="Office"/>
    <n v="20610"/>
    <s v="Musculoskeletal System"/>
    <x v="27"/>
    <s v="Drain/inject joint/bursa"/>
    <s v="M48.07"/>
    <s v="Spinal stenosis, lumbosacral region                          "/>
    <x v="4"/>
    <x v="44"/>
    <s v="FRATES, JESSABELLE"/>
    <n v="3708329466"/>
    <x v="2"/>
    <x v="2"/>
  </r>
  <r>
    <x v="11"/>
    <d v="2019-02-16T00:00:00"/>
    <s v="CMS NGACO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11"/>
    <d v="2019-01-20T00:00:00"/>
    <s v="CMS NGACO"/>
    <s v="Clinic Visits"/>
    <n v="267.08999999999997"/>
    <s v="On Campus-Outpatient Hospital"/>
    <s v="G0463"/>
    <s v="Evaluation and Therapeutic Procedures"/>
    <x v="6"/>
    <s v="Hospital outpt clinic visit"/>
    <s v="D32.0"/>
    <s v="Benign neoplasm of cerebral meninges                         "/>
    <x v="16"/>
    <x v="71"/>
    <s v="LYTHGOE, MORDECHAI"/>
    <n v="3603801198"/>
    <x v="2"/>
    <x v="2"/>
  </r>
  <r>
    <x v="0"/>
    <d v="2019-05-16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1"/>
  </r>
  <r>
    <x v="11"/>
    <d v="2019-01-20T00:00:00"/>
    <s v="CMS NGACO"/>
    <s v="Radiology"/>
    <n v="371.19"/>
    <s v="On Campus-Outpatient Hospital"/>
    <n v="70553"/>
    <s v="Diagnostic Procedures"/>
    <x v="5"/>
    <s v="Mri brain stem w/o &amp; w/dye"/>
    <s v="D32.0"/>
    <s v="Benign neoplasm of cerebral meninges                         "/>
    <x v="16"/>
    <x v="71"/>
    <s v="HELENIUS, TR"/>
    <n v="3274619066"/>
    <x v="2"/>
    <x v="2"/>
  </r>
  <r>
    <x v="2"/>
    <d v="2019-08-02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7-10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02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1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2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3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6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03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04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06T00:00:00"/>
    <s v="State Medicaid"/>
    <s v="Ambulance"/>
    <n v="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5"/>
    <d v="2018-12-23T00:00:00"/>
    <s v="CMS NGACO"/>
    <s v="PCP Visits"/>
    <n v="57.47"/>
    <s v="Office"/>
    <n v="99213"/>
    <s v="Evaluation and Therapeutic Procedures"/>
    <x v="6"/>
    <s v="Office/outpatient visit est"/>
    <s v="J20.9"/>
    <s v="Acute bronchitis, unspecified                                "/>
    <x v="11"/>
    <x v="31"/>
    <s v="PRY, CAIYAH"/>
    <n v="3784833515"/>
    <x v="0"/>
    <x v="3"/>
  </r>
  <r>
    <x v="12"/>
    <d v="2019-01-22T00:00:00"/>
    <s v="CMS MSSP"/>
    <s v="PCP Visits"/>
    <n v="0"/>
    <s v="Office"/>
    <n v="99490"/>
    <s v="Evaluation and Therapeutic Procedures"/>
    <x v="6"/>
    <s v="Chron care mgmt srvc 20 min"/>
    <s v="I73.9"/>
    <s v="Peripheral vascular disease, unspecified                     "/>
    <x v="7"/>
    <x v="92"/>
    <s v="GORHAM, EMMELY"/>
    <n v="3582403200"/>
    <x v="2"/>
    <x v="2"/>
  </r>
  <r>
    <x v="10"/>
    <d v="2019-01-28T00:00:00"/>
    <s v="Optimum Health"/>
    <s v="PCP Visits"/>
    <n v="157.9"/>
    <s v="Office"/>
    <n v="99213"/>
    <s v="Evaluation and Therapeutic Procedures"/>
    <x v="6"/>
    <s v="Office/outpatient visit est"/>
    <s v="J01.40"/>
    <s v="Acute pansinusitis, unspecified                              "/>
    <x v="11"/>
    <x v="35"/>
    <s v="RICCIARDELLI, KYON"/>
    <n v="3865609181"/>
    <x v="2"/>
    <x v="2"/>
  </r>
  <r>
    <x v="10"/>
    <d v="2019-01-16T00:00:00"/>
    <s v="Optimum Health"/>
    <s v="Clinic Visits"/>
    <n v="324.99"/>
    <s v="On Campus-Outpatient Hospital"/>
    <n v="99213"/>
    <s v="Evaluation and Therapeutic Procedures"/>
    <x v="6"/>
    <s v="Office/outpatient visit est"/>
    <s v="S43.421A"/>
    <s v="Sprain of right rotator cuff capsule, initial encounter      "/>
    <x v="12"/>
    <x v="72"/>
    <s v="MORS, RICHA"/>
    <n v="3338968650"/>
    <x v="2"/>
    <x v="2"/>
  </r>
  <r>
    <x v="10"/>
    <d v="2019-01-16T00:00:00"/>
    <s v="Optimum Health"/>
    <s v="Radiology"/>
    <n v="125.25"/>
    <s v="On Campus-Outpatient Hospital"/>
    <n v="73030"/>
    <s v="Evaluation and Therapeutic Procedures"/>
    <x v="19"/>
    <s v="X-ray exam of shoulder"/>
    <s v="S43.421A"/>
    <s v="Sprain of right rotator cuff capsule, initial encounter      "/>
    <x v="12"/>
    <x v="72"/>
    <s v="STUFFLEBEAN, JENALISE"/>
    <n v="3117096148"/>
    <x v="2"/>
    <x v="2"/>
  </r>
  <r>
    <x v="2"/>
    <d v="2018-12-1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9-01-01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8-12-25T00:00:00"/>
    <s v="State Medicaid"/>
    <s v="OP Behavioral Health"/>
    <n v="75.90000000000000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9-01-03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4"/>
    <d v="2018-11-1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1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1-2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2-09T00:00:00"/>
    <s v="State Medicaid"/>
    <s v="OP Behavioral Health"/>
    <n v="18.899999999999999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3"/>
  </r>
  <r>
    <x v="4"/>
    <d v="2018-11-09T00:00:00"/>
    <s v="State Medicaid"/>
    <s v="OP Behavioral Health"/>
    <n v="18.899999999999999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3"/>
  </r>
  <r>
    <x v="4"/>
    <d v="2018-12-1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2-20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14"/>
    <d v="2019-03-08T00:00:00"/>
    <s v="Blue Cross Blue Shield HMO"/>
    <s v="PCP Visits"/>
    <n v="80.87"/>
    <s v="On Campus-Outpatient Hospital"/>
    <n v="99214"/>
    <s v="Evaluation and Therapeutic Procedures"/>
    <x v="6"/>
    <s v="Office/outpatient visit est"/>
    <s v="C91.01"/>
    <s v="Acute lymphoblastic leukemia, in remission                   "/>
    <x v="16"/>
    <x v="51"/>
    <s v="BABAIAN, OLVIN"/>
    <n v="3436425223"/>
    <x v="2"/>
    <x v="2"/>
  </r>
  <r>
    <x v="14"/>
    <d v="2018-09-13T00:00:00"/>
    <s v="Blue Cross Blue Shield HMO"/>
    <s v="PCP Visits"/>
    <n v="226.67"/>
    <s v="Office"/>
    <n v="99395"/>
    <s v="Evaluation and Therapeutic Procedures"/>
    <x v="6"/>
    <s v="Prev visit est age 18-39"/>
    <s v="Z23"/>
    <s v="Encounter for immunization                                   "/>
    <x v="6"/>
    <x v="33"/>
    <s v="GARVELINK, KELLYN"/>
    <n v="3139854713"/>
    <x v="0"/>
    <x v="0"/>
  </r>
  <r>
    <x v="15"/>
    <d v="2017-08-23T00:00:00"/>
    <s v="Blue Cross Blue Shield HMO"/>
    <s v="Lab"/>
    <n v="23.14"/>
    <s v="On Campus-Outpatient Hospital"/>
    <n v="84439"/>
    <s v="Anesthesia, labs, and medication supplies"/>
    <x v="18"/>
    <s v="Assay of free thyroxine"/>
    <s v="E23.0"/>
    <s v="Hypopituitarism                                              "/>
    <x v="14"/>
    <x v="93"/>
    <s v="NULL"/>
    <s v="NULL"/>
    <x v="1"/>
    <x v="0"/>
  </r>
  <r>
    <x v="15"/>
    <d v="2017-09-15T00:00:00"/>
    <s v="Blue Cross Blue Shield HMO"/>
    <s v="Clinic Visits"/>
    <n v="283.19"/>
    <s v="On Campus-Outpatient Hospital"/>
    <n v="99213"/>
    <s v="Evaluation and Therapeutic Procedures"/>
    <x v="6"/>
    <s v="Office/outpatient visit est"/>
    <s v="E80.20"/>
    <s v="Unspecified porphyria                                        "/>
    <x v="14"/>
    <x v="94"/>
    <s v="HEMMERLY, DEACAN"/>
    <n v="3603294037"/>
    <x v="1"/>
    <x v="0"/>
  </r>
  <r>
    <x v="15"/>
    <d v="2017-09-15T00:00:00"/>
    <s v="Blue Cross Blue Shield HMO"/>
    <s v="Lab"/>
    <n v="43.65"/>
    <s v="On Campus-Outpatient Hospital"/>
    <n v="82728"/>
    <s v="Anesthesia, labs, and medication supplies"/>
    <x v="18"/>
    <s v="Assay of ferritin"/>
    <s v="E80.20"/>
    <s v="Unspecified porphyria                                        "/>
    <x v="14"/>
    <x v="94"/>
    <s v="NULL"/>
    <s v="NULL"/>
    <x v="1"/>
    <x v="0"/>
  </r>
  <r>
    <x v="15"/>
    <d v="2017-11-22T00:00:00"/>
    <s v="Blue Cross Blue Shield HMO"/>
    <s v="Radiology"/>
    <n v="173.86"/>
    <s v="On Campus-Outpatient Hospital"/>
    <n v="73560"/>
    <s v="Evaluation and Therapeutic Procedures"/>
    <x v="19"/>
    <s v="X-ray exam of knee 1 or 2"/>
    <s v="M25.562"/>
    <s v="Pain in left knee                                            "/>
    <x v="4"/>
    <x v="4"/>
    <s v="GARTZ, SILVIANO"/>
    <n v="3227791198"/>
    <x v="1"/>
    <x v="3"/>
  </r>
  <r>
    <x v="15"/>
    <d v="2018-03-02T00:00:00"/>
    <s v="Blue Cross Blue Shield HMO"/>
    <s v="Lab"/>
    <n v="57.46"/>
    <s v="On Campus-Outpatient Hospital"/>
    <n v="82728"/>
    <s v="Anesthesia, labs, and medication supplies"/>
    <x v="18"/>
    <s v="Assay of ferritin"/>
    <s v="E23.0"/>
    <s v="Hypopituitarism                                              "/>
    <x v="14"/>
    <x v="93"/>
    <s v="NULL"/>
    <s v="NULL"/>
    <x v="0"/>
    <x v="2"/>
  </r>
  <r>
    <x v="15"/>
    <d v="2018-04-30T00:00:00"/>
    <s v="Blue Cross Blue Shield HMO"/>
    <s v="Radiology"/>
    <n v="812.32"/>
    <s v="On Campus-Outpatient Hospital"/>
    <n v="77067"/>
    <s v="Diagnostic Procedures"/>
    <x v="24"/>
    <s v="HEDIS mammography codes"/>
    <s v="Z12.31"/>
    <s v="Encntr screen mammogram for malignant neoplasm of breast     "/>
    <x v="1"/>
    <x v="7"/>
    <s v="ROUNDY, RILEYANN"/>
    <n v="3974429269"/>
    <x v="0"/>
    <x v="1"/>
  </r>
  <r>
    <x v="15"/>
    <d v="2017-12-06T00:00:00"/>
    <s v="Blue Cross Blue Shield HMO"/>
    <s v="Specialist Visits"/>
    <n v="134.54"/>
    <s v="Office"/>
    <n v="99203"/>
    <s v="Evaluation and Therapeutic Procedures"/>
    <x v="6"/>
    <s v="Office/outpatient visit new"/>
    <s v="S83.282A"/>
    <s v="Oth tear of lat mensc, current injury, left knee, init       "/>
    <x v="12"/>
    <x v="95"/>
    <s v="BELLINGHAM, FABIAN"/>
    <n v="3403197161"/>
    <x v="1"/>
    <x v="3"/>
  </r>
  <r>
    <x v="15"/>
    <d v="2018-11-20T00:00:00"/>
    <s v="Blue Cross Blue Shield HMO"/>
    <s v="Specialist Visits"/>
    <n v="191.83"/>
    <s v="Office"/>
    <n v="99214"/>
    <s v="Evaluation and Therapeutic Procedures"/>
    <x v="6"/>
    <s v="Office/outpatient visit est"/>
    <s v="J18.9"/>
    <s v="Pneumonia, unspecified organism                              "/>
    <x v="11"/>
    <x v="80"/>
    <s v="MILANES, SONOMA"/>
    <n v="3540570885"/>
    <x v="0"/>
    <x v="3"/>
  </r>
  <r>
    <x v="15"/>
    <d v="2019-05-06T00:00:00"/>
    <s v="Blue Cross Blue Shield HMO"/>
    <s v="Specialist Visits"/>
    <n v="197.98"/>
    <s v="Office"/>
    <n v="99214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2"/>
    <x v="1"/>
  </r>
  <r>
    <x v="15"/>
    <d v="2017-03-23T00:00:00"/>
    <s v="Blue Cross Blue Shield HMO"/>
    <s v="Specialist Visits"/>
    <n v="127.11"/>
    <s v="Office"/>
    <n v="99213"/>
    <s v="Evaluation and Therapeutic Procedures"/>
    <x v="6"/>
    <s v="Office/outpatient visit est"/>
    <s v="E66.9"/>
    <s v="Obesity, unspecified                                         "/>
    <x v="14"/>
    <x v="94"/>
    <s v="MILANES, SONOMA"/>
    <n v="3540570885"/>
    <x v="1"/>
    <x v="2"/>
  </r>
  <r>
    <x v="15"/>
    <d v="2018-04-24T00:00:00"/>
    <s v="Blue Cross Blue Shield HMO"/>
    <s v="PT/OT/ST"/>
    <n v="99.91"/>
    <s v="Office"/>
    <n v="97161"/>
    <s v="Diagnostic Procedures"/>
    <x v="20"/>
    <m/>
    <s v="M25.562"/>
    <s v="Pain in left knee                                            "/>
    <x v="4"/>
    <x v="4"/>
    <s v="JUDNICK, AYAN"/>
    <n v="3748378974"/>
    <x v="0"/>
    <x v="1"/>
  </r>
  <r>
    <x v="15"/>
    <d v="2018-04-27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06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08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11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18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13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5-28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6-02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5"/>
    <d v="2018-07-24T00:00:00"/>
    <s v="Blue Cross Blue Shield HMO"/>
    <s v="PCP Visits"/>
    <n v="77.540000000000006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JUKER, ANNALEE"/>
    <n v="3594016948"/>
    <x v="0"/>
    <x v="0"/>
  </r>
  <r>
    <x v="15"/>
    <d v="2018-06-08T00:00:00"/>
    <s v="Blue Cross Blue Shield HMO"/>
    <s v="PT/OT/ST"/>
    <n v="104.89"/>
    <s v="Office"/>
    <n v="97164"/>
    <s v="Diagnostic Procedures"/>
    <x v="20"/>
    <m/>
    <s v="M25.562"/>
    <s v="Pain in left knee                                            "/>
    <x v="4"/>
    <x v="4"/>
    <s v="JUDNICK, AYAN"/>
    <n v="3748378974"/>
    <x v="0"/>
    <x v="1"/>
  </r>
  <r>
    <x v="15"/>
    <d v="2018-04-17T00:00:00"/>
    <s v="Blue Cross Blue Shield HMO"/>
    <s v="Radiology"/>
    <n v="181.62"/>
    <s v="On Campus-Outpatient Hospital"/>
    <n v="73522"/>
    <s v="Evaluation and Therapeutic Procedures"/>
    <x v="19"/>
    <m/>
    <s v="M25.551"/>
    <s v="Pain in right hip                                            "/>
    <x v="4"/>
    <x v="4"/>
    <s v="HAUGHEE, KAIKOA"/>
    <n v="3040040397"/>
    <x v="0"/>
    <x v="1"/>
  </r>
  <r>
    <x v="15"/>
    <d v="2018-11-03T00:00:00"/>
    <s v="Blue Cross Blue Shield HMO"/>
    <s v="PCP Visits"/>
    <n v="182.74"/>
    <s v="Office"/>
    <n v="99214"/>
    <s v="Evaluation and Therapeutic Procedures"/>
    <x v="6"/>
    <s v="Office/outpatient visit est"/>
    <s v="J13"/>
    <s v="Pneumonia due to Streptococcus pneumoniae                    "/>
    <x v="11"/>
    <x v="80"/>
    <s v="HAUSCHILDT, CHASIN"/>
    <n v="3023483006"/>
    <x v="0"/>
    <x v="3"/>
  </r>
  <r>
    <x v="15"/>
    <d v="2018-12-25T00:00:00"/>
    <s v="Blue Cross Blue Shield HMO"/>
    <s v="PCP Visits"/>
    <n v="124.18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HAUSCHILDT, CHASIN"/>
    <n v="3023483006"/>
    <x v="0"/>
    <x v="3"/>
  </r>
  <r>
    <x v="15"/>
    <d v="2017-04-15T00:00:00"/>
    <s v="Blue Cross Blue Shield HMO"/>
    <s v="Specialist Visits"/>
    <n v="208.23"/>
    <s v="Office"/>
    <n v="99396"/>
    <s v="Evaluation and Therapeutic Procedures"/>
    <x v="6"/>
    <s v="Prev visit est age 40-64"/>
    <s v="Z01.419"/>
    <s v="Encntr for gyn exam (general) (routine) w/o abn findings     "/>
    <x v="1"/>
    <x v="1"/>
    <s v="STFLEUR, MARSALIS"/>
    <n v="3716728365"/>
    <x v="1"/>
    <x v="1"/>
  </r>
  <r>
    <x v="15"/>
    <d v="2017-07-13T00:00:00"/>
    <s v="Blue Cross Blue Shield HMO"/>
    <s v="Specialist Visits"/>
    <n v="121.08"/>
    <s v="Office"/>
    <n v="99213"/>
    <s v="Evaluation and Therapeutic Procedures"/>
    <x v="6"/>
    <s v="Office/outpatient visit est"/>
    <s v="L29.8"/>
    <s v="Other pruritus                                               "/>
    <x v="15"/>
    <x v="69"/>
    <s v="STFLEUR, MARSALIS"/>
    <n v="3716728365"/>
    <x v="1"/>
    <x v="0"/>
  </r>
  <r>
    <x v="15"/>
    <d v="2017-03-22T00:00:00"/>
    <s v="Blue Cross Blue Shield HMO"/>
    <s v="Lab"/>
    <n v="72.38"/>
    <s v="On Campus-Outpatient Hospital"/>
    <n v="82306"/>
    <s v="Anesthesia, labs, and medication supplies"/>
    <x v="18"/>
    <s v="Vitamin d 25 hydroxy"/>
    <s v="E55.9"/>
    <s v="Vitamin D deficiency, unspecified                            "/>
    <x v="14"/>
    <x v="96"/>
    <s v="NULL"/>
    <s v="NULL"/>
    <x v="1"/>
    <x v="2"/>
  </r>
  <r>
    <x v="15"/>
    <d v="2017-03-17T00:00:00"/>
    <s v="Blue Cross Blue Shield HMO"/>
    <s v="Clinic Visits"/>
    <n v="123.64"/>
    <s v="On Campus-Outpatient Hospital"/>
    <n v="99213"/>
    <s v="Evaluation and Therapeutic Procedures"/>
    <x v="6"/>
    <s v="Office/outpatient visit est"/>
    <s v="D50.9"/>
    <s v="Iron deficiency anemia, unspecified                          "/>
    <x v="9"/>
    <x v="21"/>
    <s v="GUMMELT, HARSHINI"/>
    <n v="3995993106"/>
    <x v="1"/>
    <x v="2"/>
  </r>
  <r>
    <x v="15"/>
    <d v="2017-03-16T00:00:00"/>
    <s v="Blue Cross Blue Shield HMO"/>
    <s v="Lab"/>
    <n v="51.91"/>
    <s v="On Campus-Outpatient Hospital"/>
    <n v="82728"/>
    <s v="Anesthesia, labs, and medication supplies"/>
    <x v="18"/>
    <s v="Assay of ferritin"/>
    <s v="D50.9"/>
    <s v="Iron deficiency anemia, unspecified                          "/>
    <x v="9"/>
    <x v="21"/>
    <s v="NULL"/>
    <s v="NULL"/>
    <x v="1"/>
    <x v="2"/>
  </r>
  <r>
    <x v="15"/>
    <d v="2017-07-13T00:00:00"/>
    <s v="Blue Cross Blue Shield HMO"/>
    <s v="Lab"/>
    <n v="85.05"/>
    <s v="On Campus-Outpatient Hospital"/>
    <n v="87480"/>
    <s v="Diagnostic Procedures"/>
    <x v="10"/>
    <s v="Candida dna dir probe"/>
    <s v="L29.8"/>
    <s v="Other pruritus                                               "/>
    <x v="15"/>
    <x v="69"/>
    <s v="NULL"/>
    <s v="NULL"/>
    <x v="1"/>
    <x v="0"/>
  </r>
  <r>
    <x v="15"/>
    <d v="2018-04-15T00:00:00"/>
    <s v="Blue Cross Blue Shield HMO"/>
    <s v="Clinic Visits"/>
    <n v="85.7"/>
    <s v="On Campus-Outpatient Hospital"/>
    <n v="99213"/>
    <s v="Evaluation and Therapeutic Procedures"/>
    <x v="6"/>
    <s v="Office/outpatient visit est"/>
    <s v="E80.29"/>
    <s v="Other porphyria                                              "/>
    <x v="14"/>
    <x v="94"/>
    <s v="GUMMELT, HARSHINI"/>
    <n v="3995993106"/>
    <x v="0"/>
    <x v="1"/>
  </r>
  <r>
    <x v="15"/>
    <d v="2018-08-26T00:00:00"/>
    <s v="Blue Cross Blue Shield HMO"/>
    <s v="Lab"/>
    <n v="49.09"/>
    <s v="On Campus-Outpatient Hospital"/>
    <n v="80050"/>
    <s v="Anesthesia, labs, and medication supplies"/>
    <x v="18"/>
    <s v="General health panel"/>
    <s v="K52.9"/>
    <s v="Noninfective gastroenteritis and colitis, unspecified        "/>
    <x v="5"/>
    <x v="83"/>
    <s v="NULL"/>
    <s v="NULL"/>
    <x v="0"/>
    <x v="0"/>
  </r>
  <r>
    <x v="15"/>
    <d v="2018-11-02T00:00:00"/>
    <s v="Blue Cross Blue Shield HMO"/>
    <s v="Radiology"/>
    <n v="183.73"/>
    <s v="On Campus-Outpatient Hospital"/>
    <n v="71046"/>
    <s v="Diagnostic Procedures"/>
    <x v="26"/>
    <m/>
    <s v="R05"/>
    <s v="Cough                                                        "/>
    <x v="11"/>
    <x v="63"/>
    <s v="LUCZKOWSKI, PRAGNA"/>
    <n v="3729942711"/>
    <x v="0"/>
    <x v="3"/>
  </r>
  <r>
    <x v="15"/>
    <d v="2018-10-26T00:00:00"/>
    <s v="Blue Cross Blue Shield HMO"/>
    <s v="Clinic Visits"/>
    <n v="252.83"/>
    <s v="On Campus-Outpatient Hospital"/>
    <n v="99213"/>
    <s v="Evaluation and Therapeutic Procedures"/>
    <x v="6"/>
    <s v="Office/outpatient visit est"/>
    <s v="E80.20"/>
    <s v="Unspecified porphyria                                        "/>
    <x v="14"/>
    <x v="94"/>
    <s v="GUMMELT, HARSHINI"/>
    <n v="3995993106"/>
    <x v="0"/>
    <x v="3"/>
  </r>
  <r>
    <x v="15"/>
    <d v="2019-10-03T00:00:00"/>
    <s v="Blue Cross Blue Shield HMO"/>
    <s v="Specialist Visits"/>
    <n v="228.1"/>
    <s v="Office"/>
    <n v="99213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2"/>
    <x v="3"/>
  </r>
  <r>
    <x v="15"/>
    <d v="2018-04-17T00:00:00"/>
    <s v="Blue Cross Blue Shield HMO"/>
    <s v="Specialist Visits"/>
    <n v="108.55"/>
    <s v="Office"/>
    <n v="99213"/>
    <s v="Evaluation and Therapeutic Procedures"/>
    <x v="6"/>
    <s v="Office/outpatient visit est"/>
    <s v="M16.10"/>
    <s v="Unilateral primary osteoarthritis, unspecified hip           "/>
    <x v="4"/>
    <x v="30"/>
    <s v="PYKE, LUISANGEL"/>
    <n v="3987624437"/>
    <x v="0"/>
    <x v="1"/>
  </r>
  <r>
    <x v="15"/>
    <d v="2018-10-14T00:00:00"/>
    <s v="Blue Cross Blue Shield HMO"/>
    <s v="Lab"/>
    <n v="57.46"/>
    <s v="On Campus-Outpatient Hospital"/>
    <n v="82728"/>
    <s v="Anesthesia, labs, and medication supplies"/>
    <x v="18"/>
    <s v="Assay of ferritin"/>
    <s v="E80.20"/>
    <s v="Unspecified porphyria                                        "/>
    <x v="14"/>
    <x v="94"/>
    <s v="NULL"/>
    <s v="NULL"/>
    <x v="0"/>
    <x v="3"/>
  </r>
  <r>
    <x v="15"/>
    <d v="2019-05-05T00:00:00"/>
    <s v="Blue Cross Blue Shield HMO"/>
    <s v="Lab"/>
    <n v="24.29"/>
    <s v="On Campus-Outpatient Hospital"/>
    <n v="84439"/>
    <s v="Anesthesia, labs, and medication supplies"/>
    <x v="18"/>
    <s v="Assay of free thyroxine"/>
    <s v="E23.0"/>
    <s v="Hypopituitarism                                              "/>
    <x v="14"/>
    <x v="93"/>
    <s v="NULL"/>
    <s v="NULL"/>
    <x v="2"/>
    <x v="1"/>
  </r>
  <r>
    <x v="15"/>
    <d v="2019-05-13T00:00:00"/>
    <s v="Blue Cross Blue Shield HMO"/>
    <s v="Radiology"/>
    <n v="559.45000000000005"/>
    <s v="On Campus-Outpatient Hospital"/>
    <n v="77067"/>
    <s v="Diagnostic Procedures"/>
    <x v="24"/>
    <s v="HEDIS mammography codes"/>
    <s v="Z12.31"/>
    <s v="Encntr screen mammogram for malignant neoplasm of breast     "/>
    <x v="1"/>
    <x v="7"/>
    <s v="SANCHEZORTIZ, KENSLEY"/>
    <n v="3695136542"/>
    <x v="2"/>
    <x v="1"/>
  </r>
  <r>
    <x v="15"/>
    <d v="2019-07-27T00:00:00"/>
    <s v="Blue Cross Blue Shield HMO"/>
    <s v="Lab"/>
    <n v="13.32"/>
    <s v="On Campus-Outpatient Hospital"/>
    <n v="84439"/>
    <s v="Anesthesia, labs, and medication supplies"/>
    <x v="18"/>
    <s v="Assay of free thyroxine"/>
    <s v="E23.0"/>
    <s v="Hypopituitarism                                              "/>
    <x v="14"/>
    <x v="93"/>
    <s v="NULL"/>
    <s v="NULL"/>
    <x v="2"/>
    <x v="0"/>
  </r>
  <r>
    <x v="15"/>
    <d v="2019-10-03T00:00:00"/>
    <s v="Blue Cross Blue Shield HMO"/>
    <s v="Lab"/>
    <n v="13.69"/>
    <s v="On Campus-Outpatient Hospital"/>
    <n v="84439"/>
    <s v="Anesthesia, labs, and medication supplies"/>
    <x v="18"/>
    <s v="Assay of free thyroxine"/>
    <s v="E23.0"/>
    <s v="Hypopituitarism                                              "/>
    <x v="14"/>
    <x v="93"/>
    <s v="NULL"/>
    <s v="NULL"/>
    <x v="2"/>
    <x v="3"/>
  </r>
  <r>
    <x v="15"/>
    <d v="2017-12-21T00:00:00"/>
    <s v="Blue Cross Blue Shield HMO"/>
    <s v="OP Procedures"/>
    <n v="221.28"/>
    <s v="Office"/>
    <n v="20610"/>
    <s v="Musculoskeletal System"/>
    <x v="27"/>
    <s v="Drain/inject joint/bursa"/>
    <s v="M25.562"/>
    <s v="Pain in left knee                                            "/>
    <x v="4"/>
    <x v="4"/>
    <s v="RENOVA, DANIKA"/>
    <n v="3315425335"/>
    <x v="1"/>
    <x v="3"/>
  </r>
  <r>
    <x v="15"/>
    <d v="2018-07-14T00:00:00"/>
    <s v="Blue Cross Blue Shield HMO"/>
    <s v="Specialist Visits"/>
    <n v="76.95"/>
    <s v="Office"/>
    <n v="99212"/>
    <s v="Evaluation and Therapeutic Procedures"/>
    <x v="6"/>
    <s v="Office/outpatient visit est"/>
    <s v="M17.12"/>
    <s v="Unilateral primary osteoarthritis, left knee                 "/>
    <x v="4"/>
    <x v="30"/>
    <s v="RENOVA, DANIKA"/>
    <n v="3315425335"/>
    <x v="0"/>
    <x v="0"/>
  </r>
  <r>
    <x v="15"/>
    <d v="2017-11-22T00:00:00"/>
    <s v="Blue Cross Blue Shield HMO"/>
    <s v="PCP Visits"/>
    <n v="113.72"/>
    <s v="Office"/>
    <n v="99214"/>
    <s v="Evaluation and Therapeutic Procedures"/>
    <x v="6"/>
    <s v="Office/outpatient visit est"/>
    <s v="M25.562"/>
    <s v="Pain in left knee                                            "/>
    <x v="4"/>
    <x v="4"/>
    <s v="JUKER, ANNALEE"/>
    <n v="3594016948"/>
    <x v="1"/>
    <x v="3"/>
  </r>
  <r>
    <x v="15"/>
    <d v="2018-10-20T00:00:00"/>
    <s v="Blue Cross Blue Shield HMO"/>
    <s v="PCP Visits"/>
    <n v="124.18"/>
    <s v="Office"/>
    <n v="99213"/>
    <s v="Evaluation and Therapeutic Procedures"/>
    <x v="6"/>
    <s v="Office/outpatient visit est"/>
    <s v="R05"/>
    <s v="Cough                                                        "/>
    <x v="11"/>
    <x v="63"/>
    <s v="HAUSCHILDT, CHASIN"/>
    <n v="3023483006"/>
    <x v="0"/>
    <x v="3"/>
  </r>
  <r>
    <x v="15"/>
    <d v="2017-08-23T00:00:00"/>
    <s v="Blue Cross Blue Shield HMO"/>
    <s v="Specialist Visits"/>
    <n v="127.11"/>
    <s v="Office"/>
    <n v="99213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1"/>
    <x v="0"/>
  </r>
  <r>
    <x v="15"/>
    <d v="2018-10-17T00:00:00"/>
    <s v="Blue Cross Blue Shield HMO"/>
    <s v="Clinic Visits"/>
    <n v="203.37"/>
    <s v="NULL"/>
    <n v="99204"/>
    <s v="Evaluation and Therapeutic Procedures"/>
    <x v="6"/>
    <s v="Office/outpatient visit new"/>
    <s v="J18.9"/>
    <s v="Pneumonia, unspecified organism                              "/>
    <x v="11"/>
    <x v="80"/>
    <s v="NULL"/>
    <s v="NULL"/>
    <x v="0"/>
    <x v="3"/>
  </r>
  <r>
    <x v="15"/>
    <d v="2018-10-17T00:00:00"/>
    <s v="Blue Cross Blue Shield HMO"/>
    <s v="Radiology"/>
    <n v="21.12"/>
    <s v="Office"/>
    <n v="71046"/>
    <s v="Diagnostic Procedures"/>
    <x v="26"/>
    <m/>
    <s v="J18.9"/>
    <s v="Pneumonia, unspecified organism                              "/>
    <x v="11"/>
    <x v="80"/>
    <s v="NULL"/>
    <s v="NULL"/>
    <x v="0"/>
    <x v="3"/>
  </r>
  <r>
    <x v="15"/>
    <d v="2018-03-03T00:00:00"/>
    <s v="Blue Cross Blue Shield HMO"/>
    <s v="Specialist Visits"/>
    <n v="130.9"/>
    <s v="Office"/>
    <n v="99213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0"/>
    <x v="2"/>
  </r>
  <r>
    <x v="15"/>
    <d v="2019-07-28T00:00:00"/>
    <s v="Blue Cross Blue Shield HMO"/>
    <s v="Specialist Visits"/>
    <n v="134.53"/>
    <s v="Office"/>
    <n v="99213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2"/>
    <x v="0"/>
  </r>
  <r>
    <x v="15"/>
    <d v="2018-09-23T00:00:00"/>
    <s v="Blue Cross Blue Shield HMO"/>
    <s v="Specialist Visits"/>
    <n v="218.23"/>
    <s v="Office"/>
    <n v="99396"/>
    <s v="Evaluation and Therapeutic Procedures"/>
    <x v="6"/>
    <s v="Prev visit est age 40-64"/>
    <s v="Z01.419"/>
    <s v="Encntr for gyn exam (general) (routine) w/o abn findings     "/>
    <x v="1"/>
    <x v="1"/>
    <s v="STFLEUR, MARSALIS"/>
    <n v="3716728365"/>
    <x v="0"/>
    <x v="0"/>
  </r>
  <r>
    <x v="15"/>
    <d v="2018-03-24T00:00:00"/>
    <s v="Blue Cross Blue Shield HMO"/>
    <s v="Specialist Visits"/>
    <n v="127.43"/>
    <s v="Office"/>
    <n v="99213"/>
    <s v="Evaluation and Therapeutic Procedures"/>
    <x v="6"/>
    <s v="Office/outpatient visit est"/>
    <s v="M17.12"/>
    <s v="Unilateral primary osteoarthritis, left knee                 "/>
    <x v="4"/>
    <x v="30"/>
    <s v="RENOVA, DANIKA"/>
    <n v="3315425335"/>
    <x v="0"/>
    <x v="2"/>
  </r>
  <r>
    <x v="15"/>
    <d v="2018-04-29T00:00:00"/>
    <s v="Blue Cross Blue Shield HMO"/>
    <s v="Medical Pharmacy"/>
    <n v="5.42"/>
    <s v="On Campus-Outpatient Hospital"/>
    <s v="A9579"/>
    <s v="Unspecified and ancillary services"/>
    <x v="0"/>
    <s v="Gad-base mr contrast nos,1ml"/>
    <s v="M25.552"/>
    <s v="Pain in left hip                                             "/>
    <x v="4"/>
    <x v="4"/>
    <s v="NULL"/>
    <s v="NULL"/>
    <x v="0"/>
    <x v="1"/>
  </r>
  <r>
    <x v="15"/>
    <d v="2018-04-29T00:00:00"/>
    <s v="Blue Cross Blue Shield HMO"/>
    <s v="Radiology"/>
    <n v="1252.7"/>
    <s v="On Campus-Outpatient Hospital"/>
    <n v="73722"/>
    <s v="Diagnostic Procedures"/>
    <x v="5"/>
    <s v="Mri joint of lwr extr w/dye"/>
    <s v="M25.552"/>
    <s v="Pain in left hip                                             "/>
    <x v="4"/>
    <x v="4"/>
    <s v="GAVAGHAN, MYONA"/>
    <n v="3997144622"/>
    <x v="0"/>
    <x v="1"/>
  </r>
  <r>
    <x v="15"/>
    <d v="2018-04-29T00:00:00"/>
    <s v="Blue Cross Blue Shield HMO"/>
    <s v="Radiology"/>
    <n v="728.84"/>
    <s v="On Campus-Outpatient Hospital"/>
    <n v="73525"/>
    <s v="Evaluation and Therapeutic Procedures"/>
    <x v="19"/>
    <s v="Contrast x-ray of hip"/>
    <s v="M25.552"/>
    <s v="Pain in left hip                                             "/>
    <x v="4"/>
    <x v="4"/>
    <s v="HAUGHEE, KAIKOA"/>
    <n v="3040040397"/>
    <x v="0"/>
    <x v="1"/>
  </r>
  <r>
    <x v="15"/>
    <d v="2018-10-07T00:00:00"/>
    <s v="Blue Cross Blue Shield HMO"/>
    <s v="OP Procedures"/>
    <n v="210.85"/>
    <s v="Office"/>
    <n v="17000"/>
    <s v="Integumentary System"/>
    <x v="46"/>
    <s v="Destruct premalg lesion"/>
    <s v="L70.9"/>
    <s v="Acne, unspecified                                            "/>
    <x v="15"/>
    <x v="56"/>
    <s v="HEMMERLY, DEACAN"/>
    <n v="3603294037"/>
    <x v="0"/>
    <x v="3"/>
  </r>
  <r>
    <x v="15"/>
    <d v="2019-10-04T00:00:00"/>
    <s v="Blue Cross Blue Shield HMO"/>
    <s v="Specialist Visits"/>
    <n v="112.81"/>
    <s v="Office"/>
    <n v="99213"/>
    <s v="Evaluation and Therapeutic Procedures"/>
    <x v="6"/>
    <s v="Office/outpatient visit est"/>
    <s v="D22.9"/>
    <s v="Melanocytic nevi, unspecified                                "/>
    <x v="16"/>
    <x v="71"/>
    <s v="HEMMERLY, DEACAN"/>
    <n v="3603294037"/>
    <x v="2"/>
    <x v="3"/>
  </r>
  <r>
    <x v="15"/>
    <d v="2019-02-13T00:00:00"/>
    <s v="Blue Cross Blue Shield HMO"/>
    <s v="Clinic Visits"/>
    <n v="86.06"/>
    <s v="Office"/>
    <n v="99203"/>
    <s v="Evaluation and Therapeutic Procedures"/>
    <x v="6"/>
    <s v="Office/outpatient visit new"/>
    <s v="H10.023"/>
    <s v="Other mucopurulent conjunctivitis, bilateral                 "/>
    <x v="2"/>
    <x v="23"/>
    <s v="NULL"/>
    <s v="NULL"/>
    <x v="2"/>
    <x v="2"/>
  </r>
  <r>
    <x v="15"/>
    <d v="2019-07-18T00:00:00"/>
    <s v="Blue Cross Blue Shield HMO"/>
    <s v="PCP Visits"/>
    <n v="127.45"/>
    <s v="Office"/>
    <n v="99213"/>
    <s v="Evaluation and Therapeutic Procedures"/>
    <x v="6"/>
    <s v="Office/outpatient visit est"/>
    <s v="J02.0"/>
    <s v="Streptococcal pharyngitis                                    "/>
    <x v="11"/>
    <x v="35"/>
    <s v="HAUSCHILDT, CHASIN"/>
    <n v="3023483006"/>
    <x v="2"/>
    <x v="0"/>
  </r>
  <r>
    <x v="15"/>
    <d v="2019-10-06T00:00:00"/>
    <s v="Blue Cross Blue Shield HMO"/>
    <s v="PCP Visits"/>
    <n v="128.99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HAUSCHILDT, CHASIN"/>
    <n v="3023483006"/>
    <x v="2"/>
    <x v="3"/>
  </r>
  <r>
    <x v="15"/>
    <d v="2017-12-02T00:00:00"/>
    <s v="Blue Cross Blue Shield HMO"/>
    <s v="Radiology"/>
    <n v="752.77"/>
    <s v="Independent Laboratory"/>
    <n v="73721"/>
    <s v="Diagnostic Procedures"/>
    <x v="5"/>
    <s v="Mri jnt of lwr extre w/o dye"/>
    <s v="S83.282A"/>
    <s v="Oth tear of lat mensc, current injury, left knee, init       "/>
    <x v="12"/>
    <x v="95"/>
    <s v="THIENEMAN, KAYAAN"/>
    <n v="3331155747"/>
    <x v="1"/>
    <x v="3"/>
  </r>
  <r>
    <x v="15"/>
    <d v="2018-06-15T00:00:00"/>
    <s v="Blue Cross Blue Shield HMO"/>
    <s v="PT/OT/ST"/>
    <n v="88.07"/>
    <s v="Office"/>
    <n v="97110"/>
    <s v="Evaluation and Therapeutic Procedures"/>
    <x v="2"/>
    <s v="Therapeutic exercises"/>
    <s v="M25.562"/>
    <s v="Pain in left knee                                            "/>
    <x v="4"/>
    <x v="4"/>
    <s v="JUDNICK, AYAN"/>
    <n v="3748378974"/>
    <x v="0"/>
    <x v="1"/>
  </r>
  <r>
    <x v="12"/>
    <d v="2017-04-26T00:00:00"/>
    <s v="CMS MSSP"/>
    <s v="OP Procedures"/>
    <n v="0"/>
    <s v="Office"/>
    <n v="66984"/>
    <s v="Eye"/>
    <x v="47"/>
    <s v="Cataract surg w/iol 1 stage"/>
    <s v="H25.11"/>
    <s v="Age-related nuclear cataract, right eye                      "/>
    <x v="2"/>
    <x v="32"/>
    <s v="PAVITT, NAOMII"/>
    <n v="3159563706"/>
    <x v="1"/>
    <x v="1"/>
  </r>
  <r>
    <x v="13"/>
    <d v="2019-10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13"/>
    <d v="2019-09-28T00:00:00"/>
    <s v="CMS NGACO"/>
    <s v="DME"/>
    <n v="177.06"/>
    <s v="Home"/>
    <s v="A7032"/>
    <s v="Unspecified and ancillary services"/>
    <x v="0"/>
    <s v="Replacement nasal cushion"/>
    <s v="ZZZ"/>
    <s v="NULL"/>
    <x v="8"/>
    <x v="14"/>
    <s v="NULL"/>
    <s v="NULL"/>
    <x v="2"/>
    <x v="0"/>
  </r>
  <r>
    <x v="11"/>
    <d v="2019-10-22T00:00:00"/>
    <s v="CMS NGACO"/>
    <s v="Other"/>
    <n v="38.26"/>
    <s v="Mass Immunization Center"/>
    <n v="90653"/>
    <s v="Evaluation and Therapeutic Procedures"/>
    <x v="22"/>
    <s v="Flu vaccine adjuvant im"/>
    <s v="Z23"/>
    <s v="Encounter for immunization                                   "/>
    <x v="6"/>
    <x v="33"/>
    <s v="NULL"/>
    <s v="NULL"/>
    <x v="2"/>
    <x v="3"/>
  </r>
  <r>
    <x v="11"/>
    <d v="2019-10-27T00:00:00"/>
    <s v="CMS NGACO"/>
    <s v="PCP Visits"/>
    <n v="34.409999999999997"/>
    <s v="On Campus-Outpatient Hospital"/>
    <n v="99213"/>
    <s v="Evaluation and Therapeutic Procedures"/>
    <x v="6"/>
    <s v="Office/outpatient visit est"/>
    <s v="D32.9"/>
    <s v="Benign neoplasm of meninges, unspecified                     "/>
    <x v="16"/>
    <x v="71"/>
    <s v="KOWALIK, ELISE"/>
    <n v="3743016336"/>
    <x v="2"/>
    <x v="3"/>
  </r>
  <r>
    <x v="11"/>
    <d v="2019-10-27T00:00:00"/>
    <s v="CMS NGACO"/>
    <s v="Radiology"/>
    <n v="371.19"/>
    <s v="On Campus-Outpatient Hospital"/>
    <n v="70553"/>
    <s v="Diagnostic Procedures"/>
    <x v="5"/>
    <s v="Mri brain stem w/o &amp; w/dye"/>
    <s v="D32.0"/>
    <s v="Benign neoplasm of cerebral meninges                         "/>
    <x v="16"/>
    <x v="71"/>
    <s v="OHLEMACHER, SAAHIL"/>
    <n v="3727551507"/>
    <x v="2"/>
    <x v="3"/>
  </r>
  <r>
    <x v="11"/>
    <d v="2019-10-27T00:00:00"/>
    <s v="CMS NGACO"/>
    <s v="Medical Pharmacy"/>
    <n v="0"/>
    <s v="On Campus-Outpatient Hospital"/>
    <s v="A9575"/>
    <s v="Anesthesia, labs, and medication supplies"/>
    <x v="39"/>
    <s v="Inj gadoterate meglumi 0.1ml"/>
    <s v="D32.0"/>
    <s v="Benign neoplasm of cerebral meninges                         "/>
    <x v="16"/>
    <x v="71"/>
    <s v="NULL"/>
    <s v="NULL"/>
    <x v="2"/>
    <x v="3"/>
  </r>
  <r>
    <x v="11"/>
    <d v="2019-10-28T00:00:00"/>
    <s v="CMS NGACO"/>
    <s v="Lab"/>
    <n v="74.180000000000007"/>
    <s v="Independent Laboratory"/>
    <n v="36415"/>
    <s v="Evaluation and Therapeutic Procedures"/>
    <x v="21"/>
    <s v="Routine venipuncture"/>
    <s v="E78.2"/>
    <s v="Mixed hyperlipidemia                                         "/>
    <x v="14"/>
    <x v="97"/>
    <s v="NULL"/>
    <s v="NULL"/>
    <x v="2"/>
    <x v="3"/>
  </r>
  <r>
    <x v="11"/>
    <d v="2019-11-01T00:00:00"/>
    <s v="CMS NGACO"/>
    <s v="Specialist Visits"/>
    <n v="56.99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2"/>
    <x v="3"/>
  </r>
  <r>
    <x v="11"/>
    <d v="2019-11-02T00:00:00"/>
    <s v="CMS NGACO"/>
    <s v="PCP Visits"/>
    <n v="435.92"/>
    <s v="Office"/>
    <n v="99215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2"/>
    <x v="3"/>
  </r>
  <r>
    <x v="11"/>
    <d v="2019-11-07T00:00:00"/>
    <s v="CMS NGACO"/>
    <s v="Lab"/>
    <n v="258.13"/>
    <s v="Independent Laboratory"/>
    <s v="G0482"/>
    <s v="Anesthesia, labs, and medication supplies"/>
    <x v="28"/>
    <s v="Drug test def 15-21 classes"/>
    <s v="Z79.891"/>
    <s v="Long term (current) use of opiate analgesic                  "/>
    <x v="1"/>
    <x v="27"/>
    <s v="BOOSTROM, BRIEN"/>
    <n v="3838223118"/>
    <x v="2"/>
    <x v="3"/>
  </r>
  <r>
    <x v="11"/>
    <d v="2019-10-31T00:00:00"/>
    <s v="CMS NGACO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3"/>
  </r>
  <r>
    <x v="11"/>
    <d v="2019-11-07T00:00:00"/>
    <s v="CMS NGACO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3"/>
  </r>
  <r>
    <x v="5"/>
    <d v="2019-09-26T00:00:00"/>
    <s v="CMS NGACO"/>
    <s v="Specialist Visits"/>
    <n v="85.49"/>
    <s v="Office"/>
    <n v="99214"/>
    <s v="Evaluation and Therapeutic Procedures"/>
    <x v="6"/>
    <s v="Office/outpatient visit est"/>
    <s v="H18.49"/>
    <s v="Other corneal degeneration                                   "/>
    <x v="2"/>
    <x v="20"/>
    <s v="PASTORI, RICHTER"/>
    <n v="3123809187"/>
    <x v="2"/>
    <x v="0"/>
  </r>
  <r>
    <x v="5"/>
    <d v="2019-10-19T00:00:00"/>
    <s v="CMS NGACO"/>
    <s v="PCP Visits"/>
    <n v="161.63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PRY, CAIYAH"/>
    <n v="3784833515"/>
    <x v="2"/>
    <x v="3"/>
  </r>
  <r>
    <x v="5"/>
    <d v="2019-11-08T00:00:00"/>
    <s v="CMS NGACO"/>
    <s v="Radiology"/>
    <n v="90.99"/>
    <s v="Office"/>
    <n v="70450"/>
    <s v="Diagnostic Procedures"/>
    <x v="17"/>
    <s v="Ct head/brain w/o dye"/>
    <s v="G45.9"/>
    <s v="Transient cerebral ischemic attack, unspecified              "/>
    <x v="7"/>
    <x v="18"/>
    <s v="CUPSTID, JAXIEL"/>
    <n v="3507105020"/>
    <x v="2"/>
    <x v="3"/>
  </r>
  <r>
    <x v="5"/>
    <d v="2019-11-13T00:00:00"/>
    <s v="CMS NGACO"/>
    <s v="Specialist Visits"/>
    <n v="85.49"/>
    <s v="Office"/>
    <n v="99214"/>
    <s v="Evaluation and Therapeutic Procedures"/>
    <x v="6"/>
    <s v="Office/outpatient visit est"/>
    <s v="R41.81"/>
    <s v="Age-related cognitive decline                                "/>
    <x v="3"/>
    <x v="17"/>
    <s v="SYRIA, DONDRE"/>
    <n v="3525086945"/>
    <x v="2"/>
    <x v="3"/>
  </r>
  <r>
    <x v="2"/>
    <d v="2019-11-21T00:00:00"/>
    <s v="State Medicaid"/>
    <s v="Lab"/>
    <n v="38.01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ESSON, YAD"/>
    <n v="3194729463"/>
    <x v="2"/>
    <x v="3"/>
  </r>
  <r>
    <x v="2"/>
    <d v="2019-11-02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1-0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1-1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1-19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1-26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0-02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09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0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1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2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6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03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04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05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08T00:00:00"/>
    <s v="State Medicaid"/>
    <s v="Ambulance"/>
    <n v="62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30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31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1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3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4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5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6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9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7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8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19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0-22T00:00:00"/>
    <s v="State Medicaid"/>
    <s v="Ambulance"/>
    <n v="62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4"/>
    <d v="2019-10-05T00:00:00"/>
    <s v="State Medicaid"/>
    <s v="Clinic Visits"/>
    <n v="85.91"/>
    <s v="Office"/>
    <s v="G0506"/>
    <s v="Evaluation and Therapeutic Procedures"/>
    <x v="6"/>
    <s v="Comp asses care plan ccm svc"/>
    <s v="Z02.9"/>
    <s v="Encounter for administrative examinations, unspecified       "/>
    <x v="1"/>
    <x v="98"/>
    <s v="NULL"/>
    <s v="NULL"/>
    <x v="2"/>
    <x v="3"/>
  </r>
  <r>
    <x v="4"/>
    <d v="2019-09-2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9-2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10-1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0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08-08T00:00:00"/>
    <s v="State Medicaid"/>
    <s v="Lab"/>
    <n v="47.55"/>
    <s v="Independent Laboratory"/>
    <n v="80307"/>
    <s v="Anesthesia, labs, and medication supplies"/>
    <x v="28"/>
    <m/>
    <s v="Z79.891"/>
    <s v="Long term (current) use of opiate analgesic                  "/>
    <x v="1"/>
    <x v="27"/>
    <s v="NULL"/>
    <s v="NULL"/>
    <x v="2"/>
    <x v="0"/>
  </r>
  <r>
    <x v="4"/>
    <d v="2019-11-08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1-15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1-22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0-27T00:00:00"/>
    <s v="State Medicaid"/>
    <s v="Ambulance"/>
    <n v="49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3"/>
    <d v="2019-10-30T00:00:00"/>
    <s v="Cigna (Govt Contracts)"/>
    <s v="OP Procedures"/>
    <n v="869.25"/>
    <s v="Office"/>
    <n v="58300"/>
    <s v="Female Genital Organs"/>
    <x v="48"/>
    <s v="Insert intrauterine device"/>
    <s v="Z30.433"/>
    <s v="Encntr for removal and reinsertion of uterin contracep dev   "/>
    <x v="17"/>
    <x v="89"/>
    <s v="DEMAS, LORISSA"/>
    <n v="3575314337"/>
    <x v="2"/>
    <x v="3"/>
  </r>
  <r>
    <x v="6"/>
    <d v="2019-11-12T00:00:00"/>
    <s v="State Medicaid"/>
    <s v="Other"/>
    <n v="80"/>
    <s v="Office"/>
    <s v="D1120"/>
    <s v="NULL"/>
    <x v="16"/>
    <s v="Dental prophylaxis child"/>
    <s v="ZZZ"/>
    <s v="NULL"/>
    <x v="8"/>
    <x v="14"/>
    <s v="SHROEDER, MELTON"/>
    <n v="3287099069"/>
    <x v="2"/>
    <x v="3"/>
  </r>
  <r>
    <x v="6"/>
    <d v="2019-11-12T00:00:00"/>
    <s v="State Medicaid"/>
    <s v="Other"/>
    <n v="37.340000000000003"/>
    <s v="NULL"/>
    <n v="90471"/>
    <s v="Evaluation and Therapeutic Procedures"/>
    <x v="22"/>
    <s v="Immunization admin"/>
    <s v="Z23"/>
    <s v="Encounter for immunization                                   "/>
    <x v="6"/>
    <x v="33"/>
    <s v="NULL"/>
    <s v="NULL"/>
    <x v="2"/>
    <x v="3"/>
  </r>
  <r>
    <x v="6"/>
    <d v="2019-11-12T00:00:00"/>
    <s v="State Medicaid"/>
    <s v="Medical Pharmacy"/>
    <n v="0"/>
    <s v="NULL"/>
    <n v="90658"/>
    <s v="Evaluation and Therapeutic Procedures"/>
    <x v="22"/>
    <s v="Flu vaccine 3 yrs &amp; &gt; im"/>
    <s v="Z23"/>
    <s v="Encounter for immunization                                   "/>
    <x v="6"/>
    <x v="33"/>
    <s v="NULL"/>
    <s v="NULL"/>
    <x v="2"/>
    <x v="3"/>
  </r>
  <r>
    <x v="0"/>
    <d v="2019-11-13T00:00:00"/>
    <s v="State Medicaid"/>
    <s v="DME"/>
    <n v="139.08000000000001"/>
    <s v="Office"/>
    <s v="V5264"/>
    <s v="Unspecified and ancillary services"/>
    <x v="3"/>
    <s v="Ear mold/insert"/>
    <s v="H90.3"/>
    <s v="Sensorineural hearing loss, bilateral                        "/>
    <x v="2"/>
    <x v="2"/>
    <s v="NOLE, CECILLE"/>
    <n v="3616920091"/>
    <x v="2"/>
    <x v="3"/>
  </r>
  <r>
    <x v="0"/>
    <d v="2019-11-02T00:00:00"/>
    <s v="State Medicaid"/>
    <s v="DME"/>
    <n v="179.01"/>
    <s v="Home"/>
    <s v="T4534"/>
    <s v="Unspecified and ancillary services"/>
    <x v="0"/>
    <s v="Youth size pull-on"/>
    <s v="Q90.9"/>
    <s v="Down syndrome, unspecified                                   "/>
    <x v="0"/>
    <x v="0"/>
    <s v="NULL"/>
    <s v="NULL"/>
    <x v="2"/>
    <x v="3"/>
  </r>
  <r>
    <x v="12"/>
    <d v="2019-10-26T00:00:00"/>
    <s v="CMS MSSP"/>
    <s v="OP Procedures"/>
    <n v="107.87"/>
    <s v="Office"/>
    <n v="11720"/>
    <s v="Integumentary System"/>
    <x v="45"/>
    <s v="Debride nail 1-5"/>
    <s v="B35.1"/>
    <s v="Tinea unguium                                                "/>
    <x v="6"/>
    <x v="99"/>
    <s v="BUSALACCHI, AVEY"/>
    <n v="3370934325"/>
    <x v="2"/>
    <x v="3"/>
  </r>
  <r>
    <x v="15"/>
    <d v="2019-12-12T00:00:00"/>
    <s v="Blue Cross Blue Shield HMO"/>
    <s v="PCP Visits"/>
    <n v="128.99"/>
    <s v="Office"/>
    <n v="99213"/>
    <s v="Evaluation and Therapeutic Procedures"/>
    <x v="6"/>
    <s v="Office/outpatient visit est"/>
    <s v="J22"/>
    <s v="Unspecified acute lower respiratory infection                "/>
    <x v="11"/>
    <x v="63"/>
    <s v="HAUSCHILDT, CHASIN"/>
    <n v="3023483006"/>
    <x v="2"/>
    <x v="3"/>
  </r>
  <r>
    <x v="10"/>
    <d v="2019-12-01T00:00:00"/>
    <s v="Optimum Health"/>
    <s v="Lab"/>
    <n v="5.48"/>
    <s v="Office"/>
    <n v="94760"/>
    <s v="Anesthesia, labs, and medication supplies"/>
    <x v="18"/>
    <s v="Measure blood oxygen level"/>
    <s v="R05"/>
    <s v="Cough                                                        "/>
    <x v="11"/>
    <x v="63"/>
    <s v="ENNA, TEVIN"/>
    <n v="3574593127"/>
    <x v="2"/>
    <x v="3"/>
  </r>
  <r>
    <x v="10"/>
    <d v="2019-12-01T00:00:00"/>
    <s v="Optimum Health"/>
    <s v="PCP Visits"/>
    <n v="163.75"/>
    <s v="Office"/>
    <n v="99213"/>
    <s v="Evaluation and Therapeutic Procedures"/>
    <x v="6"/>
    <s v="Office/outpatient visit est"/>
    <s v="R05"/>
    <s v="Cough                                                        "/>
    <x v="11"/>
    <x v="63"/>
    <s v="ENNA, TEVIN"/>
    <n v="3574593127"/>
    <x v="2"/>
    <x v="3"/>
  </r>
  <r>
    <x v="9"/>
    <d v="2019-12-09T00:00:00"/>
    <s v="Optimum Health"/>
    <s v="Specialist Visits"/>
    <n v="265.62"/>
    <s v="Office"/>
    <n v="99203"/>
    <s v="Evaluation and Therapeutic Procedures"/>
    <x v="6"/>
    <s v="Office/outpatient visit new"/>
    <s v="N92.6"/>
    <s v="Irregular menstruation, unspecified                          "/>
    <x v="13"/>
    <x v="82"/>
    <s v="STFLEUR, MARSALIS"/>
    <n v="3716728365"/>
    <x v="2"/>
    <x v="3"/>
  </r>
  <r>
    <x v="8"/>
    <d v="2019-11-18T00:00:00"/>
    <s v="Optimum Health"/>
    <s v="Specialist Visits"/>
    <n v="231.21"/>
    <s v="Office"/>
    <n v="99203"/>
    <s v="Evaluation and Therapeutic Procedures"/>
    <x v="6"/>
    <s v="Office/outpatient visit new"/>
    <s v="S42.202A"/>
    <s v="Unsp fracture of upper end of left humerus, init for clos fx "/>
    <x v="12"/>
    <x v="100"/>
    <s v="YONKERS, LERON"/>
    <n v="3280563812"/>
    <x v="2"/>
    <x v="3"/>
  </r>
  <r>
    <x v="8"/>
    <d v="2019-11-10T00:00:00"/>
    <s v="Optimum Health"/>
    <s v="ED Visits"/>
    <n v="1943.03"/>
    <s v="Emergency Room - Hospital"/>
    <n v="99285"/>
    <s v="Evaluation and Therapeutic Procedures"/>
    <x v="6"/>
    <s v="Emergency dept visit"/>
    <s v="S42.292A"/>
    <s v="Oth disp fx of upper end of left humerus, init for clos fx   "/>
    <x v="12"/>
    <x v="100"/>
    <s v="GALIETTA, KEYLEEN"/>
    <n v="3637720273"/>
    <x v="2"/>
    <x v="3"/>
  </r>
  <r>
    <x v="8"/>
    <d v="2019-11-25T00:00:00"/>
    <s v="Optimum Health"/>
    <s v="Specialist Visits"/>
    <n v="158.44"/>
    <s v="Office"/>
    <n v="99213"/>
    <s v="Evaluation and Therapeutic Procedures"/>
    <x v="6"/>
    <s v="Office/outpatient visit est"/>
    <s v="S42.202A"/>
    <s v="Unsp fracture of upper end of left humerus, init for clos fx "/>
    <x v="12"/>
    <x v="100"/>
    <s v="YONKERS, LERON"/>
    <n v="3280563812"/>
    <x v="2"/>
    <x v="3"/>
  </r>
  <r>
    <x v="8"/>
    <d v="2019-12-09T00:00:00"/>
    <s v="Optimum Health"/>
    <s v="Specialist Visits"/>
    <n v="158.44"/>
    <s v="Office"/>
    <n v="99213"/>
    <s v="Evaluation and Therapeutic Procedures"/>
    <x v="6"/>
    <s v="Office/outpatient visit est"/>
    <s v="S42.202A"/>
    <s v="Unsp fracture of upper end of left humerus, init for clos fx "/>
    <x v="12"/>
    <x v="100"/>
    <s v="YONKERS, LERON"/>
    <n v="3280563812"/>
    <x v="2"/>
    <x v="3"/>
  </r>
  <r>
    <x v="8"/>
    <d v="2019-11-25T00:00:00"/>
    <s v="Optimum Health"/>
    <s v="Radiology"/>
    <n v="64.44"/>
    <s v="Office"/>
    <n v="73060"/>
    <s v="Evaluation and Therapeutic Procedures"/>
    <x v="19"/>
    <s v="X-ray exam of humerus"/>
    <s v="S42.202A"/>
    <s v="Unsp fracture of upper end of left humerus, init for clos fx "/>
    <x v="12"/>
    <x v="100"/>
    <s v="CALDON, DRISHYA"/>
    <n v="3223842696"/>
    <x v="2"/>
    <x v="3"/>
  </r>
  <r>
    <x v="8"/>
    <d v="2019-12-09T00:00:00"/>
    <s v="Optimum Health"/>
    <s v="Radiology"/>
    <n v="64.44"/>
    <s v="Office"/>
    <n v="73060"/>
    <s v="Evaluation and Therapeutic Procedures"/>
    <x v="19"/>
    <s v="X-ray exam of humerus"/>
    <s v="S42.202D"/>
    <s v="Unsp fx upper end of l humerus, subs for fx w routn heal     "/>
    <x v="12"/>
    <x v="100"/>
    <s v="CALDON, DRISHYA"/>
    <n v="3223842696"/>
    <x v="2"/>
    <x v="3"/>
  </r>
  <r>
    <x v="8"/>
    <d v="2019-12-16T00:00:00"/>
    <s v="Optimum Health"/>
    <s v="Radiology"/>
    <n v="285.8"/>
    <s v="Office"/>
    <n v="77065"/>
    <s v="Diagnostic Procedures"/>
    <x v="24"/>
    <s v="HEDIS mammography codes"/>
    <s v="R92.8"/>
    <s v="Oth abn and inconclusive findings on dx imaging of breast    "/>
    <x v="1"/>
    <x v="7"/>
    <s v="FABELLA, DOMANI"/>
    <n v="3255014313"/>
    <x v="2"/>
    <x v="3"/>
  </r>
  <r>
    <x v="8"/>
    <d v="2019-12-16T00:00:00"/>
    <s v="Optimum Health"/>
    <s v="Radiology"/>
    <n v="92"/>
    <s v="Office"/>
    <n v="76882"/>
    <s v="Diagnostic Procedures"/>
    <x v="33"/>
    <s v="Us xtr non-vasc lmtd"/>
    <s v="L72.3"/>
    <s v="Sebaceous cyst                                               "/>
    <x v="15"/>
    <x v="56"/>
    <s v="FABELLA, DOMANI"/>
    <n v="3255014313"/>
    <x v="2"/>
    <x v="3"/>
  </r>
  <r>
    <x v="8"/>
    <d v="2019-11-09T00:00:00"/>
    <s v="Optimum Health"/>
    <s v="Ambulance"/>
    <n v="2287.65"/>
    <s v="Ambulance - Land"/>
    <s v="A0427"/>
    <s v="Unspecified and ancillary services"/>
    <x v="1"/>
    <s v="Als1-emergency"/>
    <s v="T14.8XXA"/>
    <s v="Other injury of unspecified body region, initial encounter   "/>
    <x v="8"/>
    <x v="87"/>
    <s v="NULL"/>
    <s v="NULL"/>
    <x v="2"/>
    <x v="3"/>
  </r>
  <r>
    <x v="2"/>
    <d v="2019-05-29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5"/>
    <d v="2020-01-19T00:00:00"/>
    <s v="CMS MSSP"/>
    <s v="Specialist Visits"/>
    <n v="0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3"/>
    <x v="2"/>
  </r>
  <r>
    <x v="5"/>
    <d v="2020-02-02T00:00:00"/>
    <s v="CMS MSSP"/>
    <s v="Radiology"/>
    <n v="44.67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3"/>
    <x v="2"/>
  </r>
  <r>
    <x v="5"/>
    <d v="2020-02-02T00:00:00"/>
    <s v="CMS MSSP"/>
    <s v="Specialist Visits"/>
    <n v="0"/>
    <s v="Office"/>
    <n v="99213"/>
    <s v="Evaluation and Therapeutic Procedures"/>
    <x v="6"/>
    <s v="Office/outpatient visit est"/>
    <s v="Z96.651"/>
    <s v="Presence of right artificial knee joint                      "/>
    <x v="4"/>
    <x v="13"/>
    <s v="FALGOUST, HALENA"/>
    <n v="3713766848"/>
    <x v="3"/>
    <x v="2"/>
  </r>
  <r>
    <x v="2"/>
    <d v="2017-04-22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3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4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7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1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8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29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30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01T00:00:00"/>
    <s v="State Medicaid"/>
    <s v="Ambulance"/>
    <n v="56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7-27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8-09-05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9-1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11-22T00:00:00"/>
    <s v="State Medicaid"/>
    <s v="Lab"/>
    <n v="26.95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ESSON, YAD"/>
    <n v="3194729463"/>
    <x v="0"/>
    <x v="3"/>
  </r>
  <r>
    <x v="2"/>
    <d v="2019-04-30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7-2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6-2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6-1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9-1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9-10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11-27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8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2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3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6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19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0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21T00:00:00"/>
    <s v="State Medicaid"/>
    <s v="Ambulance"/>
    <n v="3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4"/>
    <d v="2019-04-25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5-2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6-06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8-02-02T00:00:00"/>
    <s v="State Medicaid"/>
    <s v="Radiology"/>
    <n v="44.13"/>
    <s v="Office"/>
    <n v="73060"/>
    <s v="Evaluation and Therapeutic Procedures"/>
    <x v="19"/>
    <s v="X-ray exam of humerus"/>
    <s v="I69.359"/>
    <s v="Hemiplga following cerebral infarction affecting unsp side   "/>
    <x v="7"/>
    <x v="11"/>
    <s v="RUDH, AIRIANNA"/>
    <n v="3341311198"/>
    <x v="0"/>
    <x v="2"/>
  </r>
  <r>
    <x v="4"/>
    <d v="2018-02-02T00:00:00"/>
    <s v="State Medicaid"/>
    <s v="Specialist Visits"/>
    <n v="79.95"/>
    <s v="Office"/>
    <n v="99203"/>
    <s v="Evaluation and Therapeutic Procedures"/>
    <x v="6"/>
    <s v="Office/outpatient visit new"/>
    <s v="I69.359"/>
    <s v="Hemiplga following cerebral infarction affecting unsp side   "/>
    <x v="7"/>
    <x v="11"/>
    <s v="RUDH, AIRIANNA"/>
    <n v="3341311198"/>
    <x v="0"/>
    <x v="2"/>
  </r>
  <r>
    <x v="6"/>
    <d v="2019-05-24T00:00:00"/>
    <s v="State Medicaid"/>
    <s v="Clinic Visits"/>
    <n v="292.39"/>
    <s v="On Campus-Outpatient Hospital"/>
    <n v="99393"/>
    <s v="Evaluation and Therapeutic Procedures"/>
    <x v="6"/>
    <s v="Prev visit est age 5-11"/>
    <s v="Z00.129"/>
    <s v="Encntr for routine child health exam w/o abnormal findings   "/>
    <x v="1"/>
    <x v="1"/>
    <s v="SCHLAPPI, VILMA"/>
    <n v="3626912414"/>
    <x v="2"/>
    <x v="1"/>
  </r>
  <r>
    <x v="14"/>
    <d v="2019-12-13T00:00:00"/>
    <s v="Blue Cross Blue Shield HMO"/>
    <s v="PCP Visits"/>
    <n v="114.04"/>
    <s v="Office"/>
    <n v="99214"/>
    <s v="Evaluation and Therapeutic Procedures"/>
    <x v="6"/>
    <s v="Office/outpatient visit est"/>
    <s v="F90.2"/>
    <s v="Attention-deficit hyperactivity disorder, combined type      "/>
    <x v="3"/>
    <x v="48"/>
    <s v="HYLLA, ZIYON"/>
    <n v="3074496736"/>
    <x v="2"/>
    <x v="3"/>
  </r>
  <r>
    <x v="16"/>
    <d v="2020-01-14T00:00:00"/>
    <s v="State Medicaid"/>
    <s v="Specialist Visits"/>
    <n v="68.040000000000006"/>
    <s v="Office"/>
    <n v="92004"/>
    <s v="Evaluation and Therapeutic Procedures"/>
    <x v="13"/>
    <s v="Eye exam new patient"/>
    <s v="Z01.00"/>
    <s v="Encounter for exam of eyes and vision w/o abnormal findings  "/>
    <x v="1"/>
    <x v="1"/>
    <s v="VACURA, AKI"/>
    <n v="3930339460"/>
    <x v="3"/>
    <x v="2"/>
  </r>
  <r>
    <x v="0"/>
    <d v="2018-09-2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8-06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0"/>
  </r>
  <r>
    <x v="0"/>
    <d v="2018-11-03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0"/>
    <x v="3"/>
  </r>
  <r>
    <x v="0"/>
    <d v="2019-01-08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0"/>
    <d v="2019-04-03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1"/>
  </r>
  <r>
    <x v="0"/>
    <d v="2019-10-17T00:00:00"/>
    <s v="State Medicaid"/>
    <s v="PT/OT/ST"/>
    <n v="213.51"/>
    <s v="NULL"/>
    <n v="92607"/>
    <s v="Evaluation and Therapeutic Procedures"/>
    <x v="13"/>
    <s v="Ex for speech device rx 1hr"/>
    <s v="Q90.9"/>
    <s v="Down syndrome, unspecified                                   "/>
    <x v="0"/>
    <x v="0"/>
    <s v="NULL"/>
    <s v="NULL"/>
    <x v="2"/>
    <x v="3"/>
  </r>
  <r>
    <x v="0"/>
    <d v="2019-12-12T00:00:00"/>
    <s v="State Medicaid"/>
    <s v="PT/OT/ST"/>
    <n v="346.74"/>
    <s v="NULL"/>
    <n v="92523"/>
    <s v="Evaluation and Therapeutic Procedures"/>
    <x v="6"/>
    <s v="Speech sound lang comprehen"/>
    <s v="Q90.9"/>
    <s v="Down syndrome, unspecified                                   "/>
    <x v="0"/>
    <x v="0"/>
    <s v="NULL"/>
    <s v="NULL"/>
    <x v="2"/>
    <x v="3"/>
  </r>
  <r>
    <x v="0"/>
    <d v="2020-01-05T00:00:00"/>
    <s v="State Medicaid"/>
    <s v="Lab"/>
    <n v="22.92"/>
    <s v="Independent Laboratory"/>
    <n v="83516"/>
    <s v="Anesthesia, labs, and medication supplies"/>
    <x v="18"/>
    <s v="Immunoassay nonantibody"/>
    <s v="R19.7"/>
    <s v="Diarrhea, unspecified                                        "/>
    <x v="5"/>
    <x v="9"/>
    <s v="NULL"/>
    <s v="NULL"/>
    <x v="3"/>
    <x v="2"/>
  </r>
  <r>
    <x v="0"/>
    <d v="2020-01-06T00:00:00"/>
    <s v="State Medicaid"/>
    <s v="Lab"/>
    <n v="32.770000000000003"/>
    <s v="Independent Laboratory"/>
    <n v="87427"/>
    <s v="Diagnostic Procedures"/>
    <x v="10"/>
    <s v="Shiga-like toxin ag eia"/>
    <s v="R19.7"/>
    <s v="Diarrhea, unspecified                                        "/>
    <x v="5"/>
    <x v="9"/>
    <s v="NULL"/>
    <s v="NULL"/>
    <x v="3"/>
    <x v="2"/>
  </r>
  <r>
    <x v="2"/>
    <d v="2019-12-12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3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4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03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7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8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9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5"/>
    <d v="2017-07-03T00:00:00"/>
    <s v="CMS MSSP"/>
    <s v="PCP Visits"/>
    <n v="57.37"/>
    <s v="Office"/>
    <n v="99213"/>
    <s v="Evaluation and Therapeutic Procedures"/>
    <x v="6"/>
    <s v="Office/outpatient visit est"/>
    <s v="M19.90"/>
    <s v="Unspecified osteoarthritis, unspecified site                 "/>
    <x v="4"/>
    <x v="30"/>
    <s v="PRY, CAIYAH"/>
    <n v="3784833515"/>
    <x v="1"/>
    <x v="0"/>
  </r>
  <r>
    <x v="5"/>
    <d v="2017-07-02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0"/>
  </r>
  <r>
    <x v="5"/>
    <d v="2017-06-04T00:00:00"/>
    <s v="CMS MSSP"/>
    <s v="Lab"/>
    <n v="5.28"/>
    <s v="Office"/>
    <n v="85610"/>
    <s v="Anesthesia, labs, and medication supplies"/>
    <x v="18"/>
    <s v="Prothrombin time"/>
    <s v="I48.0"/>
    <s v="Paroxysmal atrial fibrillation                               "/>
    <x v="7"/>
    <x v="37"/>
    <s v="MENDA, BRAHM"/>
    <n v="3335328374"/>
    <x v="1"/>
    <x v="1"/>
  </r>
  <r>
    <x v="5"/>
    <d v="2017-05-04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1"/>
  </r>
  <r>
    <x v="5"/>
    <d v="2017-08-04T00:00:00"/>
    <s v="CMS MSSP"/>
    <s v="Specialist Visits"/>
    <n v="78.650000000000006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1"/>
    <x v="0"/>
  </r>
  <r>
    <x v="5"/>
    <d v="2017-05-21T00:00:00"/>
    <s v="CMS MSSP"/>
    <s v="Radiology"/>
    <n v="131.29"/>
    <s v="On Campus-Outpatient Hospital"/>
    <s v="G0202"/>
    <s v="Diagnostic Procedures"/>
    <x v="24"/>
    <s v="Scr mammo bi incl cad"/>
    <s v="Z12.31"/>
    <s v="Encntr screen mammogram for malignant neoplasm of breast     "/>
    <x v="1"/>
    <x v="7"/>
    <s v="KIGGANS, DREVION"/>
    <n v="3127934431"/>
    <x v="1"/>
    <x v="1"/>
  </r>
  <r>
    <x v="5"/>
    <d v="2017-04-06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1"/>
  </r>
  <r>
    <x v="5"/>
    <d v="2017-03-31T00:00:00"/>
    <s v="CMS MSSP"/>
    <s v="Lab"/>
    <n v="3.02"/>
    <s v="On Campus-Outpatient Hospital"/>
    <n v="81003"/>
    <s v="Diagnostic Procedures"/>
    <x v="49"/>
    <s v="Urinalysis auto w/o scope"/>
    <s v="R31.29"/>
    <s v="Other microscopic hematuria                                  "/>
    <x v="13"/>
    <x v="70"/>
    <s v="NULL"/>
    <s v="NULL"/>
    <x v="1"/>
    <x v="2"/>
  </r>
  <r>
    <x v="5"/>
    <d v="2017-03-31T00:00:00"/>
    <s v="CMS MSSP"/>
    <s v="PCP Visits"/>
    <n v="58.42"/>
    <s v="Office"/>
    <n v="99211"/>
    <s v="Evaluation and Therapeutic Procedures"/>
    <x v="6"/>
    <s v="Office/outpatient visit est"/>
    <s v="R35.0"/>
    <s v="Frequency of micturition                                     "/>
    <x v="13"/>
    <x v="70"/>
    <s v="PRY, CAIYAH"/>
    <n v="3784833515"/>
    <x v="1"/>
    <x v="2"/>
  </r>
  <r>
    <x v="5"/>
    <d v="2017-03-30T00:00:00"/>
    <s v="CMS MSSP"/>
    <s v="Specialist Visits"/>
    <n v="84.43"/>
    <s v="Office"/>
    <n v="99214"/>
    <s v="Evaluation and Therapeutic Procedures"/>
    <x v="6"/>
    <s v="Office/outpatient visit est"/>
    <s v="Z95.0"/>
    <s v="Presence of cardiac pacemaker                                "/>
    <x v="7"/>
    <x v="101"/>
    <s v="VILLARONGA, JACSEN"/>
    <n v="3063051801"/>
    <x v="1"/>
    <x v="2"/>
  </r>
  <r>
    <x v="11"/>
    <d v="2018-07-10T00:00:00"/>
    <s v="CMS NGACO"/>
    <s v="Radiology"/>
    <n v="21.93"/>
    <s v="Office"/>
    <n v="73630"/>
    <s v="Evaluation and Therapeutic Procedures"/>
    <x v="19"/>
    <s v="X-ray exam of foot"/>
    <s v="L03.031"/>
    <s v="Cellulitis of right toe                                      "/>
    <x v="15"/>
    <x v="47"/>
    <s v="BIDERMAN, BAYLEE"/>
    <n v="3051437555"/>
    <x v="0"/>
    <x v="0"/>
  </r>
  <r>
    <x v="11"/>
    <d v="2018-07-10T00:00:00"/>
    <s v="CMS NGACO"/>
    <s v="Specialist Visits"/>
    <n v="33.32"/>
    <s v="Office"/>
    <n v="99212"/>
    <s v="Evaluation and Therapeutic Procedures"/>
    <x v="6"/>
    <s v="Office/outpatient visit est"/>
    <s v="L03.031"/>
    <s v="Cellulitis of right toe                                      "/>
    <x v="15"/>
    <x v="47"/>
    <s v="BIDERMAN, BAYLEE"/>
    <n v="3051437555"/>
    <x v="0"/>
    <x v="0"/>
  </r>
  <r>
    <x v="11"/>
    <d v="2018-06-30T00:00:00"/>
    <s v="CMS NGACO"/>
    <s v="Specialist Visits"/>
    <n v="66.41"/>
    <s v="Office"/>
    <n v="99202"/>
    <s v="Evaluation and Therapeutic Procedures"/>
    <x v="6"/>
    <s v="Office/outpatient visit new"/>
    <s v="C44.622"/>
    <s v="Squamous cell carcinoma skin/ right upper limb, inc shoulder "/>
    <x v="16"/>
    <x v="74"/>
    <s v="CHALLY, MIO"/>
    <n v="3851008259"/>
    <x v="0"/>
    <x v="1"/>
  </r>
  <r>
    <x v="5"/>
    <d v="2017-03-30T00:00:00"/>
    <s v="CMS MSSP"/>
    <s v="Lab"/>
    <n v="5.28"/>
    <s v="Office"/>
    <n v="85610"/>
    <s v="Anesthesia, labs, and medication supplies"/>
    <x v="18"/>
    <s v="Prothrombin time"/>
    <s v="Z95.0"/>
    <s v="Presence of cardiac pacemaker                                "/>
    <x v="7"/>
    <x v="101"/>
    <s v="VILLARONGA, JACSEN"/>
    <n v="3063051801"/>
    <x v="1"/>
    <x v="2"/>
  </r>
  <r>
    <x v="5"/>
    <d v="2017-03-23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2"/>
  </r>
  <r>
    <x v="5"/>
    <d v="2017-02-26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2"/>
  </r>
  <r>
    <x v="5"/>
    <d v="2017-01-14T00:00:00"/>
    <s v="CMS MSSP"/>
    <s v="Specialist Visits"/>
    <n v="77.010000000000005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1"/>
    <x v="2"/>
  </r>
  <r>
    <x v="5"/>
    <d v="2017-02-16T00:00:00"/>
    <s v="CMS MSSP"/>
    <s v="PCP Visits"/>
    <n v="0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PRY, CAIYAH"/>
    <n v="3784833515"/>
    <x v="1"/>
    <x v="2"/>
  </r>
  <r>
    <x v="5"/>
    <d v="2017-01-28T00:00:00"/>
    <s v="CMS MSSP"/>
    <s v="PCP Visits"/>
    <n v="113.94"/>
    <s v="Office"/>
    <s v="G0439"/>
    <s v="Evaluation and Therapeutic Procedures"/>
    <x v="6"/>
    <s v="Ppps, subseq visit"/>
    <s v="E03.9"/>
    <s v="Hypothyroidism, unspecified                                  "/>
    <x v="14"/>
    <x v="29"/>
    <s v="PRY, CAIYAH"/>
    <n v="3784833515"/>
    <x v="1"/>
    <x v="2"/>
  </r>
  <r>
    <x v="5"/>
    <d v="2017-01-27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2"/>
  </r>
  <r>
    <x v="5"/>
    <d v="2017-01-15T00:00:00"/>
    <s v="CMS MSSP"/>
    <s v="Lab"/>
    <n v="69.489999999999995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MENDA, BRAHM"/>
    <n v="3335328374"/>
    <x v="1"/>
    <x v="2"/>
  </r>
  <r>
    <x v="5"/>
    <d v="2017-01-07T00:00:00"/>
    <s v="CMS MSSP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2"/>
  </r>
  <r>
    <x v="11"/>
    <d v="2019-01-04T00:00:00"/>
    <s v="CMS MSSP"/>
    <s v="DME"/>
    <n v="687.65"/>
    <s v="Home"/>
    <s v="L1970"/>
    <s v="Unspecified and ancillary services"/>
    <x v="0"/>
    <s v="Afo plastic molded w/ankle j"/>
    <s v="ZZZ"/>
    <s v="NULL"/>
    <x v="8"/>
    <x v="14"/>
    <s v="NULL"/>
    <s v="NULL"/>
    <x v="2"/>
    <x v="2"/>
  </r>
  <r>
    <x v="11"/>
    <d v="2018-02-18T00:00:00"/>
    <s v="CMS MSSP"/>
    <s v="DME"/>
    <n v="24.89"/>
    <s v="Home"/>
    <s v="E0607"/>
    <s v="Unspecified and ancillary services"/>
    <x v="0"/>
    <s v="Blood glucose monitor home"/>
    <s v="ZZZ"/>
    <s v="NULL"/>
    <x v="8"/>
    <x v="14"/>
    <s v="NULL"/>
    <s v="NULL"/>
    <x v="0"/>
    <x v="2"/>
  </r>
  <r>
    <x v="11"/>
    <d v="2019-02-01T00:00:00"/>
    <s v="CMS MSSP"/>
    <s v="DME"/>
    <n v="75.319999999999993"/>
    <s v="Home"/>
    <s v="L4350"/>
    <s v="Unspecified and ancillary services"/>
    <x v="0"/>
    <s v="Ankle control ortho pre ots"/>
    <s v="ZZZ"/>
    <s v="NULL"/>
    <x v="8"/>
    <x v="14"/>
    <s v="NULL"/>
    <s v="NULL"/>
    <x v="2"/>
    <x v="2"/>
  </r>
  <r>
    <x v="11"/>
    <d v="2019-12-12T00:00:00"/>
    <s v="CMS MSSP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3"/>
  </r>
  <r>
    <x v="11"/>
    <d v="2019-11-07T00:00:00"/>
    <s v="CMS MSSP"/>
    <s v="Lab"/>
    <n v="258.13"/>
    <s v="Independent Laboratory"/>
    <s v="G0482"/>
    <s v="Anesthesia, labs, and medication supplies"/>
    <x v="28"/>
    <s v="Drug test def 15-21 classes"/>
    <s v="Z79.891"/>
    <s v="Long term (current) use of opiate analgesic                  "/>
    <x v="1"/>
    <x v="27"/>
    <s v="BOOSTROM, BRIEN"/>
    <n v="3838223118"/>
    <x v="2"/>
    <x v="3"/>
  </r>
  <r>
    <x v="11"/>
    <d v="2019-11-07T00:00:00"/>
    <s v="CMS MSSP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3"/>
  </r>
  <r>
    <x v="11"/>
    <d v="2019-06-21T00:00:00"/>
    <s v="CMS MSSP"/>
    <s v="DME"/>
    <n v="0"/>
    <s v="Home"/>
    <s v="A6530"/>
    <s v="Unspecified and ancillary services"/>
    <x v="0"/>
    <s v="Compression stocking bk18-30"/>
    <s v="R60.0"/>
    <s v="Localized edema                                              "/>
    <x v="10"/>
    <x v="22"/>
    <s v="CARNEGIE, ALESHIA"/>
    <n v="3030153703"/>
    <x v="2"/>
    <x v="1"/>
  </r>
  <r>
    <x v="11"/>
    <d v="2019-11-02T00:00:00"/>
    <s v="CMS MSSP"/>
    <s v="PCP Visits"/>
    <n v="435.92"/>
    <s v="Office"/>
    <n v="99215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2"/>
    <x v="3"/>
  </r>
  <r>
    <x v="11"/>
    <d v="2019-11-01T00:00:00"/>
    <s v="CMS MSSP"/>
    <s v="Specialist Visits"/>
    <n v="56.99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2"/>
    <x v="3"/>
  </r>
  <r>
    <x v="11"/>
    <d v="2019-10-28T00:00:00"/>
    <s v="CMS MSSP"/>
    <s v="Lab"/>
    <n v="74.180000000000007"/>
    <s v="Independent Laboratory"/>
    <n v="36415"/>
    <s v="Evaluation and Therapeutic Procedures"/>
    <x v="21"/>
    <s v="Routine venipuncture"/>
    <s v="E78.2"/>
    <s v="Mixed hyperlipidemia                                         "/>
    <x v="14"/>
    <x v="97"/>
    <s v="NULL"/>
    <s v="NULL"/>
    <x v="2"/>
    <x v="3"/>
  </r>
  <r>
    <x v="11"/>
    <d v="2019-10-27T00:00:00"/>
    <s v="CMS MSSP"/>
    <s v="Medical Pharmacy"/>
    <n v="0"/>
    <s v="On Campus-Outpatient Hospital"/>
    <s v="A9575"/>
    <s v="Anesthesia, labs, and medication supplies"/>
    <x v="39"/>
    <s v="Inj gadoterate meglumi 0.1ml"/>
    <s v="D32.0"/>
    <s v="Benign neoplasm of cerebral meninges                         "/>
    <x v="16"/>
    <x v="71"/>
    <s v="NULL"/>
    <s v="NULL"/>
    <x v="2"/>
    <x v="3"/>
  </r>
  <r>
    <x v="11"/>
    <d v="2019-10-27T00:00:00"/>
    <s v="CMS MSSP"/>
    <s v="Radiology"/>
    <n v="371.19"/>
    <s v="On Campus-Outpatient Hospital"/>
    <n v="70553"/>
    <s v="Diagnostic Procedures"/>
    <x v="5"/>
    <s v="Mri brain stem w/o &amp; w/dye"/>
    <s v="D32.0"/>
    <s v="Benign neoplasm of cerebral meninges                         "/>
    <x v="16"/>
    <x v="71"/>
    <s v="OHLEMACHER, SAAHIL"/>
    <n v="3727551507"/>
    <x v="2"/>
    <x v="3"/>
  </r>
  <r>
    <x v="11"/>
    <d v="2019-10-31T00:00:00"/>
    <s v="CMS MSSP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3"/>
  </r>
  <r>
    <x v="11"/>
    <d v="2019-10-27T00:00:00"/>
    <s v="CMS MSSP"/>
    <s v="PCP Visits"/>
    <n v="34.409999999999997"/>
    <s v="On Campus-Outpatient Hospital"/>
    <n v="99213"/>
    <s v="Evaluation and Therapeutic Procedures"/>
    <x v="6"/>
    <s v="Office/outpatient visit est"/>
    <s v="D32.9"/>
    <s v="Benign neoplasm of meninges, unspecified                     "/>
    <x v="16"/>
    <x v="71"/>
    <s v="KOWALIK, ELISE"/>
    <n v="3743016336"/>
    <x v="2"/>
    <x v="3"/>
  </r>
  <r>
    <x v="11"/>
    <d v="2019-10-22T00:00:00"/>
    <s v="CMS MSSP"/>
    <s v="Other"/>
    <n v="38.26"/>
    <s v="Mass Immunization Center"/>
    <n v="90653"/>
    <s v="Evaluation and Therapeutic Procedures"/>
    <x v="22"/>
    <s v="Flu vaccine adjuvant im"/>
    <s v="Z23"/>
    <s v="Encounter for immunization                                   "/>
    <x v="6"/>
    <x v="33"/>
    <s v="NULL"/>
    <s v="NULL"/>
    <x v="2"/>
    <x v="3"/>
  </r>
  <r>
    <x v="11"/>
    <d v="2019-09-30T00:00:00"/>
    <s v="CMS MSSP"/>
    <s v="Specialist Visits"/>
    <n v="65.400000000000006"/>
    <s v="Office"/>
    <n v="99213"/>
    <s v="Evaluation and Therapeutic Procedures"/>
    <x v="6"/>
    <s v="Office/outpatient visit est"/>
    <s v="L89.891"/>
    <s v="Pressure ulcer of other site, stage 1                        "/>
    <x v="15"/>
    <x v="91"/>
    <s v="PRESTEGAARD, MIRIN"/>
    <n v="3956545229"/>
    <x v="2"/>
    <x v="0"/>
  </r>
  <r>
    <x v="11"/>
    <d v="2019-09-23T00:00:00"/>
    <s v="CMS MSSP"/>
    <s v="Specialist Visits"/>
    <n v="95.16"/>
    <s v="Office"/>
    <n v="99203"/>
    <s v="Evaluation and Therapeutic Procedures"/>
    <x v="6"/>
    <s v="Office/outpatient visit new"/>
    <s v="L89.891"/>
    <s v="Pressure ulcer of other site, stage 1                        "/>
    <x v="15"/>
    <x v="91"/>
    <s v="PRESTEGAARD, MIRIN"/>
    <n v="3956545229"/>
    <x v="2"/>
    <x v="0"/>
  </r>
  <r>
    <x v="11"/>
    <d v="2019-09-23T00:00:00"/>
    <s v="CMS MSSP"/>
    <s v="Radiology"/>
    <n v="28.54"/>
    <s v="Office"/>
    <n v="73630"/>
    <s v="Evaluation and Therapeutic Procedures"/>
    <x v="19"/>
    <s v="X-ray exam of foot"/>
    <s v="L89.891"/>
    <s v="Pressure ulcer of other site, stage 1                        "/>
    <x v="15"/>
    <x v="91"/>
    <s v="PRESTEGAARD, MIRIN"/>
    <n v="3956545229"/>
    <x v="2"/>
    <x v="0"/>
  </r>
  <r>
    <x v="11"/>
    <d v="2019-09-29T00:00:00"/>
    <s v="CMS MSSP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0"/>
  </r>
  <r>
    <x v="11"/>
    <d v="2019-09-29T00:00:00"/>
    <s v="CMS MSSP"/>
    <s v="Lab"/>
    <n v="12.35"/>
    <s v="Office"/>
    <n v="80305"/>
    <s v="Anesthesia, labs, and medication supplies"/>
    <x v="28"/>
    <m/>
    <s v="M54.5"/>
    <s v="Low back pain                                                "/>
    <x v="4"/>
    <x v="44"/>
    <s v="BOOSTROM, BRIEN"/>
    <n v="3838223118"/>
    <x v="2"/>
    <x v="0"/>
  </r>
  <r>
    <x v="11"/>
    <d v="2019-09-14T00:00:00"/>
    <s v="CMS MSSP"/>
    <s v="PCP Visits"/>
    <n v="66.14"/>
    <s v="Office"/>
    <n v="99213"/>
    <s v="Evaluation and Therapeutic Procedures"/>
    <x v="6"/>
    <s v="Office/outpatient visit est"/>
    <s v="S91.101A"/>
    <s v="Unsp open wound of right great toe w/o damage to nail, init  "/>
    <x v="12"/>
    <x v="102"/>
    <s v="PIE, LUKAH"/>
    <n v="3045028462"/>
    <x v="2"/>
    <x v="0"/>
  </r>
  <r>
    <x v="11"/>
    <d v="2019-09-01T00:00:00"/>
    <s v="CMS MSSP"/>
    <s v="Specialist Visits"/>
    <n v="143.54"/>
    <s v="Office"/>
    <n v="99204"/>
    <s v="Evaluation and Therapeutic Procedures"/>
    <x v="6"/>
    <s v="Office/outpatient visit new"/>
    <s v="M54.5"/>
    <s v="Low back pain                                                "/>
    <x v="4"/>
    <x v="44"/>
    <s v="BOOSTROM, BRIEN"/>
    <n v="3838223118"/>
    <x v="2"/>
    <x v="0"/>
  </r>
  <r>
    <x v="11"/>
    <d v="2019-06-14T00:00:00"/>
    <s v="CMS MSSP"/>
    <s v="Radiology"/>
    <n v="12.44"/>
    <s v="On Campus-Outpatient Hospital"/>
    <n v="72110"/>
    <s v="Evaluation and Therapeutic Procedures"/>
    <x v="19"/>
    <s v="X-ray exam l-2 spine 4/&gt;vws"/>
    <s v="M48.062"/>
    <s v="Spinal stenosis, lumbar region with neurogenic claudication  "/>
    <x v="8"/>
    <x v="87"/>
    <s v="RAMI, MYIA"/>
    <n v="3995687852"/>
    <x v="2"/>
    <x v="1"/>
  </r>
  <r>
    <x v="11"/>
    <d v="2019-07-06T00:00:00"/>
    <s v="CMS MSSP"/>
    <s v="Clinic Visits"/>
    <n v="131.97999999999999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WILLMING, BALEN"/>
    <n v="3647448568"/>
    <x v="2"/>
    <x v="0"/>
  </r>
  <r>
    <x v="11"/>
    <d v="2019-06-22T00:00:00"/>
    <s v="CMS MSSP"/>
    <s v="Clinic Visits"/>
    <n v="274.86"/>
    <s v="On Campus-Outpatient Hospital"/>
    <s v="G0463"/>
    <s v="Evaluation and Therapeutic Procedures"/>
    <x v="6"/>
    <s v="Hospital outpt clinic visit"/>
    <s v="D32.9"/>
    <s v="Benign neoplasm of meninges, unspecified                     "/>
    <x v="16"/>
    <x v="71"/>
    <s v="MUESSIG, BROXTON"/>
    <n v="3675208262"/>
    <x v="2"/>
    <x v="1"/>
  </r>
  <r>
    <x v="11"/>
    <d v="2019-06-21T00:00:00"/>
    <s v="CMS MSSP"/>
    <s v="Specialist Visits"/>
    <n v="57.59"/>
    <s v="Office"/>
    <n v="99213"/>
    <s v="Evaluation and Therapeutic Procedures"/>
    <x v="6"/>
    <s v="Office/outpatient visit est"/>
    <s v="R60.0"/>
    <s v="Localized edema                                              "/>
    <x v="10"/>
    <x v="22"/>
    <s v="CARNEGIE, ALESHIA"/>
    <n v="3030153703"/>
    <x v="2"/>
    <x v="1"/>
  </r>
  <r>
    <x v="11"/>
    <d v="2019-06-30T00:00:00"/>
    <s v="CMS MSSP"/>
    <s v="OP Procedures"/>
    <n v="8599.27"/>
    <s v="On Campus-Outpatient Hospital"/>
    <n v="61796"/>
    <s v="Nervous System"/>
    <x v="14"/>
    <s v="Srs cranial lesion simple"/>
    <s v="D32.9"/>
    <s v="Benign neoplasm of meninges, unspecified                     "/>
    <x v="16"/>
    <x v="71"/>
    <s v="BRATTOLI, LEIGH"/>
    <n v="3858924437"/>
    <x v="2"/>
    <x v="1"/>
  </r>
  <r>
    <x v="11"/>
    <d v="2019-06-02T00:00:00"/>
    <s v="CMS MSSP"/>
    <s v="OP Procedures"/>
    <n v="83.1"/>
    <s v="Office"/>
    <n v="93923"/>
    <s v="Cardiovascular System"/>
    <x v="50"/>
    <s v="Upr/lxtr art stdy 3+ lvls"/>
    <s v="I70.223"/>
    <s v="Athscl native arteries of extrm w rest pain, bilateral legs  "/>
    <x v="7"/>
    <x v="92"/>
    <s v="CARNEGIE, ALESHIA"/>
    <n v="3030153703"/>
    <x v="2"/>
    <x v="1"/>
  </r>
  <r>
    <x v="11"/>
    <d v="2019-06-14T00:00:00"/>
    <s v="CMS MSSP"/>
    <s v="Clinic Visits"/>
    <n v="139.29"/>
    <s v="On Campus-Outpatient Hospital"/>
    <s v="G0463"/>
    <s v="Evaluation and Therapeutic Procedures"/>
    <x v="6"/>
    <s v="Hospital outpt clinic visit"/>
    <s v="M48.062"/>
    <s v="Spinal stenosis, lumbar region with neurogenic claudication  "/>
    <x v="8"/>
    <x v="87"/>
    <s v="RAMI, MYIA"/>
    <n v="3995687852"/>
    <x v="2"/>
    <x v="1"/>
  </r>
  <r>
    <x v="11"/>
    <d v="2019-06-01T00:00:00"/>
    <s v="CMS MSSP"/>
    <s v="Clinic Visits"/>
    <n v="129.88999999999999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LUCCHINO, AMILIA"/>
    <n v="3036070585"/>
    <x v="2"/>
    <x v="1"/>
  </r>
  <r>
    <x v="11"/>
    <d v="2019-04-29T00:00:00"/>
    <s v="CMS MSSP"/>
    <s v="Radiology"/>
    <n v="372.83"/>
    <s v="On Campus-Outpatient Hospital"/>
    <n v="70553"/>
    <s v="Diagnostic Procedures"/>
    <x v="5"/>
    <s v="Mri brain stem w/o &amp; w/dye"/>
    <s v="D32.9"/>
    <s v="Benign neoplasm of meninges, unspecified                     "/>
    <x v="16"/>
    <x v="71"/>
    <s v="WHITACRE, KATIEANN"/>
    <n v="3993000982"/>
    <x v="2"/>
    <x v="1"/>
  </r>
  <r>
    <x v="11"/>
    <d v="2019-06-01T00:00:00"/>
    <s v="CMS MSSP"/>
    <s v="Lab"/>
    <n v="175.5"/>
    <s v="Independent Laboratory"/>
    <s v="G0480"/>
    <s v="Anesthesia, labs, and medication supplies"/>
    <x v="28"/>
    <s v="Drug test def 1-7 classes"/>
    <s v="M48.07"/>
    <s v="Spinal stenosis, lumbosacral region                          "/>
    <x v="4"/>
    <x v="44"/>
    <s v="NULL"/>
    <s v="NULL"/>
    <x v="2"/>
    <x v="1"/>
  </r>
  <r>
    <x v="11"/>
    <d v="2019-05-25T00:00:00"/>
    <s v="CMS MSSP"/>
    <s v="Radiology"/>
    <n v="117.5"/>
    <s v="On Campus-Outpatient Hospital"/>
    <n v="72131"/>
    <s v="Diagnostic Procedures"/>
    <x v="43"/>
    <s v="Ct lumbar spine w/o dye"/>
    <s v="M47.26"/>
    <s v="Other spondylosis with radiculopathy, lumbar region          "/>
    <x v="4"/>
    <x v="44"/>
    <s v="FASTHORSE, YANI"/>
    <n v="3618911401"/>
    <x v="2"/>
    <x v="1"/>
  </r>
  <r>
    <x v="11"/>
    <d v="2019-05-24T00:00:00"/>
    <s v="CMS MSSP"/>
    <s v="Specialist Visits"/>
    <n v="84.16"/>
    <s v="Office"/>
    <n v="99203"/>
    <s v="Evaluation and Therapeutic Procedures"/>
    <x v="6"/>
    <s v="Office/outpatient visit new"/>
    <s v="R60.0"/>
    <s v="Localized edema                                              "/>
    <x v="10"/>
    <x v="22"/>
    <s v="CARNEGIE, ALESHIA"/>
    <n v="3030153703"/>
    <x v="2"/>
    <x v="1"/>
  </r>
  <r>
    <x v="11"/>
    <d v="2019-05-13T00:00:00"/>
    <s v="CMS MSSP"/>
    <s v="ED Visits"/>
    <n v="169.14"/>
    <s v="On Campus-Outpatient Hospital"/>
    <n v="99282"/>
    <s v="Evaluation and Therapeutic Procedures"/>
    <x v="6"/>
    <s v="Emergency dept visit"/>
    <s v="R60.0"/>
    <s v="Localized edema                                              "/>
    <x v="10"/>
    <x v="22"/>
    <s v="DENEHY, GUILLERMO"/>
    <n v="3365014334"/>
    <x v="2"/>
    <x v="1"/>
  </r>
  <r>
    <x v="11"/>
    <d v="2019-05-09T00:00:00"/>
    <s v="CMS MSSP"/>
    <s v="Lab"/>
    <n v="22.91"/>
    <s v="On Campus-Outpatient Hospital"/>
    <n v="80053"/>
    <s v="Anesthesia, labs, and medication supplies"/>
    <x v="18"/>
    <s v="Comprehen metabolic panel"/>
    <s v="R56.9"/>
    <s v="Unspecified convulsions                                      "/>
    <x v="2"/>
    <x v="42"/>
    <s v="NULL"/>
    <s v="NULL"/>
    <x v="2"/>
    <x v="1"/>
  </r>
  <r>
    <x v="11"/>
    <d v="2019-05-11T00:00:00"/>
    <s v="CMS MSSP"/>
    <s v="Radiology"/>
    <n v="247.93"/>
    <s v="Independent Clinic"/>
    <n v="74176"/>
    <s v="Diagnostic Procedures"/>
    <x v="42"/>
    <s v="Ct abd &amp; pelvis"/>
    <s v="C79.31"/>
    <s v="Secondary malignant neoplasm of brain                        "/>
    <x v="16"/>
    <x v="81"/>
    <s v="VANNERSON, MONSERRATH"/>
    <n v="3022683006"/>
    <x v="2"/>
    <x v="1"/>
  </r>
  <r>
    <x v="11"/>
    <d v="2019-05-16T00:00:00"/>
    <s v="CMS MSSP"/>
    <s v="PCP Visits"/>
    <n v="112.76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5-11T00:00:00"/>
    <s v="CMS MSSP"/>
    <s v="Radiology"/>
    <n v="179.13"/>
    <s v="Office"/>
    <n v="77067"/>
    <s v="Diagnostic Procedures"/>
    <x v="24"/>
    <s v="HEDIS mammography codes"/>
    <s v="Z12.31"/>
    <s v="Encntr screen mammogram for malignant neoplasm of breast     "/>
    <x v="1"/>
    <x v="7"/>
    <s v="LUXON, OAKS"/>
    <n v="3794971980"/>
    <x v="2"/>
    <x v="1"/>
  </r>
  <r>
    <x v="11"/>
    <d v="2019-05-12T00:00:00"/>
    <s v="CMS MSSP"/>
    <s v="Specialist Visits"/>
    <n v="56.59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1"/>
  </r>
  <r>
    <x v="11"/>
    <d v="2019-05-03T00:00:00"/>
    <s v="CMS MSSP"/>
    <s v="Clinic Visits"/>
    <n v="141.18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FRATES, JESSABELLE"/>
    <n v="3708329466"/>
    <x v="2"/>
    <x v="1"/>
  </r>
  <r>
    <x v="11"/>
    <d v="2019-04-29T00:00:00"/>
    <s v="CMS MSSP"/>
    <s v="Clinic Visits"/>
    <n v="137.49"/>
    <s v="On Campus-Outpatient Hospital"/>
    <s v="G0463"/>
    <s v="Evaluation and Therapeutic Procedures"/>
    <x v="6"/>
    <s v="Hospital outpt clinic visit"/>
    <s v="D32.9"/>
    <s v="Benign neoplasm of meninges, unspecified                     "/>
    <x v="16"/>
    <x v="71"/>
    <s v="KOWALIK, ELISE"/>
    <n v="3743016336"/>
    <x v="2"/>
    <x v="1"/>
  </r>
  <r>
    <x v="11"/>
    <d v="2019-04-27T00:00:00"/>
    <s v="CMS MSSP"/>
    <s v="PCP Visits"/>
    <n v="48.44"/>
    <s v="Office"/>
    <n v="99213"/>
    <s v="Evaluation and Therapeutic Procedures"/>
    <x v="6"/>
    <s v="Office/outpatient visit est"/>
    <s v="K13.0"/>
    <s v="Diseases of lips                                             "/>
    <x v="5"/>
    <x v="103"/>
    <s v="MCREYNOLDS, STEELE"/>
    <n v="3251092099"/>
    <x v="2"/>
    <x v="1"/>
  </r>
  <r>
    <x v="11"/>
    <d v="2019-04-21T00:00:00"/>
    <s v="CMS MSSP"/>
    <s v="Radiology"/>
    <n v="227.97"/>
    <s v="On Campus-Outpatient Hospital"/>
    <n v="74176"/>
    <s v="Diagnostic Procedures"/>
    <x v="42"/>
    <s v="Ct abd &amp; pelvis"/>
    <s v="N28.1"/>
    <s v="Cyst of kidney, acquired                                     "/>
    <x v="13"/>
    <x v="62"/>
    <s v="DIMSEY, TED"/>
    <n v="3572295126"/>
    <x v="2"/>
    <x v="1"/>
  </r>
  <r>
    <x v="11"/>
    <d v="2019-04-28T00:00:00"/>
    <s v="CMS MSSP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4-14T00:00:00"/>
    <s v="CMS MSSP"/>
    <s v="Lab"/>
    <n v="1036.6500000000001"/>
    <s v="Independent Laboratory"/>
    <n v="87798"/>
    <s v="Diagnostic Procedures"/>
    <x v="10"/>
    <s v="Detect agent nos dna amp"/>
    <s v="R30.0"/>
    <s v="Dysuria                                                      "/>
    <x v="13"/>
    <x v="70"/>
    <s v="NULL"/>
    <s v="NULL"/>
    <x v="2"/>
    <x v="1"/>
  </r>
  <r>
    <x v="11"/>
    <d v="2019-04-14T00:00:00"/>
    <s v="CMS MSSP"/>
    <s v="Specialist Visits"/>
    <n v="56.59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1"/>
  </r>
  <r>
    <x v="11"/>
    <d v="2019-04-01T00:00:00"/>
    <s v="CMS MSSP"/>
    <s v="OP Procedures"/>
    <n v="491.12"/>
    <s v="On Campus-Outpatient Hospital"/>
    <n v="62323"/>
    <s v="Nervous System"/>
    <x v="51"/>
    <m/>
    <s v="M54.17"/>
    <s v="Radiculopathy, lumbosacral region                            "/>
    <x v="4"/>
    <x v="44"/>
    <s v="FRATES, JESSABELLE"/>
    <n v="3708329466"/>
    <x v="2"/>
    <x v="1"/>
  </r>
  <r>
    <x v="11"/>
    <d v="2019-03-14T00:00:00"/>
    <s v="CMS MSSP"/>
    <s v="OP Procedures"/>
    <n v="302.79000000000002"/>
    <s v="Office"/>
    <n v="12051"/>
    <s v="Integumentary System"/>
    <x v="52"/>
    <s v="Intmd rpr face/mm 2.5 cm/&lt;"/>
    <s v="K13.0"/>
    <s v="Diseases of lips                                             "/>
    <x v="5"/>
    <x v="103"/>
    <s v="STARGARDT, EMAROSA"/>
    <n v="3253851704"/>
    <x v="2"/>
    <x v="2"/>
  </r>
  <r>
    <x v="11"/>
    <d v="2019-04-04T00:00:00"/>
    <s v="CMS MSSP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3-31T00:00:00"/>
    <s v="CMS MSSP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3-15T00:00:00"/>
    <s v="CMS MSSP"/>
    <s v="Lab"/>
    <n v="30.11"/>
    <s v="Office"/>
    <n v="88304"/>
    <s v="Anesthesia, labs, and medication supplies"/>
    <x v="53"/>
    <s v="Tissue exam by pathologist"/>
    <s v="L72.0"/>
    <s v="Epidermal cyst                                               "/>
    <x v="15"/>
    <x v="56"/>
    <s v="NULL"/>
    <s v="NULL"/>
    <x v="2"/>
    <x v="2"/>
  </r>
  <r>
    <x v="11"/>
    <d v="2019-03-11T00:00:00"/>
    <s v="CMS MSSP"/>
    <s v="OP Procedures"/>
    <n v="491.12"/>
    <s v="On Campus-Outpatient Hospital"/>
    <n v="62323"/>
    <s v="Nervous System"/>
    <x v="51"/>
    <m/>
    <s v="M54.17"/>
    <s v="Radiculopathy, lumbosacral region                            "/>
    <x v="4"/>
    <x v="44"/>
    <s v="FRATES, JESSABELLE"/>
    <n v="3708329466"/>
    <x v="2"/>
    <x v="2"/>
  </r>
  <r>
    <x v="11"/>
    <d v="2019-02-16T00:00:00"/>
    <s v="CMS MSSP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2"/>
    <d v="2017-01-28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9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30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02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0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03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10-05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11-19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20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23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24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25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30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2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3T00:00:00"/>
    <s v="State Medicaid"/>
    <s v="Ambulance"/>
    <n v="59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01T00:00:00"/>
    <s v="State Medicaid"/>
    <s v="Ambulance"/>
    <n v="29.5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07-20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1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2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3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4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7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8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29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30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31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03T00:00:00"/>
    <s v="State Medicaid"/>
    <s v="Ambulance"/>
    <n v="58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11"/>
    <d v="2019-02-07T00:00:00"/>
    <s v="CMS MSSP"/>
    <s v="OP Procedures"/>
    <n v="215.47"/>
    <s v="Office"/>
    <n v="20610"/>
    <s v="Musculoskeletal System"/>
    <x v="27"/>
    <s v="Drain/inject joint/bursa"/>
    <s v="M48.07"/>
    <s v="Spinal stenosis, lumbosacral region                          "/>
    <x v="4"/>
    <x v="44"/>
    <s v="FRATES, JESSABELLE"/>
    <n v="3708329466"/>
    <x v="2"/>
    <x v="2"/>
  </r>
  <r>
    <x v="11"/>
    <d v="2019-02-11T00:00:00"/>
    <s v="CMS MSSP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11"/>
    <d v="2019-01-31T00:00:00"/>
    <s v="CMS MSSP"/>
    <s v="Ambulance"/>
    <n v="390.01"/>
    <s v="Ambulance - Land"/>
    <s v="A0427"/>
    <s v="Unspecified and ancillary services"/>
    <x v="1"/>
    <s v="Als1-emergency"/>
    <s v="M25.552"/>
    <s v="Pain in left hip                                             "/>
    <x v="4"/>
    <x v="4"/>
    <s v="NULL"/>
    <s v="NULL"/>
    <x v="2"/>
    <x v="2"/>
  </r>
  <r>
    <x v="4"/>
    <d v="2017-12-13T00:00:00"/>
    <s v="State Medicaid"/>
    <s v="Ambulance"/>
    <n v="41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12-16T00:00:00"/>
    <s v="State Medicaid"/>
    <s v="Ambulance"/>
    <n v="41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11"/>
    <d v="2019-02-01T00:00:00"/>
    <s v="CMS MSSP"/>
    <s v="Specialist Visits"/>
    <n v="34.229999999999997"/>
    <s v="Office"/>
    <n v="99212"/>
    <s v="Evaluation and Therapeutic Procedures"/>
    <x v="6"/>
    <s v="Office/outpatient visit est"/>
    <s v="M25.472"/>
    <s v="Effusion, left ankle                                         "/>
    <x v="4"/>
    <x v="4"/>
    <s v="BIDERMAN, BAYLEE"/>
    <n v="3051437555"/>
    <x v="2"/>
    <x v="2"/>
  </r>
  <r>
    <x v="11"/>
    <d v="2019-01-31T00:00:00"/>
    <s v="CMS MSSP"/>
    <s v="ED Visits"/>
    <n v="261.52"/>
    <s v="On Campus-Outpatient Hospital"/>
    <n v="99283"/>
    <s v="Evaluation and Therapeutic Procedures"/>
    <x v="6"/>
    <s v="Emergency dept visit"/>
    <s v="M25.552"/>
    <s v="Pain in left hip                                             "/>
    <x v="4"/>
    <x v="4"/>
    <s v="CUCINA, BERL"/>
    <n v="3549243209"/>
    <x v="2"/>
    <x v="2"/>
  </r>
  <r>
    <x v="11"/>
    <d v="2019-01-20T00:00:00"/>
    <s v="CMS MSSP"/>
    <s v="Radiology"/>
    <n v="371.19"/>
    <s v="On Campus-Outpatient Hospital"/>
    <n v="70553"/>
    <s v="Diagnostic Procedures"/>
    <x v="5"/>
    <s v="Mri brain stem w/o &amp; w/dye"/>
    <s v="D32.0"/>
    <s v="Benign neoplasm of cerebral meninges                         "/>
    <x v="16"/>
    <x v="71"/>
    <s v="HELENIUS, TR"/>
    <n v="3274619066"/>
    <x v="2"/>
    <x v="2"/>
  </r>
  <r>
    <x v="11"/>
    <d v="2019-01-20T00:00:00"/>
    <s v="CMS MSSP"/>
    <s v="Clinic Visits"/>
    <n v="267.08999999999997"/>
    <s v="On Campus-Outpatient Hospital"/>
    <s v="G0463"/>
    <s v="Evaluation and Therapeutic Procedures"/>
    <x v="6"/>
    <s v="Hospital outpt clinic visit"/>
    <s v="D32.0"/>
    <s v="Benign neoplasm of cerebral meninges                         "/>
    <x v="16"/>
    <x v="71"/>
    <s v="LYTHGOE, MORDECHAI"/>
    <n v="3603801198"/>
    <x v="2"/>
    <x v="2"/>
  </r>
  <r>
    <x v="11"/>
    <d v="2019-02-03T00:00:00"/>
    <s v="CMS MSSP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11"/>
    <d v="2019-01-27T00:00:00"/>
    <s v="CMS MSSP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1-06T00:00:00"/>
    <s v="CMS MSSP"/>
    <s v="Lab"/>
    <n v="12.24"/>
    <s v="Independent Laboratory"/>
    <n v="87086"/>
    <s v="Diagnostic Procedures"/>
    <x v="10"/>
    <s v="Urine culture/colony count"/>
    <s v="R30.0"/>
    <s v="Dysuria                                                      "/>
    <x v="13"/>
    <x v="70"/>
    <s v="NULL"/>
    <s v="NULL"/>
    <x v="2"/>
    <x v="2"/>
  </r>
  <r>
    <x v="11"/>
    <d v="2019-01-18T00:00:00"/>
    <s v="CMS MSSP"/>
    <s v="Specialist Visits"/>
    <n v="0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2"/>
    <x v="2"/>
  </r>
  <r>
    <x v="11"/>
    <d v="2019-01-06T00:00:00"/>
    <s v="CMS MSSP"/>
    <s v="Specialist Visits"/>
    <n v="0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1-04T00:00:00"/>
    <s v="CMS MSSP"/>
    <s v="Specialist Visits"/>
    <n v="33.32"/>
    <s v="Office"/>
    <n v="99212"/>
    <s v="Evaluation and Therapeutic Procedures"/>
    <x v="6"/>
    <s v="Office/outpatient visit est"/>
    <s v="M76.822"/>
    <s v="Posterior tibial tendinitis, left leg                        "/>
    <x v="4"/>
    <x v="13"/>
    <s v="BIDERMAN, BAYLEE"/>
    <n v="3051437555"/>
    <x v="2"/>
    <x v="2"/>
  </r>
  <r>
    <x v="11"/>
    <d v="2018-12-18T00:00:00"/>
    <s v="CMS MSSP"/>
    <s v="Specialist Visits"/>
    <n v="33.32"/>
    <s v="Office"/>
    <n v="99212"/>
    <s v="Evaluation and Therapeutic Procedures"/>
    <x v="6"/>
    <s v="Office/outpatient visit est"/>
    <s v="L97.511"/>
    <s v="Non-prs chronic ulcer oth prt r foot limited to brkdwn skin  "/>
    <x v="15"/>
    <x v="91"/>
    <s v="BIDERMAN, BAYLEE"/>
    <n v="3051437555"/>
    <x v="0"/>
    <x v="3"/>
  </r>
  <r>
    <x v="11"/>
    <d v="2018-12-18T00:00:00"/>
    <s v="CMS MSSP"/>
    <s v="Radiology"/>
    <n v="43.86"/>
    <s v="Office"/>
    <n v="73630"/>
    <s v="Evaluation and Therapeutic Procedures"/>
    <x v="19"/>
    <s v="X-ray exam of foot"/>
    <s v="L97.511"/>
    <s v="Non-prs chronic ulcer oth prt r foot limited to brkdwn skin  "/>
    <x v="15"/>
    <x v="91"/>
    <s v="BIDERMAN, BAYLEE"/>
    <n v="3051437555"/>
    <x v="0"/>
    <x v="3"/>
  </r>
  <r>
    <x v="11"/>
    <d v="2018-12-22T00:00:00"/>
    <s v="CMS MSSP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3"/>
  </r>
  <r>
    <x v="2"/>
    <d v="2018-03-02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8-01-18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9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0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3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4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5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6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27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30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31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1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7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11"/>
    <d v="2018-12-21T00:00:00"/>
    <s v="CMS MSSP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3"/>
  </r>
  <r>
    <x v="11"/>
    <d v="2018-11-18T00:00:00"/>
    <s v="CMS MSSP"/>
    <s v="Radiology"/>
    <n v="50.44"/>
    <s v="On Campus-Outpatient Hospital"/>
    <n v="71046"/>
    <s v="Diagnostic Procedures"/>
    <x v="26"/>
    <m/>
    <s v="R06.00"/>
    <s v="Dyspnea, unspecified                                         "/>
    <x v="11"/>
    <x v="63"/>
    <s v="SLIGH, DASHAWN"/>
    <n v="3786805247"/>
    <x v="0"/>
    <x v="3"/>
  </r>
  <r>
    <x v="11"/>
    <d v="2018-12-09T00:00:00"/>
    <s v="CMS MSSP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3"/>
  </r>
  <r>
    <x v="11"/>
    <d v="2018-12-10T00:00:00"/>
    <s v="CMS MSSP"/>
    <s v="OP Procedures"/>
    <n v="403.93"/>
    <s v="On Campus-Outpatient Hospital"/>
    <n v="93306"/>
    <s v="Diagnostic Procedures"/>
    <x v="23"/>
    <s v="Tte w/doppler complete"/>
    <s v="I10"/>
    <s v="Essential (primary) hypertension                             "/>
    <x v="7"/>
    <x v="15"/>
    <s v="MANOLAS, CELESTINA"/>
    <n v="3698681089"/>
    <x v="0"/>
    <x v="3"/>
  </r>
  <r>
    <x v="11"/>
    <d v="2018-11-23T00:00:00"/>
    <s v="CMS MSSP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3"/>
  </r>
  <r>
    <x v="11"/>
    <d v="2018-11-18T00:00:00"/>
    <s v="CMS MSSP"/>
    <s v="Lab"/>
    <n v="90.53"/>
    <s v="Independent Laboratory"/>
    <n v="36415"/>
    <s v="Evaluation and Therapeutic Procedures"/>
    <x v="21"/>
    <s v="Routine venipuncture"/>
    <s v="R07.9"/>
    <s v="Chest pain, unspecified                                      "/>
    <x v="7"/>
    <x v="65"/>
    <s v="NULL"/>
    <s v="NULL"/>
    <x v="0"/>
    <x v="3"/>
  </r>
  <r>
    <x v="11"/>
    <d v="2017-01-27T00:00:00"/>
    <s v="CMS MSSP"/>
    <s v="PT/OT/ST"/>
    <n v="83.5"/>
    <s v="Community Mental Health Center"/>
    <n v="97112"/>
    <s v="Evaluation and Therapeutic Procedures"/>
    <x v="2"/>
    <s v="Neuromuscular reeducation"/>
    <s v="M17.0"/>
    <s v="Bilateral primary osteoarthritis of knee                     "/>
    <x v="4"/>
    <x v="30"/>
    <s v="NULL"/>
    <s v="NULL"/>
    <x v="1"/>
    <x v="2"/>
  </r>
  <r>
    <x v="11"/>
    <d v="2017-01-26T00:00:00"/>
    <s v="CMS MSSP"/>
    <s v="PT/OT/ST"/>
    <n v="119.51"/>
    <s v="Community Mental Health Center"/>
    <n v="97163"/>
    <s v="Diagnostic Procedures"/>
    <x v="20"/>
    <m/>
    <s v="M17.0"/>
    <s v="Bilateral primary osteoarthritis of knee                     "/>
    <x v="4"/>
    <x v="30"/>
    <s v="NULL"/>
    <s v="NULL"/>
    <x v="1"/>
    <x v="2"/>
  </r>
  <r>
    <x v="11"/>
    <d v="2017-01-19T00:00:00"/>
    <s v="CMS MSSP"/>
    <s v="Radiology"/>
    <n v="101.93"/>
    <s v="On Campus-Outpatient Hospital"/>
    <n v="76705"/>
    <s v="Diagnostic Procedures"/>
    <x v="35"/>
    <s v="Echo exam of abdomen"/>
    <s v="R10.84"/>
    <s v="Generalized abdominal pain                                   "/>
    <x v="1"/>
    <x v="75"/>
    <s v="FASTHORSE, YANI"/>
    <n v="3618911401"/>
    <x v="1"/>
    <x v="2"/>
  </r>
  <r>
    <x v="11"/>
    <d v="2017-01-22T00:00:00"/>
    <s v="CMS MSSP"/>
    <s v="PCP Visits"/>
    <n v="79.489999999999995"/>
    <s v="Office"/>
    <n v="99214"/>
    <s v="Evaluation and Therapeutic Procedures"/>
    <x v="6"/>
    <s v="Office/outpatient visit est"/>
    <s v="R10.84"/>
    <s v="Generalized abdominal pain                                   "/>
    <x v="1"/>
    <x v="75"/>
    <s v="GRYNIEWICZ, KAELI"/>
    <n v="3821164831"/>
    <x v="1"/>
    <x v="2"/>
  </r>
  <r>
    <x v="11"/>
    <d v="2017-01-15T00:00:00"/>
    <s v="CMS MSSP"/>
    <s v="Lab"/>
    <n v="81.61"/>
    <s v="Independent Laboratory"/>
    <n v="36415"/>
    <s v="Evaluation and Therapeutic Procedures"/>
    <x v="21"/>
    <s v="Routine venipuncture"/>
    <s v="R07.9"/>
    <s v="Chest pain, unspecified                                      "/>
    <x v="7"/>
    <x v="65"/>
    <s v="NULL"/>
    <s v="NULL"/>
    <x v="1"/>
    <x v="2"/>
  </r>
  <r>
    <x v="11"/>
    <d v="2017-01-15T00:00:00"/>
    <s v="CMS MSSP"/>
    <s v="PCP Visits"/>
    <n v="79.489999999999995"/>
    <s v="Office"/>
    <n v="99214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1"/>
    <x v="2"/>
  </r>
  <r>
    <x v="11"/>
    <d v="2017-01-01T00:00:00"/>
    <s v="CMS MSSP"/>
    <s v="Specialist Visits"/>
    <n v="39.869999999999997"/>
    <s v="Office"/>
    <n v="92060"/>
    <s v="Evaluation and Therapeutic Procedures"/>
    <x v="13"/>
    <s v="Special eye evaluation"/>
    <s v="H25.043"/>
    <s v="Posterior subcapsular polar age-related cataract, bilateral  "/>
    <x v="2"/>
    <x v="32"/>
    <s v="ROSSET, JISELE"/>
    <n v="3366067740"/>
    <x v="1"/>
    <x v="2"/>
  </r>
  <r>
    <x v="11"/>
    <d v="2018-11-18T00:00:00"/>
    <s v="CMS MSSP"/>
    <s v="PCP Visits"/>
    <n v="111.43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3"/>
  </r>
  <r>
    <x v="11"/>
    <d v="2018-11-05T00:00:00"/>
    <s v="CMS MSSP"/>
    <s v="Specialist Visits"/>
    <n v="54.09"/>
    <s v="Office"/>
    <n v="99213"/>
    <s v="Evaluation and Therapeutic Procedures"/>
    <x v="6"/>
    <s v="Office/outpatient visit est"/>
    <s v="H02.413"/>
    <s v="Mechanical ptosis of bilateral eyelids                       "/>
    <x v="2"/>
    <x v="20"/>
    <s v="ROSSET, JISELE"/>
    <n v="3366067740"/>
    <x v="0"/>
    <x v="3"/>
  </r>
  <r>
    <x v="0"/>
    <d v="2018-01-20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0"/>
    <d v="2018-02-19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6-26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8-07-07T00:00:00"/>
    <s v="State Medicaid"/>
    <s v="Specialist Visits"/>
    <n v="235.92"/>
    <s v="Office"/>
    <n v="92567"/>
    <s v="Evaluation and Therapeutic Procedures"/>
    <x v="13"/>
    <s v="Tympanometry"/>
    <s v="H90.6"/>
    <s v="Mixed conductive and sensorineural hearing loss, bilateral   "/>
    <x v="2"/>
    <x v="2"/>
    <s v="MENTH, CASELYNN"/>
    <n v="3636469878"/>
    <x v="0"/>
    <x v="0"/>
  </r>
  <r>
    <x v="0"/>
    <d v="2017-10-28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3"/>
  </r>
  <r>
    <x v="0"/>
    <d v="2018-02-26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7-30T00:00:00"/>
    <s v="State Medicaid"/>
    <s v="Specialist Visits"/>
    <n v="199.64"/>
    <s v="Office"/>
    <n v="92567"/>
    <s v="Evaluation and Therapeutic Procedures"/>
    <x v="13"/>
    <s v="Tympanometry"/>
    <s v="H90.3"/>
    <s v="Sensorineural hearing loss, bilateral                        "/>
    <x v="2"/>
    <x v="2"/>
    <s v="MENTH, CASELYNN"/>
    <n v="3636469878"/>
    <x v="1"/>
    <x v="0"/>
  </r>
  <r>
    <x v="0"/>
    <d v="2017-07-07T00:00:00"/>
    <s v="State Medicaid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9-28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12-16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11"/>
    <d v="2018-10-22T00:00:00"/>
    <s v="CMS MSSP"/>
    <s v="Specialist Visits"/>
    <n v="79.97"/>
    <s v="Office"/>
    <n v="99214"/>
    <s v="Evaluation and Therapeutic Procedures"/>
    <x v="6"/>
    <s v="Office/outpatient visit est"/>
    <s v="H02.413"/>
    <s v="Mechanical ptosis of bilateral eyelids                       "/>
    <x v="2"/>
    <x v="20"/>
    <s v="ROSSET, JISELE"/>
    <n v="3366067740"/>
    <x v="0"/>
    <x v="3"/>
  </r>
  <r>
    <x v="11"/>
    <d v="2018-11-02T00:00:00"/>
    <s v="CMS MSSP"/>
    <s v="Specialist Visits"/>
    <n v="54.09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3"/>
  </r>
  <r>
    <x v="11"/>
    <d v="2018-10-12T00:00:00"/>
    <s v="CMS MSSP"/>
    <s v="Lab"/>
    <n v="114.86"/>
    <s v="Independent Laboratory"/>
    <n v="36415"/>
    <s v="Evaluation and Therapeutic Procedures"/>
    <x v="21"/>
    <s v="Routine venipuncture"/>
    <s v="R53.83"/>
    <s v="Other fatigue                                                "/>
    <x v="1"/>
    <x v="39"/>
    <s v="NULL"/>
    <s v="NULL"/>
    <x v="0"/>
    <x v="3"/>
  </r>
  <r>
    <x v="11"/>
    <d v="2018-10-16T00:00:00"/>
    <s v="CMS MSSP"/>
    <s v="Radiology"/>
    <n v="228.91"/>
    <s v="On Campus-Outpatient Hospital"/>
    <n v="74176"/>
    <s v="Diagnostic Procedures"/>
    <x v="42"/>
    <s v="Ct abd &amp; pelvis"/>
    <s v="K76.89"/>
    <s v="Other specified diseases of liver                            "/>
    <x v="5"/>
    <x v="104"/>
    <s v="DIMSEY, TED"/>
    <n v="3572295126"/>
    <x v="0"/>
    <x v="3"/>
  </r>
  <r>
    <x v="2"/>
    <d v="2018-03-17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0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4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7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8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9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30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31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7-08-17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08-05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8-02-21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11"/>
    <d v="2018-10-16T00:00:00"/>
    <s v="CMS MSSP"/>
    <s v="Lab"/>
    <n v="0"/>
    <s v="On Campus-Outpatient Hospital"/>
    <n v="82565"/>
    <s v="Anesthesia, labs, and medication supplies"/>
    <x v="18"/>
    <s v="Assay of creatinine"/>
    <s v="K76.89"/>
    <s v="Other specified diseases of liver                            "/>
    <x v="5"/>
    <x v="104"/>
    <s v="NULL"/>
    <s v="NULL"/>
    <x v="0"/>
    <x v="3"/>
  </r>
  <r>
    <x v="11"/>
    <d v="2018-05-11T00:00:00"/>
    <s v="CMS MSSP"/>
    <s v="ED Visits"/>
    <n v="466.22"/>
    <s v="On Campus-Outpatient Hospital"/>
    <n v="99284"/>
    <s v="Evaluation and Therapeutic Procedures"/>
    <x v="6"/>
    <s v="Emergency dept visit"/>
    <s v="M94.0"/>
    <s v="Chondrocostal junction syndrome [Tietze]                     "/>
    <x v="4"/>
    <x v="68"/>
    <s v="TITTLE, DANYLAH"/>
    <n v="3329165847"/>
    <x v="0"/>
    <x v="1"/>
  </r>
  <r>
    <x v="11"/>
    <d v="2018-10-14T00:00:00"/>
    <s v="CMS MSSP"/>
    <s v="PCP Visits"/>
    <n v="267.11"/>
    <s v="Office"/>
    <s v="G0439"/>
    <s v="Evaluation and Therapeutic Procedures"/>
    <x v="6"/>
    <s v="Ppps, subseq visit"/>
    <s v="I10"/>
    <s v="Essential (primary) hypertension                             "/>
    <x v="7"/>
    <x v="15"/>
    <s v="GRYNIEWICZ, KAELI"/>
    <n v="3821164831"/>
    <x v="0"/>
    <x v="3"/>
  </r>
  <r>
    <x v="11"/>
    <d v="2018-10-12T00:00:00"/>
    <s v="CMS MSSP"/>
    <s v="Specialist Visits"/>
    <n v="107.1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3"/>
  </r>
  <r>
    <x v="11"/>
    <d v="2018-10-08T00:00:00"/>
    <s v="CMS MSSP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3"/>
  </r>
  <r>
    <x v="11"/>
    <d v="2018-09-17T00:00:00"/>
    <s v="CMS MSSP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0"/>
  </r>
  <r>
    <x v="11"/>
    <d v="2018-09-03T00:00:00"/>
    <s v="CMS MSSP"/>
    <s v="OP Procedures"/>
    <n v="1265.99"/>
    <s v="On Campus-Outpatient Hospital"/>
    <n v="11623"/>
    <s v="Integumentary System"/>
    <x v="46"/>
    <s v="Exc s/n/h/f/g mal+mrg 2.1-3"/>
    <s v="C76.51"/>
    <s v="Malignant neoplasm of right lower limb                       "/>
    <x v="16"/>
    <x v="105"/>
    <s v="STARGARDT, EMAROSA"/>
    <n v="3253851704"/>
    <x v="0"/>
    <x v="0"/>
  </r>
  <r>
    <x v="11"/>
    <d v="2018-09-02T00:00:00"/>
    <s v="CMS MSSP"/>
    <s v="Specialist Visits"/>
    <n v="33.32"/>
    <s v="Office"/>
    <n v="99212"/>
    <s v="Evaluation and Therapeutic Procedures"/>
    <x v="6"/>
    <s v="Office/outpatient visit est"/>
    <s v="M20.41"/>
    <s v="Other hammer toe(s) (acquired), right foot                   "/>
    <x v="4"/>
    <x v="64"/>
    <s v="BIDERMAN, BAYLEE"/>
    <n v="3051437555"/>
    <x v="0"/>
    <x v="0"/>
  </r>
  <r>
    <x v="11"/>
    <d v="2018-09-02T00:00:00"/>
    <s v="CMS MSSP"/>
    <s v="Radiology"/>
    <n v="21.93"/>
    <s v="Office"/>
    <n v="73630"/>
    <s v="Evaluation and Therapeutic Procedures"/>
    <x v="19"/>
    <s v="X-ray exam of foot"/>
    <s v="M20.41"/>
    <s v="Other hammer toe(s) (acquired), right foot                   "/>
    <x v="4"/>
    <x v="64"/>
    <s v="BIDERMAN, BAYLEE"/>
    <n v="3051437555"/>
    <x v="0"/>
    <x v="0"/>
  </r>
  <r>
    <x v="11"/>
    <d v="2018-08-25T00:00:00"/>
    <s v="CMS MSSP"/>
    <s v="Radiology"/>
    <n v="49.51"/>
    <s v="On Campus-Outpatient Hospital"/>
    <n v="73630"/>
    <s v="Evaluation and Therapeutic Procedures"/>
    <x v="19"/>
    <s v="X-ray exam of foot"/>
    <s v="M19.071"/>
    <s v="Primary osteoarthritis, right ankle and foot                 "/>
    <x v="4"/>
    <x v="30"/>
    <s v="DINGLE, LEE"/>
    <n v="3300285026"/>
    <x v="0"/>
    <x v="0"/>
  </r>
  <r>
    <x v="11"/>
    <d v="2018-08-25T00:00:00"/>
    <s v="CMS MSSP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0"/>
  </r>
  <r>
    <x v="11"/>
    <d v="2018-08-17T00:00:00"/>
    <s v="CMS MSSP"/>
    <s v="Specialist Visits"/>
    <n v="79.97"/>
    <s v="Office"/>
    <n v="99214"/>
    <s v="Evaluation and Therapeutic Procedures"/>
    <x v="6"/>
    <s v="Office/outpatient visit est"/>
    <s v="C44.722"/>
    <s v="Squamous cell carcinoma skin/ right lower limb, inc hip      "/>
    <x v="16"/>
    <x v="74"/>
    <s v="KOSOFSKY, AMARA"/>
    <n v="3113295135"/>
    <x v="0"/>
    <x v="0"/>
  </r>
  <r>
    <x v="11"/>
    <d v="2018-08-11T00:00:00"/>
    <s v="CMS MSSP"/>
    <s v="Specialist Visits"/>
    <n v="53.01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0"/>
    <x v="0"/>
  </r>
  <r>
    <x v="11"/>
    <d v="2018-08-13T00:00:00"/>
    <s v="CMS MSSP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0"/>
  </r>
  <r>
    <x v="11"/>
    <d v="2018-07-30T00:00:00"/>
    <s v="CMS MSSP"/>
    <s v="OP Procedures"/>
    <n v="1309.93"/>
    <s v="On Campus-Outpatient Hospital"/>
    <n v="11623"/>
    <s v="Integumentary System"/>
    <x v="46"/>
    <s v="Exc s/n/h/f/g mal+mrg 2.1-3"/>
    <s v="C44.729"/>
    <s v="Squamous cell carcinoma skin/ left lower limb, including hip "/>
    <x v="16"/>
    <x v="74"/>
    <s v="STARGARDT, EMAROSA"/>
    <n v="3253851704"/>
    <x v="0"/>
    <x v="0"/>
  </r>
  <r>
    <x v="11"/>
    <d v="2018-07-14T00:00:00"/>
    <s v="CMS MSSP"/>
    <s v="Specialist Visits"/>
    <n v="78.56"/>
    <s v="Office"/>
    <n v="99203"/>
    <s v="Evaluation and Therapeutic Procedures"/>
    <x v="6"/>
    <s v="Office/outpatient visit new"/>
    <s v="C44.722"/>
    <s v="Squamous cell carcinoma skin/ right lower limb, inc hip      "/>
    <x v="16"/>
    <x v="74"/>
    <s v="STARGARDT, EMAROSA"/>
    <n v="3253851704"/>
    <x v="0"/>
    <x v="0"/>
  </r>
  <r>
    <x v="11"/>
    <d v="2018-01-23T00:00:00"/>
    <s v="CMS MSSP"/>
    <s v="PCP Visits"/>
    <n v="66.540000000000006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2"/>
  </r>
  <r>
    <x v="11"/>
    <d v="2018-07-10T00:00:00"/>
    <s v="CMS MSSP"/>
    <s v="Specialist Visits"/>
    <n v="33.32"/>
    <s v="Office"/>
    <n v="99212"/>
    <s v="Evaluation and Therapeutic Procedures"/>
    <x v="6"/>
    <s v="Office/outpatient visit est"/>
    <s v="L03.031"/>
    <s v="Cellulitis of right toe                                      "/>
    <x v="15"/>
    <x v="47"/>
    <s v="BIDERMAN, BAYLEE"/>
    <n v="3051437555"/>
    <x v="0"/>
    <x v="0"/>
  </r>
  <r>
    <x v="11"/>
    <d v="2018-07-10T00:00:00"/>
    <s v="CMS MSSP"/>
    <s v="Radiology"/>
    <n v="21.93"/>
    <s v="Office"/>
    <n v="73630"/>
    <s v="Evaluation and Therapeutic Procedures"/>
    <x v="19"/>
    <s v="X-ray exam of foot"/>
    <s v="L03.031"/>
    <s v="Cellulitis of right toe                                      "/>
    <x v="15"/>
    <x v="47"/>
    <s v="BIDERMAN, BAYLEE"/>
    <n v="3051437555"/>
    <x v="0"/>
    <x v="0"/>
  </r>
  <r>
    <x v="11"/>
    <d v="2017-08-25T00:00:00"/>
    <s v="CMS MSSP"/>
    <s v="Specialist Visits"/>
    <n v="0"/>
    <s v="Office"/>
    <n v="99387"/>
    <s v="Evaluation and Therapeutic Procedures"/>
    <x v="6"/>
    <s v="Init pm e/m new pat 65+ yrs"/>
    <s v="Z01.419"/>
    <s v="Encntr for gyn exam (general) (routine) w/o abn findings     "/>
    <x v="1"/>
    <x v="1"/>
    <s v="KHAIRALLAH, BILLIE"/>
    <n v="3340710376"/>
    <x v="1"/>
    <x v="0"/>
  </r>
  <r>
    <x v="11"/>
    <d v="2018-06-30T00:00:00"/>
    <s v="CMS MSSP"/>
    <s v="Specialist Visits"/>
    <n v="66.41"/>
    <s v="Office"/>
    <n v="99202"/>
    <s v="Evaluation and Therapeutic Procedures"/>
    <x v="6"/>
    <s v="Office/outpatient visit new"/>
    <s v="C44.622"/>
    <s v="Squamous cell carcinoma skin/ right upper limb, inc shoulder "/>
    <x v="16"/>
    <x v="74"/>
    <s v="CHALLY, MIO"/>
    <n v="3851008259"/>
    <x v="0"/>
    <x v="1"/>
  </r>
  <r>
    <x v="11"/>
    <d v="2018-02-09T00:00:00"/>
    <s v="CMS MSSP"/>
    <s v="PCP Visits"/>
    <n v="55.76"/>
    <s v="Office"/>
    <n v="99213"/>
    <s v="Evaluation and Therapeutic Procedures"/>
    <x v="6"/>
    <s v="Office/outpatient visit est"/>
    <s v="J01.81"/>
    <s v="Other acute recurrent sinusitis                              "/>
    <x v="11"/>
    <x v="35"/>
    <s v="GRYNIEWICZ, KAELI"/>
    <n v="3821164831"/>
    <x v="0"/>
    <x v="2"/>
  </r>
  <r>
    <x v="0"/>
    <d v="2017-06-26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7-01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2"/>
    <d v="2018-02-15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16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7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8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9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10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13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4-18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1-30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8-03-2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12-30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31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8-01-01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7-12-22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23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24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25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29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2-21T00:00:00"/>
    <s v="State Medicaid"/>
    <s v="Ambulance"/>
    <n v="61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02-25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26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27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2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9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20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24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3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10-2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5-18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8-05-0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1-23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2-09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8-02-03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6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02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14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09-02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4-29T00:00:00"/>
    <s v="State Medicaid"/>
    <s v="Ambulance"/>
    <n v="38.79999999999999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4"/>
    <d v="2017-08-10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8-12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8-02-16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01-26T00:00:00"/>
    <s v="State Medicaid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12-2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2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22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7-02-16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4-20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04-22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12-24T00:00:00"/>
    <s v="State Medicaid"/>
    <s v="Specialist Visits"/>
    <n v="79.819999999999993"/>
    <s v="Office"/>
    <n v="99214"/>
    <s v="Evaluation and Therapeutic Procedures"/>
    <x v="6"/>
    <s v="Office/outpatient visit est"/>
    <s v="R07.9"/>
    <s v="Chest pain, unspecified                                      "/>
    <x v="7"/>
    <x v="65"/>
    <s v="RATTLER, NANDITA"/>
    <n v="3672106248"/>
    <x v="1"/>
    <x v="3"/>
  </r>
  <r>
    <x v="4"/>
    <d v="2018-04-09T00:00:00"/>
    <s v="State Medicaid"/>
    <s v="Ambulance"/>
    <n v="23.86"/>
    <s v="Ambulance - Land"/>
    <s v="A0130"/>
    <s v="Unspecified and ancillary services"/>
    <x v="1"/>
    <s v="Noner transport wheelch van"/>
    <s v="I63.9"/>
    <s v="Cerebral infarction, unspecified                             "/>
    <x v="7"/>
    <x v="40"/>
    <s v="NULL"/>
    <s v="NULL"/>
    <x v="0"/>
    <x v="1"/>
  </r>
  <r>
    <x v="4"/>
    <d v="2017-08-31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8-31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0"/>
  </r>
  <r>
    <x v="6"/>
    <d v="2017-06-22T00:00:00"/>
    <s v="State Medicaid"/>
    <s v="Other"/>
    <n v="423"/>
    <s v="Office"/>
    <s v="D2330"/>
    <s v="NULL"/>
    <x v="16"/>
    <s v="Resin one surface-anterior"/>
    <s v="ZZZ"/>
    <s v="NULL"/>
    <x v="8"/>
    <x v="14"/>
    <s v="SHROEDER, MELTON"/>
    <n v="3287099069"/>
    <x v="1"/>
    <x v="1"/>
  </r>
  <r>
    <x v="6"/>
    <d v="2017-03-23T00:00:00"/>
    <s v="State Medicaid"/>
    <s v="Clinic Visits"/>
    <n v="0"/>
    <s v="On Campus-Outpatient Hospital"/>
    <n v="99393"/>
    <s v="Evaluation and Therapeutic Procedures"/>
    <x v="6"/>
    <s v="Prev visit est age 5-11"/>
    <s v="Z00.129"/>
    <s v="Encntr for routine child health exam w/o abnormal findings   "/>
    <x v="1"/>
    <x v="1"/>
    <s v="SCHLAPPI, VILMA"/>
    <n v="3626912414"/>
    <x v="1"/>
    <x v="2"/>
  </r>
  <r>
    <x v="1"/>
    <d v="2017-04-15T00:00:00"/>
    <s v="State Medicaid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8-03-27T00:00:00"/>
    <s v="State Medicaid"/>
    <s v="Clinic Visits"/>
    <n v="62.3"/>
    <s v="Federally Qualified Health Center"/>
    <s v="T1015"/>
    <s v="Evaluation and Therapeutic Procedures"/>
    <x v="6"/>
    <s v="Clinic service"/>
    <s v="B18.2"/>
    <s v="Chronic viral hepatitis C                                    "/>
    <x v="6"/>
    <x v="10"/>
    <s v="NULL"/>
    <s v="NULL"/>
    <x v="0"/>
    <x v="2"/>
  </r>
  <r>
    <x v="1"/>
    <d v="2017-04-15T00:00:00"/>
    <s v="State Medicaid"/>
    <s v="Lab"/>
    <n v="0"/>
    <s v="Office"/>
    <n v="36415"/>
    <s v="Evaluation and Therapeutic Procedures"/>
    <x v="21"/>
    <s v="Routine venipuncture"/>
    <s v="F43.10"/>
    <s v="Post-traumatic stress disorder, unspecified                  "/>
    <x v="3"/>
    <x v="52"/>
    <s v="CARNLEY, GERMAN"/>
    <n v="3137631586"/>
    <x v="1"/>
    <x v="1"/>
  </r>
  <r>
    <x v="0"/>
    <d v="2017-02-13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3-03T00:00:00"/>
    <s v="State Medicaid"/>
    <s v="Specialist Visits"/>
    <n v="62.37"/>
    <s v="Office"/>
    <n v="99213"/>
    <s v="Evaluation and Therapeutic Procedures"/>
    <x v="6"/>
    <s v="Office/outpatient visit est"/>
    <s v="B34.9"/>
    <s v="Viral infection, unspecified                                 "/>
    <x v="6"/>
    <x v="46"/>
    <s v="GOLINI, GRACELY"/>
    <n v="3024974928"/>
    <x v="1"/>
    <x v="2"/>
  </r>
  <r>
    <x v="0"/>
    <d v="2018-02-10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0"/>
    <d v="2018-04-04T00:00:00"/>
    <s v="State Medicaid"/>
    <s v="Clinic Visits"/>
    <n v="310.69"/>
    <s v="Ambulance - Land"/>
    <n v="99212"/>
    <s v="Evaluation and Therapeutic Procedures"/>
    <x v="6"/>
    <s v="Office/outpatient visit est"/>
    <s v="C92.01"/>
    <s v="Acute myeloblastic leukemia, in remission                    "/>
    <x v="16"/>
    <x v="51"/>
    <s v="KAWATE, ALITHIA"/>
    <n v="3578746451"/>
    <x v="0"/>
    <x v="1"/>
  </r>
  <r>
    <x v="0"/>
    <d v="2018-04-04T00:00:00"/>
    <s v="State Medicaid"/>
    <s v="Lab"/>
    <n v="8.01"/>
    <s v="NULL"/>
    <n v="85025"/>
    <s v="Anesthesia, labs, and medication supplies"/>
    <x v="18"/>
    <s v="Complete cbc w/auto diff wbc"/>
    <s v="C92.01"/>
    <s v="Acute myeloblastic leukemia, in remission                    "/>
    <x v="16"/>
    <x v="51"/>
    <s v="NULL"/>
    <s v="NULL"/>
    <x v="0"/>
    <x v="1"/>
  </r>
  <r>
    <x v="0"/>
    <d v="2018-08-04T00:00:00"/>
    <s v="State Medicaid"/>
    <s v="PCP Visits"/>
    <n v="94.21"/>
    <s v="Office"/>
    <n v="99214"/>
    <s v="Evaluation and Therapeutic Procedures"/>
    <x v="6"/>
    <s v="Office/outpatient visit est"/>
    <s v="H66.91"/>
    <s v="Otitis media, unspecified, right ear                         "/>
    <x v="2"/>
    <x v="84"/>
    <s v="BLICKENSDERFER, DRAX"/>
    <n v="3717167843"/>
    <x v="0"/>
    <x v="0"/>
  </r>
  <r>
    <x v="0"/>
    <d v="2017-05-08T00:00:00"/>
    <s v="State Medicaid"/>
    <s v="PT/OT/ST"/>
    <n v="90.4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8-04-26T00:00:00"/>
    <s v="State Medicaid"/>
    <s v="Clinic Visits"/>
    <n v="2027.14"/>
    <s v="On Campus-Outpatient Hospital"/>
    <n v="95782"/>
    <s v="Evaluation and Therapeutic Procedures"/>
    <x v="6"/>
    <s v="Polysom &lt;6 yrs 4/&gt; paramtrs"/>
    <s v="G47.33"/>
    <s v="Obstructive sleep apnea (adult) (pediatric)                  "/>
    <x v="10"/>
    <x v="22"/>
    <s v="FOSBRINK, KALIANNA"/>
    <n v="3247372999"/>
    <x v="0"/>
    <x v="1"/>
  </r>
  <r>
    <x v="0"/>
    <d v="2018-04-23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8-03-12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2-05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1-06T00:00:00"/>
    <s v="State Medicaid"/>
    <s v="Lab"/>
    <n v="2.14"/>
    <s v="Office"/>
    <n v="94760"/>
    <s v="Anesthesia, labs, and medication supplies"/>
    <x v="18"/>
    <s v="Measure blood oxygen level"/>
    <s v="K52.9"/>
    <s v="Noninfective gastroenteritis and colitis, unspecified        "/>
    <x v="5"/>
    <x v="83"/>
    <s v="GOLINI, GRACELY"/>
    <n v="3024974928"/>
    <x v="1"/>
    <x v="2"/>
  </r>
  <r>
    <x v="0"/>
    <d v="2017-01-06T00:00:00"/>
    <s v="State Medicaid"/>
    <s v="Specialist Visits"/>
    <n v="41.87"/>
    <s v="Office"/>
    <n v="99212"/>
    <s v="Evaluation and Therapeutic Procedures"/>
    <x v="6"/>
    <s v="Office/outpatient visit est"/>
    <s v="K52.9"/>
    <s v="Noninfective gastroenteritis and colitis, unspecified        "/>
    <x v="5"/>
    <x v="83"/>
    <s v="GOLINI, GRACELY"/>
    <n v="3024974928"/>
    <x v="1"/>
    <x v="2"/>
  </r>
  <r>
    <x v="2"/>
    <d v="2018-04-18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9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0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1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4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5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6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7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28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1T00:00:00"/>
    <s v="State Medicaid"/>
    <s v="Ambulance"/>
    <n v="61.0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7-06-15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11-23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8-05-2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2-02T00:00:00"/>
    <s v="State Medicaid"/>
    <s v="OP Behavioral Health"/>
    <n v="155.52000000000001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8-01-04T00:00:00"/>
    <s v="State Medicaid"/>
    <s v="ED Visits"/>
    <n v="0"/>
    <s v="Emergency Room - Hospital"/>
    <n v="99283"/>
    <s v="Evaluation and Therapeutic Procedures"/>
    <x v="6"/>
    <s v="Emergency dept visit"/>
    <s v="S83.92XA"/>
    <s v="Sprain of unspecified site of left knee, initial encounter   "/>
    <x v="12"/>
    <x v="72"/>
    <s v="MITAL, VALENTINO"/>
    <n v="3309321495"/>
    <x v="0"/>
    <x v="2"/>
  </r>
  <r>
    <x v="4"/>
    <d v="2017-10-29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0-26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0-25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08-2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08-26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8-17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8-19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8-04-22T00:00:00"/>
    <s v="State Medicaid"/>
    <s v="Ambulance"/>
    <n v="4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8-04-27T00:00:00"/>
    <s v="State Medicaid"/>
    <s v="Ambulance"/>
    <n v="4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7-10-05T00:00:00"/>
    <s v="State Medicaid"/>
    <s v="Ambulance"/>
    <n v="398.59"/>
    <s v="Ambulance - Land"/>
    <s v="A0429"/>
    <s v="Unspecified and ancillary services"/>
    <x v="1"/>
    <s v="Bls-emergency"/>
    <s v="M25.511"/>
    <s v="Pain in right shoulder                                       "/>
    <x v="4"/>
    <x v="4"/>
    <s v="NULL"/>
    <s v="NULL"/>
    <x v="1"/>
    <x v="3"/>
  </r>
  <r>
    <x v="6"/>
    <d v="2017-10-19T00:00:00"/>
    <s v="State Medicaid"/>
    <s v="Clinic Visits"/>
    <n v="0"/>
    <s v="On Campus-Outpatient Hospital"/>
    <n v="99213"/>
    <s v="Evaluation and Therapeutic Procedures"/>
    <x v="6"/>
    <s v="Office/outpatient visit est"/>
    <s v="R53.83"/>
    <s v="Other fatigue                                                "/>
    <x v="1"/>
    <x v="39"/>
    <s v="SCHLAPPI, VILMA"/>
    <n v="3626912414"/>
    <x v="1"/>
    <x v="3"/>
  </r>
  <r>
    <x v="1"/>
    <d v="2018-02-28T00:00:00"/>
    <s v="State Medicaid"/>
    <s v="Clinic Visits"/>
    <n v="168.92"/>
    <s v="Federally Qualified Health Center"/>
    <s v="T1015"/>
    <s v="Evaluation and Therapeutic Procedures"/>
    <x v="6"/>
    <s v="Clinic service"/>
    <s v="B18.2"/>
    <s v="Chronic viral hepatitis C                                    "/>
    <x v="6"/>
    <x v="10"/>
    <s v="NULL"/>
    <s v="NULL"/>
    <x v="0"/>
    <x v="2"/>
  </r>
  <r>
    <x v="1"/>
    <d v="2018-07-23T00:00:00"/>
    <s v="State Medicaid"/>
    <s v="Lab"/>
    <n v="44.17"/>
    <s v="Independent Laboratory"/>
    <n v="87522"/>
    <s v="Diagnostic Procedures"/>
    <x v="10"/>
    <s v="Hepatitis c revrs trnscrpj"/>
    <s v="B18.2"/>
    <s v="Chronic viral hepatitis C                                    "/>
    <x v="6"/>
    <x v="10"/>
    <s v="NULL"/>
    <s v="NULL"/>
    <x v="0"/>
    <x v="0"/>
  </r>
  <r>
    <x v="1"/>
    <d v="2017-07-25T00:00:00"/>
    <s v="State Medicaid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9-16T00:00:00"/>
    <s v="State Medicaid"/>
    <s v="PT/OT/ST"/>
    <n v="200.7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0"/>
  </r>
  <r>
    <x v="0"/>
    <d v="2017-07-03T00:00:00"/>
    <s v="State Medicaid"/>
    <s v="PT/OT/ST"/>
    <n v="239.38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5-28T00:00:00"/>
    <s v="State Medicaid"/>
    <s v="PT/OT/ST"/>
    <n v="90.4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12-02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01-16T00:00:00"/>
    <s v="State Medicaid"/>
    <s v="PT/OT/ST"/>
    <n v="128.28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8-07-30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7-11-30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3"/>
  </r>
  <r>
    <x v="0"/>
    <d v="2017-07-20T00:00:00"/>
    <s v="State Medicaid"/>
    <s v="PT/OT/ST"/>
    <n v="0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8-04-07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10-21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7-09-21T00:00:00"/>
    <s v="State Medicaid"/>
    <s v="PT/OT/ST"/>
    <n v="130.74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8-06-18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2"/>
    <d v="2017-10-19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9-21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08-24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11-30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2-13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03-18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4"/>
    <d v="2017-12-10T00:00:00"/>
    <s v="State Medicaid"/>
    <s v="PCP Visits"/>
    <n v="64.27"/>
    <s v="Office"/>
    <n v="99213"/>
    <s v="Evaluation and Therapeutic Procedures"/>
    <x v="6"/>
    <s v="Office/outpatient visit est"/>
    <s v="M79.671"/>
    <s v="Pain in right foot                                           "/>
    <x v="4"/>
    <x v="13"/>
    <s v="STOCKELMAN, HIMANI"/>
    <n v="3621694716"/>
    <x v="1"/>
    <x v="3"/>
  </r>
  <r>
    <x v="4"/>
    <d v="2017-02-24T00:00:00"/>
    <s v="State Medicaid"/>
    <s v="Ambulance"/>
    <n v="286.43"/>
    <s v="Ambulance - Land"/>
    <s v="A0427"/>
    <s v="Unspecified and ancillary services"/>
    <x v="1"/>
    <s v="Als1-emergency"/>
    <s v="R41.82"/>
    <s v="Altered mental status, unspecified                           "/>
    <x v="10"/>
    <x v="22"/>
    <s v="NULL"/>
    <s v="NULL"/>
    <x v="1"/>
    <x v="2"/>
  </r>
  <r>
    <x v="4"/>
    <d v="2017-09-07T00:00:00"/>
    <s v="State Medicaid"/>
    <s v="ED Visits"/>
    <n v="302.98"/>
    <s v="Emergency Room - Hospital"/>
    <n v="99283"/>
    <s v="Evaluation and Therapeutic Procedures"/>
    <x v="6"/>
    <s v="Emergency dept visit"/>
    <s v="J06.9"/>
    <s v="Acute upper respiratory infection, unspecified               "/>
    <x v="11"/>
    <x v="35"/>
    <s v="ALFONE, BUD"/>
    <n v="3153914337"/>
    <x v="1"/>
    <x v="0"/>
  </r>
  <r>
    <x v="4"/>
    <d v="2018-04-05T00:00:00"/>
    <s v="State Medicaid"/>
    <s v="Radiology"/>
    <n v="14.56"/>
    <s v="Inpatient Hospital"/>
    <n v="71045"/>
    <s v="Diagnostic Procedures"/>
    <x v="26"/>
    <m/>
    <s v="Z45.2"/>
    <s v="Encounter for adjustment and management of VAD               "/>
    <x v="1"/>
    <x v="27"/>
    <s v="MOEUN, ELKY"/>
    <n v="3617781086"/>
    <x v="0"/>
    <x v="1"/>
  </r>
  <r>
    <x v="4"/>
    <d v="2017-06-29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7-01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8-05-0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1"/>
  </r>
  <r>
    <x v="4"/>
    <d v="2018-05-05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06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07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04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03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7-10-27T00:00:00"/>
    <s v="State Medicaid"/>
    <s v="Specialist Visits"/>
    <n v="79.819999999999993"/>
    <s v="Office"/>
    <n v="99214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1"/>
    <x v="3"/>
  </r>
  <r>
    <x v="4"/>
    <d v="2017-03-04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09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10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3-11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0"/>
    <d v="2018-07-09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7-06-19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8-13T00:00:00"/>
    <s v="State Medicaid"/>
    <s v="Ambulance"/>
    <n v="81.52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10-14T00:00:00"/>
    <s v="State Medicaid"/>
    <s v="PT/OT/ST"/>
    <n v="109.09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8-04-02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09-30T00:00:00"/>
    <s v="State Medicaid"/>
    <s v="PT/OT/ST"/>
    <n v="163.24"/>
    <s v="NULL"/>
    <n v="92523"/>
    <s v="Evaluation and Therapeutic Procedures"/>
    <x v="6"/>
    <s v="Speech sound lang comprehen"/>
    <s v="Q90.9"/>
    <s v="Down syndrome, unspecified                                   "/>
    <x v="0"/>
    <x v="0"/>
    <s v="NULL"/>
    <s v="NULL"/>
    <x v="1"/>
    <x v="0"/>
  </r>
  <r>
    <x v="0"/>
    <d v="2018-01-01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2"/>
  </r>
  <r>
    <x v="0"/>
    <d v="2017-07-01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11-09T00:00:00"/>
    <s v="State Medicaid"/>
    <s v="PCP Visits"/>
    <n v="100.79"/>
    <s v="Office"/>
    <n v="99214"/>
    <s v="Evaluation and Therapeutic Procedures"/>
    <x v="6"/>
    <s v="Office/outpatient visit est"/>
    <s v="J32.9"/>
    <s v="Chronic sinusitis, unspecified                               "/>
    <x v="11"/>
    <x v="35"/>
    <s v="BLICKENSDERFER, DRAX"/>
    <n v="3717167843"/>
    <x v="1"/>
    <x v="3"/>
  </r>
  <r>
    <x v="0"/>
    <d v="2018-06-0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04-22T00:00:00"/>
    <s v="State Medicaid"/>
    <s v="Specialist Visits"/>
    <n v="128.52000000000001"/>
    <s v="Office"/>
    <n v="92014"/>
    <s v="Evaluation and Therapeutic Procedures"/>
    <x v="13"/>
    <s v="Eye exam&amp;tx estab pt 1/&gt;vst"/>
    <s v="H52.203"/>
    <s v="Unspecified astigmatism, bilateral                           "/>
    <x v="2"/>
    <x v="53"/>
    <s v="POREE, VEDHIKA"/>
    <n v="3703063706"/>
    <x v="1"/>
    <x v="1"/>
  </r>
  <r>
    <x v="0"/>
    <d v="2018-02-2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2"/>
    <d v="2017-06-29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05-04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2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3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4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8-05-01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4"/>
    <d v="2017-06-08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6-10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2-24T00:00:00"/>
    <s v="State Medicaid"/>
    <s v="Radiology"/>
    <n v="6.49"/>
    <s v="Inpatient Hospital"/>
    <n v="71010"/>
    <s v="Diagnostic Procedures"/>
    <x v="26"/>
    <s v="Chest x-ray 1 view frontal"/>
    <s v="Z46.82"/>
    <s v="Encounter for fit/adjst of non-vascular catheter             "/>
    <x v="1"/>
    <x v="41"/>
    <s v="SCHAFBUCH, GRAYSON"/>
    <n v="3373841701"/>
    <x v="1"/>
    <x v="2"/>
  </r>
  <r>
    <x v="4"/>
    <d v="2017-11-22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1-23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06-04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06-01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8-06-28T00:00:00"/>
    <s v="State Medicaid"/>
    <s v="PCP Visits"/>
    <n v="96.09"/>
    <s v="Office"/>
    <n v="99215"/>
    <s v="Evaluation and Therapeutic Procedures"/>
    <x v="6"/>
    <s v="Office/outpatient visit est"/>
    <s v="R47.01"/>
    <s v="Aphasia                                                      "/>
    <x v="2"/>
    <x v="12"/>
    <s v="DRESS, MONA"/>
    <n v="3015969572"/>
    <x v="0"/>
    <x v="1"/>
  </r>
  <r>
    <x v="4"/>
    <d v="2018-03-31T00:00:00"/>
    <s v="State Medicaid"/>
    <s v="PT/OT/ST"/>
    <n v="72.8"/>
    <s v="NULL"/>
    <s v="G0153"/>
    <s v="Unspecified and ancillary services"/>
    <x v="12"/>
    <s v="Hhcp-svs of s/l path,ea 15mn"/>
    <s v="I69.051"/>
    <s v="Hemiplga fol ntrm subarach hemor aff right dominant side     "/>
    <x v="7"/>
    <x v="11"/>
    <s v="NULL"/>
    <s v="NULL"/>
    <x v="0"/>
    <x v="2"/>
  </r>
  <r>
    <x v="4"/>
    <d v="2018-03-29T00:00:00"/>
    <s v="State Medicaid"/>
    <s v="PT/OT/ST"/>
    <n v="72.8"/>
    <s v="NULL"/>
    <s v="G0153"/>
    <s v="Unspecified and ancillary services"/>
    <x v="12"/>
    <s v="Hhcp-svs of s/l path,ea 15mn"/>
    <s v="I69.051"/>
    <s v="Hemiplga fol ntrm subarach hemor aff right dominant side     "/>
    <x v="7"/>
    <x v="11"/>
    <s v="NULL"/>
    <s v="NULL"/>
    <x v="0"/>
    <x v="2"/>
  </r>
  <r>
    <x v="4"/>
    <d v="2018-03-29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0"/>
    <x v="2"/>
  </r>
  <r>
    <x v="4"/>
    <d v="2017-09-28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0"/>
  </r>
  <r>
    <x v="4"/>
    <d v="2017-09-29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09-30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09-30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0"/>
  </r>
  <r>
    <x v="4"/>
    <d v="2017-02-04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02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8-05-22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1"/>
  </r>
  <r>
    <x v="4"/>
    <d v="2017-03-23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23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3-25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5-04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1"/>
    <d v="2017-04-29T00:00:00"/>
    <s v="State Medicaid"/>
    <s v="ED Visits"/>
    <n v="1030.54"/>
    <s v="Emergency Room - Hospital"/>
    <n v="99284"/>
    <s v="Evaluation and Therapeutic Procedures"/>
    <x v="6"/>
    <s v="Emergency dept visit"/>
    <s v="S09.8XXA"/>
    <s v="Other specified injuries of head, initial encounter          "/>
    <x v="12"/>
    <x v="26"/>
    <s v="FRAENKEL, TAYDEN"/>
    <n v="3728170994"/>
    <x v="1"/>
    <x v="1"/>
  </r>
  <r>
    <x v="0"/>
    <d v="2017-12-31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8-07-2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7-07-10T00:00:00"/>
    <s v="State Medicaid"/>
    <s v="PT/OT/ST"/>
    <n v="200.7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5-12T00:00:00"/>
    <s v="State Medicaid"/>
    <s v="PCP Visits"/>
    <n v="81.599999999999994"/>
    <s v="Office"/>
    <n v="99203"/>
    <s v="Evaluation and Therapeutic Procedures"/>
    <x v="6"/>
    <s v="Office/outpatient visit new"/>
    <s v="C92.90"/>
    <s v="Myeloid leukemia, unspecified, not having achieved remission "/>
    <x v="16"/>
    <x v="51"/>
    <s v="OCANO, NASRA"/>
    <n v="3701596945"/>
    <x v="1"/>
    <x v="1"/>
  </r>
  <r>
    <x v="0"/>
    <d v="2017-05-11T00:00:00"/>
    <s v="State Medicaid"/>
    <s v="PT/OT/ST"/>
    <n v="66.290000000000006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1"/>
  </r>
  <r>
    <x v="0"/>
    <d v="2018-01-07T00:00:00"/>
    <s v="State Medicaid"/>
    <s v="PT/OT/ST"/>
    <n v="140.65"/>
    <s v="NULL"/>
    <n v="97162"/>
    <s v="Diagnostic Procedures"/>
    <x v="20"/>
    <m/>
    <s v="Q90.9"/>
    <s v="Down syndrome, unspecified                                   "/>
    <x v="0"/>
    <x v="0"/>
    <s v="NULL"/>
    <s v="NULL"/>
    <x v="0"/>
    <x v="2"/>
  </r>
  <r>
    <x v="0"/>
    <d v="2018-01-09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4-03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0"/>
    <d v="2018-05-28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1"/>
  </r>
  <r>
    <x v="0"/>
    <d v="2018-05-14T00:00:00"/>
    <s v="State Medicaid"/>
    <s v="PCP Visits"/>
    <n v="67.260000000000005"/>
    <s v="Office"/>
    <n v="99213"/>
    <s v="Evaluation and Therapeutic Procedures"/>
    <x v="6"/>
    <s v="Office/outpatient visit est"/>
    <s v="H92.10"/>
    <s v="Otorrhea, unspecified ear                                    "/>
    <x v="2"/>
    <x v="2"/>
    <s v="CHARLESWORTH, YOGESH"/>
    <n v="3460682108"/>
    <x v="0"/>
    <x v="1"/>
  </r>
  <r>
    <x v="0"/>
    <d v="2018-03-19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7-17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8-24T00:00:00"/>
    <s v="State Medicaid"/>
    <s v="PT/OT/ST"/>
    <n v="239.38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12-02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8-02-05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8-03-03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2"/>
    <d v="2017-06-02T00:00:00"/>
    <s v="State Medicaid"/>
    <s v="OP Behavioral Health"/>
    <n v="155.52000000000001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4"/>
    <d v="2018-04-29T00:00:00"/>
    <s v="State Medicaid"/>
    <s v="OP Behavioral Health"/>
    <n v="18.899999999999999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1"/>
  </r>
  <r>
    <x v="4"/>
    <d v="2017-10-13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0-14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0-15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15"/>
    <d v="2017-03-22T00:00:00"/>
    <s v="Legacy - Blue Cross Blue Shield"/>
    <s v="Lab"/>
    <n v="72.38"/>
    <s v="On Campus-Outpatient Hospital"/>
    <n v="82306"/>
    <s v="Anesthesia, labs, and medication supplies"/>
    <x v="18"/>
    <s v="Vitamin d 25 hydroxy"/>
    <s v="E55.9"/>
    <s v="Vitamin D deficiency, unspecified                            "/>
    <x v="14"/>
    <x v="96"/>
    <s v="NULL"/>
    <s v="NULL"/>
    <x v="1"/>
    <x v="2"/>
  </r>
  <r>
    <x v="15"/>
    <d v="2017-03-17T00:00:00"/>
    <s v="Legacy - Blue Cross Blue Shield"/>
    <s v="Clinic Visits"/>
    <n v="123.64"/>
    <s v="On Campus-Outpatient Hospital"/>
    <n v="99213"/>
    <s v="Evaluation and Therapeutic Procedures"/>
    <x v="6"/>
    <s v="Office/outpatient visit est"/>
    <s v="D50.9"/>
    <s v="Iron deficiency anemia, unspecified                          "/>
    <x v="9"/>
    <x v="21"/>
    <s v="GUMMELT, HARSHINI"/>
    <n v="3995993106"/>
    <x v="1"/>
    <x v="2"/>
  </r>
  <r>
    <x v="15"/>
    <d v="2017-03-16T00:00:00"/>
    <s v="Legacy - Blue Cross Blue Shield"/>
    <s v="Lab"/>
    <n v="51.91"/>
    <s v="On Campus-Outpatient Hospital"/>
    <n v="82728"/>
    <s v="Anesthesia, labs, and medication supplies"/>
    <x v="18"/>
    <s v="Assay of ferritin"/>
    <s v="D50.9"/>
    <s v="Iron deficiency anemia, unspecified                          "/>
    <x v="9"/>
    <x v="21"/>
    <s v="NULL"/>
    <s v="NULL"/>
    <x v="1"/>
    <x v="2"/>
  </r>
  <r>
    <x v="15"/>
    <d v="2017-04-15T00:00:00"/>
    <s v="Legacy - Blue Cross Blue Shield"/>
    <s v="Specialist Visits"/>
    <n v="208.23"/>
    <s v="Office"/>
    <n v="99396"/>
    <s v="Evaluation and Therapeutic Procedures"/>
    <x v="6"/>
    <s v="Prev visit est age 40-64"/>
    <s v="Z01.419"/>
    <s v="Encntr for gyn exam (general) (routine) w/o abn findings     "/>
    <x v="1"/>
    <x v="1"/>
    <s v="STFLEUR, MARSALIS"/>
    <n v="3716728365"/>
    <x v="1"/>
    <x v="1"/>
  </r>
  <r>
    <x v="4"/>
    <d v="2017-01-05T00:00:00"/>
    <s v="State Medicaid (Pilot)"/>
    <s v="OP Behavioral Health"/>
    <n v="76.239999999999995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07T00:00:00"/>
    <s v="State Medicaid (Pilot)"/>
    <s v="OP Behavioral Health"/>
    <n v="38.119999999999997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08T00:00:00"/>
    <s v="State Medicaid (Pilot)"/>
    <s v="OP Behavioral Health"/>
    <n v="57.18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1T00:00:00"/>
    <s v="State Medicaid (Pilot)"/>
    <s v="OP Behavioral Health"/>
    <n v="38.119999999999997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3T00:00:00"/>
    <s v="State Medicaid (Pilot)"/>
    <s v="OP Behavioral Health"/>
    <n v="57.18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4T00:00:00"/>
    <s v="State Medicaid (Pilot)"/>
    <s v="OP Behavioral Health"/>
    <n v="66.709999999999994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9T00:00:00"/>
    <s v="State Medicaid (Pilot)"/>
    <s v="OP Behavioral Health"/>
    <n v="95.3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0T00:00:00"/>
    <s v="State Medicaid (Pilot)"/>
    <s v="OP Behavioral Health"/>
    <n v="28.59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1T00:00:00"/>
    <s v="State Medicaid (Pilot)"/>
    <s v="OP Behavioral Health"/>
    <n v="19.059999999999999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1"/>
    <d v="2017-01-17T00:00:00"/>
    <s v="State Medicaid (Pilot)"/>
    <s v="OP Behavioral Health"/>
    <n v="266.98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07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12-15T00:00:00"/>
    <s v="State Medicaid"/>
    <s v="OP Behavioral Health"/>
    <n v="0"/>
    <s v="Federally Qualified Health Center"/>
    <n v="90853"/>
    <s v="Evaluation and Therapeutic Procedures"/>
    <x v="29"/>
    <s v="Group psychotherapy"/>
    <s v="F32.9"/>
    <s v="Major depressive disorder, single episode, unspecified       "/>
    <x v="3"/>
    <x v="6"/>
    <s v="NULL"/>
    <s v="NULL"/>
    <x v="1"/>
    <x v="3"/>
  </r>
  <r>
    <x v="4"/>
    <d v="2018-05-24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25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26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0"/>
    <d v="2018-02-10T00:00:00"/>
    <s v="State Medicaid (Pilot)"/>
    <s v="PT/OT/ST"/>
    <n v="153.11000000000001"/>
    <s v="On Campus-Outpatient Hospita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0"/>
    <d v="2018-02-26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2-19T00:00:00"/>
    <s v="State Medicaid (Pilot)"/>
    <s v="PT/OT/ST"/>
    <n v="153.11000000000001"/>
    <s v="On Campus-Outpatient Hospita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13"/>
    <d v="2018-04-25T00:00:00"/>
    <s v="CMS NGACO"/>
    <s v="PCP Visits"/>
    <n v="72.13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ALZONA, RAMIS"/>
    <n v="3543795829"/>
    <x v="0"/>
    <x v="1"/>
  </r>
  <r>
    <x v="13"/>
    <d v="2018-04-16T00:00:00"/>
    <s v="CMS NGACO"/>
    <s v="Radiology"/>
    <n v="27.93"/>
    <s v="Office"/>
    <n v="72100"/>
    <s v="Evaluation and Therapeutic Procedures"/>
    <x v="19"/>
    <s v="X-ray exam l-s spine 2/3 vws"/>
    <s v="M54.5"/>
    <s v="Low back pain                                                "/>
    <x v="4"/>
    <x v="44"/>
    <s v="BYRDSONG, LONDYNNE"/>
    <n v="3269756551"/>
    <x v="0"/>
    <x v="1"/>
  </r>
  <r>
    <x v="13"/>
    <d v="2018-04-16T00:00:00"/>
    <s v="CMS NGACO"/>
    <s v="Specialist Visits"/>
    <n v="131.61000000000001"/>
    <s v="Office"/>
    <n v="99204"/>
    <s v="Evaluation and Therapeutic Procedures"/>
    <x v="6"/>
    <s v="Office/outpatient visit new"/>
    <s v="M54.5"/>
    <s v="Low back pain                                                "/>
    <x v="4"/>
    <x v="44"/>
    <s v="BYRDSONG, LONDYNNE"/>
    <n v="3269756551"/>
    <x v="0"/>
    <x v="1"/>
  </r>
  <r>
    <x v="11"/>
    <d v="2018-01-29T00:00:00"/>
    <s v="CMS NGACO"/>
    <s v="Specialist Visits"/>
    <n v="54.09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2"/>
  </r>
  <r>
    <x v="11"/>
    <d v="2018-04-24T00:00:00"/>
    <s v="CMS NGACO"/>
    <s v="OP Procedures"/>
    <n v="282.06"/>
    <s v="Office"/>
    <n v="11100"/>
    <s v="Integumentary System"/>
    <x v="38"/>
    <s v="Biopsy skin lesion"/>
    <s v="L60.0"/>
    <s v="Ingrowing nail                                               "/>
    <x v="15"/>
    <x v="56"/>
    <s v="FABBO, MELLA"/>
    <n v="3065012102"/>
    <x v="0"/>
    <x v="1"/>
  </r>
  <r>
    <x v="11"/>
    <d v="2018-04-30T00:00:00"/>
    <s v="CMS NGACO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5"/>
    <d v="2018-04-14T00:00:00"/>
    <s v="CMS NGACO"/>
    <s v="PCP Visits"/>
    <n v="57.47"/>
    <s v="Office"/>
    <n v="99213"/>
    <s v="Evaluation and Therapeutic Procedures"/>
    <x v="6"/>
    <s v="Office/outpatient visit est"/>
    <s v="J45.909"/>
    <s v="Unspecified asthma, uncomplicated                            "/>
    <x v="11"/>
    <x v="24"/>
    <s v="PRY, CAIYAH"/>
    <n v="3784833515"/>
    <x v="0"/>
    <x v="1"/>
  </r>
  <r>
    <x v="5"/>
    <d v="2017-09-24T00:00:00"/>
    <s v="CMS NGACO"/>
    <s v="Lab"/>
    <n v="19.59"/>
    <s v="On Campus-Outpatient Hospital"/>
    <n v="80048"/>
    <s v="Anesthesia, labs, and medication supplies"/>
    <x v="18"/>
    <s v="Metabolic panel total ca"/>
    <s v="I10"/>
    <s v="Essential (primary) hypertension                             "/>
    <x v="7"/>
    <x v="15"/>
    <s v="MENDA, BRAHM"/>
    <n v="3335328374"/>
    <x v="1"/>
    <x v="0"/>
  </r>
  <r>
    <x v="5"/>
    <d v="2017-01-15T00:00:00"/>
    <s v="CMS NGACO"/>
    <s v="Lab"/>
    <n v="69.489999999999995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MENDA, BRAHM"/>
    <n v="3335328374"/>
    <x v="1"/>
    <x v="2"/>
  </r>
  <r>
    <x v="8"/>
    <d v="2018-11-09T00:00:00"/>
    <s v="Optimum Health"/>
    <s v="PCP Visits"/>
    <n v="233.03"/>
    <s v="Office"/>
    <n v="99214"/>
    <s v="Evaluation and Therapeutic Procedures"/>
    <x v="6"/>
    <s v="Office/outpatient visit est"/>
    <s v="R05"/>
    <s v="Cough                                                        "/>
    <x v="11"/>
    <x v="63"/>
    <s v="ENNA, TEVIN"/>
    <n v="3574593127"/>
    <x v="0"/>
    <x v="3"/>
  </r>
  <r>
    <x v="5"/>
    <d v="2017-08-10T00:00:00"/>
    <s v="CMS NGACO"/>
    <s v="Lab"/>
    <n v="61.19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1"/>
    <x v="0"/>
  </r>
  <r>
    <x v="5"/>
    <d v="2017-03-31T00:00:00"/>
    <s v="CMS NGACO"/>
    <s v="Lab"/>
    <n v="3.02"/>
    <s v="On Campus-Outpatient Hospital"/>
    <n v="81003"/>
    <s v="Diagnostic Procedures"/>
    <x v="49"/>
    <s v="Urinalysis auto w/o scope"/>
    <s v="R31.29"/>
    <s v="Other microscopic hematuria                                  "/>
    <x v="13"/>
    <x v="70"/>
    <s v="NULL"/>
    <s v="NULL"/>
    <x v="1"/>
    <x v="2"/>
  </r>
  <r>
    <x v="5"/>
    <d v="2017-05-21T00:00:00"/>
    <s v="CMS NGACO"/>
    <s v="Radiology"/>
    <n v="131.29"/>
    <s v="On Campus-Outpatient Hospital"/>
    <s v="G0202"/>
    <s v="Diagnostic Procedures"/>
    <x v="24"/>
    <s v="Scr mammo bi incl cad"/>
    <s v="Z12.31"/>
    <s v="Encntr screen mammogram for malignant neoplasm of breast     "/>
    <x v="1"/>
    <x v="7"/>
    <s v="KIGGANS, DREVION"/>
    <n v="3127934431"/>
    <x v="1"/>
    <x v="1"/>
  </r>
  <r>
    <x v="5"/>
    <d v="2017-09-04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0"/>
  </r>
  <r>
    <x v="5"/>
    <d v="2017-01-07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2"/>
  </r>
  <r>
    <x v="11"/>
    <d v="2017-08-27T00:00:00"/>
    <s v="CMS NGACO"/>
    <s v="ED Visits"/>
    <n v="453.12"/>
    <s v="On Campus-Outpatient Hospital"/>
    <n v="10060"/>
    <s v="Integumentary System"/>
    <x v="54"/>
    <s v="Drainage of skin abscess"/>
    <s v="N73.8"/>
    <s v="Other specified female pelvic inflammatory diseases          "/>
    <x v="13"/>
    <x v="67"/>
    <s v="SILKNITTER, DECLIN"/>
    <n v="3961973903"/>
    <x v="1"/>
    <x v="0"/>
  </r>
  <r>
    <x v="11"/>
    <d v="2017-01-30T00:00:00"/>
    <s v="CMS NGACO"/>
    <s v="Radiology"/>
    <n v="328.62"/>
    <s v="On Campus-Outpatient Hospital"/>
    <n v="78227"/>
    <s v="Diagnostic Procedures"/>
    <x v="8"/>
    <s v="Hepatobil syst image w/drug"/>
    <s v="R10.84"/>
    <s v="Generalized abdominal pain                                   "/>
    <x v="1"/>
    <x v="75"/>
    <s v="FASTHORSE, YANI"/>
    <n v="3618911401"/>
    <x v="1"/>
    <x v="2"/>
  </r>
  <r>
    <x v="11"/>
    <d v="2017-01-27T00:00:00"/>
    <s v="CMS NGACO"/>
    <s v="PT/OT/ST"/>
    <n v="83.5"/>
    <s v="Community Mental Health Center"/>
    <n v="97112"/>
    <s v="Evaluation and Therapeutic Procedures"/>
    <x v="2"/>
    <s v="Neuromuscular reeducation"/>
    <s v="M17.0"/>
    <s v="Bilateral primary osteoarthritis of knee                     "/>
    <x v="4"/>
    <x v="30"/>
    <s v="NULL"/>
    <s v="NULL"/>
    <x v="1"/>
    <x v="2"/>
  </r>
  <r>
    <x v="11"/>
    <d v="2017-01-26T00:00:00"/>
    <s v="CMS NGACO"/>
    <s v="PT/OT/ST"/>
    <n v="119.51"/>
    <s v="Community Mental Health Center"/>
    <n v="97163"/>
    <s v="Diagnostic Procedures"/>
    <x v="20"/>
    <m/>
    <s v="M17.0"/>
    <s v="Bilateral primary osteoarthritis of knee                     "/>
    <x v="4"/>
    <x v="30"/>
    <s v="NULL"/>
    <s v="NULL"/>
    <x v="1"/>
    <x v="2"/>
  </r>
  <r>
    <x v="11"/>
    <d v="2017-02-09T00:00:00"/>
    <s v="CMS NGACO"/>
    <s v="PT/OT/ST"/>
    <n v="81.62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6T00:00:00"/>
    <s v="CMS NGACO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4T00:00:00"/>
    <s v="CMS NGACO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2T00:00:00"/>
    <s v="CMS NGACO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1-29T00:00:00"/>
    <s v="CMS NGACO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10-15T00:00:00"/>
    <s v="CMS NGACO"/>
    <s v="ED Visits"/>
    <n v="469.71"/>
    <s v="On Campus-Outpatient Hospital"/>
    <n v="99284"/>
    <s v="Evaluation and Therapeutic Procedures"/>
    <x v="6"/>
    <s v="Emergency dept visit"/>
    <s v="R09.89"/>
    <s v="Oth symptoms and signs involving the circ and resp systems   "/>
    <x v="7"/>
    <x v="106"/>
    <s v="KAGER, AYINDE"/>
    <n v="3055105238"/>
    <x v="1"/>
    <x v="3"/>
  </r>
  <r>
    <x v="11"/>
    <d v="2017-02-24T00:00:00"/>
    <s v="CMS NGACO"/>
    <s v="OP Procedures"/>
    <n v="807.79"/>
    <s v="On Campus-Outpatient Hospital"/>
    <n v="43239"/>
    <s v="Digestive System"/>
    <x v="55"/>
    <s v="Upper gi endoscopy biopsy"/>
    <s v="K31.7"/>
    <s v="Polyp of stomach and duodenum                                "/>
    <x v="16"/>
    <x v="71"/>
    <s v="GIESTING, MICHAI"/>
    <n v="3855131407"/>
    <x v="1"/>
    <x v="2"/>
  </r>
  <r>
    <x v="11"/>
    <d v="2017-11-30T00:00:00"/>
    <s v="CMS NGACO"/>
    <s v="ED Visits"/>
    <n v="372.25"/>
    <s v="On Campus-Outpatient Hospital"/>
    <n v="99284"/>
    <s v="Evaluation and Therapeutic Procedures"/>
    <x v="6"/>
    <s v="Emergency dept visit"/>
    <s v="R10.13"/>
    <s v="Epigastric pain                                              "/>
    <x v="1"/>
    <x v="75"/>
    <s v="HEIDINGSFELDER, RILEIGH"/>
    <n v="3282575926"/>
    <x v="1"/>
    <x v="3"/>
  </r>
  <r>
    <x v="11"/>
    <d v="2018-10-12T00:00:00"/>
    <s v="CMS NGACO"/>
    <s v="Lab"/>
    <n v="114.86"/>
    <s v="Independent Laboratory"/>
    <n v="36415"/>
    <s v="Evaluation and Therapeutic Procedures"/>
    <x v="21"/>
    <s v="Routine venipuncture"/>
    <s v="R53.83"/>
    <s v="Other fatigue                                                "/>
    <x v="1"/>
    <x v="39"/>
    <s v="NULL"/>
    <s v="NULL"/>
    <x v="0"/>
    <x v="3"/>
  </r>
  <r>
    <x v="11"/>
    <d v="2017-02-16T00:00:00"/>
    <s v="CMS NGACO"/>
    <s v="Specialist Visits"/>
    <n v="76.760000000000005"/>
    <s v="Office"/>
    <n v="99203"/>
    <s v="Evaluation and Therapeutic Procedures"/>
    <x v="6"/>
    <s v="Office/outpatient visit new"/>
    <s v="K21.9"/>
    <s v="Gastro-esophageal reflux disease without esophagitis         "/>
    <x v="5"/>
    <x v="19"/>
    <s v="ISBELL, LEORA"/>
    <n v="3671495835"/>
    <x v="1"/>
    <x v="2"/>
  </r>
  <r>
    <x v="11"/>
    <d v="2017-08-25T00:00:00"/>
    <s v="CMS NGACO"/>
    <s v="Lab"/>
    <n v="30.52"/>
    <s v="Independent Laboratory"/>
    <s v="G0145"/>
    <s v="Anesthesia, labs, and medication supplies"/>
    <x v="53"/>
    <s v="Scr c/v cyto,thinlayer,rescr"/>
    <s v="Z12.72"/>
    <s v="Encounter for screening for malignant neoplasm of vagina     "/>
    <x v="1"/>
    <x v="7"/>
    <s v="NULL"/>
    <s v="NULL"/>
    <x v="1"/>
    <x v="0"/>
  </r>
  <r>
    <x v="11"/>
    <d v="2017-03-05T00:00:00"/>
    <s v="CMS NGACO"/>
    <s v="PCP Visits"/>
    <n v="79.4899999999999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2"/>
  </r>
  <r>
    <x v="11"/>
    <d v="2017-01-22T00:00:00"/>
    <s v="CMS NGACO"/>
    <s v="PCP Visits"/>
    <n v="79.489999999999995"/>
    <s v="Office"/>
    <n v="99214"/>
    <s v="Evaluation and Therapeutic Procedures"/>
    <x v="6"/>
    <s v="Office/outpatient visit est"/>
    <s v="R10.84"/>
    <s v="Generalized abdominal pain                                   "/>
    <x v="1"/>
    <x v="75"/>
    <s v="GRYNIEWICZ, KAELI"/>
    <n v="3821164831"/>
    <x v="1"/>
    <x v="2"/>
  </r>
  <r>
    <x v="11"/>
    <d v="2017-03-18T00:00:00"/>
    <s v="CMS NGACO"/>
    <s v="Specialist Visits"/>
    <n v="51.8"/>
    <s v="Office"/>
    <n v="99213"/>
    <s v="Evaluation and Therapeutic Procedures"/>
    <x v="6"/>
    <s v="Office/outpatient visit est"/>
    <s v="B96.81"/>
    <s v="Helicobacter pylori as the cause of diseases classd elswhr   "/>
    <x v="6"/>
    <x v="107"/>
    <s v="ISBELL, LEORA"/>
    <n v="3671495835"/>
    <x v="1"/>
    <x v="2"/>
  </r>
  <r>
    <x v="6"/>
    <d v="2017-12-15T00:00:00"/>
    <s v="State Medicaid"/>
    <s v="Specialist Visits"/>
    <n v="28.19"/>
    <s v="Office"/>
    <n v="92340"/>
    <s v="Evaluation and Therapeutic Procedures"/>
    <x v="13"/>
    <s v="Fit spectacles monofocal"/>
    <s v="H52.11"/>
    <s v="Myopia, right eye                                            "/>
    <x v="2"/>
    <x v="53"/>
    <s v="COEN, MAEBREE"/>
    <n v="3020058356"/>
    <x v="1"/>
    <x v="3"/>
  </r>
  <r>
    <x v="13"/>
    <d v="2018-04-23T00:00:00"/>
    <s v="CMS NGACO"/>
    <s v="OP Behavioral Health"/>
    <n v="116.47"/>
    <s v="Office"/>
    <n v="90792"/>
    <s v="Evaluation and Therapeutic Procedures"/>
    <x v="29"/>
    <s v="Psych diag eval w/med srvcs"/>
    <s v="F33.1"/>
    <s v="Major depressive disorder, recurrent, moderate               "/>
    <x v="3"/>
    <x v="6"/>
    <s v="DOLLAR, SUMAYO"/>
    <n v="3050154637"/>
    <x v="0"/>
    <x v="1"/>
  </r>
  <r>
    <x v="11"/>
    <d v="2018-05-07T00:00:00"/>
    <s v="CMS NGACO"/>
    <s v="Specialist Visits"/>
    <n v="98.73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1"/>
  </r>
  <r>
    <x v="11"/>
    <d v="2018-05-08T00:00:00"/>
    <s v="CMS NGACO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11"/>
    <d v="2018-04-16T00:00:00"/>
    <s v="CMS NGACO"/>
    <s v="PCP Visits"/>
    <n v="111.43"/>
    <s v="Office"/>
    <n v="99215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0"/>
    <x v="1"/>
  </r>
  <r>
    <x v="11"/>
    <d v="2018-05-04T00:00:00"/>
    <s v="CMS NGACO"/>
    <s v="Radiology"/>
    <n v="219.69"/>
    <s v="On Campus-Outpatient Hospital"/>
    <n v="72148"/>
    <s v="Diagnostic Procedures"/>
    <x v="5"/>
    <s v="Mri lumbar spine w/o dye"/>
    <s v="M47.25"/>
    <s v="Other spondylosis with radiculopathy, thoracolumbar region   "/>
    <x v="4"/>
    <x v="44"/>
    <s v="FASTHORSE, YANI"/>
    <n v="3618911401"/>
    <x v="0"/>
    <x v="1"/>
  </r>
  <r>
    <x v="11"/>
    <d v="2018-05-14T00:00:00"/>
    <s v="CMS NGACO"/>
    <s v="Specialist Visits"/>
    <n v="50.57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1"/>
  </r>
  <r>
    <x v="11"/>
    <d v="2017-09-02T00:00:00"/>
    <s v="CMS NGACO"/>
    <s v="Specialist Visits"/>
    <n v="53.94"/>
    <s v="Office"/>
    <n v="99213"/>
    <s v="Evaluation and Therapeutic Procedures"/>
    <x v="6"/>
    <s v="Office/outpatient visit est"/>
    <s v="M17.12"/>
    <s v="Unilateral primary osteoarthritis, left knee                 "/>
    <x v="4"/>
    <x v="30"/>
    <s v="SABRA, ANTONIO"/>
    <n v="3488311383"/>
    <x v="1"/>
    <x v="0"/>
  </r>
  <r>
    <x v="11"/>
    <d v="2017-10-21T00:00:00"/>
    <s v="CMS NGACO"/>
    <s v="PCP Visits"/>
    <n v="79.489999999999995"/>
    <s v="Office"/>
    <n v="99214"/>
    <s v="Evaluation and Therapeutic Procedures"/>
    <x v="6"/>
    <s v="Office/outpatient visit est"/>
    <s v="R06.00"/>
    <s v="Dyspnea, unspecified                                         "/>
    <x v="11"/>
    <x v="63"/>
    <s v="GRYNIEWICZ, KAELI"/>
    <n v="3821164831"/>
    <x v="1"/>
    <x v="3"/>
  </r>
  <r>
    <x v="11"/>
    <d v="2017-10-01T00:00:00"/>
    <s v="CMS NGACO"/>
    <s v="PCP Visits"/>
    <n v="126.82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3"/>
  </r>
  <r>
    <x v="11"/>
    <d v="2018-04-21T00:00:00"/>
    <s v="CMS NGACO"/>
    <s v="Radiology"/>
    <n v="172.61"/>
    <s v="On Campus-Outpatient Hospital"/>
    <n v="95909"/>
    <s v="Nervous System"/>
    <x v="56"/>
    <s v="Motor&amp;/sens 5-6 nrv cndj tst"/>
    <s v="M51.16"/>
    <s v="Intervertebral disc disorders w radiculopathy, lumbar region "/>
    <x v="4"/>
    <x v="44"/>
    <s v="NULL"/>
    <s v="NULL"/>
    <x v="0"/>
    <x v="1"/>
  </r>
  <r>
    <x v="11"/>
    <d v="2018-04-16T00:00:00"/>
    <s v="CMS NGACO"/>
    <s v="Radiology"/>
    <n v="82.66"/>
    <s v="On Campus-Outpatient Hospital"/>
    <n v="72110"/>
    <s v="Evaluation and Therapeutic Procedures"/>
    <x v="19"/>
    <s v="X-ray exam l-2 spine 4/&gt;vws"/>
    <s v="M51.16"/>
    <s v="Intervertebral disc disorders w radiculopathy, lumbar region "/>
    <x v="4"/>
    <x v="44"/>
    <s v="DIMSEY, TED"/>
    <n v="3572295126"/>
    <x v="0"/>
    <x v="1"/>
  </r>
  <r>
    <x v="11"/>
    <d v="2018-04-01T00:00:00"/>
    <s v="CMS NGACO"/>
    <s v="PCP Visits"/>
    <n v="111.43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5"/>
    <d v="2017-11-12T00:00:00"/>
    <s v="CMS NGACO"/>
    <s v="Specialist Visits"/>
    <n v="125.81"/>
    <s v="Office"/>
    <n v="92557"/>
    <s v="Evaluation and Therapeutic Procedures"/>
    <x v="13"/>
    <s v="Comprehensive hearing test"/>
    <s v="H90.5"/>
    <s v="Unspecified sensorineural hearing loss                       "/>
    <x v="2"/>
    <x v="2"/>
    <s v="WUNSCHEL, JAKHAI"/>
    <n v="3979562617"/>
    <x v="1"/>
    <x v="3"/>
  </r>
  <r>
    <x v="5"/>
    <d v="2017-08-24T00:00:00"/>
    <s v="CMS NGACO"/>
    <s v="Specialist Visits"/>
    <n v="97.77"/>
    <s v="Office"/>
    <n v="99214"/>
    <s v="Evaluation and Therapeutic Procedures"/>
    <x v="6"/>
    <s v="Office/outpatient visit est"/>
    <s v="I35.9"/>
    <s v="Nonrheumatic aortic valve disorder, unspecified              "/>
    <x v="7"/>
    <x v="25"/>
    <s v="TILLING, ASHLEIGH"/>
    <n v="3702847440"/>
    <x v="1"/>
    <x v="0"/>
  </r>
  <r>
    <x v="5"/>
    <d v="2017-08-24T00:00:00"/>
    <s v="CMS NGACO"/>
    <s v="Lab"/>
    <n v="5.28"/>
    <s v="Office"/>
    <n v="85610"/>
    <s v="Anesthesia, labs, and medication supplies"/>
    <x v="18"/>
    <s v="Prothrombin time"/>
    <s v="I35.9"/>
    <s v="Nonrheumatic aortic valve disorder, unspecified              "/>
    <x v="7"/>
    <x v="25"/>
    <s v="TILLING, ASHLEIGH"/>
    <n v="3702847440"/>
    <x v="1"/>
    <x v="0"/>
  </r>
  <r>
    <x v="5"/>
    <d v="2017-07-30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0"/>
  </r>
  <r>
    <x v="5"/>
    <d v="2018-02-23T00:00:00"/>
    <s v="CMS NGACO"/>
    <s v="Radiology"/>
    <n v="0"/>
    <s v="On Campus-Outpatient Hospital"/>
    <n v="77067"/>
    <s v="Diagnostic Procedures"/>
    <x v="24"/>
    <s v="HEDIS mammography codes"/>
    <s v="Z12.31"/>
    <s v="Encntr screen mammogram for malignant neoplasm of breast     "/>
    <x v="1"/>
    <x v="7"/>
    <s v="BRENNEISEN, ANMOL"/>
    <n v="3648560894"/>
    <x v="0"/>
    <x v="2"/>
  </r>
  <r>
    <x v="5"/>
    <d v="2018-03-13T00:00:00"/>
    <s v="CMS NGACO"/>
    <s v="Specialist Visits"/>
    <n v="98.22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2"/>
  </r>
  <r>
    <x v="5"/>
    <d v="2018-03-25T00:00:00"/>
    <s v="CMS NGACO"/>
    <s v="Lab"/>
    <n v="13.17"/>
    <s v="On Campus-Outpatient Hospital"/>
    <n v="80048"/>
    <s v="Anesthesia, labs, and medication supplies"/>
    <x v="18"/>
    <s v="Metabolic panel total ca"/>
    <s v="I10"/>
    <s v="Essential (primary) hypertension                             "/>
    <x v="7"/>
    <x v="15"/>
    <s v="NULL"/>
    <s v="NULL"/>
    <x v="0"/>
    <x v="2"/>
  </r>
  <r>
    <x v="10"/>
    <d v="2018-04-28T00:00:00"/>
    <s v="Optimum Health"/>
    <s v="PT/OT/ST"/>
    <n v="105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4-16T00:00:00"/>
    <s v="Optimum Health"/>
    <s v="PT/OT/ST"/>
    <n v="105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5-05T00:00:00"/>
    <s v="Optimum Health"/>
    <s v="PT/OT/ST"/>
    <n v="70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5-07T00:00:00"/>
    <s v="Optimum Health"/>
    <s v="PT/OT/ST"/>
    <n v="70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4-30T00:00:00"/>
    <s v="Optimum Health"/>
    <s v="PT/OT/ST"/>
    <n v="105.06"/>
    <s v="Office"/>
    <n v="97110"/>
    <s v="Evaluation and Therapeutic Procedures"/>
    <x v="2"/>
    <s v="Therapeutic exercises"/>
    <s v="S46.011D"/>
    <s v="Strain of musc/tend the rotator cuff of right shoulder, subs "/>
    <x v="12"/>
    <x v="72"/>
    <s v="NULL"/>
    <s v="NULL"/>
    <x v="0"/>
    <x v="1"/>
  </r>
  <r>
    <x v="10"/>
    <d v="2018-05-24T00:00:00"/>
    <s v="Optimum Health"/>
    <s v="Clinic Visits"/>
    <n v="153.22"/>
    <s v="Urgent Care Facility"/>
    <n v="99203"/>
    <s v="Evaluation and Therapeutic Procedures"/>
    <x v="6"/>
    <s v="Office/outpatient visit new"/>
    <s v="S80.211A"/>
    <s v="Abrasion, right knee, initial encounter                      "/>
    <x v="12"/>
    <x v="43"/>
    <s v="NULL"/>
    <s v="NULL"/>
    <x v="0"/>
    <x v="1"/>
  </r>
  <r>
    <x v="5"/>
    <d v="2018-02-05T00:00:00"/>
    <s v="CMS NGACO"/>
    <s v="Lab"/>
    <n v="61.65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0"/>
    <x v="2"/>
  </r>
  <r>
    <x v="11"/>
    <d v="2017-12-10T00:00:00"/>
    <s v="CMS NGACO"/>
    <s v="Specialist Visits"/>
    <n v="135.75"/>
    <s v="Office"/>
    <n v="99204"/>
    <s v="Evaluation and Therapeutic Procedures"/>
    <x v="6"/>
    <s v="Office/outpatient visit new"/>
    <s v="N39.3"/>
    <s v="Stress incontinence (female) (male)                          "/>
    <x v="13"/>
    <x v="70"/>
    <s v="GILKESON, CHESSA"/>
    <n v="3107559763"/>
    <x v="1"/>
    <x v="3"/>
  </r>
  <r>
    <x v="11"/>
    <d v="2017-12-23T00:00:00"/>
    <s v="CMS NGACO"/>
    <s v="Specialist Visits"/>
    <n v="51.8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1"/>
    <x v="3"/>
  </r>
  <r>
    <x v="11"/>
    <d v="2017-11-20T00:00:00"/>
    <s v="CMS NGACO"/>
    <s v="Specialist Visits"/>
    <n v="29.09"/>
    <s v="Office"/>
    <n v="92557"/>
    <s v="Evaluation and Therapeutic Procedures"/>
    <x v="13"/>
    <s v="Comprehensive hearing test"/>
    <s v="H90.3"/>
    <s v="Sensorineural hearing loss, bilateral                        "/>
    <x v="2"/>
    <x v="2"/>
    <s v="HUSSONG, MAKYNZEE"/>
    <n v="3345281686"/>
    <x v="1"/>
    <x v="3"/>
  </r>
  <r>
    <x v="0"/>
    <d v="2017-05-08T00:00:00"/>
    <s v="State Medicaid"/>
    <s v="PT/OT/ST"/>
    <n v="244.9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8-02-10T00:00:00"/>
    <s v="State Medicaid"/>
    <s v="PT/OT/ST"/>
    <n v="84.93"/>
    <s v="NULL"/>
    <n v="92526"/>
    <s v="Evaluation and Therapeutic Procedures"/>
    <x v="21"/>
    <s v="Oral function therapy"/>
    <s v="E63.9"/>
    <s v="Nutritional deficiency, unspecified                          "/>
    <x v="14"/>
    <x v="96"/>
    <s v="NULL"/>
    <s v="NULL"/>
    <x v="0"/>
    <x v="2"/>
  </r>
  <r>
    <x v="0"/>
    <d v="2017-07-28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11"/>
    <d v="2018-01-12T00:00:00"/>
    <s v="CMS NGACO"/>
    <s v="Radiology"/>
    <n v="194.22"/>
    <s v="Independent Clinic"/>
    <n v="70553"/>
    <s v="Diagnostic Procedures"/>
    <x v="5"/>
    <s v="Mri brain stem w/o &amp; w/dye"/>
    <s v="Z09"/>
    <s v="Encntr for f/u exam aft trtmt for cond oth than malig neoplm "/>
    <x v="1"/>
    <x v="27"/>
    <s v="VEADER, REYMUNDO"/>
    <n v="3865925426"/>
    <x v="0"/>
    <x v="2"/>
  </r>
  <r>
    <x v="11"/>
    <d v="2018-01-12T00:00:00"/>
    <s v="CMS NGACO"/>
    <s v="Medical Pharmacy"/>
    <n v="2.61"/>
    <s v="Independent Clinic"/>
    <s v="A9575"/>
    <s v="Anesthesia, labs, and medication supplies"/>
    <x v="39"/>
    <s v="Inj gadoterate meglumi 0.1ml"/>
    <s v="Z09"/>
    <s v="Encntr for f/u exam aft trtmt for cond oth than malig neoplm "/>
    <x v="1"/>
    <x v="27"/>
    <s v="NULL"/>
    <s v="NULL"/>
    <x v="0"/>
    <x v="2"/>
  </r>
  <r>
    <x v="11"/>
    <d v="2017-09-15T00:00:00"/>
    <s v="CMS NGACO"/>
    <s v="Specialist Visits"/>
    <n v="51.8"/>
    <s v="Office"/>
    <n v="99213"/>
    <s v="Evaluation and Therapeutic Procedures"/>
    <x v="6"/>
    <s v="Office/outpatient visit est"/>
    <s v="N76.4"/>
    <s v="Abscess of vulva                                             "/>
    <x v="13"/>
    <x v="67"/>
    <s v="KHAIRALLAH, BILLIE"/>
    <n v="3340710376"/>
    <x v="1"/>
    <x v="0"/>
  </r>
  <r>
    <x v="11"/>
    <d v="2018-01-14T00:00:00"/>
    <s v="CMS NGACO"/>
    <s v="Clinic Visits"/>
    <n v="228.87"/>
    <s v="On Campus-Outpatient Hospital"/>
    <s v="G0463"/>
    <s v="Evaluation and Therapeutic Procedures"/>
    <x v="6"/>
    <s v="Hospital outpt clinic visit"/>
    <s v="D32.0"/>
    <s v="Benign neoplasm of cerebral meninges                         "/>
    <x v="16"/>
    <x v="71"/>
    <s v="LYTHGOE, MORDECHAI"/>
    <n v="3603801198"/>
    <x v="0"/>
    <x v="2"/>
  </r>
  <r>
    <x v="11"/>
    <d v="2017-12-26T00:00:00"/>
    <s v="CMS NGACO"/>
    <s v="Radiology"/>
    <n v="106.05"/>
    <s v="On Campus-Outpatient Hospital"/>
    <n v="74246"/>
    <s v="Diagnostic Procedures"/>
    <x v="57"/>
    <s v="Contrst x-ray uppr gi tract"/>
    <s v="K21.9"/>
    <s v="Gastro-esophageal reflux disease without esophagitis         "/>
    <x v="5"/>
    <x v="19"/>
    <s v="FASTHORSE, YANI"/>
    <n v="3618911401"/>
    <x v="1"/>
    <x v="3"/>
  </r>
  <r>
    <x v="10"/>
    <d v="2018-05-24T00:00:00"/>
    <s v="Optimum Health"/>
    <s v="Lab"/>
    <n v="36.9"/>
    <s v="Independent Laboratory"/>
    <n v="87070"/>
    <s v="Diagnostic Procedures"/>
    <x v="10"/>
    <s v="Culture othr specimn aerobic"/>
    <s v="S80.211A"/>
    <s v="Abrasion, right knee, initial encounter                      "/>
    <x v="12"/>
    <x v="43"/>
    <s v="NULL"/>
    <s v="NULL"/>
    <x v="0"/>
    <x v="1"/>
  </r>
  <r>
    <x v="3"/>
    <d v="2018-05-06T00:00:00"/>
    <s v="Cigna (Govt Contracts)"/>
    <s v="Lab"/>
    <n v="165.12"/>
    <s v="Office"/>
    <n v="36415"/>
    <s v="Evaluation and Therapeutic Procedures"/>
    <x v="21"/>
    <s v="Routine venipuncture"/>
    <s v="R19.7"/>
    <s v="Diarrhea, unspecified                                        "/>
    <x v="5"/>
    <x v="9"/>
    <s v="STEPHANI, TRINDON"/>
    <n v="3644033527"/>
    <x v="0"/>
    <x v="1"/>
  </r>
  <r>
    <x v="3"/>
    <d v="2018-05-23T00:00:00"/>
    <s v="Cigna (Govt Contracts)"/>
    <s v="Specialist Visits"/>
    <n v="350"/>
    <s v="Office"/>
    <n v="99205"/>
    <s v="Evaluation and Therapeutic Procedures"/>
    <x v="6"/>
    <s v="Office/outpatient visit new"/>
    <s v="N18.3"/>
    <s v="Chronic kidney disease, stage 3 (moderate)                   "/>
    <x v="13"/>
    <x v="59"/>
    <s v="RHINEBERGER, BOEN"/>
    <n v="3798436354"/>
    <x v="0"/>
    <x v="1"/>
  </r>
  <r>
    <x v="3"/>
    <d v="2018-05-06T00:00:00"/>
    <s v="Cigna (Govt Contracts)"/>
    <s v="Specialist Visits"/>
    <n v="177.25"/>
    <s v="Office"/>
    <n v="99213"/>
    <s v="Evaluation and Therapeutic Procedures"/>
    <x v="6"/>
    <s v="Office/outpatient visit est"/>
    <s v="R19.7"/>
    <s v="Diarrhea, unspecified                                        "/>
    <x v="5"/>
    <x v="9"/>
    <s v="STEPHANI, TRINDON"/>
    <n v="3644033527"/>
    <x v="0"/>
    <x v="1"/>
  </r>
  <r>
    <x v="3"/>
    <d v="2018-05-09T00:00:00"/>
    <s v="Cigna (Govt Contracts)"/>
    <s v="Specialist Visits"/>
    <n v="250.35"/>
    <s v="Office"/>
    <n v="99243"/>
    <s v="Evaluation and Therapeutic Procedures"/>
    <x v="6"/>
    <s v="Office consultation"/>
    <s v="J30.9"/>
    <s v="Allergic rhinitis, unspecified                               "/>
    <x v="11"/>
    <x v="86"/>
    <s v="BASINGER, MARYSOL"/>
    <n v="3572639572"/>
    <x v="0"/>
    <x v="1"/>
  </r>
  <r>
    <x v="3"/>
    <d v="2018-05-14T00:00:00"/>
    <s v="Cigna (Govt Contracts)"/>
    <s v="Lab"/>
    <n v="124.25"/>
    <s v="Office"/>
    <n v="36415"/>
    <s v="Evaluation and Therapeutic Procedures"/>
    <x v="21"/>
    <s v="Routine venipuncture"/>
    <s v="K59.1"/>
    <s v="Functional diarrhea                                          "/>
    <x v="5"/>
    <x v="9"/>
    <s v="AYBAR, BRI"/>
    <n v="3328861886"/>
    <x v="0"/>
    <x v="1"/>
  </r>
  <r>
    <x v="3"/>
    <d v="2018-05-14T00:00:00"/>
    <s v="Cigna (Govt Contracts)"/>
    <s v="Specialist Visits"/>
    <n v="188.46"/>
    <s v="Office"/>
    <n v="99214"/>
    <s v="Evaluation and Therapeutic Procedures"/>
    <x v="6"/>
    <s v="Office/outpatient visit est"/>
    <s v="R11.2"/>
    <s v="Nausea with vomiting, unspecified                            "/>
    <x v="1"/>
    <x v="8"/>
    <s v="AYBAR, BRI"/>
    <n v="3328861886"/>
    <x v="0"/>
    <x v="1"/>
  </r>
  <r>
    <x v="3"/>
    <d v="2018-05-14T00:00:00"/>
    <s v="Cigna (Govt Contracts)"/>
    <s v="Radiology"/>
    <n v="68.47"/>
    <s v="Office"/>
    <n v="74019"/>
    <s v="Evaluation and Therapeutic Procedures"/>
    <x v="19"/>
    <m/>
    <s v="R10.84"/>
    <s v="Generalized abdominal pain                                   "/>
    <x v="1"/>
    <x v="75"/>
    <s v="LOCQUIAO, KEILAN"/>
    <n v="3229415320"/>
    <x v="0"/>
    <x v="1"/>
  </r>
  <r>
    <x v="17"/>
    <d v="2020-02-02T00:00:00"/>
    <s v="Blue Cross Blue Shield HMO"/>
    <s v="Lab"/>
    <n v="3.84"/>
    <s v="Independent Laboratory"/>
    <n v="85610"/>
    <s v="Anesthesia, labs, and medication supplies"/>
    <x v="18"/>
    <s v="Prothrombin time"/>
    <s v="I82.409"/>
    <s v="Acute embolism and thombos unsp deep vn unsp lower extremity "/>
    <x v="7"/>
    <x v="108"/>
    <s v="NULL"/>
    <s v="NULL"/>
    <x v="3"/>
    <x v="2"/>
  </r>
  <r>
    <x v="17"/>
    <d v="2020-02-14T00:00:00"/>
    <s v="Blue Cross Blue Shield HMO"/>
    <s v="DME"/>
    <n v="59.54"/>
    <s v="Home"/>
    <s v="E0601"/>
    <s v="Unspecified and ancillary services"/>
    <x v="0"/>
    <s v="Cont airway pressure device"/>
    <s v="G47.33"/>
    <s v="Obstructive sleep apnea (adult) (pediatric)                  "/>
    <x v="10"/>
    <x v="22"/>
    <s v="NULL"/>
    <s v="NULL"/>
    <x v="3"/>
    <x v="2"/>
  </r>
  <r>
    <x v="17"/>
    <d v="2020-02-15T00:00:00"/>
    <s v="Blue Cross Blue Shield HMO"/>
    <s v="DME"/>
    <n v="154.51"/>
    <s v="Home"/>
    <s v="A7032"/>
    <s v="Unspecified and ancillary services"/>
    <x v="0"/>
    <s v="Replacement nasal cushion"/>
    <s v="G47.33"/>
    <s v="Obstructive sleep apnea (adult) (pediatric)                  "/>
    <x v="10"/>
    <x v="22"/>
    <s v="NULL"/>
    <s v="NULL"/>
    <x v="3"/>
    <x v="2"/>
  </r>
  <r>
    <x v="9"/>
    <d v="2018-05-19T00:00:00"/>
    <s v="Optimum Health"/>
    <s v="Specialist Visits"/>
    <n v="145.32"/>
    <s v="Office"/>
    <n v="99213"/>
    <s v="Evaluation and Therapeutic Procedures"/>
    <x v="6"/>
    <s v="Office/outpatient visit est"/>
    <s v="Z30.9"/>
    <s v="Encounter for contraceptive management, unspecified          "/>
    <x v="17"/>
    <x v="89"/>
    <s v="OSETEK, PATRICK"/>
    <n v="3535276942"/>
    <x v="0"/>
    <x v="1"/>
  </r>
  <r>
    <x v="9"/>
    <d v="2018-06-19T00:00:00"/>
    <s v="Optimum Health"/>
    <s v="Specialist Visits"/>
    <n v="125"/>
    <s v="Office"/>
    <n v="99213"/>
    <s v="Evaluation and Therapeutic Procedures"/>
    <x v="6"/>
    <s v="Office/outpatient visit est"/>
    <s v="Z30.9"/>
    <s v="Encounter for contraceptive management, unspecified          "/>
    <x v="17"/>
    <x v="89"/>
    <s v="OSETEK, PATRICK"/>
    <n v="3535276942"/>
    <x v="0"/>
    <x v="1"/>
  </r>
  <r>
    <x v="9"/>
    <d v="2018-06-11T00:00:00"/>
    <s v="Optimum Health"/>
    <s v="Lab"/>
    <n v="204.17"/>
    <s v="On Campus-Outpatient Hospital"/>
    <n v="36415"/>
    <s v="Evaluation and Therapeutic Procedures"/>
    <x v="21"/>
    <s v="Routine venipuncture"/>
    <s v="N18.3"/>
    <s v="Chronic kidney disease, stage 3 (moderate)                   "/>
    <x v="13"/>
    <x v="59"/>
    <s v="METHOD, KAYLANI"/>
    <n v="3955774919"/>
    <x v="0"/>
    <x v="1"/>
  </r>
  <r>
    <x v="1"/>
    <d v="2018-06-28T00:00:00"/>
    <s v="State Medicaid"/>
    <s v="Lab"/>
    <n v="15.29"/>
    <s v="Independent Laboratory"/>
    <n v="82274"/>
    <s v="Anesthesia, labs, and medication supplies"/>
    <x v="18"/>
    <s v="Assay test for blood fecal"/>
    <s v="Z12.11"/>
    <s v="Encounter for screening for malignant neoplasm of colon      "/>
    <x v="1"/>
    <x v="7"/>
    <s v="NULL"/>
    <s v="NULL"/>
    <x v="0"/>
    <x v="1"/>
  </r>
  <r>
    <x v="8"/>
    <d v="2018-05-02T00:00:00"/>
    <s v="Optimum Health"/>
    <s v="Specialist Visits"/>
    <n v="261.58999999999997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VERCHER, YISROEL"/>
    <n v="3365512411"/>
    <x v="0"/>
    <x v="1"/>
  </r>
  <r>
    <x v="8"/>
    <d v="2018-05-02T00:00:00"/>
    <s v="Optimum Health"/>
    <s v="Radiology"/>
    <n v="289.83999999999997"/>
    <s v="Office"/>
    <n v="77067"/>
    <s v="Diagnostic Procedures"/>
    <x v="24"/>
    <s v="HEDIS mammography codes"/>
    <s v="Z12.31"/>
    <s v="Encntr screen mammogram for malignant neoplasm of breast     "/>
    <x v="1"/>
    <x v="7"/>
    <s v="PORTH, MANSIRAT"/>
    <n v="3010275920"/>
    <x v="0"/>
    <x v="1"/>
  </r>
  <r>
    <x v="13"/>
    <d v="2019-11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15"/>
    <d v="2019-12-01T00:00:00"/>
    <s v="Blue Cross Blue Shield HMO"/>
    <s v="Clinic Visits"/>
    <n v="301.60000000000002"/>
    <s v="On Campus-Outpatient Hospital"/>
    <n v="99213"/>
    <s v="Evaluation and Therapeutic Procedures"/>
    <x v="6"/>
    <s v="Office/outpatient visit est"/>
    <s v="E80.20"/>
    <s v="Unspecified porphyria                                        "/>
    <x v="14"/>
    <x v="94"/>
    <s v="GUMMELT, HARSHINI"/>
    <n v="3995993106"/>
    <x v="2"/>
    <x v="3"/>
  </r>
  <r>
    <x v="15"/>
    <d v="2019-11-30T00:00:00"/>
    <s v="Blue Cross Blue Shield HMO"/>
    <s v="Lab"/>
    <n v="47.11"/>
    <s v="On Campus-Outpatient Hospital"/>
    <n v="82728"/>
    <s v="Anesthesia, labs, and medication supplies"/>
    <x v="18"/>
    <s v="Assay of ferritin"/>
    <s v="E80.20"/>
    <s v="Unspecified porphyria                                        "/>
    <x v="14"/>
    <x v="94"/>
    <s v="NULL"/>
    <s v="NULL"/>
    <x v="2"/>
    <x v="3"/>
  </r>
  <r>
    <x v="17"/>
    <d v="2020-01-10T00:00:00"/>
    <s v="Blue Cross Blue Shield HMO"/>
    <s v="Specialist Visits"/>
    <n v="256.64999999999998"/>
    <s v="Office"/>
    <n v="92557"/>
    <s v="Evaluation and Therapeutic Procedures"/>
    <x v="13"/>
    <s v="Comprehensive hearing test"/>
    <s v="R42"/>
    <s v="Dizziness and giddiness                                      "/>
    <x v="2"/>
    <x v="36"/>
    <s v="SPANISH, SEKOU"/>
    <n v="3405622196"/>
    <x v="3"/>
    <x v="2"/>
  </r>
  <r>
    <x v="17"/>
    <d v="2020-01-10T00:00:00"/>
    <s v="Blue Cross Blue Shield HMO"/>
    <s v="Radiology"/>
    <n v="265.33"/>
    <s v="On Campus-Outpatient Hospital"/>
    <n v="76642"/>
    <s v="Diagnostic Procedures"/>
    <x v="33"/>
    <s v="Ultrasound breast limited"/>
    <s v="N60.02"/>
    <s v="Solitary cyst of left breast                                 "/>
    <x v="13"/>
    <x v="77"/>
    <s v="OZAR, HARBOUR"/>
    <n v="3060408271"/>
    <x v="3"/>
    <x v="2"/>
  </r>
  <r>
    <x v="17"/>
    <d v="2020-01-10T00:00:00"/>
    <s v="Blue Cross Blue Shield HMO"/>
    <s v="Radiology"/>
    <n v="409.83"/>
    <s v="On Campus-Outpatient Hospital"/>
    <n v="77065"/>
    <s v="Diagnostic Procedures"/>
    <x v="24"/>
    <s v="HEDIS mammography codes"/>
    <s v="N60.02"/>
    <s v="Solitary cyst of left breast                                 "/>
    <x v="13"/>
    <x v="77"/>
    <s v="OZAR, HARBOUR"/>
    <n v="3060408271"/>
    <x v="3"/>
    <x v="2"/>
  </r>
  <r>
    <x v="14"/>
    <d v="2020-01-03T00:00:00"/>
    <s v="Blue Cross Blue Shield HMO"/>
    <s v="PCP Visits"/>
    <n v="195.2"/>
    <s v="Office"/>
    <n v="99214"/>
    <s v="Evaluation and Therapeutic Procedures"/>
    <x v="6"/>
    <s v="Office/outpatient visit est"/>
    <s v="N64.4"/>
    <s v="Mastodynia                                                   "/>
    <x v="13"/>
    <x v="77"/>
    <s v="GARVELINK, KELLYN"/>
    <n v="3139854713"/>
    <x v="3"/>
    <x v="2"/>
  </r>
  <r>
    <x v="11"/>
    <d v="2019-12-12T00:00:00"/>
    <s v="CMS NGACO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3"/>
  </r>
  <r>
    <x v="11"/>
    <d v="2019-12-12T00:00:00"/>
    <s v="CMS NGACO"/>
    <s v="Lab"/>
    <n v="207.12"/>
    <s v="Independent Laboratory"/>
    <s v="G0482"/>
    <s v="Anesthesia, labs, and medication supplies"/>
    <x v="28"/>
    <s v="Drug test def 15-21 classes"/>
    <s v="Z79.891"/>
    <s v="Long term (current) use of opiate analgesic                  "/>
    <x v="1"/>
    <x v="27"/>
    <s v="BOOSTROM, BRIEN"/>
    <n v="3838223118"/>
    <x v="2"/>
    <x v="3"/>
  </r>
  <r>
    <x v="5"/>
    <d v="2019-12-12T00:00:00"/>
    <s v="CMS NGACO"/>
    <s v="Specialist Visits"/>
    <n v="85.49"/>
    <s v="Office"/>
    <n v="99214"/>
    <s v="Evaluation and Therapeutic Procedures"/>
    <x v="6"/>
    <s v="Office/outpatient visit est"/>
    <s v="G31.84"/>
    <s v="Mild cognitive impairment, so stated                         "/>
    <x v="2"/>
    <x v="16"/>
    <s v="SYRIA, DONDRE"/>
    <n v="3525086945"/>
    <x v="2"/>
    <x v="3"/>
  </r>
  <r>
    <x v="2"/>
    <d v="2019-11-05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2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1T00:00:00"/>
    <s v="State Medicaid"/>
    <s v="PCP Visits"/>
    <n v="102.74"/>
    <s v="Office"/>
    <n v="99395"/>
    <s v="Evaluation and Therapeutic Procedures"/>
    <x v="6"/>
    <s v="Prev visit est age 18-39"/>
    <s v="Z00.01"/>
    <s v="Encounter for general adult medical exam w abnormal findings "/>
    <x v="1"/>
    <x v="1"/>
    <s v="SESSON, YAD"/>
    <n v="3194729463"/>
    <x v="2"/>
    <x v="3"/>
  </r>
  <r>
    <x v="2"/>
    <d v="2019-12-27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2-24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2-1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2-10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2-05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2-03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4"/>
    <d v="2019-10-2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1-29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3"/>
  </r>
  <r>
    <x v="4"/>
    <d v="2019-12-13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3"/>
  </r>
  <r>
    <x v="4"/>
    <d v="2019-12-20T00:00:00"/>
    <s v="State Medicaid"/>
    <s v="Home Health"/>
    <n v="69.59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2-27T00:00:00"/>
    <s v="State Medicaid"/>
    <s v="Home Health"/>
    <n v="69.59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9"/>
    <d v="2019-12-23T00:00:00"/>
    <s v="Optimum Health"/>
    <s v="Lab"/>
    <n v="33.1"/>
    <s v="Office"/>
    <n v="87804"/>
    <s v="Diagnostic Procedures"/>
    <x v="10"/>
    <s v="Influenza assay w/optic"/>
    <s v="R68.89"/>
    <s v="Other general symptoms and signs                             "/>
    <x v="10"/>
    <x v="22"/>
    <s v="PIESCHEL, AIYANNA"/>
    <n v="3577870976"/>
    <x v="2"/>
    <x v="3"/>
  </r>
  <r>
    <x v="4"/>
    <d v="2018-06-2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25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23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8-31T00:00:00"/>
    <s v="State Medicaid"/>
    <s v="PCP Visits"/>
    <n v="96.09"/>
    <s v="Office"/>
    <n v="99215"/>
    <s v="Evaluation and Therapeutic Procedures"/>
    <x v="6"/>
    <s v="Office/outpatient visit est"/>
    <s v="B19.20"/>
    <s v="Unspecified viral hepatitis C without hepatic coma           "/>
    <x v="6"/>
    <x v="10"/>
    <s v="DRESS, MONA"/>
    <n v="3015969572"/>
    <x v="0"/>
    <x v="0"/>
  </r>
  <r>
    <x v="4"/>
    <d v="2018-06-09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10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1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04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0"/>
    <x v="1"/>
  </r>
  <r>
    <x v="4"/>
    <d v="2018-09-03T00:00:00"/>
    <s v="State Medicaid"/>
    <s v="Other"/>
    <n v="39"/>
    <s v="Office"/>
    <s v="D0140"/>
    <s v="NULL"/>
    <x v="16"/>
    <s v="Limit oral eval problm focus"/>
    <s v="ZZZ"/>
    <s v="NULL"/>
    <x v="8"/>
    <x v="14"/>
    <s v="KOZIAK, MOSIAH"/>
    <n v="3720215038"/>
    <x v="0"/>
    <x v="0"/>
  </r>
  <r>
    <x v="4"/>
    <d v="2018-08-03T00:00:00"/>
    <s v="State Medicaid"/>
    <s v="Ambulance"/>
    <n v="4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4"/>
    <d v="2018-08-20T00:00:00"/>
    <s v="State Medicaid"/>
    <s v="ED Visits"/>
    <n v="387.5"/>
    <s v="Office"/>
    <n v="99283"/>
    <s v="Evaluation and Therapeutic Procedures"/>
    <x v="6"/>
    <s v="Emergency dept visit"/>
    <s v="G89.18"/>
    <s v="Other acute postprocedural pain                              "/>
    <x v="2"/>
    <x v="12"/>
    <s v="RATTLER, NANDITA"/>
    <n v="3672106248"/>
    <x v="0"/>
    <x v="0"/>
  </r>
  <r>
    <x v="9"/>
    <d v="2019-12-23T00:00:00"/>
    <s v="Optimum Health"/>
    <s v="PCP Visits"/>
    <n v="163.75"/>
    <s v="Office"/>
    <n v="99213"/>
    <s v="Evaluation and Therapeutic Procedures"/>
    <x v="6"/>
    <s v="Office/outpatient visit est"/>
    <s v="R68.89"/>
    <s v="Other general symptoms and signs                             "/>
    <x v="10"/>
    <x v="22"/>
    <s v="PIESCHEL, AIYANNA"/>
    <n v="3577870976"/>
    <x v="2"/>
    <x v="3"/>
  </r>
  <r>
    <x v="9"/>
    <d v="2020-01-08T00:00:00"/>
    <s v="Optimum Health"/>
    <s v="Lab"/>
    <n v="365.09"/>
    <s v="On Campus-Outpatient Hospital"/>
    <n v="36415"/>
    <s v="Evaluation and Therapeutic Procedures"/>
    <x v="21"/>
    <s v="Routine venipuncture"/>
    <s v="N18.2"/>
    <s v="Chronic kidney disease, stage 2 (mild)                       "/>
    <x v="13"/>
    <x v="59"/>
    <s v="METHOD, KAYLANI"/>
    <n v="3955774919"/>
    <x v="3"/>
    <x v="2"/>
  </r>
  <r>
    <x v="9"/>
    <d v="2020-01-15T00:00:00"/>
    <s v="Optimum Health"/>
    <s v="Lab"/>
    <n v="40.78"/>
    <s v="Office"/>
    <n v="81000"/>
    <s v="Diagnostic Procedures"/>
    <x v="10"/>
    <s v="Urinalysis nonauto w/scope"/>
    <s v="N18.2"/>
    <s v="Chronic kidney disease, stage 2 (mild)                       "/>
    <x v="13"/>
    <x v="59"/>
    <s v="TOMBARI, LAKIYA"/>
    <n v="3297984025"/>
    <x v="3"/>
    <x v="2"/>
  </r>
  <r>
    <x v="9"/>
    <d v="2020-01-15T00:00:00"/>
    <s v="Optimum Health"/>
    <s v="PCP Visits"/>
    <n v="613.29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3"/>
    <x v="2"/>
  </r>
  <r>
    <x v="6"/>
    <d v="2019-12-13T00:00:00"/>
    <s v="State Medicaid"/>
    <s v="DME"/>
    <n v="40.409999999999997"/>
    <s v="Office"/>
    <s v="V2020"/>
    <s v="Unspecified and ancillary services"/>
    <x v="30"/>
    <s v="Vision svcs frames purchases"/>
    <s v="H52.13"/>
    <s v="Myopia, bilateral                                            "/>
    <x v="2"/>
    <x v="53"/>
    <s v="NULL"/>
    <s v="NULL"/>
    <x v="2"/>
    <x v="3"/>
  </r>
  <r>
    <x v="8"/>
    <d v="2020-01-14T00:00:00"/>
    <s v="Optimum Health"/>
    <s v="Radiology"/>
    <n v="64.44"/>
    <s v="Office"/>
    <n v="73060"/>
    <s v="Evaluation and Therapeutic Procedures"/>
    <x v="19"/>
    <s v="X-ray exam of humerus"/>
    <s v="S42.202D"/>
    <s v="Unsp fx upper end of l humerus, subs for fx w routn heal     "/>
    <x v="12"/>
    <x v="100"/>
    <s v="GLACKEN, ELANOR"/>
    <n v="3656023424"/>
    <x v="3"/>
    <x v="2"/>
  </r>
  <r>
    <x v="8"/>
    <d v="2020-01-14T00:00:00"/>
    <s v="Optimum Health"/>
    <s v="Specialist Visits"/>
    <n v="158.44"/>
    <s v="Office"/>
    <n v="99213"/>
    <s v="Evaluation and Therapeutic Procedures"/>
    <x v="6"/>
    <s v="Office/outpatient visit est"/>
    <s v="S42.202A"/>
    <s v="Unsp fracture of upper end of left humerus, init for clos fx "/>
    <x v="12"/>
    <x v="100"/>
    <s v="YONKERS, LERON"/>
    <n v="3280563812"/>
    <x v="3"/>
    <x v="2"/>
  </r>
  <r>
    <x v="8"/>
    <d v="2020-01-16T00:00:00"/>
    <s v="Optimum Health"/>
    <s v="Specialist Visits"/>
    <n v="158.44"/>
    <s v="Office"/>
    <n v="99213"/>
    <s v="Evaluation and Therapeutic Procedures"/>
    <x v="6"/>
    <s v="Office/outpatient visit est"/>
    <s v="G47.30"/>
    <s v="Sleep apnea, unspecified                                     "/>
    <x v="10"/>
    <x v="22"/>
    <s v="BIELA, TRAMEL"/>
    <n v="3476706933"/>
    <x v="3"/>
    <x v="2"/>
  </r>
  <r>
    <x v="6"/>
    <d v="2018-04-18T00:00:00"/>
    <s v="State Medicaid"/>
    <s v="Other"/>
    <n v="109"/>
    <s v="Office"/>
    <s v="D1120"/>
    <s v="NULL"/>
    <x v="16"/>
    <s v="Dental prophylaxis child"/>
    <s v="ZZZ"/>
    <s v="NULL"/>
    <x v="8"/>
    <x v="14"/>
    <s v="KALKE, SYDNEE"/>
    <n v="3729401780"/>
    <x v="0"/>
    <x v="1"/>
  </r>
  <r>
    <x v="0"/>
    <d v="2019-12-04T00:00:00"/>
    <s v="State Medicaid"/>
    <s v="DME"/>
    <n v="179.01"/>
    <s v="Home"/>
    <s v="T4534"/>
    <s v="Unspecified and ancillary services"/>
    <x v="0"/>
    <s v="Youth size pull-on"/>
    <s v="Q90.9"/>
    <s v="Down syndrome, unspecified                                   "/>
    <x v="0"/>
    <x v="0"/>
    <s v="NULL"/>
    <s v="NULL"/>
    <x v="2"/>
    <x v="3"/>
  </r>
  <r>
    <x v="0"/>
    <d v="2019-12-03T00:00:00"/>
    <s v="State Medicaid"/>
    <s v="PT/OT/ST"/>
    <n v="143.76"/>
    <s v="NULL"/>
    <n v="97166"/>
    <s v="Diagnostic Procedures"/>
    <x v="20"/>
    <s v="Occupational therapy evaluation, moderate complexity, requiring these components: An occupational profile and medical and therapy history, which includes an expanded review of medical and/or therapy records and additional review of physical, cognitive, or"/>
    <s v="Q90.9"/>
    <s v="Down syndrome, unspecified                                   "/>
    <x v="0"/>
    <x v="0"/>
    <s v="NULL"/>
    <s v="NULL"/>
    <x v="2"/>
    <x v="3"/>
  </r>
  <r>
    <x v="0"/>
    <d v="2019-12-22T00:00:00"/>
    <s v="State Medicaid"/>
    <s v="Clinic Visits"/>
    <n v="1199.8499999999999"/>
    <s v="On Campus-Outpatient Hospital"/>
    <n v="95810"/>
    <s v="Evaluation and Therapeutic Procedures"/>
    <x v="6"/>
    <s v="Polysom 6/&gt; yrs 4/&gt; param"/>
    <s v="G47.39"/>
    <s v="Other sleep apnea                                            "/>
    <x v="10"/>
    <x v="22"/>
    <s v="RENOLL, AKEEM"/>
    <n v="3766482114"/>
    <x v="2"/>
    <x v="3"/>
  </r>
  <r>
    <x v="2"/>
    <d v="2017-12-21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8-03-13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4-06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07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08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09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0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3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4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5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6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17T00:00:00"/>
    <s v="State Medicaid"/>
    <s v="Ambulance"/>
    <n v="56.1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3-30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3"/>
    <d v="2020-02-01T00:00:00"/>
    <s v="Cigna (Govt Contracts)"/>
    <s v="Specialist Visits"/>
    <n v="251.48"/>
    <s v="Office"/>
    <n v="99395"/>
    <s v="Evaluation and Therapeutic Procedures"/>
    <x v="6"/>
    <s v="Prev visit est age 18-39"/>
    <s v="Z01.419"/>
    <s v="Encntr for gyn exam (general) (routine) w/o abn findings     "/>
    <x v="1"/>
    <x v="1"/>
    <s v="DECALUWE, BELICIA"/>
    <n v="3377378656"/>
    <x v="3"/>
    <x v="2"/>
  </r>
  <r>
    <x v="3"/>
    <d v="2020-02-01T00:00:00"/>
    <s v="Cigna (Govt Contracts)"/>
    <s v="Lab"/>
    <n v="187.66"/>
    <m/>
    <n v="87491"/>
    <s v="Diagnostic Procedures"/>
    <x v="10"/>
    <s v="Chylmd trach dna amp probe"/>
    <s v="Z01.419"/>
    <s v="Encntr for gyn exam (general) (routine) w/o abn findings     "/>
    <x v="1"/>
    <x v="1"/>
    <s v="NULL"/>
    <s v="NULL"/>
    <x v="3"/>
    <x v="2"/>
  </r>
  <r>
    <x v="4"/>
    <d v="2017-01-26T00:00:00"/>
    <s v="State Medicaid"/>
    <s v="PCP Visits"/>
    <n v="87.46"/>
    <s v="Office"/>
    <n v="99214"/>
    <s v="Evaluation and Therapeutic Procedures"/>
    <x v="6"/>
    <s v="Office/outpatient visit est"/>
    <s v="G62.9"/>
    <s v="Polyneuropathy, unspecified                                  "/>
    <x v="2"/>
    <x v="12"/>
    <s v="FAATZ, BRELYN"/>
    <n v="3058914216"/>
    <x v="1"/>
    <x v="2"/>
  </r>
  <r>
    <x v="4"/>
    <d v="2017-02-12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09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10-13T00:00:00"/>
    <s v="State Medicaid"/>
    <s v="Ambulance"/>
    <n v="4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8-04-05T00:00:00"/>
    <s v="State Medicaid"/>
    <s v="Specialist Visits"/>
    <n v="83.72"/>
    <s v="Inpatient Hospital"/>
    <n v="99221"/>
    <s v="Evaluation and Therapeutic Procedures"/>
    <x v="6"/>
    <s v="Initial hospital care"/>
    <s v="R41.82"/>
    <s v="Altered mental status, unspecified                           "/>
    <x v="10"/>
    <x v="22"/>
    <s v="PALAU, GEORGIE"/>
    <n v="3611834319"/>
    <x v="0"/>
    <x v="1"/>
  </r>
  <r>
    <x v="4"/>
    <d v="2018-05-12T00:00:00"/>
    <s v="State Medicaid"/>
    <s v="Ambulance"/>
    <n v="245.06"/>
    <s v="Ambulance - Land"/>
    <s v="A0429"/>
    <s v="Unspecified and ancillary services"/>
    <x v="1"/>
    <s v="Bls-emergency"/>
    <s v="M79.604"/>
    <s v="Pain in right leg                                            "/>
    <x v="4"/>
    <x v="13"/>
    <s v="NULL"/>
    <s v="NULL"/>
    <x v="0"/>
    <x v="1"/>
  </r>
  <r>
    <x v="4"/>
    <d v="2018-03-25T00:00:00"/>
    <s v="State Medicaid"/>
    <s v="Ambulance"/>
    <n v="39.65999999999999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8-07-0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7-02T00:00:00"/>
    <s v="State Medicaid"/>
    <s v="Lab"/>
    <n v="4"/>
    <s v="Independent Laboratory"/>
    <s v="P9604"/>
    <s v="Unspecified and ancillary services"/>
    <x v="1"/>
    <s v="One-way allow prorated trip"/>
    <s v="D64.9"/>
    <s v="Anemia, unspecified                                          "/>
    <x v="9"/>
    <x v="21"/>
    <s v="NULL"/>
    <s v="NULL"/>
    <x v="0"/>
    <x v="0"/>
  </r>
  <r>
    <x v="4"/>
    <d v="2018-02-26T00:00:00"/>
    <s v="State Medicaid"/>
    <s v="OP Procedures"/>
    <n v="222.27"/>
    <s v="Office"/>
    <n v="64642"/>
    <s v="Nervous System"/>
    <x v="14"/>
    <s v="Chemodenerv 1 extremity 1-4"/>
    <s v="M62.838"/>
    <s v="Other muscle spasm                                           "/>
    <x v="4"/>
    <x v="13"/>
    <s v="RATTLER, NANDITA"/>
    <n v="3672106248"/>
    <x v="0"/>
    <x v="2"/>
  </r>
  <r>
    <x v="4"/>
    <d v="2018-04-27T00:00:00"/>
    <s v="State Medicaid"/>
    <s v="Specialist Visits"/>
    <n v="57.26"/>
    <s v="Office"/>
    <n v="99213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0"/>
    <x v="1"/>
  </r>
  <r>
    <x v="13"/>
    <d v="2020-01-14T00:00:00"/>
    <s v="CMS MSSP"/>
    <s v="PT/OT/ST"/>
    <n v="0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3"/>
    <x v="2"/>
  </r>
  <r>
    <x v="13"/>
    <d v="2019-12-24T00:00:00"/>
    <s v="CMS MSSP"/>
    <s v="DME"/>
    <n v="100.52"/>
    <s v="Home"/>
    <s v="A7033"/>
    <s v="Unspecified and ancillary services"/>
    <x v="0"/>
    <s v="Replacement nasal pillows"/>
    <s v="ZZZ"/>
    <s v="NULL"/>
    <x v="8"/>
    <x v="14"/>
    <s v="NULL"/>
    <s v="NULL"/>
    <x v="2"/>
    <x v="3"/>
  </r>
  <r>
    <x v="13"/>
    <d v="2019-12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11"/>
    <d v="2019-12-12T00:00:00"/>
    <s v="CMS MSSP"/>
    <s v="Lab"/>
    <n v="207.12"/>
    <s v="Independent Laboratory"/>
    <s v="G0482"/>
    <s v="Anesthesia, labs, and medication supplies"/>
    <x v="28"/>
    <s v="Drug test def 15-21 classes"/>
    <s v="Z79.891"/>
    <s v="Long term (current) use of opiate analgesic                  "/>
    <x v="1"/>
    <x v="27"/>
    <s v="BOOSTROM, BRIEN"/>
    <n v="3838223118"/>
    <x v="2"/>
    <x v="3"/>
  </r>
  <r>
    <x v="11"/>
    <d v="2020-01-09T00:00:00"/>
    <s v="CMS MSSP"/>
    <s v="PCP Visits"/>
    <n v="0"/>
    <s v="Office"/>
    <n v="99213"/>
    <s v="Evaluation and Therapeutic Procedures"/>
    <x v="6"/>
    <s v="Office/outpatient visit est"/>
    <s v="L03.119"/>
    <s v="Cellulitis of unspecified part of limb                       "/>
    <x v="15"/>
    <x v="47"/>
    <s v="GOMAN, DAPHANIE"/>
    <n v="3792814137"/>
    <x v="3"/>
    <x v="2"/>
  </r>
  <r>
    <x v="1"/>
    <d v="2018-04-24T00:00:00"/>
    <s v="State Medicaid"/>
    <s v="Clinic Visits"/>
    <n v="198.92"/>
    <s v="Federally Qualified Health Center"/>
    <s v="T1015"/>
    <s v="Evaluation and Therapeutic Procedures"/>
    <x v="6"/>
    <s v="Clinic service"/>
    <s v="B18.2"/>
    <s v="Chronic viral hepatitis C                                    "/>
    <x v="6"/>
    <x v="10"/>
    <s v="NULL"/>
    <s v="NULL"/>
    <x v="0"/>
    <x v="1"/>
  </r>
  <r>
    <x v="1"/>
    <d v="2017-03-21T00:00:00"/>
    <s v="State Medicaid"/>
    <s v="Ambulance"/>
    <n v="83.16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1"/>
    <d v="2018-06-27T00:00:00"/>
    <s v="State Medicaid"/>
    <s v="Clinic Visits"/>
    <n v="86.37"/>
    <s v="Federally Qualified Health Center"/>
    <n v="99214"/>
    <s v="Evaluation and Therapeutic Procedures"/>
    <x v="6"/>
    <s v="Office/outpatient visit est"/>
    <s v="F43.12"/>
    <s v="Post-traumatic stress disorder, chronic                      "/>
    <x v="3"/>
    <x v="52"/>
    <s v="NULL"/>
    <s v="NULL"/>
    <x v="0"/>
    <x v="1"/>
  </r>
  <r>
    <x v="0"/>
    <d v="2017-11-18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03-11T00:00:00"/>
    <s v="State Medicaid"/>
    <s v="PT/OT/ST"/>
    <n v="163.24"/>
    <s v="NULL"/>
    <n v="92523"/>
    <s v="Evaluation and Therapeutic Procedures"/>
    <x v="6"/>
    <s v="Speech sound lang comprehen"/>
    <s v="F80.4"/>
    <s v="Speech and language development delay due to hearing loss    "/>
    <x v="3"/>
    <x v="3"/>
    <s v="NULL"/>
    <s v="NULL"/>
    <x v="1"/>
    <x v="2"/>
  </r>
  <r>
    <x v="0"/>
    <d v="2018-01-27T00:00:00"/>
    <s v="State Medicaid"/>
    <s v="PT/OT/ST"/>
    <n v="109.09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4-22T00:00:00"/>
    <s v="State Medicaid"/>
    <s v="PCP Visits"/>
    <n v="88.26"/>
    <s v="Office"/>
    <n v="99215"/>
    <s v="Evaluation and Therapeutic Procedures"/>
    <x v="6"/>
    <s v="Office/outpatient visit est"/>
    <s v="Q90.9"/>
    <s v="Down syndrome, unspecified                                   "/>
    <x v="0"/>
    <x v="0"/>
    <s v="AADLAND, EMRYS"/>
    <n v="3323427261"/>
    <x v="1"/>
    <x v="1"/>
  </r>
  <r>
    <x v="0"/>
    <d v="2017-10-28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8-02-07T00:00:00"/>
    <s v="State Medicaid"/>
    <s v="Lab"/>
    <n v="11.81"/>
    <s v="Office"/>
    <n v="87880"/>
    <s v="Diagnostic Procedures"/>
    <x v="10"/>
    <s v="Strep a assay w/optic"/>
    <s v="J02.8"/>
    <s v="Acute pharyngitis due to other specified organisms           "/>
    <x v="11"/>
    <x v="35"/>
    <s v="BLICKENSDERFER, DRAX"/>
    <n v="3717167843"/>
    <x v="0"/>
    <x v="2"/>
  </r>
  <r>
    <x v="0"/>
    <d v="2018-02-07T00:00:00"/>
    <s v="State Medicaid"/>
    <s v="PCP Visits"/>
    <n v="64.27"/>
    <s v="Office"/>
    <n v="99213"/>
    <s v="Evaluation and Therapeutic Procedures"/>
    <x v="6"/>
    <s v="Office/outpatient visit est"/>
    <s v="J02.8"/>
    <s v="Acute pharyngitis due to other specified organisms           "/>
    <x v="11"/>
    <x v="35"/>
    <s v="BLICKENSDERFER, DRAX"/>
    <n v="3717167843"/>
    <x v="0"/>
    <x v="2"/>
  </r>
  <r>
    <x v="0"/>
    <d v="2018-06-18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1"/>
  </r>
  <r>
    <x v="0"/>
    <d v="2017-04-03T00:00:00"/>
    <s v="State Medicaid"/>
    <s v="PT/OT/ST"/>
    <n v="76.11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1"/>
  </r>
  <r>
    <x v="0"/>
    <d v="2017-01-30T00:00:00"/>
    <s v="State Medicaid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0"/>
    <d v="2017-02-20T00:00:00"/>
    <s v="State Medicaid"/>
    <s v="PT/OT/ST"/>
    <n v="128.28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8-12T00:00:00"/>
    <s v="State Medicaid"/>
    <s v="PT/OT/ST"/>
    <n v="0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12-11T00:00:00"/>
    <s v="State Medicaid"/>
    <s v="PT/OT/ST"/>
    <n v="139.09"/>
    <s v="NULL"/>
    <n v="97533"/>
    <s v="Evaluation and Therapeutic Procedures"/>
    <x v="4"/>
    <s v="Sensory integration"/>
    <s v="Q90.9"/>
    <s v="Down syndrome, unspecified                                   "/>
    <x v="0"/>
    <x v="0"/>
    <s v="NULL"/>
    <s v="NULL"/>
    <x v="1"/>
    <x v="3"/>
  </r>
  <r>
    <x v="13"/>
    <d v="2018-10-08T00:00:00"/>
    <s v="CMS NGACO"/>
    <s v="Other"/>
    <n v="73.5"/>
    <s v="Mass Immunization Center"/>
    <n v="90653"/>
    <s v="Evaluation and Therapeutic Procedures"/>
    <x v="22"/>
    <s v="Flu vaccine adjuvant im"/>
    <s v="Z23"/>
    <s v="Encounter for immunization                                   "/>
    <x v="6"/>
    <x v="33"/>
    <s v="NULL"/>
    <s v="NULL"/>
    <x v="0"/>
    <x v="3"/>
  </r>
  <r>
    <x v="13"/>
    <d v="2018-09-18T00:00:00"/>
    <s v="CMS NGACO"/>
    <s v="PCP Visits"/>
    <n v="49.49"/>
    <s v="Office"/>
    <n v="99213"/>
    <s v="Evaluation and Therapeutic Procedures"/>
    <x v="6"/>
    <s v="Office/outpatient visit est"/>
    <s v="M47.817"/>
    <s v="Spondyls w/o myelopathy or radiculopathy, lumbosacr region   "/>
    <x v="4"/>
    <x v="44"/>
    <s v="BURTTRAM, KAYNA"/>
    <n v="3955109784"/>
    <x v="0"/>
    <x v="0"/>
  </r>
  <r>
    <x v="2"/>
    <d v="2018-04-10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7-01-26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03-04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03-19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20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23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8-12-22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24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0-2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05-14T00:00:00"/>
    <s v="State Medicaid"/>
    <s v="Home Health"/>
    <n v="69.5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0"/>
    <x v="1"/>
  </r>
  <r>
    <x v="4"/>
    <d v="2018-05-13T00:00:00"/>
    <s v="State Medicaid"/>
    <s v="Home Health"/>
    <n v="69.5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0"/>
    <x v="1"/>
  </r>
  <r>
    <x v="4"/>
    <d v="2018-04-28T00:00:00"/>
    <s v="State Medicaid"/>
    <s v="PT/OT/ST"/>
    <n v="72.88"/>
    <s v="NULL"/>
    <s v="G0153"/>
    <s v="Unspecified and ancillary services"/>
    <x v="12"/>
    <s v="Hhcp-svs of s/l path,ea 15mn"/>
    <s v="I69.051"/>
    <s v="Hemiplga fol ntrm subarach hemor aff right dominant side     "/>
    <x v="7"/>
    <x v="11"/>
    <s v="NULL"/>
    <s v="NULL"/>
    <x v="0"/>
    <x v="1"/>
  </r>
  <r>
    <x v="4"/>
    <d v="2018-05-11T00:00:00"/>
    <s v="State Medicaid"/>
    <s v="Home Health"/>
    <n v="69.5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0"/>
    <x v="1"/>
  </r>
  <r>
    <x v="4"/>
    <d v="2018-12-27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29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31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1-2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0-27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29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01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1-03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18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20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22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25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09-15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07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10-04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06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12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13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0-15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08-27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30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16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9"/>
    <d v="2018-12-30T00:00:00"/>
    <s v="Optimum Health"/>
    <s v="Lab"/>
    <n v="46.46"/>
    <s v="NULL"/>
    <n v="82570"/>
    <s v="Anesthesia, labs, and medication supplies"/>
    <x v="18"/>
    <s v="Assay of urine creatinine"/>
    <s v="N18.2"/>
    <s v="Chronic kidney disease, stage 2 (mild)                       "/>
    <x v="13"/>
    <x v="59"/>
    <s v="NULL"/>
    <s v="NULL"/>
    <x v="0"/>
    <x v="3"/>
  </r>
  <r>
    <x v="9"/>
    <d v="2018-12-23T00:00:00"/>
    <s v="Optimum Health"/>
    <s v="Lab"/>
    <n v="563.66"/>
    <s v="NULL"/>
    <n v="83970"/>
    <s v="Anesthesia, labs, and medication supplies"/>
    <x v="18"/>
    <s v="Assay of parathormone"/>
    <s v="N18.2"/>
    <s v="Chronic kidney disease, stage 2 (mild)                       "/>
    <x v="13"/>
    <x v="59"/>
    <s v="NULL"/>
    <s v="NULL"/>
    <x v="0"/>
    <x v="3"/>
  </r>
  <r>
    <x v="2"/>
    <d v="2019-06-04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05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06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07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08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1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2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3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4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5T00:00:00"/>
    <s v="State Medicaid"/>
    <s v="Ambulance"/>
    <n v="62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7-30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7-02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7-1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7-06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6-11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5-15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6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2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3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4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7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8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09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0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1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4T00:00:00"/>
    <s v="State Medicaid"/>
    <s v="Ambulance"/>
    <n v="60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7-10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6-04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6-26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7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8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6"/>
    <d v="2018-12-20T00:00:00"/>
    <s v="State Medicaid"/>
    <s v="DME"/>
    <n v="40.409999999999997"/>
    <s v="Office"/>
    <s v="V2020"/>
    <s v="Unspecified and ancillary services"/>
    <x v="30"/>
    <s v="Vision svcs frames purchases"/>
    <s v="H52.13"/>
    <s v="Myopia, bilateral                                            "/>
    <x v="2"/>
    <x v="53"/>
    <s v="NULL"/>
    <s v="NULL"/>
    <x v="0"/>
    <x v="3"/>
  </r>
  <r>
    <x v="1"/>
    <d v="2018-08-30T00:00:00"/>
    <s v="State Medicaid"/>
    <s v="Clinic Visits"/>
    <n v="86.37"/>
    <s v="Federally Qualified Health Center"/>
    <n v="99214"/>
    <s v="Evaluation and Therapeutic Procedures"/>
    <x v="6"/>
    <s v="Office/outpatient visit est"/>
    <s v="F43.12"/>
    <s v="Post-traumatic stress disorder, chronic                      "/>
    <x v="3"/>
    <x v="52"/>
    <s v="NULL"/>
    <s v="NULL"/>
    <x v="0"/>
    <x v="0"/>
  </r>
  <r>
    <x v="0"/>
    <d v="2019-01-04T00:00:00"/>
    <s v="State Medicaid"/>
    <s v="PCP Visits"/>
    <n v="58.67"/>
    <s v="Office"/>
    <n v="99213"/>
    <s v="Evaluation and Therapeutic Procedures"/>
    <x v="6"/>
    <s v="Office/outpatient visit est"/>
    <s v="H10.33"/>
    <s v="Unspecified acute conjunctivitis, bilateral                  "/>
    <x v="2"/>
    <x v="23"/>
    <s v="BLICKENSDERFER, DRAX"/>
    <n v="3717167843"/>
    <x v="2"/>
    <x v="2"/>
  </r>
  <r>
    <x v="0"/>
    <d v="2018-12-17T00:00:00"/>
    <s v="State Medicaid"/>
    <s v="PCP Visits"/>
    <n v="67.260000000000005"/>
    <s v="Office"/>
    <n v="99213"/>
    <s v="Evaluation and Therapeutic Procedures"/>
    <x v="6"/>
    <s v="Office/outpatient visit est"/>
    <s v="K59.04"/>
    <s v="Chronic idiopathic constipation                              "/>
    <x v="5"/>
    <x v="9"/>
    <s v="BLICKENSDERFER, DRAX"/>
    <n v="3717167843"/>
    <x v="0"/>
    <x v="3"/>
  </r>
  <r>
    <x v="2"/>
    <d v="2019-06-21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2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5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0"/>
    <d v="2018-12-02T00:00:00"/>
    <s v="State Medicaid"/>
    <s v="Medical Pharmacy"/>
    <n v="0"/>
    <s v="NULL"/>
    <s v="ZZZZZ"/>
    <s v="NULL"/>
    <x v="58"/>
    <s v="NULL"/>
    <s v="G47.33"/>
    <s v="Obstructive sleep apnea (adult) (pediatric)                  "/>
    <x v="10"/>
    <x v="22"/>
    <s v="NULL"/>
    <s v="NULL"/>
    <x v="0"/>
    <x v="3"/>
  </r>
  <r>
    <x v="0"/>
    <d v="2018-12-03T00:00:00"/>
    <s v="State Medicaid"/>
    <s v="Medical Pharmacy"/>
    <n v="0"/>
    <s v="NULL"/>
    <s v="ZZZZZ"/>
    <s v="NULL"/>
    <x v="58"/>
    <s v="NULL"/>
    <s v="G47.33"/>
    <s v="Obstructive sleep apnea (adult) (pediatric)                  "/>
    <x v="10"/>
    <x v="22"/>
    <s v="NULL"/>
    <s v="NULL"/>
    <x v="0"/>
    <x v="3"/>
  </r>
  <r>
    <x v="0"/>
    <d v="2018-12-04T00:00:00"/>
    <s v="State Medicaid"/>
    <s v="Medical Pharmacy"/>
    <n v="0"/>
    <s v="NULL"/>
    <s v="J1100"/>
    <s v="Anesthesia, labs, and medication supplies"/>
    <x v="39"/>
    <s v="Dexamethasone sodium phos"/>
    <s v="G47.33"/>
    <s v="Obstructive sleep apnea (adult) (pediatric)                  "/>
    <x v="10"/>
    <x v="22"/>
    <s v="NULL"/>
    <s v="NULL"/>
    <x v="0"/>
    <x v="3"/>
  </r>
  <r>
    <x v="0"/>
    <d v="2018-12-05T00:00:00"/>
    <s v="State Medicaid"/>
    <s v="Medical Pharmacy"/>
    <n v="0"/>
    <s v="NULL"/>
    <s v="ZZZZZ"/>
    <s v="NULL"/>
    <x v="58"/>
    <s v="NULL"/>
    <s v="G47.33"/>
    <s v="Obstructive sleep apnea (adult) (pediatric)                  "/>
    <x v="10"/>
    <x v="22"/>
    <s v="NULL"/>
    <s v="NULL"/>
    <x v="0"/>
    <x v="3"/>
  </r>
  <r>
    <x v="0"/>
    <d v="2018-12-01T00:00:00"/>
    <s v="State Medicaid"/>
    <s v="Observation"/>
    <n v="4101"/>
    <s v="On Campus-Outpatient Hospital"/>
    <s v="G0378"/>
    <s v="Unspecified and ancillary services"/>
    <x v="11"/>
    <s v="Hospital observation per hr"/>
    <s v="G47.33"/>
    <s v="Obstructive sleep apnea (adult) (pediatric)                  "/>
    <x v="10"/>
    <x v="22"/>
    <s v="FLEMMONS, LYRAH"/>
    <n v="3081904228"/>
    <x v="0"/>
    <x v="3"/>
  </r>
  <r>
    <x v="0"/>
    <d v="2018-11-10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0"/>
    <x v="3"/>
  </r>
  <r>
    <x v="0"/>
    <d v="2019-01-04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2"/>
  </r>
  <r>
    <x v="0"/>
    <d v="2018-11-24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0"/>
    <x v="3"/>
  </r>
  <r>
    <x v="13"/>
    <d v="2019-01-28T00:00:00"/>
    <s v="CMS NGACO"/>
    <s v="Clinic Visits"/>
    <n v="496.88"/>
    <s v="Independent Clinic"/>
    <n v="95811"/>
    <s v="Evaluation and Therapeutic Procedures"/>
    <x v="6"/>
    <s v="Polysom 6/&gt;yrs cpap 4/&gt; parm"/>
    <s v="G47.33"/>
    <s v="Obstructive sleep apnea (adult) (pediatric)                  "/>
    <x v="10"/>
    <x v="22"/>
    <s v="WIDDEL, DEVARIO"/>
    <n v="3443928456"/>
    <x v="2"/>
    <x v="2"/>
  </r>
  <r>
    <x v="11"/>
    <d v="2019-02-01T00:00:00"/>
    <s v="CMS NGACO"/>
    <s v="DME"/>
    <n v="75.319999999999993"/>
    <s v="Home"/>
    <s v="L4350"/>
    <s v="Unspecified and ancillary services"/>
    <x v="0"/>
    <s v="Ankle control ortho pre ots"/>
    <s v="ZZZ"/>
    <s v="NULL"/>
    <x v="8"/>
    <x v="14"/>
    <s v="NULL"/>
    <s v="NULL"/>
    <x v="2"/>
    <x v="2"/>
  </r>
  <r>
    <x v="11"/>
    <d v="2019-02-03T00:00:00"/>
    <s v="CMS NGACO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11"/>
    <d v="2019-01-27T00:00:00"/>
    <s v="CMS NGACO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1-18T00:00:00"/>
    <s v="CMS NGACO"/>
    <s v="Specialist Visits"/>
    <n v="0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2"/>
    <x v="2"/>
  </r>
  <r>
    <x v="11"/>
    <d v="2019-02-11T00:00:00"/>
    <s v="CMS NGACO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2"/>
  </r>
  <r>
    <x v="11"/>
    <d v="2019-02-01T00:00:00"/>
    <s v="CMS NGACO"/>
    <s v="Specialist Visits"/>
    <n v="34.229999999999997"/>
    <s v="Office"/>
    <n v="99212"/>
    <s v="Evaluation and Therapeutic Procedures"/>
    <x v="6"/>
    <s v="Office/outpatient visit est"/>
    <s v="M25.472"/>
    <s v="Effusion, left ankle                                         "/>
    <x v="4"/>
    <x v="4"/>
    <s v="BIDERMAN, BAYLEE"/>
    <n v="3051437555"/>
    <x v="2"/>
    <x v="2"/>
  </r>
  <r>
    <x v="11"/>
    <d v="2019-01-31T00:00:00"/>
    <s v="CMS NGACO"/>
    <s v="Ambulance"/>
    <n v="390.01"/>
    <s v="Ambulance - Land"/>
    <s v="A0427"/>
    <s v="Unspecified and ancillary services"/>
    <x v="1"/>
    <s v="Als1-emergency"/>
    <s v="M25.552"/>
    <s v="Pain in left hip                                             "/>
    <x v="4"/>
    <x v="4"/>
    <s v="NULL"/>
    <s v="NULL"/>
    <x v="2"/>
    <x v="2"/>
  </r>
  <r>
    <x v="11"/>
    <d v="2019-01-06T00:00:00"/>
    <s v="CMS NGACO"/>
    <s v="Lab"/>
    <n v="12.24"/>
    <s v="Independent Laboratory"/>
    <n v="87086"/>
    <s v="Diagnostic Procedures"/>
    <x v="10"/>
    <s v="Urine culture/colony count"/>
    <s v="R30.0"/>
    <s v="Dysuria                                                      "/>
    <x v="13"/>
    <x v="70"/>
    <s v="NULL"/>
    <s v="NULL"/>
    <x v="2"/>
    <x v="2"/>
  </r>
  <r>
    <x v="5"/>
    <d v="2019-02-01T00:00:00"/>
    <s v="CMS NGACO"/>
    <s v="Lab"/>
    <n v="55.79"/>
    <s v="On Campus-Outpatient Hospital"/>
    <n v="84443"/>
    <s v="Anesthesia, labs, and medication supplies"/>
    <x v="18"/>
    <s v="Assay thyroid stim hormone"/>
    <s v="E03.9"/>
    <s v="Hypothyroidism, unspecified                                  "/>
    <x v="14"/>
    <x v="29"/>
    <s v="NULL"/>
    <s v="NULL"/>
    <x v="2"/>
    <x v="2"/>
  </r>
  <r>
    <x v="5"/>
    <d v="2019-02-07T00:00:00"/>
    <s v="CMS NGACO"/>
    <s v="Lab"/>
    <n v="36.17"/>
    <s v="On Campus-Outpatient Hospital"/>
    <n v="80053"/>
    <s v="Anesthesia, labs, and medication supplies"/>
    <x v="18"/>
    <s v="Comprehen metabolic panel"/>
    <s v="K21.9"/>
    <s v="Gastro-esophageal reflux disease without esophagitis         "/>
    <x v="5"/>
    <x v="19"/>
    <s v="NULL"/>
    <s v="NULL"/>
    <x v="2"/>
    <x v="2"/>
  </r>
  <r>
    <x v="5"/>
    <d v="2019-02-06T00:00:00"/>
    <s v="CMS NGACO"/>
    <s v="PCP Visits"/>
    <n v="87.09"/>
    <s v="Office"/>
    <n v="99214"/>
    <s v="Evaluation and Therapeutic Procedures"/>
    <x v="6"/>
    <s v="Office/outpatient visit est"/>
    <s v="M25.561"/>
    <s v="Pain in right knee                                           "/>
    <x v="4"/>
    <x v="4"/>
    <s v="PRY, CAIYAH"/>
    <n v="3784833515"/>
    <x v="2"/>
    <x v="2"/>
  </r>
  <r>
    <x v="10"/>
    <d v="2019-02-12T00:00:00"/>
    <s v="Optimum Health"/>
    <s v="Radiology"/>
    <n v="144.18"/>
    <s v="On Campus-Outpatient Hospital"/>
    <n v="73221"/>
    <s v="Diagnostic Procedures"/>
    <x v="5"/>
    <s v="Mri joint upr extrem w/o dye"/>
    <s v="M75.111"/>
    <s v="Incomplete rotatr-cuff tear/ruptr of r shoulder, not trauma  "/>
    <x v="4"/>
    <x v="13"/>
    <s v="REO, TERRIA"/>
    <n v="3802318159"/>
    <x v="2"/>
    <x v="2"/>
  </r>
  <r>
    <x v="10"/>
    <d v="2019-02-11T00:00:00"/>
    <s v="Optimum Health"/>
    <s v="Radiology"/>
    <n v="473.22"/>
    <s v="NULL"/>
    <n v="73221"/>
    <s v="Diagnostic Procedures"/>
    <x v="5"/>
    <s v="Mri joint upr extrem w/o dye"/>
    <s v="M25.511"/>
    <s v="Pain in right shoulder                                       "/>
    <x v="4"/>
    <x v="4"/>
    <s v="NULL"/>
    <s v="NULL"/>
    <x v="2"/>
    <x v="2"/>
  </r>
  <r>
    <x v="10"/>
    <d v="2019-02-18T00:00:00"/>
    <s v="Optimum Health"/>
    <s v="PCP Visits"/>
    <n v="233.03"/>
    <s v="Office"/>
    <n v="99214"/>
    <s v="Evaluation and Therapeutic Procedures"/>
    <x v="6"/>
    <s v="Office/outpatient visit est"/>
    <s v="J01.00"/>
    <s v="Acute maxillary sinusitis, unspecified                       "/>
    <x v="11"/>
    <x v="35"/>
    <s v="IGAWA, BASSEM"/>
    <n v="3414453712"/>
    <x v="2"/>
    <x v="2"/>
  </r>
  <r>
    <x v="2"/>
    <d v="2018-12-27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2-11T00:00:00"/>
    <s v="State Medicaid"/>
    <s v="OP Behavioral Health"/>
    <n v="356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0"/>
    <d v="2019-06-19T00:00:00"/>
    <s v="State Medicaid"/>
    <s v="PCP Visits"/>
    <n v="58.67"/>
    <s v="Office"/>
    <n v="99213"/>
    <s v="Evaluation and Therapeutic Procedures"/>
    <x v="6"/>
    <s v="Office/outpatient visit est"/>
    <s v="H66.91"/>
    <s v="Otitis media, unspecified, right ear                         "/>
    <x v="2"/>
    <x v="84"/>
    <s v="BLICKENSDERFER, DRAX"/>
    <n v="3717167843"/>
    <x v="2"/>
    <x v="1"/>
  </r>
  <r>
    <x v="0"/>
    <d v="2019-07-11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0"/>
  </r>
  <r>
    <x v="0"/>
    <d v="2019-06-27T00:00:00"/>
    <s v="State Medicaid"/>
    <s v="PT/OT/ST"/>
    <n v="143.76"/>
    <s v="NULL"/>
    <n v="97533"/>
    <s v="Evaluation and Therapeutic Procedures"/>
    <x v="4"/>
    <s v="Sensory integration"/>
    <s v="Q90.9"/>
    <s v="Down syndrome, unspecified                                   "/>
    <x v="0"/>
    <x v="0"/>
    <s v="NULL"/>
    <s v="NULL"/>
    <x v="2"/>
    <x v="1"/>
  </r>
  <r>
    <x v="0"/>
    <d v="2019-07-25T00:00:00"/>
    <s v="State Medicaid"/>
    <s v="Specialist Visits"/>
    <n v="229.15"/>
    <s v="Office"/>
    <n v="92567"/>
    <s v="Evaluation and Therapeutic Procedures"/>
    <x v="13"/>
    <s v="Tympanometry"/>
    <s v="H90.0"/>
    <s v="Conductive hearing loss, bilateral                           "/>
    <x v="2"/>
    <x v="2"/>
    <s v="MENTH, CASELYNN"/>
    <n v="3636469878"/>
    <x v="2"/>
    <x v="0"/>
  </r>
  <r>
    <x v="0"/>
    <d v="2019-08-01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0"/>
  </r>
  <r>
    <x v="0"/>
    <d v="2019-07-18T00:00:00"/>
    <s v="State Medicaid"/>
    <s v="PT/OT/ST"/>
    <n v="134.4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2"/>
    <x v="0"/>
  </r>
  <r>
    <x v="0"/>
    <d v="2019-07-04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0"/>
  </r>
  <r>
    <x v="0"/>
    <d v="2019-07-23T00:00:00"/>
    <s v="State Medicaid"/>
    <s v="Ambulance"/>
    <n v="79.44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0"/>
    <d v="2019-07-11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0"/>
  </r>
  <r>
    <x v="2"/>
    <d v="2019-02-20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1-30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31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7"/>
    <d v="2017-09-04T00:00:00"/>
    <s v="Anthen Med Adv"/>
    <s v="Radiology"/>
    <n v="0"/>
    <s v="Office"/>
    <n v="77065"/>
    <s v="Diagnostic Procedures"/>
    <x v="24"/>
    <s v="HEDIS mammography codes"/>
    <s v="R92.8"/>
    <s v="Oth abn and inconclusive findings on dx imaging of breast    "/>
    <x v="1"/>
    <x v="7"/>
    <s v="INGLIMA, KENTYN"/>
    <n v="3180817267"/>
    <x v="1"/>
    <x v="0"/>
  </r>
  <r>
    <x v="7"/>
    <d v="2018-05-12T00:00:00"/>
    <s v="Anthen Med Adv"/>
    <s v="Specialist Visits"/>
    <n v="105.55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LEVANG, DAMIN"/>
    <n v="3343044337"/>
    <x v="0"/>
    <x v="1"/>
  </r>
  <r>
    <x v="7"/>
    <d v="2018-03-23T00:00:00"/>
    <s v="Anthen Med Adv"/>
    <s v="Specialist Visits"/>
    <n v="164.91"/>
    <s v="Office"/>
    <n v="99214"/>
    <s v="Evaluation and Therapeutic Procedures"/>
    <x v="6"/>
    <s v="Office/outpatient visit est"/>
    <s v="R05"/>
    <s v="Cough                                                        "/>
    <x v="11"/>
    <x v="63"/>
    <s v="MAGARELLI, MATTISON"/>
    <n v="3474431304"/>
    <x v="0"/>
    <x v="2"/>
  </r>
  <r>
    <x v="7"/>
    <d v="2018-03-23T00:00:00"/>
    <s v="Anthen Med Adv"/>
    <s v="Lab"/>
    <n v="0"/>
    <s v="Office"/>
    <n v="94760"/>
    <s v="Anesthesia, labs, and medication supplies"/>
    <x v="18"/>
    <s v="Measure blood oxygen level"/>
    <s v="R05"/>
    <s v="Cough                                                        "/>
    <x v="11"/>
    <x v="63"/>
    <s v="MAGARELLI, MATTISON"/>
    <n v="3474431304"/>
    <x v="0"/>
    <x v="2"/>
  </r>
  <r>
    <x v="7"/>
    <d v="2017-09-11T00:00:00"/>
    <s v="Anthen Med Adv"/>
    <s v="OP Procedures"/>
    <n v="256.61"/>
    <s v="Office"/>
    <s v="G0101"/>
    <s v="Female Genital Organs"/>
    <x v="31"/>
    <s v="Ca screen;pelvic/breast exam"/>
    <s v="Z01.419"/>
    <s v="Encntr for gyn exam (general) (routine) w/o abn findings     "/>
    <x v="1"/>
    <x v="1"/>
    <s v="KANSIER, GOLDEN"/>
    <n v="3592142711"/>
    <x v="1"/>
    <x v="0"/>
  </r>
  <r>
    <x v="7"/>
    <d v="2018-11-24T00:00:00"/>
    <s v="Anthen Med Adv"/>
    <s v="Specialist Visits"/>
    <n v="223.43"/>
    <s v="Office"/>
    <n v="99396"/>
    <s v="Evaluation and Therapeutic Procedures"/>
    <x v="6"/>
    <s v="Prev visit est age 40-64"/>
    <s v="Z00.00"/>
    <s v="Encntr for general adult medical exam w/o abnormal findings  "/>
    <x v="1"/>
    <x v="1"/>
    <s v="LEVANG, DAMIN"/>
    <n v="3343044337"/>
    <x v="0"/>
    <x v="3"/>
  </r>
  <r>
    <x v="7"/>
    <d v="2017-09-20T00:00:00"/>
    <s v="Anthen Med Adv"/>
    <s v="Lab"/>
    <n v="104.97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OLSTAD, SANTA"/>
    <n v="3978666848"/>
    <x v="1"/>
    <x v="0"/>
  </r>
  <r>
    <x v="7"/>
    <d v="2019-01-15T00:00:00"/>
    <s v="Anthen Med Adv"/>
    <s v="Specialist Visits"/>
    <n v="85"/>
    <s v="Office"/>
    <n v="92014"/>
    <s v="Evaluation and Therapeutic Procedures"/>
    <x v="13"/>
    <s v="Eye exam&amp;tx estab pt 1/&gt;vst"/>
    <s v="H04.123"/>
    <s v="Dry eye syndrome of bilateral lacrimal glands                "/>
    <x v="2"/>
    <x v="20"/>
    <s v="KOZER, LYANN"/>
    <n v="3469179963"/>
    <x v="2"/>
    <x v="2"/>
  </r>
  <r>
    <x v="7"/>
    <d v="2018-04-07T00:00:00"/>
    <s v="Anthen Med Adv"/>
    <s v="Specialist Visits"/>
    <n v="164.91"/>
    <s v="Office"/>
    <n v="99214"/>
    <s v="Evaluation and Therapeutic Procedures"/>
    <x v="6"/>
    <s v="Office/outpatient visit est"/>
    <s v="J18.1"/>
    <s v="Lobar pneumonia, unspecified organism                        "/>
    <x v="11"/>
    <x v="80"/>
    <s v="LEVANG, DAMIN"/>
    <n v="3343044337"/>
    <x v="0"/>
    <x v="1"/>
  </r>
  <r>
    <x v="7"/>
    <d v="2017-04-10T00:00:00"/>
    <s v="Anthen Med Adv"/>
    <s v="PCP Visits"/>
    <n v="109.34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KANSIER, GOLDEN"/>
    <n v="3592142711"/>
    <x v="1"/>
    <x v="1"/>
  </r>
  <r>
    <x v="7"/>
    <d v="2018-09-01T00:00:00"/>
    <s v="Anthen Med Adv"/>
    <s v="Radiology"/>
    <n v="213.82"/>
    <s v="Office"/>
    <n v="77067"/>
    <s v="Diagnostic Procedures"/>
    <x v="24"/>
    <s v="HEDIS mammography codes"/>
    <s v="Z12.31"/>
    <s v="Encntr screen mammogram for malignant neoplasm of breast     "/>
    <x v="1"/>
    <x v="7"/>
    <s v="MIERAS, DIMITRIOS"/>
    <n v="3777632414"/>
    <x v="0"/>
    <x v="0"/>
  </r>
  <r>
    <x v="7"/>
    <d v="2017-03-06T00:00:00"/>
    <s v="Anthen Med Adv"/>
    <s v="Lab"/>
    <n v="32.29"/>
    <s v="Office"/>
    <n v="36415"/>
    <s v="Evaluation and Therapeutic Procedures"/>
    <x v="21"/>
    <s v="Routine venipuncture"/>
    <s v="R73.01"/>
    <s v="Impaired fasting glucose                                     "/>
    <x v="14"/>
    <x v="76"/>
    <s v="SOLSTAD, SANTA"/>
    <n v="3978666848"/>
    <x v="1"/>
    <x v="2"/>
  </r>
  <r>
    <x v="7"/>
    <d v="2019-01-25T00:00:00"/>
    <s v="Anthen Med Adv"/>
    <s v="Specialist Visits"/>
    <n v="115.67"/>
    <s v="Office"/>
    <n v="99213"/>
    <s v="Evaluation and Therapeutic Procedures"/>
    <x v="6"/>
    <s v="Office/outpatient visit est"/>
    <s v="M62.830"/>
    <s v="Muscle spasm of back                                         "/>
    <x v="4"/>
    <x v="44"/>
    <s v="LYKOWSKI, ANIRA"/>
    <n v="3457344322"/>
    <x v="2"/>
    <x v="2"/>
  </r>
  <r>
    <x v="2"/>
    <d v="2019-02-01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9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5"/>
    <d v="2018-08-27T00:00:00"/>
    <s v="CMS NGACO"/>
    <s v="Specialist Visits"/>
    <n v="84.86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0"/>
  </r>
  <r>
    <x v="5"/>
    <d v="2018-08-17T00:00:00"/>
    <s v="CMS NGACO"/>
    <s v="PCP Visits"/>
    <n v="84.86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PRY, CAIYAH"/>
    <n v="3784833515"/>
    <x v="0"/>
    <x v="0"/>
  </r>
  <r>
    <x v="5"/>
    <d v="2018-01-12T00:00:00"/>
    <s v="CMS NGACO"/>
    <s v="Specialist Visits"/>
    <n v="1.19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2"/>
  </r>
  <r>
    <x v="2"/>
    <d v="2018-06-1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8-14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7-03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04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06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07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0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1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2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3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4T00:00:00"/>
    <s v="State Medicaid"/>
    <s v="Ambulance"/>
    <n v="62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6-19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7-17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8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19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0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1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4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1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6"/>
    <d v="2018-12-20T00:00:00"/>
    <s v="State Medicaid"/>
    <s v="Specialist Visits"/>
    <n v="97.34"/>
    <s v="Office"/>
    <n v="92014"/>
    <s v="Evaluation and Therapeutic Procedures"/>
    <x v="13"/>
    <s v="Eye exam&amp;tx estab pt 1/&gt;vst"/>
    <s v="Z01.00"/>
    <s v="Encounter for exam of eyes and vision w/o abnormal findings  "/>
    <x v="1"/>
    <x v="1"/>
    <s v="COEN, MAEBREE"/>
    <n v="3020058356"/>
    <x v="0"/>
    <x v="3"/>
  </r>
  <r>
    <x v="8"/>
    <d v="2019-02-22T00:00:00"/>
    <s v="Optimum Health"/>
    <s v="Lab"/>
    <n v="15.26"/>
    <s v="Office"/>
    <n v="36415"/>
    <s v="Evaluation and Therapeutic Procedures"/>
    <x v="21"/>
    <s v="Routine venipuncture"/>
    <s v="I10"/>
    <s v="Essential (primary) hypertension                             "/>
    <x v="7"/>
    <x v="15"/>
    <s v="BATTEN, XARIAH"/>
    <n v="3076376954"/>
    <x v="2"/>
    <x v="2"/>
  </r>
  <r>
    <x v="8"/>
    <d v="2019-02-22T00:00:00"/>
    <s v="Optimum Health"/>
    <s v="PCP Visits"/>
    <n v="157.9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2"/>
    <x v="2"/>
  </r>
  <r>
    <x v="1"/>
    <d v="2019-01-03T00:00:00"/>
    <s v="State Medicaid"/>
    <s v="Clinic Visits"/>
    <n v="172.1"/>
    <s v="Federally Qualified Health Center"/>
    <s v="T1015"/>
    <s v="Evaluation and Therapeutic Procedures"/>
    <x v="6"/>
    <s v="Clinic service"/>
    <s v="G89.21"/>
    <s v="Chronic pain due to trauma                                   "/>
    <x v="2"/>
    <x v="12"/>
    <s v="NULL"/>
    <s v="NULL"/>
    <x v="2"/>
    <x v="2"/>
  </r>
  <r>
    <x v="1"/>
    <d v="2019-02-16T00:00:00"/>
    <s v="State Medicaid"/>
    <s v="Lab"/>
    <n v="23.51"/>
    <s v="Independent Laboratory"/>
    <n v="84270"/>
    <s v="Anesthesia, labs, and medication supplies"/>
    <x v="18"/>
    <s v="Assay of sex hormone globul"/>
    <s v="N52.9"/>
    <s v="Male erectile dysfunction, unspecified                       "/>
    <x v="13"/>
    <x v="109"/>
    <s v="NULL"/>
    <s v="NULL"/>
    <x v="2"/>
    <x v="2"/>
  </r>
  <r>
    <x v="13"/>
    <d v="2019-02-23T00:00:00"/>
    <s v="CMS NGACO"/>
    <s v="Specialist Visits"/>
    <n v="116.76"/>
    <s v="Office"/>
    <n v="99215"/>
    <s v="Evaluation and Therapeutic Procedures"/>
    <x v="6"/>
    <s v="Office/outpatient visit est"/>
    <s v="G47.33"/>
    <s v="Obstructive sleep apnea (adult) (pediatric)                  "/>
    <x v="10"/>
    <x v="22"/>
    <s v="WIDDEL, DEVARIO"/>
    <n v="3443928456"/>
    <x v="2"/>
    <x v="2"/>
  </r>
  <r>
    <x v="5"/>
    <d v="2019-02-23T00:00:00"/>
    <s v="CMS NGACO"/>
    <s v="Radiology"/>
    <n v="45.66"/>
    <s v="Office"/>
    <n v="73565"/>
    <s v="Evaluation and Therapeutic Procedures"/>
    <x v="19"/>
    <s v="X-ray exam of knees"/>
    <s v="Z96.652"/>
    <s v="Presence of left artificial knee joint                       "/>
    <x v="4"/>
    <x v="13"/>
    <s v="FALGOUST, HALENA"/>
    <n v="3713766848"/>
    <x v="2"/>
    <x v="2"/>
  </r>
  <r>
    <x v="12"/>
    <d v="2019-07-26T00:00:00"/>
    <s v="CMS MSSP"/>
    <s v="PCP Visits"/>
    <n v="85.24"/>
    <s v="Home"/>
    <n v="99349"/>
    <s v="Evaluation and Therapeutic Procedures"/>
    <x v="6"/>
    <s v="Home visit est patient"/>
    <s v="I69.398"/>
    <s v="Other sequelae of cerebral infarction                        "/>
    <x v="7"/>
    <x v="11"/>
    <s v="DRAGGOO, OLI"/>
    <n v="3673022505"/>
    <x v="2"/>
    <x v="0"/>
  </r>
  <r>
    <x v="12"/>
    <d v="2019-07-26T00:00:00"/>
    <s v="CMS MSSP"/>
    <s v="Lab"/>
    <n v="223.01"/>
    <s v="Home"/>
    <s v="P9604"/>
    <s v="Unspecified and ancillary services"/>
    <x v="1"/>
    <s v="One-way allow prorated trip"/>
    <s v="Z99.3"/>
    <s v="Dependence on wheelchair                                     "/>
    <x v="10"/>
    <x v="22"/>
    <s v="NULL"/>
    <s v="NULL"/>
    <x v="2"/>
    <x v="0"/>
  </r>
  <r>
    <x v="13"/>
    <d v="2019-02-15T00:00:00"/>
    <s v="CMS NGACO"/>
    <s v="Lab"/>
    <n v="84.52"/>
    <s v="Office"/>
    <n v="36415"/>
    <s v="Evaluation and Therapeutic Procedures"/>
    <x v="21"/>
    <s v="Routine venipuncture"/>
    <s v="R41.3"/>
    <s v="Other amnesia                                                "/>
    <x v="10"/>
    <x v="22"/>
    <s v="DELBAGNO, RUCKER"/>
    <n v="3527507258"/>
    <x v="2"/>
    <x v="2"/>
  </r>
  <r>
    <x v="11"/>
    <d v="2019-03-11T00:00:00"/>
    <s v="CMS NGACO"/>
    <s v="OP Procedures"/>
    <n v="491.12"/>
    <s v="On Campus-Outpatient Hospital"/>
    <n v="62323"/>
    <s v="Nervous System"/>
    <x v="51"/>
    <m/>
    <s v="M54.17"/>
    <s v="Radiculopathy, lumbosacral region                            "/>
    <x v="4"/>
    <x v="44"/>
    <s v="FRATES, JESSABELLE"/>
    <n v="3708329466"/>
    <x v="2"/>
    <x v="2"/>
  </r>
  <r>
    <x v="11"/>
    <d v="2019-04-01T00:00:00"/>
    <s v="CMS NGACO"/>
    <s v="OP Procedures"/>
    <n v="491.12"/>
    <s v="On Campus-Outpatient Hospital"/>
    <n v="62323"/>
    <s v="Nervous System"/>
    <x v="51"/>
    <m/>
    <s v="M54.17"/>
    <s v="Radiculopathy, lumbosacral region                            "/>
    <x v="4"/>
    <x v="44"/>
    <s v="FRATES, JESSABELLE"/>
    <n v="3708329466"/>
    <x v="2"/>
    <x v="1"/>
  </r>
  <r>
    <x v="5"/>
    <d v="2019-02-22T00:00:00"/>
    <s v="CMS NGACO"/>
    <s v="DME"/>
    <n v="45.86"/>
    <s v="Home"/>
    <s v="E0163"/>
    <s v="Unspecified and ancillary services"/>
    <x v="0"/>
    <s v="Commode chair with fixed arm"/>
    <s v="ZZZ"/>
    <s v="NULL"/>
    <x v="8"/>
    <x v="14"/>
    <s v="NULL"/>
    <s v="NULL"/>
    <x v="2"/>
    <x v="2"/>
  </r>
  <r>
    <x v="5"/>
    <d v="2019-03-13T00:00:00"/>
    <s v="CMS NGACO"/>
    <s v="PT/OT/ST"/>
    <n v="84"/>
    <s v="Community Mental Health Center"/>
    <n v="97162"/>
    <s v="Diagnostic Procedures"/>
    <x v="20"/>
    <m/>
    <s v="S89.82XD"/>
    <s v="Other specified injuries of left lower leg, subs encntr      "/>
    <x v="12"/>
    <x v="26"/>
    <s v="NULL"/>
    <s v="NULL"/>
    <x v="2"/>
    <x v="2"/>
  </r>
  <r>
    <x v="5"/>
    <d v="2019-03-15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0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2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9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4T00:00:00"/>
    <s v="CMS NGACO"/>
    <s v="PT/OT/ST"/>
    <n v="41.49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3-27T00:00:00"/>
    <s v="CMS NGACO"/>
    <s v="PT/OT/ST"/>
    <n v="60.34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2"/>
  </r>
  <r>
    <x v="5"/>
    <d v="2019-02-14T00:00:00"/>
    <s v="CMS NGACO"/>
    <s v="Specialist Visits"/>
    <n v="130.24"/>
    <s v="Office"/>
    <n v="99204"/>
    <s v="Evaluation and Therapeutic Procedures"/>
    <x v="6"/>
    <s v="Office/outpatient visit new"/>
    <s v="J45.909"/>
    <s v="Unspecified asthma, uncomplicated                            "/>
    <x v="11"/>
    <x v="24"/>
    <s v="DELANA, TICE"/>
    <n v="3436201295"/>
    <x v="2"/>
    <x v="2"/>
  </r>
  <r>
    <x v="0"/>
    <d v="2019-08-30T00:00:00"/>
    <s v="State Medicaid"/>
    <s v="Other"/>
    <n v="106"/>
    <s v="Office"/>
    <s v="D1120"/>
    <s v="NULL"/>
    <x v="16"/>
    <s v="Dental prophylaxis child"/>
    <s v="ZZZ"/>
    <s v="NULL"/>
    <x v="8"/>
    <x v="14"/>
    <s v="NULL"/>
    <s v="NULL"/>
    <x v="2"/>
    <x v="0"/>
  </r>
  <r>
    <x v="13"/>
    <d v="2019-02-16T00:00:00"/>
    <s v="CMS NGACO"/>
    <s v="Radiology"/>
    <n v="76.98"/>
    <s v="Office"/>
    <n v="71250"/>
    <s v="Diagnostic Procedures"/>
    <x v="7"/>
    <s v="Ct thorax w/o dye"/>
    <s v="R94.2"/>
    <s v="Abnormal results of pulmonary function studies               "/>
    <x v="1"/>
    <x v="7"/>
    <s v="DELBAGNO, RUCKER"/>
    <n v="3527507258"/>
    <x v="2"/>
    <x v="2"/>
  </r>
  <r>
    <x v="13"/>
    <d v="2019-03-23T00:00:00"/>
    <s v="CMS NGACO"/>
    <s v="DME"/>
    <n v="232.38"/>
    <s v="Home"/>
    <s v="E0562"/>
    <s v="Unspecified and ancillary services"/>
    <x v="0"/>
    <s v="Humidifier heated used w pap"/>
    <s v="ZZZ"/>
    <s v="NULL"/>
    <x v="8"/>
    <x v="14"/>
    <s v="NULL"/>
    <s v="NULL"/>
    <x v="2"/>
    <x v="2"/>
  </r>
  <r>
    <x v="3"/>
    <d v="2019-07-08T00:00:00"/>
    <s v="Cigna (Govt Contracts)"/>
    <s v="Lab"/>
    <n v="28.64"/>
    <m/>
    <n v="85018"/>
    <s v="Anesthesia, labs, and medication supplies"/>
    <x v="18"/>
    <s v="Hemoglobin"/>
    <s v="D64.9"/>
    <s v="Anemia, unspecified                                          "/>
    <x v="9"/>
    <x v="21"/>
    <s v="NULL"/>
    <s v="NULL"/>
    <x v="2"/>
    <x v="0"/>
  </r>
  <r>
    <x v="9"/>
    <d v="2019-07-25T00:00:00"/>
    <s v="Optimum Health"/>
    <s v="Radiology"/>
    <n v="165.15"/>
    <s v="Office"/>
    <n v="76830"/>
    <s v="Diagnostic Procedures"/>
    <x v="33"/>
    <s v="Transvaginal us non-ob"/>
    <s v="N93.8"/>
    <s v="Other specified abnormal uterine and vaginal bleeding        "/>
    <x v="13"/>
    <x v="57"/>
    <s v="CADA, SKANDA"/>
    <n v="3802243621"/>
    <x v="2"/>
    <x v="0"/>
  </r>
  <r>
    <x v="9"/>
    <d v="2019-08-02T00:00:00"/>
    <s v="Optimum Health"/>
    <s v="Specialist Visits"/>
    <n v="403.71"/>
    <s v="Office"/>
    <n v="99214"/>
    <s v="Evaluation and Therapeutic Procedures"/>
    <x v="6"/>
    <s v="Office/outpatient visit est"/>
    <s v="N93.9"/>
    <s v="Abnormal uterine and vaginal bleeding, unspecified           "/>
    <x v="13"/>
    <x v="57"/>
    <s v="OSETEK, PATRICK"/>
    <n v="3535276942"/>
    <x v="2"/>
    <x v="0"/>
  </r>
  <r>
    <x v="9"/>
    <d v="2019-08-02T00:00:00"/>
    <s v="Optimum Health"/>
    <s v="Lab"/>
    <n v="247.38"/>
    <s v="On Campus-Outpatient Hospital"/>
    <n v="36415"/>
    <s v="Evaluation and Therapeutic Procedures"/>
    <x v="21"/>
    <s v="Routine venipuncture"/>
    <s v="Z00.00"/>
    <s v="Encntr for general adult medical exam w/o abnormal findings  "/>
    <x v="1"/>
    <x v="1"/>
    <s v="METHOD, KAYLANI"/>
    <n v="3955774919"/>
    <x v="2"/>
    <x v="0"/>
  </r>
  <r>
    <x v="9"/>
    <d v="2019-07-14T00:00:00"/>
    <s v="Optimum Health"/>
    <s v="PCP Visits"/>
    <n v="472.79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NAVRATIL, IDIL"/>
    <n v="3263256733"/>
    <x v="2"/>
    <x v="0"/>
  </r>
  <r>
    <x v="9"/>
    <d v="2019-08-04T00:00:00"/>
    <s v="Optimum Health"/>
    <s v="OP Procedures"/>
    <n v="4189.8999999999996"/>
    <s v="On Campus-Outpatient Hospital"/>
    <n v="58558"/>
    <s v="Female Genital Organs"/>
    <x v="31"/>
    <s v="Hysteroscopy biopsy"/>
    <s v="Z30.430"/>
    <s v="Encounter for insertion of intrauterine contraceptive device "/>
    <x v="17"/>
    <x v="89"/>
    <s v="TAHIROVIC, KIONNA"/>
    <n v="3581193809"/>
    <x v="2"/>
    <x v="0"/>
  </r>
  <r>
    <x v="11"/>
    <d v="2019-04-04T00:00:00"/>
    <s v="CMS NGACO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3-15T00:00:00"/>
    <s v="CMS NGACO"/>
    <s v="Lab"/>
    <n v="30.11"/>
    <s v="Office"/>
    <n v="88304"/>
    <s v="Anesthesia, labs, and medication supplies"/>
    <x v="53"/>
    <s v="Tissue exam by pathologist"/>
    <s v="L72.0"/>
    <s v="Epidermal cyst                                               "/>
    <x v="15"/>
    <x v="56"/>
    <s v="NULL"/>
    <s v="NULL"/>
    <x v="2"/>
    <x v="2"/>
  </r>
  <r>
    <x v="11"/>
    <d v="2019-03-31T00:00:00"/>
    <s v="CMS NGACO"/>
    <s v="Specialist Visits"/>
    <n v="71.48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2"/>
  </r>
  <r>
    <x v="11"/>
    <d v="2019-04-14T00:00:00"/>
    <s v="CMS NGACO"/>
    <s v="Specialist Visits"/>
    <n v="56.59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1"/>
  </r>
  <r>
    <x v="11"/>
    <d v="2019-04-14T00:00:00"/>
    <s v="CMS NGACO"/>
    <s v="Lab"/>
    <n v="1036.6500000000001"/>
    <s v="Independent Laboratory"/>
    <n v="87798"/>
    <s v="Diagnostic Procedures"/>
    <x v="10"/>
    <s v="Detect agent nos dna amp"/>
    <s v="R30.0"/>
    <s v="Dysuria                                                      "/>
    <x v="13"/>
    <x v="70"/>
    <s v="NULL"/>
    <s v="NULL"/>
    <x v="2"/>
    <x v="1"/>
  </r>
  <r>
    <x v="11"/>
    <d v="2019-03-14T00:00:00"/>
    <s v="CMS NGACO"/>
    <s v="OP Procedures"/>
    <n v="302.79000000000002"/>
    <s v="Office"/>
    <n v="12051"/>
    <s v="Integumentary System"/>
    <x v="52"/>
    <s v="Intmd rpr face/mm 2.5 cm/&lt;"/>
    <s v="K13.0"/>
    <s v="Diseases of lips                                             "/>
    <x v="5"/>
    <x v="103"/>
    <s v="STARGARDT, EMAROSA"/>
    <n v="3253851704"/>
    <x v="2"/>
    <x v="2"/>
  </r>
  <r>
    <x v="5"/>
    <d v="2019-03-23T00:00:00"/>
    <s v="CMS NGACO"/>
    <s v="Radiology"/>
    <n v="45.6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2"/>
  </r>
  <r>
    <x v="5"/>
    <d v="2019-01-20T00:00:00"/>
    <s v="CMS NGACO"/>
    <s v="PCP Visits"/>
    <n v="7.24"/>
    <s v="Office"/>
    <n v="99211"/>
    <s v="Evaluation and Therapeutic Procedures"/>
    <x v="6"/>
    <s v="Office/outpatient visit est"/>
    <s v="N39.0"/>
    <s v="Urinary tract infection, site not specified                  "/>
    <x v="13"/>
    <x v="28"/>
    <s v="PRY, CAIYAH"/>
    <n v="3784833515"/>
    <x v="2"/>
    <x v="2"/>
  </r>
  <r>
    <x v="5"/>
    <d v="2019-03-24T00:00:00"/>
    <s v="CMS NGACO"/>
    <s v="PCP Visits"/>
    <n v="21.32"/>
    <s v="Office"/>
    <n v="99211"/>
    <s v="Evaluation and Therapeutic Procedures"/>
    <x v="6"/>
    <s v="Office/outpatient visit est"/>
    <s v="N39.0"/>
    <s v="Urinary tract infection, site not specified                  "/>
    <x v="13"/>
    <x v="28"/>
    <s v="PRY, CAIYAH"/>
    <n v="3784833515"/>
    <x v="2"/>
    <x v="2"/>
  </r>
  <r>
    <x v="5"/>
    <d v="2019-04-12T00:00:00"/>
    <s v="CMS NGACO"/>
    <s v="Radiology"/>
    <n v="45.6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1"/>
  </r>
  <r>
    <x v="5"/>
    <d v="2019-04-13T00:00:00"/>
    <s v="CMS NGACO"/>
    <s v="PCP Visits"/>
    <n v="206.9"/>
    <s v="Office"/>
    <s v="G0439"/>
    <s v="Evaluation and Therapeutic Procedures"/>
    <x v="6"/>
    <s v="Ppps, subseq visit"/>
    <s v="K21.9"/>
    <s v="Gastro-esophageal reflux disease without esophagitis         "/>
    <x v="5"/>
    <x v="19"/>
    <s v="PRY, CAIYAH"/>
    <n v="3784833515"/>
    <x v="2"/>
    <x v="1"/>
  </r>
  <r>
    <x v="5"/>
    <d v="2019-03-24T00:00:00"/>
    <s v="CMS NGACO"/>
    <s v="Lab"/>
    <n v="27.02"/>
    <s v="On Campus-Outpatient Hospital"/>
    <n v="87186"/>
    <s v="Diagnostic Procedures"/>
    <x v="10"/>
    <s v="Microbe susceptible mic"/>
    <s v="N39.0"/>
    <s v="Urinary tract infection, site not specified                  "/>
    <x v="13"/>
    <x v="28"/>
    <s v="NULL"/>
    <s v="NULL"/>
    <x v="2"/>
    <x v="2"/>
  </r>
  <r>
    <x v="5"/>
    <d v="2019-02-22T00:00:00"/>
    <s v="CMS NGACO"/>
    <s v="Home Health"/>
    <n v="3330.03"/>
    <s v="Home"/>
    <s v="G0299"/>
    <s v="Unspecified and ancillary services"/>
    <x v="11"/>
    <s v="Hhs/hospice of rn ea 15 min"/>
    <s v="Z47.1"/>
    <s v="Aftercare following joint replacement surgery                "/>
    <x v="1"/>
    <x v="27"/>
    <s v="NULL"/>
    <s v="NULL"/>
    <x v="2"/>
    <x v="2"/>
  </r>
  <r>
    <x v="5"/>
    <d v="2019-02-22T00:00:00"/>
    <s v="CMS NGACO"/>
    <s v="Other"/>
    <n v="0"/>
    <s v="Home"/>
    <s v="G0151"/>
    <s v="Unspecified and ancillary services"/>
    <x v="12"/>
    <s v="Hhcp-serv of pt,ea 15 min"/>
    <s v="Z47.1"/>
    <s v="Aftercare following joint replacement surgery                "/>
    <x v="1"/>
    <x v="27"/>
    <s v="NULL"/>
    <s v="NULL"/>
    <x v="2"/>
    <x v="2"/>
  </r>
  <r>
    <x v="5"/>
    <d v="2019-02-22T00:00:00"/>
    <s v="CMS NGACO"/>
    <s v="PT/OT/ST"/>
    <n v="0"/>
    <s v="Home"/>
    <s v="Q5001"/>
    <s v="Evaluation and Therapeutic Procedures"/>
    <x v="21"/>
    <s v="Hospice or home hlth in home"/>
    <s v="Z47.1"/>
    <s v="Aftercare following joint replacement surgery                "/>
    <x v="1"/>
    <x v="27"/>
    <s v="NULL"/>
    <s v="NULL"/>
    <x v="2"/>
    <x v="2"/>
  </r>
  <r>
    <x v="5"/>
    <d v="2019-02-23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4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10"/>
    <d v="2019-03-06T00:00:00"/>
    <s v="Optimum Health"/>
    <s v="Clinic Visits"/>
    <n v="310.98"/>
    <s v="Office"/>
    <n v="99213"/>
    <s v="Evaluation and Therapeutic Procedures"/>
    <x v="6"/>
    <s v="Office/outpatient visit est"/>
    <s v="S43.421A"/>
    <s v="Sprain of right rotator cuff capsule, initial encounter      "/>
    <x v="12"/>
    <x v="72"/>
    <s v="COBBINS, KUNO"/>
    <n v="3759518377"/>
    <x v="2"/>
    <x v="2"/>
  </r>
  <r>
    <x v="2"/>
    <d v="2019-03-05T00:00:00"/>
    <s v="State Medicaid"/>
    <s v="OP Behavioral Health"/>
    <n v="372.9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3-06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7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8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9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2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3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4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5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6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2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5T00:00:00"/>
    <s v="State Medicaid"/>
    <s v="Ambulance"/>
    <n v="61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7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8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01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1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2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12-20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21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24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25T00:00:00"/>
    <s v="State Medicaid"/>
    <s v="Ambulance"/>
    <n v="32.71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27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20-01-01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3"/>
    <x v="2"/>
  </r>
  <r>
    <x v="2"/>
    <d v="2019-12-28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31T00:00:00"/>
    <s v="State Medicaid"/>
    <s v="Ambulance"/>
    <n v="65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20-01-21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3"/>
    <x v="2"/>
  </r>
  <r>
    <x v="2"/>
    <d v="2020-01-2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3"/>
    <x v="2"/>
  </r>
  <r>
    <x v="2"/>
    <d v="2020-01-20T00:00:00"/>
    <s v="State Medicaid"/>
    <s v="Specialist Visits"/>
    <n v="80.55"/>
    <s v="Office"/>
    <n v="92004"/>
    <s v="Evaluation and Therapeutic Procedures"/>
    <x v="13"/>
    <s v="Eye exam new patient"/>
    <s v="Z01.00"/>
    <s v="Encounter for exam of eyes and vision w/o abnormal findings  "/>
    <x v="1"/>
    <x v="1"/>
    <s v="SKUCE, ALESHIA"/>
    <n v="3186316333"/>
    <x v="3"/>
    <x v="2"/>
  </r>
  <r>
    <x v="2"/>
    <d v="2018-12-05T00:00:00"/>
    <s v="State Medicaid"/>
    <s v="PCP Visits"/>
    <n v="196.95"/>
    <s v="Office"/>
    <n v="99395"/>
    <s v="Evaluation and Therapeutic Procedures"/>
    <x v="6"/>
    <s v="Prev visit est age 18-39"/>
    <s v="Z00.01"/>
    <s v="Encounter for general adult medical exam w abnormal findings "/>
    <x v="1"/>
    <x v="1"/>
    <s v="SESSON, YAD"/>
    <n v="3194729463"/>
    <x v="0"/>
    <x v="3"/>
  </r>
  <r>
    <x v="2"/>
    <d v="2019-01-29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5-02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12-31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20-01-02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3"/>
    <x v="2"/>
  </r>
  <r>
    <x v="2"/>
    <d v="2020-01-0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3"/>
    <x v="2"/>
  </r>
  <r>
    <x v="2"/>
    <d v="2020-01-1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3"/>
    <x v="2"/>
  </r>
  <r>
    <x v="2"/>
    <d v="2019-12-11T00:00:00"/>
    <s v="State Medicaid"/>
    <s v="Ambulance"/>
    <n v="31.5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05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06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07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2-10T00:00:00"/>
    <s v="State Medicaid"/>
    <s v="Ambulance"/>
    <n v="63.1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4"/>
    <d v="2018-09-2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9-24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9-27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9-20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9-22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9-29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10-01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3"/>
  </r>
  <r>
    <x v="4"/>
    <d v="2018-11-3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2-3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2-2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9-02-01T00:00:00"/>
    <s v="State Medicaid"/>
    <s v="Other"/>
    <n v="68.3"/>
    <s v="NULL"/>
    <s v="G0151"/>
    <s v="Unspecified and ancillary services"/>
    <x v="12"/>
    <s v="Hhcp-serv of pt,ea 15 min"/>
    <s v="F33.1"/>
    <s v="Major depressive disorder, recurrent, moderate               "/>
    <x v="3"/>
    <x v="6"/>
    <s v="NULL"/>
    <s v="NULL"/>
    <x v="2"/>
    <x v="2"/>
  </r>
  <r>
    <x v="6"/>
    <d v="2019-07-19T00:00:00"/>
    <s v="State Medicaid"/>
    <s v="PCP Visits"/>
    <n v="0"/>
    <s v="Urgent Care Facility"/>
    <n v="99204"/>
    <s v="Evaluation and Therapeutic Procedures"/>
    <x v="6"/>
    <s v="Office/outpatient visit new"/>
    <s v="H66.001"/>
    <s v="Acute suppr otitis media w/o spon rupt ear drum, right ear   "/>
    <x v="2"/>
    <x v="84"/>
    <s v="TANDBERG, ADALINA"/>
    <n v="3521818877"/>
    <x v="2"/>
    <x v="0"/>
  </r>
  <r>
    <x v="6"/>
    <d v="2018-04-11T00:00:00"/>
    <s v="State Medicaid"/>
    <s v="Clinic Visits"/>
    <n v="88.69"/>
    <s v="On Campus-Outpatient Hospital"/>
    <n v="99393"/>
    <s v="Evaluation and Therapeutic Procedures"/>
    <x v="6"/>
    <s v="Prev visit est age 5-11"/>
    <s v="Z00.129"/>
    <s v="Encntr for routine child health exam w/o abnormal findings   "/>
    <x v="1"/>
    <x v="1"/>
    <s v="SCHLAPPI, VILMA"/>
    <n v="3626912414"/>
    <x v="0"/>
    <x v="1"/>
  </r>
  <r>
    <x v="1"/>
    <d v="2020-01-27T00:00:00"/>
    <s v="State Medicaid"/>
    <s v="ED Visits"/>
    <n v="208.26"/>
    <s v="Emergency Room - Hospital"/>
    <n v="99283"/>
    <s v="Evaluation and Therapeutic Procedures"/>
    <x v="6"/>
    <s v="Emergency dept visit"/>
    <s v="L03.115"/>
    <s v="Cellulitis of right lower limb                               "/>
    <x v="15"/>
    <x v="47"/>
    <s v="KARI, KANON"/>
    <n v="3087620082"/>
    <x v="3"/>
    <x v="2"/>
  </r>
  <r>
    <x v="1"/>
    <d v="2019-12-14T00:00:00"/>
    <s v="State Medicaid"/>
    <s v="Clinic Visits"/>
    <n v="135"/>
    <s v="Federally Qualified Health Center"/>
    <s v="G0470"/>
    <s v="Evaluation and Therapeutic Procedures"/>
    <x v="6"/>
    <s v="Fqhc visit, mh estab pt"/>
    <s v="F43.12"/>
    <s v="Post-traumatic stress disorder, chronic                      "/>
    <x v="3"/>
    <x v="52"/>
    <s v="NULL"/>
    <s v="NULL"/>
    <x v="2"/>
    <x v="3"/>
  </r>
  <r>
    <x v="0"/>
    <d v="2018-10-22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1-10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9-03-29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0"/>
    <d v="2017-05-31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1"/>
  </r>
  <r>
    <x v="0"/>
    <d v="2017-02-13T00:00:00"/>
    <s v="State Medicaid"/>
    <s v="PT/OT/ST"/>
    <n v="128.28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8-01-15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4"/>
    <d v="2019-11-2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1-2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1"/>
    <d v="2018-10-30T00:00:00"/>
    <s v="State Medicaid"/>
    <s v="Clinic Visits"/>
    <n v="86.37"/>
    <s v="Federally Qualified Health Center"/>
    <n v="99214"/>
    <s v="Evaluation and Therapeutic Procedures"/>
    <x v="6"/>
    <s v="Office/outpatient visit est"/>
    <s v="F43.12"/>
    <s v="Post-traumatic stress disorder, chronic                      "/>
    <x v="3"/>
    <x v="52"/>
    <s v="NULL"/>
    <s v="NULL"/>
    <x v="0"/>
    <x v="3"/>
  </r>
  <r>
    <x v="1"/>
    <d v="2019-09-20T00:00:00"/>
    <s v="State Medicaid"/>
    <s v="Clinic Visits"/>
    <n v="135"/>
    <s v="Federally Qualified Health Center"/>
    <s v="G0470"/>
    <s v="Evaluation and Therapeutic Procedures"/>
    <x v="6"/>
    <s v="Fqhc visit, mh estab pt"/>
    <s v="F43.12"/>
    <s v="Post-traumatic stress disorder, chronic                      "/>
    <x v="3"/>
    <x v="52"/>
    <s v="NULL"/>
    <s v="NULL"/>
    <x v="2"/>
    <x v="0"/>
  </r>
  <r>
    <x v="1"/>
    <d v="2019-10-05T00:00:00"/>
    <s v="State Medicaid"/>
    <s v="OP Behavioral Health"/>
    <n v="42.96"/>
    <s v="Federally Qualified Health Center"/>
    <n v="90832"/>
    <s v="Evaluation and Therapeutic Procedures"/>
    <x v="29"/>
    <s v="Psytx pt&amp;/family 30 minutes"/>
    <s v="F43.12"/>
    <s v="Post-traumatic stress disorder, chronic                      "/>
    <x v="3"/>
    <x v="52"/>
    <s v="NULL"/>
    <s v="NULL"/>
    <x v="2"/>
    <x v="3"/>
  </r>
  <r>
    <x v="13"/>
    <d v="2017-01-24T00:00:00"/>
    <s v="CMS MSSP"/>
    <s v="Lab"/>
    <n v="4.37"/>
    <s v="On Campus-Outpatient Hospital"/>
    <n v="82270"/>
    <s v="Anesthesia, labs, and medication supplies"/>
    <x v="18"/>
    <s v="Occult blood feces"/>
    <s v="D64.9"/>
    <s v="Anemia, unspecified                                          "/>
    <x v="9"/>
    <x v="21"/>
    <s v="NULL"/>
    <s v="NULL"/>
    <x v="1"/>
    <x v="2"/>
  </r>
  <r>
    <x v="13"/>
    <d v="2017-02-11T00:00:00"/>
    <s v="CMS MSSP"/>
    <s v="Specialist Visits"/>
    <n v="23.23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KORFF, ENNA"/>
    <n v="3683890079"/>
    <x v="1"/>
    <x v="2"/>
  </r>
  <r>
    <x v="13"/>
    <d v="2017-02-27T00:00:00"/>
    <s v="CMS MSSP"/>
    <s v="OP Procedures"/>
    <n v="434.08"/>
    <s v="Office"/>
    <n v="11100"/>
    <s v="Integumentary System"/>
    <x v="38"/>
    <s v="Biopsy skin lesion"/>
    <s v="L57.8"/>
    <s v="Oth skin changes due to chr expsr to nonionizing radiation   "/>
    <x v="1"/>
    <x v="54"/>
    <s v="KRAY, ROHAN"/>
    <n v="3706608259"/>
    <x v="1"/>
    <x v="2"/>
  </r>
  <r>
    <x v="13"/>
    <d v="2017-04-03T00:00:00"/>
    <s v="CMS MSSP"/>
    <s v="Specialist Visits"/>
    <n v="57.37"/>
    <s v="Office"/>
    <n v="99213"/>
    <s v="Evaluation and Therapeutic Procedures"/>
    <x v="6"/>
    <s v="Office/outpatient visit est"/>
    <s v="G47.33"/>
    <s v="Obstructive sleep apnea (adult) (pediatric)                  "/>
    <x v="10"/>
    <x v="22"/>
    <s v="BOUSQUET, DEEGAN"/>
    <n v="3411315335"/>
    <x v="1"/>
    <x v="1"/>
  </r>
  <r>
    <x v="13"/>
    <d v="2017-08-19T00:00:00"/>
    <s v="CMS MSSP"/>
    <s v="Lab"/>
    <n v="0"/>
    <s v="Independent Laboratory"/>
    <s v="G0145"/>
    <s v="Anesthesia, labs, and medication supplies"/>
    <x v="53"/>
    <s v="Scr c/v cyto,thinlayer,rescr"/>
    <s v="Z12.4"/>
    <s v="Encounter for screening for malignant neoplasm of cervix     "/>
    <x v="1"/>
    <x v="7"/>
    <s v="WOOCK, JAKOBE"/>
    <n v="3658489069"/>
    <x v="1"/>
    <x v="0"/>
  </r>
  <r>
    <x v="13"/>
    <d v="2017-09-23T00:00:00"/>
    <s v="CMS MSSP"/>
    <s v="Radiology"/>
    <n v="132.84"/>
    <s v="Office"/>
    <s v="G0202"/>
    <s v="Diagnostic Procedures"/>
    <x v="24"/>
    <s v="Scr mammo bi incl cad"/>
    <s v="Z12.31"/>
    <s v="Encntr screen mammogram for malignant neoplasm of breast     "/>
    <x v="1"/>
    <x v="7"/>
    <s v="LUCATERO, ABDALLAH"/>
    <n v="3619570985"/>
    <x v="1"/>
    <x v="0"/>
  </r>
  <r>
    <x v="4"/>
    <d v="2019-06-23T00:00:00"/>
    <s v="State Medicaid"/>
    <s v="Ambulance"/>
    <n v="48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5-11T00:00:00"/>
    <s v="State Medicaid"/>
    <s v="Clinic Visits"/>
    <n v="0"/>
    <s v="Office"/>
    <s v="G0506"/>
    <s v="Evaluation and Therapeutic Procedures"/>
    <x v="6"/>
    <s v="Comp asses care plan ccm svc"/>
    <s v="Z02.9"/>
    <s v="Encounter for administrative examinations, unspecified       "/>
    <x v="1"/>
    <x v="98"/>
    <s v="NULL"/>
    <s v="NULL"/>
    <x v="2"/>
    <x v="1"/>
  </r>
  <r>
    <x v="4"/>
    <d v="2019-06-10T00:00:00"/>
    <s v="State Medicaid"/>
    <s v="Medical Pharmacy"/>
    <n v="0"/>
    <s v="NULL"/>
    <s v="Q9967"/>
    <s v="Unspecified and ancillary services"/>
    <x v="0"/>
    <s v="Locm 300-399mg/ml iodine,1ml"/>
    <s v="K57.30"/>
    <s v="Dvrtclos of lg int w/o perforation or abscess w/o bleeding   "/>
    <x v="5"/>
    <x v="110"/>
    <s v="NULL"/>
    <s v="NULL"/>
    <x v="2"/>
    <x v="1"/>
  </r>
  <r>
    <x v="0"/>
    <d v="2019-06-27T00:00:00"/>
    <s v="State Medicaid"/>
    <s v="PT/OT/ST"/>
    <n v="134.4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2"/>
    <x v="1"/>
  </r>
  <r>
    <x v="2"/>
    <d v="2019-08-0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7-31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1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7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8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19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0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3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4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5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6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27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7-30T00:00:00"/>
    <s v="State Medicaid"/>
    <s v="Ambulance"/>
    <n v="63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8-21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22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23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24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7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20T00:00:00"/>
    <s v="State Medicaid"/>
    <s v="Ambulance"/>
    <n v="62.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4"/>
    <d v="2019-07-2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8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8-3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6"/>
    <d v="2019-08-02T00:00:00"/>
    <s v="State Medicaid"/>
    <s v="ED Visits"/>
    <n v="393.9"/>
    <s v="Emergency Room - Hospital"/>
    <n v="12002"/>
    <s v="Integumentary System"/>
    <x v="52"/>
    <s v="Rpr s/n/ax/gen/trnk2.6-7.5cm"/>
    <s v="S81.812A"/>
    <s v="Laceration without foreign body, left lower leg, init encntr "/>
    <x v="12"/>
    <x v="102"/>
    <s v="COOCH, AVAMARIA"/>
    <n v="3884557364"/>
    <x v="2"/>
    <x v="0"/>
  </r>
  <r>
    <x v="13"/>
    <d v="2018-09-24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10-10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13"/>
    <d v="2018-01-24T00:00:00"/>
    <s v="CMS MSSP"/>
    <s v="Specialist Visits"/>
    <n v="1.03"/>
    <s v="Office"/>
    <n v="99214"/>
    <s v="Evaluation and Therapeutic Procedures"/>
    <x v="6"/>
    <s v="Office/outpatient visit est"/>
    <s v="R19.4"/>
    <s v="Change in bowel habit                                        "/>
    <x v="5"/>
    <x v="9"/>
    <s v="KORFF, ENNA"/>
    <n v="3683890079"/>
    <x v="0"/>
    <x v="2"/>
  </r>
  <r>
    <x v="13"/>
    <d v="2018-10-02T00:00:00"/>
    <s v="CMS MSSP"/>
    <s v="Radiology"/>
    <n v="134.69"/>
    <s v="Office"/>
    <n v="77067"/>
    <s v="Diagnostic Procedures"/>
    <x v="24"/>
    <s v="HEDIS mammography codes"/>
    <s v="Z12.31"/>
    <s v="Encntr screen mammogram for malignant neoplasm of breast     "/>
    <x v="1"/>
    <x v="7"/>
    <s v="RIDDLES, JAKAILA"/>
    <n v="3477651789"/>
    <x v="0"/>
    <x v="3"/>
  </r>
  <r>
    <x v="13"/>
    <d v="2018-10-08T00:00:00"/>
    <s v="CMS MSSP"/>
    <s v="Other"/>
    <n v="73.5"/>
    <s v="Mass Immunization Center"/>
    <n v="90653"/>
    <s v="Evaluation and Therapeutic Procedures"/>
    <x v="22"/>
    <s v="Flu vaccine adjuvant im"/>
    <s v="Z23"/>
    <s v="Encounter for immunization                                   "/>
    <x v="6"/>
    <x v="33"/>
    <s v="NULL"/>
    <s v="NULL"/>
    <x v="0"/>
    <x v="3"/>
  </r>
  <r>
    <x v="13"/>
    <d v="2018-10-16T00:00:00"/>
    <s v="CMS MSSP"/>
    <s v="Radiology"/>
    <n v="54.51"/>
    <s v="On Campus-Outpatient Hospital"/>
    <n v="71046"/>
    <s v="Diagnostic Procedures"/>
    <x v="26"/>
    <m/>
    <s v="R06.09"/>
    <s v="Other forms of dyspnea                                       "/>
    <x v="11"/>
    <x v="63"/>
    <s v="MARTIA, KANISHK"/>
    <n v="3896242599"/>
    <x v="0"/>
    <x v="3"/>
  </r>
  <r>
    <x v="13"/>
    <d v="2018-10-29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13"/>
    <d v="2018-10-31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13"/>
    <d v="2018-12-03T00:00:00"/>
    <s v="CMS MSSP"/>
    <s v="OP Procedures"/>
    <n v="417.08"/>
    <s v="On Campus-Outpatient Hospital"/>
    <n v="93306"/>
    <s v="Diagnostic Procedures"/>
    <x v="23"/>
    <s v="Tte w/doppler complete"/>
    <s v="R06.09"/>
    <s v="Other forms of dyspnea                                       "/>
    <x v="11"/>
    <x v="63"/>
    <s v="ROTHERT, LILIE"/>
    <n v="3797925441"/>
    <x v="0"/>
    <x v="3"/>
  </r>
  <r>
    <x v="13"/>
    <d v="2019-01-05T00:00:00"/>
    <s v="CMS MSSP"/>
    <s v="Specialist Visits"/>
    <n v="19.22"/>
    <s v="Office"/>
    <n v="99205"/>
    <s v="Evaluation and Therapeutic Procedures"/>
    <x v="6"/>
    <s v="Office/outpatient visit new"/>
    <s v="G47.33"/>
    <s v="Obstructive sleep apnea (adult) (pediatric)                  "/>
    <x v="10"/>
    <x v="22"/>
    <s v="WIDDEL, DEVARIO"/>
    <n v="3443928456"/>
    <x v="2"/>
    <x v="2"/>
  </r>
  <r>
    <x v="13"/>
    <d v="2019-01-06T00:00:00"/>
    <s v="CMS MSSP"/>
    <s v="OP Procedures"/>
    <n v="1009.12"/>
    <s v="On Campus-Outpatient Hospital"/>
    <n v="93016"/>
    <s v="Diagnostic Procedures"/>
    <x v="36"/>
    <s v="Cardiovascular stress test"/>
    <s v="I25.10"/>
    <s v="Athscl heart disease of native coronary artery w/o ang pctrs "/>
    <x v="7"/>
    <x v="85"/>
    <s v="PISELLI, MECCA"/>
    <n v="3150305229"/>
    <x v="2"/>
    <x v="2"/>
  </r>
  <r>
    <x v="13"/>
    <d v="2019-01-28T00:00:00"/>
    <s v="CMS MSSP"/>
    <s v="Clinic Visits"/>
    <n v="496.88"/>
    <s v="Independent Clinic"/>
    <n v="95811"/>
    <s v="Evaluation and Therapeutic Procedures"/>
    <x v="6"/>
    <s v="Polysom 6/&gt;yrs cpap 4/&gt; parm"/>
    <s v="G47.33"/>
    <s v="Obstructive sleep apnea (adult) (pediatric)                  "/>
    <x v="10"/>
    <x v="22"/>
    <s v="WIDDEL, DEVARIO"/>
    <n v="3443928456"/>
    <x v="2"/>
    <x v="2"/>
  </r>
  <r>
    <x v="13"/>
    <d v="2019-02-16T00:00:00"/>
    <s v="CMS MSSP"/>
    <s v="Radiology"/>
    <n v="76.98"/>
    <s v="Office"/>
    <n v="71250"/>
    <s v="Diagnostic Procedures"/>
    <x v="7"/>
    <s v="Ct thorax w/o dye"/>
    <s v="R94.2"/>
    <s v="Abnormal results of pulmonary function studies               "/>
    <x v="1"/>
    <x v="7"/>
    <s v="DELBAGNO, RUCKER"/>
    <n v="3527507258"/>
    <x v="2"/>
    <x v="2"/>
  </r>
  <r>
    <x v="13"/>
    <d v="2019-02-15T00:00:00"/>
    <s v="CMS MSSP"/>
    <s v="Lab"/>
    <n v="84.52"/>
    <s v="Office"/>
    <n v="36415"/>
    <s v="Evaluation and Therapeutic Procedures"/>
    <x v="21"/>
    <s v="Routine venipuncture"/>
    <s v="R41.3"/>
    <s v="Other amnesia                                                "/>
    <x v="10"/>
    <x v="22"/>
    <s v="DELBAGNO, RUCKER"/>
    <n v="3527507258"/>
    <x v="2"/>
    <x v="2"/>
  </r>
  <r>
    <x v="13"/>
    <d v="2019-02-23T00:00:00"/>
    <s v="CMS MSSP"/>
    <s v="Specialist Visits"/>
    <n v="116.76"/>
    <s v="Office"/>
    <n v="99215"/>
    <s v="Evaluation and Therapeutic Procedures"/>
    <x v="6"/>
    <s v="Office/outpatient visit est"/>
    <s v="G47.33"/>
    <s v="Obstructive sleep apnea (adult) (pediatric)                  "/>
    <x v="10"/>
    <x v="22"/>
    <s v="WIDDEL, DEVARIO"/>
    <n v="3443928456"/>
    <x v="2"/>
    <x v="2"/>
  </r>
  <r>
    <x v="13"/>
    <d v="2019-03-17T00:00:00"/>
    <s v="CMS MSSP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2"/>
  </r>
  <r>
    <x v="13"/>
    <d v="2019-03-19T00:00:00"/>
    <s v="CMS MSSP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2"/>
  </r>
  <r>
    <x v="13"/>
    <d v="2019-04-16T00:00:00"/>
    <s v="CMS MSSP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1"/>
  </r>
  <r>
    <x v="13"/>
    <d v="2019-04-28T00:00:00"/>
    <s v="CMS MSSP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1"/>
  </r>
  <r>
    <x v="13"/>
    <d v="2019-03-23T00:00:00"/>
    <s v="CMS MSSP"/>
    <s v="DME"/>
    <n v="232.38"/>
    <s v="Home"/>
    <s v="E0562"/>
    <s v="Unspecified and ancillary services"/>
    <x v="0"/>
    <s v="Humidifier heated used w pap"/>
    <s v="ZZZ"/>
    <s v="NULL"/>
    <x v="8"/>
    <x v="14"/>
    <s v="NULL"/>
    <s v="NULL"/>
    <x v="2"/>
    <x v="2"/>
  </r>
  <r>
    <x v="13"/>
    <d v="2019-04-23T00:00:00"/>
    <s v="CMS MSSP"/>
    <s v="DME"/>
    <n v="32.07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3"/>
    <d v="2019-05-23T00:00:00"/>
    <s v="CMS MSSP"/>
    <s v="DME"/>
    <n v="32.07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3"/>
    <d v="2019-06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3"/>
    <d v="2019-07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3"/>
    <d v="2019-08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3"/>
    <d v="2019-06-16T00:00:00"/>
    <s v="CMS MSSP"/>
    <s v="Lab"/>
    <n v="86.58"/>
    <s v="On Campus-Outpatient Hospital"/>
    <n v="84443"/>
    <s v="Anesthesia, labs, and medication supplies"/>
    <x v="18"/>
    <s v="Assay thyroid stim hormone"/>
    <s v="E53.8"/>
    <s v="Deficiency of other specified B group vitamins               "/>
    <x v="14"/>
    <x v="96"/>
    <s v="NULL"/>
    <s v="NULL"/>
    <x v="2"/>
    <x v="1"/>
  </r>
  <r>
    <x v="13"/>
    <d v="2019-06-23T00:00:00"/>
    <s v="CMS MSSP"/>
    <s v="Specialist Visits"/>
    <n v="132.09"/>
    <s v="Office"/>
    <n v="99204"/>
    <s v="Evaluation and Therapeutic Procedures"/>
    <x v="6"/>
    <s v="Office/outpatient visit new"/>
    <s v="G62.9"/>
    <s v="Polyneuropathy, unspecified                                  "/>
    <x v="2"/>
    <x v="12"/>
    <s v="HUTZLER, PATRIK"/>
    <n v="3089897940"/>
    <x v="2"/>
    <x v="1"/>
  </r>
  <r>
    <x v="13"/>
    <d v="2019-07-06T00:00:00"/>
    <s v="CMS MSSP"/>
    <s v="Lab"/>
    <n v="13.24"/>
    <s v="Office"/>
    <n v="94664"/>
    <s v="Anesthesia, labs, and medication supplies"/>
    <x v="18"/>
    <s v="Evaluate pt use of inhaler"/>
    <s v="J44.9"/>
    <s v="Chronic obstructive pulmonary disease, unspecified           "/>
    <x v="11"/>
    <x v="111"/>
    <s v="WIDDEL, DEVARIO"/>
    <n v="3443928456"/>
    <x v="2"/>
    <x v="0"/>
  </r>
  <r>
    <x v="13"/>
    <d v="2019-07-06T00:00:00"/>
    <s v="CMS MSSP"/>
    <s v="Specialist Visits"/>
    <n v="86.9"/>
    <s v="Office"/>
    <n v="99214"/>
    <s v="Evaluation and Therapeutic Procedures"/>
    <x v="6"/>
    <s v="Office/outpatient visit est"/>
    <s v="J44.9"/>
    <s v="Chronic obstructive pulmonary disease, unspecified           "/>
    <x v="11"/>
    <x v="111"/>
    <s v="WIDDEL, DEVARIO"/>
    <n v="3443928456"/>
    <x v="2"/>
    <x v="0"/>
  </r>
  <r>
    <x v="13"/>
    <d v="2019-08-06T00:00:00"/>
    <s v="CMS MSSP"/>
    <s v="Specialist Visits"/>
    <n v="86.7"/>
    <s v="Office"/>
    <n v="99214"/>
    <s v="Evaluation and Therapeutic Procedures"/>
    <x v="6"/>
    <s v="Office/outpatient visit est"/>
    <s v="G62.9"/>
    <s v="Polyneuropathy, unspecified                                  "/>
    <x v="2"/>
    <x v="12"/>
    <s v="HUTZLER, PATRIK"/>
    <n v="3089897940"/>
    <x v="2"/>
    <x v="0"/>
  </r>
  <r>
    <x v="13"/>
    <d v="2019-09-21T00:00:00"/>
    <s v="CMS MSSP"/>
    <s v="Specialist Visits"/>
    <n v="86.9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WIDDEL, DEVARIO"/>
    <n v="3443928456"/>
    <x v="2"/>
    <x v="0"/>
  </r>
  <r>
    <x v="13"/>
    <d v="2019-09-25T00:00:00"/>
    <s v="CMS MSSP"/>
    <s v="Other"/>
    <n v="302.56"/>
    <s v="Mass Immunization Center"/>
    <n v="90670"/>
    <s v="Evaluation and Therapeutic Procedures"/>
    <x v="22"/>
    <s v="Pneumococcal vacc 13 val im"/>
    <s v="Z23"/>
    <s v="Encounter for immunization                                   "/>
    <x v="6"/>
    <x v="33"/>
    <s v="NULL"/>
    <s v="NULL"/>
    <x v="2"/>
    <x v="0"/>
  </r>
  <r>
    <x v="13"/>
    <d v="2019-10-07T00:00:00"/>
    <s v="CMS MSSP"/>
    <s v="Specialist Visits"/>
    <n v="101.74"/>
    <s v="Office"/>
    <n v="92014"/>
    <s v="Evaluation and Therapeutic Procedures"/>
    <x v="13"/>
    <s v="Eye exam&amp;tx estab pt 1/&gt;vst"/>
    <s v="H11.032"/>
    <s v="Double pterygium of left eye                                 "/>
    <x v="2"/>
    <x v="20"/>
    <s v="VOLKERDING, EMILY"/>
    <n v="3742905223"/>
    <x v="2"/>
    <x v="3"/>
  </r>
  <r>
    <x v="13"/>
    <d v="2017-09-04T00:00:00"/>
    <s v="CMS MSSP"/>
    <s v="DME"/>
    <n v="86.42"/>
    <s v="Home"/>
    <s v="A7034"/>
    <s v="Unspecified and ancillary services"/>
    <x v="0"/>
    <s v="Nasal application device"/>
    <s v="ZZZ"/>
    <s v="NULL"/>
    <x v="8"/>
    <x v="14"/>
    <s v="NULL"/>
    <s v="NULL"/>
    <x v="1"/>
    <x v="0"/>
  </r>
  <r>
    <x v="13"/>
    <d v="2019-06-24T00:00:00"/>
    <s v="CMS MSSP"/>
    <s v="DME"/>
    <n v="100.52"/>
    <s v="Home"/>
    <s v="A7033"/>
    <s v="Unspecified and ancillary services"/>
    <x v="0"/>
    <s v="Replacement nasal pillows"/>
    <s v="ZZZ"/>
    <s v="NULL"/>
    <x v="8"/>
    <x v="14"/>
    <s v="NULL"/>
    <s v="NULL"/>
    <x v="2"/>
    <x v="1"/>
  </r>
  <r>
    <x v="13"/>
    <d v="2019-09-24T00:00:00"/>
    <s v="CMS MSSP"/>
    <s v="DME"/>
    <n v="89.88"/>
    <s v="Home"/>
    <s v="A7033"/>
    <s v="Unspecified and ancillary services"/>
    <x v="0"/>
    <s v="Replacement nasal pillows"/>
    <s v="ZZZ"/>
    <s v="NULL"/>
    <x v="8"/>
    <x v="14"/>
    <s v="NULL"/>
    <s v="NULL"/>
    <x v="2"/>
    <x v="0"/>
  </r>
  <r>
    <x v="13"/>
    <d v="2019-09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3"/>
    <d v="2019-10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13"/>
    <d v="2019-09-28T00:00:00"/>
    <s v="CMS MSSP"/>
    <s v="DME"/>
    <n v="177.06"/>
    <s v="Home"/>
    <s v="A7032"/>
    <s v="Unspecified and ancillary services"/>
    <x v="0"/>
    <s v="Replacement nasal cushion"/>
    <s v="ZZZ"/>
    <s v="NULL"/>
    <x v="8"/>
    <x v="14"/>
    <s v="NULL"/>
    <s v="NULL"/>
    <x v="2"/>
    <x v="0"/>
  </r>
  <r>
    <x v="13"/>
    <d v="2019-11-23T00:00:00"/>
    <s v="CMS MSSP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13"/>
    <d v="2020-01-27T00:00:00"/>
    <s v="CMS MSSP"/>
    <s v="DME"/>
    <n v="0"/>
    <s v="Home"/>
    <s v="E0601"/>
    <s v="Unspecified and ancillary services"/>
    <x v="0"/>
    <s v="Cont airway pressure device"/>
    <s v="ZZZ"/>
    <s v="NULL"/>
    <x v="8"/>
    <x v="14"/>
    <s v="NULL"/>
    <s v="NULL"/>
    <x v="3"/>
    <x v="2"/>
  </r>
  <r>
    <x v="13"/>
    <d v="2019-07-28T00:00:00"/>
    <s v="CMS MSSP"/>
    <s v="Lab"/>
    <n v="175.1"/>
    <s v="On Campus-Outpatient Hospital"/>
    <n v="82175"/>
    <s v="Diagnostic Procedures"/>
    <x v="10"/>
    <s v="Assay of arsenic"/>
    <s v="G62.9"/>
    <s v="Polyneuropathy, unspecified                                  "/>
    <x v="2"/>
    <x v="12"/>
    <s v="NULL"/>
    <s v="NULL"/>
    <x v="2"/>
    <x v="0"/>
  </r>
  <r>
    <x v="11"/>
    <d v="2020-01-14T00:00:00"/>
    <s v="CMS MSSP"/>
    <s v="Specialist Visits"/>
    <n v="57.93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3"/>
    <x v="2"/>
  </r>
  <r>
    <x v="11"/>
    <d v="2020-01-07T00:00:00"/>
    <s v="CMS MSSP"/>
    <s v="ED Visits"/>
    <n v="179.61"/>
    <s v="On Campus-Outpatient Hospital"/>
    <n v="99282"/>
    <s v="Evaluation and Therapeutic Procedures"/>
    <x v="6"/>
    <s v="Emergency dept visit"/>
    <s v="L03.115"/>
    <s v="Cellulitis of right lower limb                               "/>
    <x v="15"/>
    <x v="47"/>
    <s v="KORDIS, RAYMERE"/>
    <n v="3306205723"/>
    <x v="3"/>
    <x v="2"/>
  </r>
  <r>
    <x v="11"/>
    <d v="2020-01-29T00:00:00"/>
    <s v="CMS MSSP"/>
    <s v="Clinic Visits"/>
    <n v="134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KORDIS, RAYMERE"/>
    <n v="3306205723"/>
    <x v="3"/>
    <x v="2"/>
  </r>
  <r>
    <x v="11"/>
    <d v="2020-02-05T00:00:00"/>
    <s v="CMS MSSP"/>
    <s v="OP Procedures"/>
    <n v="570.91"/>
    <s v="On Campus-Outpatient Hospital"/>
    <n v="64493"/>
    <s v="Nervous System"/>
    <x v="59"/>
    <s v="Inj paravert f jnt l/s 1 lev"/>
    <s v="M47.817"/>
    <s v="Spondyls w/o myelopathy or radiculopathy, lumbosacr region   "/>
    <x v="4"/>
    <x v="44"/>
    <s v="NULL"/>
    <s v="NULL"/>
    <x v="3"/>
    <x v="2"/>
  </r>
  <r>
    <x v="11"/>
    <d v="2017-01-30T00:00:00"/>
    <s v="CMS MSSP"/>
    <s v="Other"/>
    <n v="0"/>
    <s v="On Campus-Outpatient Hospital"/>
    <s v="ZZZZZ"/>
    <s v="NULL"/>
    <x v="58"/>
    <s v="NULL"/>
    <s v="R10.84"/>
    <s v="Generalized abdominal pain                                   "/>
    <x v="1"/>
    <x v="75"/>
    <s v="NULL"/>
    <s v="NULL"/>
    <x v="1"/>
    <x v="2"/>
  </r>
  <r>
    <x v="11"/>
    <d v="2017-01-29T00:00:00"/>
    <s v="CMS MSSP"/>
    <s v="Other"/>
    <n v="0"/>
    <s v="Community Mental Health Center"/>
    <s v="ZZZZZ"/>
    <s v="NULL"/>
    <x v="58"/>
    <s v="NULL"/>
    <s v="M17.0"/>
    <s v="Bilateral primary osteoarthritis of knee                     "/>
    <x v="4"/>
    <x v="30"/>
    <s v="NULL"/>
    <s v="NULL"/>
    <x v="1"/>
    <x v="2"/>
  </r>
  <r>
    <x v="11"/>
    <d v="2017-12-26T00:00:00"/>
    <s v="CMS MSSP"/>
    <s v="Other"/>
    <n v="0"/>
    <s v="On Campus-Outpatient Hospital"/>
    <s v="G9501"/>
    <s v="NULL"/>
    <x v="16"/>
    <s v="Rad expos ind/exp tm no doc"/>
    <s v="K21.9"/>
    <s v="Gastro-esophageal reflux disease without esophagitis         "/>
    <x v="5"/>
    <x v="19"/>
    <s v="FASTHORSE, YANI"/>
    <n v="3618911401"/>
    <x v="1"/>
    <x v="3"/>
  </r>
  <r>
    <x v="11"/>
    <d v="2018-01-22T00:00:00"/>
    <s v="CMS MSSP"/>
    <s v="Other"/>
    <n v="366.51"/>
    <s v="Office"/>
    <n v="51729"/>
    <s v="Diagnostic Procedures"/>
    <x v="49"/>
    <s v="Cystometrogram w/vp&amp;up"/>
    <s v="ZZZ"/>
    <s v="NULL"/>
    <x v="8"/>
    <x v="14"/>
    <s v="GILKESON, CHESSA"/>
    <n v="3107559763"/>
    <x v="0"/>
    <x v="2"/>
  </r>
  <r>
    <x v="11"/>
    <d v="2018-05-04T00:00:00"/>
    <s v="CMS MSSP"/>
    <s v="Other"/>
    <n v="0"/>
    <s v="On Campus-Outpatient Hospital"/>
    <s v="ZZZZZ"/>
    <s v="NULL"/>
    <x v="58"/>
    <s v="NULL"/>
    <s v="M47.25"/>
    <s v="Other spondylosis with radiculopathy, thoracolumbar region   "/>
    <x v="4"/>
    <x v="44"/>
    <s v="NULL"/>
    <s v="NULL"/>
    <x v="0"/>
    <x v="1"/>
  </r>
  <r>
    <x v="11"/>
    <d v="2018-05-18T00:00:00"/>
    <s v="CMS MSSP"/>
    <s v="Other"/>
    <n v="187.24"/>
    <s v="On Campus-Outpatient Hospital"/>
    <n v="630"/>
    <s v="Anesthesia, labs, and medication supplies"/>
    <x v="60"/>
    <s v="Anesth spine cord surgery"/>
    <s v="N39.41"/>
    <s v="Urge incontinence                                            "/>
    <x v="13"/>
    <x v="70"/>
    <s v="TRUTTMANN, TAYSHON"/>
    <n v="3744552402"/>
    <x v="0"/>
    <x v="1"/>
  </r>
  <r>
    <x v="11"/>
    <d v="2018-04-21T00:00:00"/>
    <s v="CMS MSSP"/>
    <s v="Other"/>
    <n v="127.78"/>
    <s v="On Campus-Outpatient Hospital"/>
    <n v="95886"/>
    <s v="Nervous System"/>
    <x v="56"/>
    <s v="Musc test done w/n test comp"/>
    <s v="M54.41"/>
    <s v="Lumbago with sciatica, right side                            "/>
    <x v="4"/>
    <x v="44"/>
    <s v="VARNAM, KHIRY"/>
    <n v="3534414325"/>
    <x v="0"/>
    <x v="1"/>
  </r>
  <r>
    <x v="11"/>
    <d v="2018-05-28T00:00:00"/>
    <s v="CMS MSSP"/>
    <s v="Other"/>
    <n v="50.57"/>
    <s v="Office"/>
    <n v="95970"/>
    <s v="Nervous System"/>
    <x v="56"/>
    <s v="Analyze neurostim no prog"/>
    <s v="N39.41"/>
    <s v="Urge incontinence                                            "/>
    <x v="13"/>
    <x v="70"/>
    <s v="GILKESON, CHESSA"/>
    <n v="3107559763"/>
    <x v="0"/>
    <x v="1"/>
  </r>
  <r>
    <x v="11"/>
    <d v="2018-08-04T00:00:00"/>
    <s v="CMS MSSP"/>
    <s v="Other"/>
    <n v="0"/>
    <s v="Office"/>
    <n v="99024"/>
    <s v="Evaluation and Therapeutic Procedures"/>
    <x v="21"/>
    <s v="Postop follow-up visit"/>
    <s v="Z48.3"/>
    <s v="Aftercare following surgery for neoplasm                     "/>
    <x v="1"/>
    <x v="27"/>
    <s v="STARGARDT, EMAROSA"/>
    <n v="3253851704"/>
    <x v="0"/>
    <x v="0"/>
  </r>
  <r>
    <x v="11"/>
    <d v="2018-10-16T00:00:00"/>
    <s v="CMS MSSP"/>
    <s v="Other"/>
    <n v="0"/>
    <s v="On Campus-Outpatient Hospital"/>
    <s v="G9551"/>
    <s v="NULL"/>
    <x v="16"/>
    <s v="Abd imag no les,kid/livr/adr"/>
    <s v="K76.89"/>
    <s v="Other specified diseases of liver                            "/>
    <x v="5"/>
    <x v="104"/>
    <s v="DIMSEY, TED"/>
    <n v="3572295126"/>
    <x v="0"/>
    <x v="3"/>
  </r>
  <r>
    <x v="11"/>
    <d v="2017-01-19T00:00:00"/>
    <s v="CMS MSSP"/>
    <s v="Other"/>
    <n v="0"/>
    <s v="On Campus-Outpatient Hospital"/>
    <s v="G9551"/>
    <s v="NULL"/>
    <x v="16"/>
    <s v="Abd imag no les,kid/livr/adr"/>
    <s v="R10.84"/>
    <s v="Generalized abdominal pain                                   "/>
    <x v="1"/>
    <x v="75"/>
    <s v="FASTHORSE, YANI"/>
    <n v="3618911401"/>
    <x v="1"/>
    <x v="2"/>
  </r>
  <r>
    <x v="11"/>
    <d v="2017-01-26T00:00:00"/>
    <s v="CMS MSSP"/>
    <s v="Other"/>
    <n v="0"/>
    <s v="Community Mental Health Center"/>
    <s v="ZZZZZ"/>
    <s v="NULL"/>
    <x v="58"/>
    <s v="NULL"/>
    <s v="M17.0"/>
    <s v="Bilateral primary osteoarthritis of knee                     "/>
    <x v="4"/>
    <x v="30"/>
    <s v="NULL"/>
    <s v="NULL"/>
    <x v="1"/>
    <x v="2"/>
  </r>
  <r>
    <x v="11"/>
    <d v="2019-04-21T00:00:00"/>
    <s v="CMS MSSP"/>
    <s v="Other"/>
    <n v="0"/>
    <s v="On Campus-Outpatient Hospital"/>
    <s v="G9551"/>
    <s v="NULL"/>
    <x v="16"/>
    <s v="Abd imag no les,kid/livr/adr"/>
    <s v="R10.9"/>
    <s v="Unspecified abdominal pain                                   "/>
    <x v="1"/>
    <x v="75"/>
    <s v="DIMSEY, TED"/>
    <n v="3572295126"/>
    <x v="2"/>
    <x v="1"/>
  </r>
  <r>
    <x v="11"/>
    <d v="2019-05-11T00:00:00"/>
    <s v="CMS MSSP"/>
    <s v="Other"/>
    <n v="0"/>
    <s v="Office"/>
    <s v="7025F"/>
    <s v="NULL"/>
    <x v="16"/>
    <s v="Pt infosys alarm 4 nxt mammo"/>
    <s v="Z12.31"/>
    <s v="Encntr screen mammogram for malignant neoplasm of breast     "/>
    <x v="1"/>
    <x v="7"/>
    <s v="LUXON, OAKS"/>
    <n v="3794971980"/>
    <x v="2"/>
    <x v="1"/>
  </r>
  <r>
    <x v="11"/>
    <d v="2019-05-09T00:00:00"/>
    <s v="CMS MSSP"/>
    <s v="Other"/>
    <n v="0"/>
    <s v="On Campus-Outpatient Hospital"/>
    <s v="ZZZZZ"/>
    <s v="NULL"/>
    <x v="58"/>
    <s v="NULL"/>
    <s v="R56.9"/>
    <s v="Unspecified convulsions                                      "/>
    <x v="2"/>
    <x v="42"/>
    <s v="NULL"/>
    <s v="NULL"/>
    <x v="2"/>
    <x v="1"/>
  </r>
  <r>
    <x v="11"/>
    <d v="2019-05-25T00:00:00"/>
    <s v="CMS MSSP"/>
    <s v="Other"/>
    <n v="0"/>
    <s v="On Campus-Outpatient Hospital"/>
    <s v="G9638"/>
    <s v="NULL"/>
    <x v="16"/>
    <s v="No doc &gt;1 dose reduc tech"/>
    <s v="M47.26"/>
    <s v="Other spondylosis with radiculopathy, lumbar region          "/>
    <x v="4"/>
    <x v="44"/>
    <s v="FASTHORSE, YANI"/>
    <n v="3618911401"/>
    <x v="2"/>
    <x v="1"/>
  </r>
  <r>
    <x v="5"/>
    <d v="2017-01-15T00:00:00"/>
    <s v="CMS MSSP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1"/>
    <x v="2"/>
  </r>
  <r>
    <x v="5"/>
    <d v="2017-03-24T00:00:00"/>
    <s v="CMS MSSP"/>
    <s v="Other"/>
    <n v="39.33"/>
    <s v="Office"/>
    <n v="93279"/>
    <s v="Diagnostic Procedures"/>
    <x v="32"/>
    <s v="Pm device progr eval sngl"/>
    <s v="I49.8"/>
    <s v="Other specified cardiac arrhythmias                          "/>
    <x v="7"/>
    <x v="37"/>
    <s v="HEDLIN, AVALEEN"/>
    <n v="3195081098"/>
    <x v="1"/>
    <x v="2"/>
  </r>
  <r>
    <x v="5"/>
    <d v="2017-05-21T00:00:00"/>
    <s v="CMS MSSP"/>
    <s v="Other"/>
    <n v="0"/>
    <s v="On Campus-Outpatient Hospital"/>
    <s v="ZZZZZ"/>
    <s v="NULL"/>
    <x v="58"/>
    <s v="NULL"/>
    <s v="Z12.31"/>
    <s v="Encntr screen mammogram for malignant neoplasm of breast     "/>
    <x v="1"/>
    <x v="7"/>
    <s v="NULL"/>
    <s v="NULL"/>
    <x v="1"/>
    <x v="1"/>
  </r>
  <r>
    <x v="5"/>
    <d v="2017-08-10T00:00:00"/>
    <s v="CMS MSSP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1"/>
    <x v="0"/>
  </r>
  <r>
    <x v="5"/>
    <d v="2017-09-24T00:00:00"/>
    <s v="CMS MSSP"/>
    <s v="Other"/>
    <n v="47.07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1"/>
    <x v="0"/>
  </r>
  <r>
    <x v="5"/>
    <d v="2018-03-24T00:00:00"/>
    <s v="CMS MSSP"/>
    <s v="Other"/>
    <n v="38.840000000000003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0"/>
    <x v="2"/>
  </r>
  <r>
    <x v="5"/>
    <d v="2018-03-25T00:00:00"/>
    <s v="CMS MSSP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0"/>
    <x v="2"/>
  </r>
  <r>
    <x v="5"/>
    <d v="2018-06-15T00:00:00"/>
    <s v="CMS MSSP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1"/>
  </r>
  <r>
    <x v="5"/>
    <d v="2018-02-05T00:00:00"/>
    <s v="CMS MSSP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0"/>
    <x v="2"/>
  </r>
  <r>
    <x v="5"/>
    <d v="2018-08-12T00:00:00"/>
    <s v="CMS MSSP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0"/>
    <x v="0"/>
  </r>
  <r>
    <x v="5"/>
    <d v="2018-09-18T00:00:00"/>
    <s v="CMS MSSP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0"/>
  </r>
  <r>
    <x v="5"/>
    <d v="2018-09-22T00:00:00"/>
    <s v="CMS MSSP"/>
    <s v="Other"/>
    <n v="38.840000000000003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0"/>
    <x v="0"/>
  </r>
  <r>
    <x v="5"/>
    <d v="2018-01-15T00:00:00"/>
    <s v="CMS MSSP"/>
    <s v="Other"/>
    <n v="0.42"/>
    <s v="Office"/>
    <n v="93296"/>
    <s v="Diagnostic Procedures"/>
    <x v="32"/>
    <s v="Pm/icd remote tech serv"/>
    <s v="I44.1"/>
    <s v="Atrioventricular block, second degree                        "/>
    <x v="7"/>
    <x v="101"/>
    <s v="TILLING, ASHLEIGH"/>
    <n v="3702847440"/>
    <x v="0"/>
    <x v="2"/>
  </r>
  <r>
    <x v="5"/>
    <d v="2018-12-18T00:00:00"/>
    <s v="CMS MSSP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3"/>
  </r>
  <r>
    <x v="5"/>
    <d v="2018-12-24T00:00:00"/>
    <s v="CMS MSSP"/>
    <s v="Other"/>
    <n v="0"/>
    <s v="On Campus-Outpatient Hospital"/>
    <s v="ZZZZZ"/>
    <s v="NULL"/>
    <x v="58"/>
    <s v="NULL"/>
    <s v="M25.561"/>
    <s v="Pain in right knee                                           "/>
    <x v="4"/>
    <x v="4"/>
    <s v="NULL"/>
    <s v="NULL"/>
    <x v="0"/>
    <x v="3"/>
  </r>
  <r>
    <x v="5"/>
    <d v="2019-02-01T00:00:00"/>
    <s v="CMS MSSP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2"/>
    <x v="2"/>
  </r>
  <r>
    <x v="5"/>
    <d v="2019-02-07T00:00:00"/>
    <s v="CMS MSSP"/>
    <s v="Other"/>
    <n v="0"/>
    <s v="On Campus-Outpatient Hospital"/>
    <s v="ZZZZZ"/>
    <s v="NULL"/>
    <x v="58"/>
    <s v="NULL"/>
    <s v="K21.9"/>
    <s v="Gastro-esophageal reflux disease without esophagitis         "/>
    <x v="5"/>
    <x v="19"/>
    <s v="NULL"/>
    <s v="NULL"/>
    <x v="2"/>
    <x v="2"/>
  </r>
  <r>
    <x v="5"/>
    <d v="2019-03-13T00:00:00"/>
    <s v="CMS MSSP"/>
    <s v="Other"/>
    <n v="0"/>
    <s v="Community Mental Health Center"/>
    <s v="ZZZZZ"/>
    <s v="NULL"/>
    <x v="58"/>
    <s v="NULL"/>
    <s v="S89.82XD"/>
    <s v="Other specified injuries of left lower leg, subs encntr      "/>
    <x v="12"/>
    <x v="26"/>
    <s v="NULL"/>
    <s v="NULL"/>
    <x v="2"/>
    <x v="2"/>
  </r>
  <r>
    <x v="5"/>
    <d v="2019-04-11T00:00:00"/>
    <s v="CMS MSSP"/>
    <s v="Other"/>
    <n v="43.81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2"/>
    <x v="1"/>
  </r>
  <r>
    <x v="5"/>
    <d v="2019-04-05T00:00:00"/>
    <s v="CMS MSSP"/>
    <s v="Other"/>
    <n v="0"/>
    <s v="Community Mental Health Center"/>
    <s v="ZZZZZ"/>
    <s v="NULL"/>
    <x v="58"/>
    <s v="NULL"/>
    <s v="S89.82XD"/>
    <s v="Other specified injuries of left lower leg, subs encntr      "/>
    <x v="12"/>
    <x v="26"/>
    <s v="NULL"/>
    <s v="NULL"/>
    <x v="2"/>
    <x v="1"/>
  </r>
  <r>
    <x v="5"/>
    <d v="2019-07-14T00:00:00"/>
    <s v="CMS MSSP"/>
    <s v="Other"/>
    <n v="44.16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2"/>
    <x v="0"/>
  </r>
  <r>
    <x v="5"/>
    <d v="2019-07-21T00:00:00"/>
    <s v="CMS MSSP"/>
    <s v="Other"/>
    <n v="0"/>
    <s v="On Campus-Outpatient Hospital"/>
    <s v="ZZZZZ"/>
    <s v="NULL"/>
    <x v="58"/>
    <s v="NULL"/>
    <s v="R41.3"/>
    <s v="Other amnesia                                                "/>
    <x v="10"/>
    <x v="22"/>
    <s v="NULL"/>
    <s v="NULL"/>
    <x v="2"/>
    <x v="0"/>
  </r>
  <r>
    <x v="5"/>
    <d v="2019-07-24T00:00:00"/>
    <s v="CMS MSSP"/>
    <s v="Other"/>
    <n v="0"/>
    <s v="On Campus-Outpatient Hospital"/>
    <s v="ZZZZZ"/>
    <s v="NULL"/>
    <x v="58"/>
    <s v="NULL"/>
    <s v="D64.9"/>
    <s v="Anemia, unspecified                                          "/>
    <x v="9"/>
    <x v="21"/>
    <s v="NULL"/>
    <s v="NULL"/>
    <x v="2"/>
    <x v="0"/>
  </r>
  <r>
    <x v="5"/>
    <d v="2019-10-05T00:00:00"/>
    <s v="CMS MSSP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2"/>
    <x v="3"/>
  </r>
  <r>
    <x v="5"/>
    <d v="2019-10-20T00:00:00"/>
    <s v="CMS MSSP"/>
    <s v="Other"/>
    <n v="278.74"/>
    <s v="Office"/>
    <n v="95816"/>
    <s v="Diagnostic Procedures"/>
    <x v="61"/>
    <s v="Eeg awake and drowsy"/>
    <s v="G31.84"/>
    <s v="Mild cognitive impairment, so stated                         "/>
    <x v="2"/>
    <x v="16"/>
    <s v="SYRIA, DONDRE"/>
    <n v="3525086945"/>
    <x v="2"/>
    <x v="3"/>
  </r>
  <r>
    <x v="5"/>
    <d v="2019-10-31T00:00:00"/>
    <s v="CMS MSSP"/>
    <s v="Other"/>
    <n v="43.19"/>
    <s v="Office"/>
    <n v="93279"/>
    <s v="Diagnostic Procedures"/>
    <x v="32"/>
    <s v="Pm device progr eval sngl"/>
    <s v="I44.1"/>
    <s v="Atrioventricular block, second degree                        "/>
    <x v="7"/>
    <x v="101"/>
    <s v="TILLING, ASHLEIGH"/>
    <n v="3702847440"/>
    <x v="2"/>
    <x v="3"/>
  </r>
  <r>
    <x v="1"/>
    <d v="2017-11-10T00:00:00"/>
    <s v="State Medicaid"/>
    <s v="Other"/>
    <n v="6.85"/>
    <s v="NULL"/>
    <s v="ATP03"/>
    <s v="NULL"/>
    <x v="16"/>
    <m/>
    <s v="ZZZ"/>
    <s v="NULL"/>
    <x v="8"/>
    <x v="14"/>
    <s v="NULL"/>
    <s v="NULL"/>
    <x v="1"/>
    <x v="3"/>
  </r>
  <r>
    <x v="0"/>
    <d v="2018-02-27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2"/>
  </r>
  <r>
    <x v="0"/>
    <d v="2018-03-29T00:00:00"/>
    <s v="State Medicaid"/>
    <s v="Other"/>
    <n v="321.68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2"/>
  </r>
  <r>
    <x v="0"/>
    <d v="2018-06-28T00:00:00"/>
    <s v="State Medicaid"/>
    <s v="Other"/>
    <n v="327.06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1"/>
  </r>
  <r>
    <x v="0"/>
    <d v="2018-06-02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1"/>
  </r>
  <r>
    <x v="0"/>
    <d v="2017-09-15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0"/>
  </r>
  <r>
    <x v="0"/>
    <d v="2018-06-30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1"/>
  </r>
  <r>
    <x v="6"/>
    <d v="2019-09-06T00:00:00"/>
    <s v="State Medicaid"/>
    <s v="Other"/>
    <n v="268"/>
    <s v="Office"/>
    <s v="D8670"/>
    <s v="NULL"/>
    <x v="16"/>
    <s v="Periodic orthodontc tx visit"/>
    <s v="ZZZ"/>
    <s v="NULL"/>
    <x v="8"/>
    <x v="14"/>
    <s v="OLICK, MAXXON"/>
    <n v="3490552402"/>
    <x v="2"/>
    <x v="0"/>
  </r>
  <r>
    <x v="5"/>
    <d v="2018-12-18T00:00:00"/>
    <s v="CMS NGACO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3"/>
  </r>
  <r>
    <x v="6"/>
    <d v="2019-05-31T00:00:00"/>
    <s v="State Medicaid"/>
    <s v="Other"/>
    <n v="268"/>
    <s v="Office"/>
    <s v="D8670"/>
    <s v="NULL"/>
    <x v="16"/>
    <s v="Periodic orthodontc tx visit"/>
    <s v="ZZZ"/>
    <s v="NULL"/>
    <x v="8"/>
    <x v="14"/>
    <s v="OLICK, MAXXON"/>
    <n v="3490552402"/>
    <x v="2"/>
    <x v="1"/>
  </r>
  <r>
    <x v="8"/>
    <d v="2019-07-15T00:00:00"/>
    <s v="Optimum Health"/>
    <s v="Other"/>
    <n v="438.18"/>
    <s v="Office"/>
    <s v="0297T"/>
    <s v="Diagnostic Procedures"/>
    <x v="32"/>
    <s v="Ext ecg scan w/report"/>
    <s v="I74.9"/>
    <s v="Embolism and thrombosis of unspecified artery                "/>
    <x v="7"/>
    <x v="112"/>
    <s v="BAKUTIS, FIRDAVS"/>
    <n v="3176737561"/>
    <x v="2"/>
    <x v="0"/>
  </r>
  <r>
    <x v="6"/>
    <d v="2019-01-31T00:00:00"/>
    <s v="State Medicaid"/>
    <s v="Other"/>
    <n v="268"/>
    <s v="Office"/>
    <s v="D8670"/>
    <s v="NULL"/>
    <x v="16"/>
    <s v="Periodic orthodontc tx visit"/>
    <s v="ZZZ"/>
    <s v="NULL"/>
    <x v="8"/>
    <x v="14"/>
    <s v="OLICK, MAXXON"/>
    <n v="3490552402"/>
    <x v="2"/>
    <x v="2"/>
  </r>
  <r>
    <x v="2"/>
    <d v="2018-11-22T00:00:00"/>
    <s v="State Medicaid"/>
    <s v="Other"/>
    <n v="6.85"/>
    <s v="Office"/>
    <s v="ATP03"/>
    <s v="NULL"/>
    <x v="16"/>
    <m/>
    <s v="ZZZ"/>
    <s v="NULL"/>
    <x v="8"/>
    <x v="14"/>
    <s v="NULL"/>
    <s v="NULL"/>
    <x v="0"/>
    <x v="3"/>
  </r>
  <r>
    <x v="13"/>
    <d v="2018-12-06T00:00:00"/>
    <s v="CMS NGACO"/>
    <s v="Other"/>
    <n v="139.55000000000001"/>
    <s v="Office"/>
    <n v="94726"/>
    <s v="Respiratory System"/>
    <x v="63"/>
    <s v="Pulm funct tst plethysmograp"/>
    <s v="J45.998"/>
    <s v="Other asthma                                                 "/>
    <x v="11"/>
    <x v="24"/>
    <s v="WIDDEL, DEVARIO"/>
    <n v="3443928456"/>
    <x v="0"/>
    <x v="3"/>
  </r>
  <r>
    <x v="0"/>
    <d v="2018-10-20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3"/>
  </r>
  <r>
    <x v="6"/>
    <d v="2018-10-02T00:00:00"/>
    <s v="State Medicaid"/>
    <s v="Other"/>
    <n v="31"/>
    <s v="Office"/>
    <s v="D8660"/>
    <s v="NULL"/>
    <x v="16"/>
    <s v="Preorthodontic tx visit"/>
    <s v="ZZZ"/>
    <s v="NULL"/>
    <x v="8"/>
    <x v="14"/>
    <s v="OLICK, MAXXON"/>
    <n v="3490552402"/>
    <x v="0"/>
    <x v="3"/>
  </r>
  <r>
    <x v="4"/>
    <d v="2018-10-26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0"/>
    <x v="3"/>
  </r>
  <r>
    <x v="5"/>
    <d v="2018-01-15T00:00:00"/>
    <s v="CMS NGACO"/>
    <s v="Other"/>
    <n v="0.42"/>
    <s v="Office"/>
    <n v="93296"/>
    <s v="Diagnostic Procedures"/>
    <x v="32"/>
    <s v="Pm/icd remote tech serv"/>
    <s v="I44.1"/>
    <s v="Atrioventricular block, second degree                        "/>
    <x v="7"/>
    <x v="101"/>
    <s v="TILLING, ASHLEIGH"/>
    <n v="3702847440"/>
    <x v="0"/>
    <x v="2"/>
  </r>
  <r>
    <x v="11"/>
    <d v="2018-10-16T00:00:00"/>
    <s v="CMS NGACO"/>
    <s v="Other"/>
    <n v="0"/>
    <s v="On Campus-Outpatient Hospital"/>
    <s v="G9637"/>
    <s v="NULL"/>
    <x v="16"/>
    <s v="Doc &gt;1 dose reduc tech"/>
    <s v="K76.89"/>
    <s v="Other specified diseases of liver                            "/>
    <x v="5"/>
    <x v="104"/>
    <s v="DIMSEY, TED"/>
    <n v="3572295126"/>
    <x v="0"/>
    <x v="3"/>
  </r>
  <r>
    <x v="13"/>
    <d v="2018-10-16T00:00:00"/>
    <s v="CMS NGACO"/>
    <s v="Other"/>
    <n v="13.36"/>
    <s v="Office"/>
    <n v="93000"/>
    <s v="Diagnostic Procedures"/>
    <x v="64"/>
    <s v="Electrocardiogram complete"/>
    <s v="R06.09"/>
    <s v="Other forms of dyspnea                                       "/>
    <x v="11"/>
    <x v="63"/>
    <s v="ROTHERT, LILIE"/>
    <n v="3797925441"/>
    <x v="0"/>
    <x v="3"/>
  </r>
  <r>
    <x v="0"/>
    <d v="2018-09-19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0"/>
  </r>
  <r>
    <x v="0"/>
    <d v="2018-08-18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0"/>
    <x v="0"/>
  </r>
  <r>
    <x v="2"/>
    <d v="2017-01-16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09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06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13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07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15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12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14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2"/>
    <d v="2017-01-08T00:00:00"/>
    <s v="State Medicaid"/>
    <s v="Other"/>
    <n v="0"/>
    <s v="Office"/>
    <s v="ZZZZZ"/>
    <s v="NULL"/>
    <x v="58"/>
    <s v="NULL"/>
    <s v="Z00.8"/>
    <s v="Encounter for other general examination                      "/>
    <x v="1"/>
    <x v="1"/>
    <s v="NULL"/>
    <s v="NULL"/>
    <x v="1"/>
    <x v="2"/>
  </r>
  <r>
    <x v="0"/>
    <d v="2018-01-29T00:00:00"/>
    <s v="State Medicaid"/>
    <s v="Other"/>
    <n v="429.68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2"/>
  </r>
  <r>
    <x v="0"/>
    <d v="2018-05-02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1"/>
  </r>
  <r>
    <x v="2"/>
    <d v="2018-02-01T00:00:00"/>
    <s v="State Medicaid"/>
    <s v="Other"/>
    <n v="321.68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2"/>
  </r>
  <r>
    <x v="0"/>
    <d v="2017-08-17T00:00:00"/>
    <s v="State Medicaid"/>
    <s v="Other"/>
    <n v="87.16"/>
    <s v="NULL"/>
    <n v="97803"/>
    <s v="Unspecified and ancillary services"/>
    <x v="11"/>
    <s v="Med nutrition indiv subseq"/>
    <s v="R63.4"/>
    <s v="Abnormal weight loss                                         "/>
    <x v="14"/>
    <x v="94"/>
    <s v="NULL"/>
    <s v="NULL"/>
    <x v="1"/>
    <x v="0"/>
  </r>
  <r>
    <x v="0"/>
    <d v="2018-02-26T00:00:00"/>
    <s v="State Medicaid"/>
    <s v="Other"/>
    <n v="321.68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2"/>
  </r>
  <r>
    <x v="1"/>
    <d v="2017-04-30T00:00:00"/>
    <s v="State Medicaid"/>
    <s v="Other"/>
    <n v="8.43"/>
    <s v="NULL"/>
    <s v="ATP07"/>
    <s v="NULL"/>
    <x v="16"/>
    <m/>
    <s v="ZZZ"/>
    <s v="NULL"/>
    <x v="8"/>
    <x v="14"/>
    <s v="NULL"/>
    <s v="NULL"/>
    <x v="1"/>
    <x v="1"/>
  </r>
  <r>
    <x v="5"/>
    <d v="2018-09-22T00:00:00"/>
    <s v="CMS NGACO"/>
    <s v="Other"/>
    <n v="38.840000000000003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0"/>
    <x v="0"/>
  </r>
  <r>
    <x v="0"/>
    <d v="2019-12-17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3"/>
  </r>
  <r>
    <x v="1"/>
    <d v="2019-11-09T00:00:00"/>
    <s v="State Medicaid"/>
    <s v="Other"/>
    <n v="0"/>
    <s v="Office"/>
    <s v="T2024"/>
    <s v="Unspecified and ancillary services"/>
    <x v="11"/>
    <s v="Serv asmnt/care plan waiver"/>
    <s v="Z02.9"/>
    <s v="Encounter for administrative examinations, unspecified       "/>
    <x v="1"/>
    <x v="98"/>
    <s v="NULL"/>
    <s v="NULL"/>
    <x v="2"/>
    <x v="3"/>
  </r>
  <r>
    <x v="4"/>
    <d v="2019-12-19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3"/>
  </r>
  <r>
    <x v="4"/>
    <d v="2019-12-16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3"/>
  </r>
  <r>
    <x v="1"/>
    <d v="2017-04-23T00:00:00"/>
    <s v="State Medicaid"/>
    <s v="Other"/>
    <n v="8.73"/>
    <s v="NULL"/>
    <s v="ATP08"/>
    <s v="NULL"/>
    <x v="16"/>
    <m/>
    <s v="ZZZ"/>
    <s v="NULL"/>
    <x v="8"/>
    <x v="14"/>
    <s v="NULL"/>
    <s v="NULL"/>
    <x v="1"/>
    <x v="1"/>
  </r>
  <r>
    <x v="5"/>
    <d v="2018-03-25T00:00:00"/>
    <s v="CMS NGACO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0"/>
    <x v="2"/>
  </r>
  <r>
    <x v="5"/>
    <d v="2018-03-24T00:00:00"/>
    <s v="CMS NGACO"/>
    <s v="Other"/>
    <n v="38.840000000000003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0"/>
    <x v="2"/>
  </r>
  <r>
    <x v="11"/>
    <d v="2018-05-04T00:00:00"/>
    <s v="CMS NGACO"/>
    <s v="Other"/>
    <n v="0"/>
    <s v="On Campus-Outpatient Hospital"/>
    <s v="ZZZZZ"/>
    <s v="NULL"/>
    <x v="58"/>
    <s v="NULL"/>
    <s v="M47.25"/>
    <s v="Other spondylosis with radiculopathy, thoracolumbar region   "/>
    <x v="4"/>
    <x v="44"/>
    <s v="NULL"/>
    <s v="NULL"/>
    <x v="0"/>
    <x v="1"/>
  </r>
  <r>
    <x v="11"/>
    <d v="2018-01-22T00:00:00"/>
    <s v="CMS NGACO"/>
    <s v="Other"/>
    <n v="366.51"/>
    <s v="Office"/>
    <n v="51729"/>
    <s v="Diagnostic Procedures"/>
    <x v="49"/>
    <s v="Cystometrogram w/vp&amp;up"/>
    <s v="N39.3"/>
    <s v="Stress incontinence (female) (male)                          "/>
    <x v="13"/>
    <x v="70"/>
    <s v="GILKESON, CHESSA"/>
    <n v="3107559763"/>
    <x v="0"/>
    <x v="2"/>
  </r>
  <r>
    <x v="1"/>
    <d v="2017-05-21T00:00:00"/>
    <s v="State Medicaid"/>
    <s v="Other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05-05T00:00:00"/>
    <s v="State Medicaid"/>
    <s v="Other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05-20T00:00:00"/>
    <s v="State Medicaid"/>
    <s v="Other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3"/>
    <d v="2017-02-25T00:00:00"/>
    <s v="Cigna (Govt Contracts)"/>
    <s v="Other"/>
    <n v="0"/>
    <s v="Office"/>
    <n v="51784"/>
    <s v="Diagnostic Procedures"/>
    <x v="49"/>
    <s v="Anal/urinary muscle study"/>
    <s v="N32.81"/>
    <s v="Overactive bladder                                           "/>
    <x v="13"/>
    <x v="60"/>
    <s v="KRAMPITZ, REDD"/>
    <n v="3222783021"/>
    <x v="1"/>
    <x v="2"/>
  </r>
  <r>
    <x v="3"/>
    <d v="2018-03-15T00:00:00"/>
    <s v="Cigna (Govt Contracts)"/>
    <s v="Other"/>
    <n v="0"/>
    <s v="Office"/>
    <n v="99000"/>
    <s v="Unspecified and ancillary services"/>
    <x v="11"/>
    <s v="Specimen handling office-lab"/>
    <s v="R30.9"/>
    <s v="Painful micturition, unspecified                             "/>
    <x v="13"/>
    <x v="70"/>
    <s v="STEPHANI, TRINDON"/>
    <n v="3644033527"/>
    <x v="0"/>
    <x v="2"/>
  </r>
  <r>
    <x v="3"/>
    <d v="2017-01-17T00:00:00"/>
    <s v="Cigna (Govt Contracts)"/>
    <s v="Other"/>
    <n v="0"/>
    <s v="Office"/>
    <n v="99000"/>
    <s v="Unspecified and ancillary services"/>
    <x v="11"/>
    <s v="Specimen handling office-lab"/>
    <s v="R35.0"/>
    <s v="Frequency of micturition                                     "/>
    <x v="13"/>
    <x v="70"/>
    <s v="STEPHANI, TRINDON"/>
    <n v="3644033527"/>
    <x v="1"/>
    <x v="2"/>
  </r>
  <r>
    <x v="5"/>
    <d v="2017-01-15T00:00:00"/>
    <s v="CMS NGACO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1"/>
    <x v="2"/>
  </r>
  <r>
    <x v="5"/>
    <d v="2017-08-10T00:00:00"/>
    <s v="CMS NGACO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1"/>
    <x v="0"/>
  </r>
  <r>
    <x v="5"/>
    <d v="2017-05-21T00:00:00"/>
    <s v="CMS NGACO"/>
    <s v="Other"/>
    <n v="0"/>
    <s v="On Campus-Outpatient Hospital"/>
    <s v="ZZZZZ"/>
    <s v="NULL"/>
    <x v="58"/>
    <s v="NULL"/>
    <s v="Z12.31"/>
    <s v="Encntr screen mammogram for malignant neoplasm of breast     "/>
    <x v="1"/>
    <x v="7"/>
    <s v="NULL"/>
    <s v="NULL"/>
    <x v="1"/>
    <x v="1"/>
  </r>
  <r>
    <x v="11"/>
    <d v="2017-01-30T00:00:00"/>
    <s v="CMS NGACO"/>
    <s v="Other"/>
    <n v="0"/>
    <s v="On Campus-Outpatient Hospital"/>
    <s v="ZZZZZ"/>
    <s v="NULL"/>
    <x v="58"/>
    <s v="NULL"/>
    <s v="R10.84"/>
    <s v="Generalized abdominal pain                                   "/>
    <x v="1"/>
    <x v="75"/>
    <s v="NULL"/>
    <s v="NULL"/>
    <x v="1"/>
    <x v="2"/>
  </r>
  <r>
    <x v="11"/>
    <d v="2017-01-26T00:00:00"/>
    <s v="CMS NGACO"/>
    <s v="Other"/>
    <n v="0"/>
    <s v="Community Mental Health Center"/>
    <s v="ZZZZZ"/>
    <s v="NULL"/>
    <x v="58"/>
    <s v="NULL"/>
    <s v="M17.0"/>
    <s v="Bilateral primary osteoarthritis of knee                     "/>
    <x v="4"/>
    <x v="30"/>
    <s v="NULL"/>
    <s v="NULL"/>
    <x v="1"/>
    <x v="2"/>
  </r>
  <r>
    <x v="11"/>
    <d v="2017-01-29T00:00:00"/>
    <s v="CMS NGACO"/>
    <s v="Other"/>
    <n v="0"/>
    <s v="Community Mental Health Center"/>
    <s v="ZZZZZ"/>
    <s v="NULL"/>
    <x v="58"/>
    <s v="NULL"/>
    <s v="M17.0"/>
    <s v="Bilateral primary osteoarthritis of knee                     "/>
    <x v="4"/>
    <x v="30"/>
    <s v="NULL"/>
    <s v="NULL"/>
    <x v="1"/>
    <x v="2"/>
  </r>
  <r>
    <x v="5"/>
    <d v="2017-03-24T00:00:00"/>
    <s v="CMS NGACO"/>
    <s v="Other"/>
    <n v="39.33"/>
    <s v="Office"/>
    <n v="93279"/>
    <s v="Diagnostic Procedures"/>
    <x v="32"/>
    <s v="Pm device progr eval sngl"/>
    <s v="I49.8"/>
    <s v="Other specified cardiac arrhythmias                          "/>
    <x v="7"/>
    <x v="37"/>
    <s v="HEDLIN, AVALEEN"/>
    <n v="3195081098"/>
    <x v="1"/>
    <x v="2"/>
  </r>
  <r>
    <x v="5"/>
    <d v="2017-09-24T00:00:00"/>
    <s v="CMS NGACO"/>
    <s v="Other"/>
    <n v="47.07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1"/>
    <x v="0"/>
  </r>
  <r>
    <x v="11"/>
    <d v="2017-01-19T00:00:00"/>
    <s v="CMS NGACO"/>
    <s v="Other"/>
    <n v="0"/>
    <s v="On Campus-Outpatient Hospital"/>
    <s v="G9551"/>
    <s v="NULL"/>
    <x v="16"/>
    <s v="Abd imag no les,kid/livr/adr"/>
    <s v="R10.13"/>
    <s v="Epigastric pain                                              "/>
    <x v="1"/>
    <x v="75"/>
    <s v="FASTHORSE, YANI"/>
    <n v="3618911401"/>
    <x v="1"/>
    <x v="2"/>
  </r>
  <r>
    <x v="11"/>
    <d v="2018-02-02T00:00:00"/>
    <s v="CMS MSSP"/>
    <s v="Specialist Visits"/>
    <n v="54.09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2"/>
  </r>
  <r>
    <x v="11"/>
    <d v="2018-05-13T00:00:00"/>
    <s v="CMS MSSP"/>
    <s v="OP Procedures"/>
    <n v="4773.5"/>
    <s v="On Campus-Outpatient Hospital"/>
    <n v="64581"/>
    <s v="Nervous System"/>
    <x v="14"/>
    <s v="Implant neuroelectrodes"/>
    <s v="N39.41"/>
    <s v="Urge incontinence                                            "/>
    <x v="13"/>
    <x v="70"/>
    <s v="GILKESON, CHESSA"/>
    <n v="3107559763"/>
    <x v="0"/>
    <x v="1"/>
  </r>
  <r>
    <x v="11"/>
    <d v="2018-02-04T00:00:00"/>
    <s v="CMS MSSP"/>
    <s v="Specialist Visits"/>
    <n v="119.13"/>
    <s v="Office"/>
    <n v="99204"/>
    <s v="Evaluation and Therapeutic Procedures"/>
    <x v="6"/>
    <s v="Office/outpatient visit new"/>
    <s v="M25.50"/>
    <s v="Pain in unspecified joint                                    "/>
    <x v="4"/>
    <x v="4"/>
    <s v="KENDA, LAMARION"/>
    <n v="3960551683"/>
    <x v="0"/>
    <x v="2"/>
  </r>
  <r>
    <x v="11"/>
    <d v="2018-01-30T00:00:00"/>
    <s v="CMS MSSP"/>
    <s v="Specialist Visits"/>
    <n v="32.32"/>
    <s v="Office"/>
    <n v="99212"/>
    <s v="Evaluation and Therapeutic Procedures"/>
    <x v="6"/>
    <s v="Office/outpatient visit est"/>
    <s v="H04.123"/>
    <s v="Dry eye syndrome of bilateral lacrimal glands                "/>
    <x v="2"/>
    <x v="20"/>
    <s v="ROSSET, JISELE"/>
    <n v="3366067740"/>
    <x v="0"/>
    <x v="2"/>
  </r>
  <r>
    <x v="11"/>
    <d v="2018-05-20T00:00:00"/>
    <s v="CMS MSSP"/>
    <s v="OP Procedures"/>
    <n v="14355.4"/>
    <s v="On Campus-Outpatient Hospital"/>
    <n v="64590"/>
    <s v="Nervous System"/>
    <x v="14"/>
    <s v="Insrt/redo pn/gastr stimul"/>
    <s v="N39.41"/>
    <s v="Urge incontinence                                            "/>
    <x v="13"/>
    <x v="70"/>
    <s v="GILKESON, CHESSA"/>
    <n v="3107559763"/>
    <x v="0"/>
    <x v="1"/>
  </r>
  <r>
    <x v="11"/>
    <d v="2018-05-22T00:00:00"/>
    <s v="CMS MSSP"/>
    <s v="Specialist Visits"/>
    <n v="50.57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0"/>
    <x v="1"/>
  </r>
  <r>
    <x v="11"/>
    <d v="2018-05-14T00:00:00"/>
    <s v="CMS MSSP"/>
    <s v="Specialist Visits"/>
    <n v="50.57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1"/>
  </r>
  <r>
    <x v="11"/>
    <d v="2018-05-08T00:00:00"/>
    <s v="CMS MSSP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11"/>
    <d v="2018-05-07T00:00:00"/>
    <s v="CMS MSSP"/>
    <s v="Specialist Visits"/>
    <n v="98.73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1"/>
  </r>
  <r>
    <x v="11"/>
    <d v="2018-05-04T00:00:00"/>
    <s v="CMS MSSP"/>
    <s v="Radiology"/>
    <n v="219.69"/>
    <s v="On Campus-Outpatient Hospital"/>
    <n v="72148"/>
    <s v="Diagnostic Procedures"/>
    <x v="5"/>
    <s v="Mri lumbar spine w/o dye"/>
    <s v="M47.25"/>
    <s v="Other spondylosis with radiculopathy, thoracolumbar region   "/>
    <x v="4"/>
    <x v="44"/>
    <s v="FASTHORSE, YANI"/>
    <n v="3618911401"/>
    <x v="0"/>
    <x v="1"/>
  </r>
  <r>
    <x v="11"/>
    <d v="2018-04-24T00:00:00"/>
    <s v="CMS MSSP"/>
    <s v="OP Procedures"/>
    <n v="282.06"/>
    <s v="Office"/>
    <n v="11100"/>
    <s v="Integumentary System"/>
    <x v="38"/>
    <s v="Biopsy skin lesion"/>
    <s v="L60.0"/>
    <s v="Ingrowing nail                                               "/>
    <x v="15"/>
    <x v="56"/>
    <s v="FABBO, MELLA"/>
    <n v="3065012102"/>
    <x v="0"/>
    <x v="1"/>
  </r>
  <r>
    <x v="11"/>
    <d v="2018-04-30T00:00:00"/>
    <s v="CMS MSSP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11"/>
    <d v="2018-04-21T00:00:00"/>
    <s v="CMS MSSP"/>
    <s v="Radiology"/>
    <n v="172.61"/>
    <s v="On Campus-Outpatient Hospital"/>
    <n v="95909"/>
    <s v="Nervous System"/>
    <x v="56"/>
    <s v="Motor&amp;/sens 5-6 nrv cndj tst"/>
    <s v="M51.16"/>
    <s v="Intervertebral disc disorders w radiculopathy, lumbar region "/>
    <x v="4"/>
    <x v="44"/>
    <s v="NULL"/>
    <s v="NULL"/>
    <x v="0"/>
    <x v="1"/>
  </r>
  <r>
    <x v="11"/>
    <d v="2018-04-16T00:00:00"/>
    <s v="CMS MSSP"/>
    <s v="Radiology"/>
    <n v="82.66"/>
    <s v="On Campus-Outpatient Hospital"/>
    <n v="72110"/>
    <s v="Evaluation and Therapeutic Procedures"/>
    <x v="19"/>
    <s v="X-ray exam l-2 spine 4/&gt;vws"/>
    <s v="M51.16"/>
    <s v="Intervertebral disc disorders w radiculopathy, lumbar region "/>
    <x v="4"/>
    <x v="44"/>
    <s v="DIMSEY, TED"/>
    <n v="3572295126"/>
    <x v="0"/>
    <x v="1"/>
  </r>
  <r>
    <x v="11"/>
    <d v="2018-04-16T00:00:00"/>
    <s v="CMS MSSP"/>
    <s v="PCP Visits"/>
    <n v="111.43"/>
    <s v="Office"/>
    <n v="99215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0"/>
    <x v="1"/>
  </r>
  <r>
    <x v="11"/>
    <d v="2018-01-29T00:00:00"/>
    <s v="CMS MSSP"/>
    <s v="Specialist Visits"/>
    <n v="54.09"/>
    <s v="Office"/>
    <n v="99213"/>
    <s v="Evaluation and Therapeutic Procedures"/>
    <x v="6"/>
    <s v="Office/outpatient visit est"/>
    <s v="N39.3"/>
    <s v="Stress incontinence (female) (male)                          "/>
    <x v="13"/>
    <x v="70"/>
    <s v="GILKESON, CHESSA"/>
    <n v="3107559763"/>
    <x v="0"/>
    <x v="2"/>
  </r>
  <r>
    <x v="11"/>
    <d v="2018-04-01T00:00:00"/>
    <s v="CMS MSSP"/>
    <s v="PCP Visits"/>
    <n v="111.43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1"/>
  </r>
  <r>
    <x v="11"/>
    <d v="2018-01-14T00:00:00"/>
    <s v="CMS MSSP"/>
    <s v="Clinic Visits"/>
    <n v="228.87"/>
    <s v="On Campus-Outpatient Hospital"/>
    <s v="G0463"/>
    <s v="Evaluation and Therapeutic Procedures"/>
    <x v="6"/>
    <s v="Hospital outpt clinic visit"/>
    <s v="R56.9"/>
    <s v="Unspecified convulsions                                      "/>
    <x v="2"/>
    <x v="42"/>
    <s v="LYTHGOE, MORDECHAI"/>
    <n v="3603801198"/>
    <x v="0"/>
    <x v="2"/>
  </r>
  <r>
    <x v="11"/>
    <d v="2018-01-12T00:00:00"/>
    <s v="CMS MSSP"/>
    <s v="Radiology"/>
    <n v="194.22"/>
    <s v="Independent Clinic"/>
    <n v="70553"/>
    <s v="Diagnostic Procedures"/>
    <x v="5"/>
    <s v="Mri brain stem w/o &amp; w/dye"/>
    <s v="Z09"/>
    <s v="Encntr for f/u exam aft trtmt for cond oth than malig neoplm "/>
    <x v="1"/>
    <x v="27"/>
    <s v="VEADER, REYMUNDO"/>
    <n v="3865925426"/>
    <x v="0"/>
    <x v="2"/>
  </r>
  <r>
    <x v="11"/>
    <d v="2018-01-12T00:00:00"/>
    <s v="CMS MSSP"/>
    <s v="Medical Pharmacy"/>
    <n v="2.61"/>
    <s v="Independent Clinic"/>
    <s v="A9575"/>
    <s v="Anesthesia, labs, and medication supplies"/>
    <x v="39"/>
    <s v="Inj gadoterate meglumi 0.1ml"/>
    <s v="Z09"/>
    <s v="Encntr for f/u exam aft trtmt for cond oth than malig neoplm "/>
    <x v="1"/>
    <x v="27"/>
    <s v="NULL"/>
    <s v="NULL"/>
    <x v="0"/>
    <x v="2"/>
  </r>
  <r>
    <x v="11"/>
    <d v="2017-11-09T00:00:00"/>
    <s v="CMS MSSP"/>
    <s v="OP Procedures"/>
    <n v="91.28"/>
    <s v="Office"/>
    <n v="57452"/>
    <s v="Female Genital Organs"/>
    <x v="31"/>
    <s v="Exam of cervix w/scope"/>
    <s v="N39.46"/>
    <s v="Mixed incontinence                                           "/>
    <x v="13"/>
    <x v="70"/>
    <s v="KHAIRALLAH, BILLIE"/>
    <n v="3340710376"/>
    <x v="1"/>
    <x v="3"/>
  </r>
  <r>
    <x v="11"/>
    <d v="2017-09-15T00:00:00"/>
    <s v="CMS MSSP"/>
    <s v="Specialist Visits"/>
    <n v="51.8"/>
    <s v="Office"/>
    <n v="99213"/>
    <s v="Evaluation and Therapeutic Procedures"/>
    <x v="6"/>
    <s v="Office/outpatient visit est"/>
    <s v="N76.4"/>
    <s v="Abscess of vulva                                             "/>
    <x v="13"/>
    <x v="67"/>
    <s v="KHAIRALLAH, BILLIE"/>
    <n v="3340710376"/>
    <x v="1"/>
    <x v="0"/>
  </r>
  <r>
    <x v="11"/>
    <d v="2017-09-01T00:00:00"/>
    <s v="CMS MSSP"/>
    <s v="OP Procedures"/>
    <n v="96.2"/>
    <s v="On Campus-Outpatient Hospital"/>
    <n v="56605"/>
    <s v="Female Genital Organs"/>
    <x v="31"/>
    <s v="Biopsy of vulva/perineum"/>
    <s v="N76.4"/>
    <s v="Abscess of vulva                                             "/>
    <x v="13"/>
    <x v="67"/>
    <s v="KHAIRALLAH, BILLIE"/>
    <n v="3340710376"/>
    <x v="1"/>
    <x v="0"/>
  </r>
  <r>
    <x v="11"/>
    <d v="2017-12-26T00:00:00"/>
    <s v="CMS MSSP"/>
    <s v="Radiology"/>
    <n v="106.05"/>
    <s v="On Campus-Outpatient Hospital"/>
    <n v="74246"/>
    <s v="Diagnostic Procedures"/>
    <x v="57"/>
    <s v="Contrst x-ray uppr gi tract"/>
    <s v="K21.9"/>
    <s v="Gastro-esophageal reflux disease without esophagitis         "/>
    <x v="5"/>
    <x v="19"/>
    <s v="FASTHORSE, YANI"/>
    <n v="3618911401"/>
    <x v="1"/>
    <x v="3"/>
  </r>
  <r>
    <x v="11"/>
    <d v="2017-12-23T00:00:00"/>
    <s v="CMS MSSP"/>
    <s v="Specialist Visits"/>
    <n v="51.8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1"/>
    <x v="3"/>
  </r>
  <r>
    <x v="11"/>
    <d v="2017-11-20T00:00:00"/>
    <s v="CMS MSSP"/>
    <s v="Specialist Visits"/>
    <n v="29.09"/>
    <s v="Office"/>
    <n v="92557"/>
    <s v="Evaluation and Therapeutic Procedures"/>
    <x v="13"/>
    <s v="Comprehensive hearing test"/>
    <s v="H90.3"/>
    <s v="Sensorineural hearing loss, bilateral                        "/>
    <x v="2"/>
    <x v="2"/>
    <s v="HUSSONG, MAKYNZEE"/>
    <n v="3345281686"/>
    <x v="1"/>
    <x v="3"/>
  </r>
  <r>
    <x v="11"/>
    <d v="2017-12-10T00:00:00"/>
    <s v="CMS MSSP"/>
    <s v="Lab"/>
    <n v="15.11"/>
    <s v="Independent Laboratory"/>
    <n v="87086"/>
    <s v="Diagnostic Procedures"/>
    <x v="10"/>
    <s v="Urine culture/colony count"/>
    <s v="N39.3"/>
    <s v="Stress incontinence (female) (male)                          "/>
    <x v="13"/>
    <x v="70"/>
    <s v="NULL"/>
    <s v="NULL"/>
    <x v="1"/>
    <x v="3"/>
  </r>
  <r>
    <x v="11"/>
    <d v="2017-12-10T00:00:00"/>
    <s v="CMS MSSP"/>
    <s v="Specialist Visits"/>
    <n v="135.75"/>
    <s v="Office"/>
    <n v="99204"/>
    <s v="Evaluation and Therapeutic Procedures"/>
    <x v="6"/>
    <s v="Office/outpatient visit new"/>
    <s v="N39.3"/>
    <s v="Stress incontinence (female) (male)                          "/>
    <x v="13"/>
    <x v="70"/>
    <s v="GILKESON, CHESSA"/>
    <n v="3107559763"/>
    <x v="1"/>
    <x v="3"/>
  </r>
  <r>
    <x v="11"/>
    <d v="2017-11-24T00:00:00"/>
    <s v="CMS MSSP"/>
    <s v="Specialist Visits"/>
    <n v="32.31"/>
    <s v="Office"/>
    <n v="99212"/>
    <s v="Evaluation and Therapeutic Procedures"/>
    <x v="6"/>
    <s v="Office/outpatient visit est"/>
    <s v="L60.0"/>
    <s v="Ingrowing nail                                               "/>
    <x v="15"/>
    <x v="56"/>
    <s v="BIDERMAN, BAYLEE"/>
    <n v="3051437555"/>
    <x v="1"/>
    <x v="3"/>
  </r>
  <r>
    <x v="11"/>
    <d v="2017-11-30T00:00:00"/>
    <s v="CMS MSSP"/>
    <s v="ED Visits"/>
    <n v="372.25"/>
    <s v="On Campus-Outpatient Hospital"/>
    <n v="99284"/>
    <s v="Evaluation and Therapeutic Procedures"/>
    <x v="6"/>
    <s v="Emergency dept visit"/>
    <s v="R10.13"/>
    <s v="Epigastric pain                                              "/>
    <x v="1"/>
    <x v="75"/>
    <s v="HEIDINGSFELDER, RILEIGH"/>
    <n v="3282575926"/>
    <x v="1"/>
    <x v="3"/>
  </r>
  <r>
    <x v="11"/>
    <d v="2017-12-03T00:00:00"/>
    <s v="CMS MSSP"/>
    <s v="PCP Visits"/>
    <n v="79.4899999999999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3"/>
  </r>
  <r>
    <x v="11"/>
    <d v="2017-11-10T00:00:00"/>
    <s v="CMS MSSP"/>
    <s v="OP Procedures"/>
    <n v="33.46"/>
    <s v="Office"/>
    <n v="11721"/>
    <s v="Integumentary System"/>
    <x v="45"/>
    <s v="Debride nail 6 or more"/>
    <s v="B35.1"/>
    <s v="Tinea unguium                                                "/>
    <x v="6"/>
    <x v="99"/>
    <s v="BIDERMAN, BAYLEE"/>
    <n v="3051437555"/>
    <x v="1"/>
    <x v="3"/>
  </r>
  <r>
    <x v="11"/>
    <d v="2017-09-14T00:00:00"/>
    <s v="CMS MSSP"/>
    <s v="PCP Visits"/>
    <n v="82.51"/>
    <s v="Office"/>
    <n v="99214"/>
    <s v="Evaluation and Therapeutic Procedures"/>
    <x v="6"/>
    <s v="Office/outpatient visit est"/>
    <s v="R30.0"/>
    <s v="Dysuria                                                      "/>
    <x v="13"/>
    <x v="70"/>
    <s v="GRYNIEWICZ, KAELI"/>
    <n v="3821164831"/>
    <x v="1"/>
    <x v="0"/>
  </r>
  <r>
    <x v="11"/>
    <d v="2017-10-15T00:00:00"/>
    <s v="CMS MSSP"/>
    <s v="ED Visits"/>
    <n v="469.71"/>
    <s v="On Campus-Outpatient Hospital"/>
    <n v="99284"/>
    <s v="Evaluation and Therapeutic Procedures"/>
    <x v="6"/>
    <s v="Emergency dept visit"/>
    <s v="R09.89"/>
    <s v="Oth symptoms and signs involving the circ and resp systems   "/>
    <x v="7"/>
    <x v="106"/>
    <s v="KAGER, AYINDE"/>
    <n v="3055105238"/>
    <x v="1"/>
    <x v="3"/>
  </r>
  <r>
    <x v="11"/>
    <d v="2017-10-21T00:00:00"/>
    <s v="CMS MSSP"/>
    <s v="PCP Visits"/>
    <n v="79.489999999999995"/>
    <s v="Office"/>
    <n v="99214"/>
    <s v="Evaluation and Therapeutic Procedures"/>
    <x v="6"/>
    <s v="Office/outpatient visit est"/>
    <s v="R06.00"/>
    <s v="Dyspnea, unspecified                                         "/>
    <x v="11"/>
    <x v="63"/>
    <s v="GRYNIEWICZ, KAELI"/>
    <n v="3821164831"/>
    <x v="1"/>
    <x v="3"/>
  </r>
  <r>
    <x v="11"/>
    <d v="2017-08-25T00:00:00"/>
    <s v="CMS MSSP"/>
    <s v="Lab"/>
    <n v="30.52"/>
    <s v="Independent Laboratory"/>
    <s v="G0145"/>
    <s v="Anesthesia, labs, and medication supplies"/>
    <x v="53"/>
    <s v="Scr c/v cyto,thinlayer,rescr"/>
    <s v="Z12.72"/>
    <s v="Encounter for screening for malignant neoplasm of vagina     "/>
    <x v="1"/>
    <x v="7"/>
    <s v="NULL"/>
    <s v="NULL"/>
    <x v="1"/>
    <x v="0"/>
  </r>
  <r>
    <x v="11"/>
    <d v="2017-07-14T00:00:00"/>
    <s v="CMS MSSP"/>
    <s v="Specialist Visits"/>
    <n v="0"/>
    <s v="Office"/>
    <n v="99214"/>
    <s v="Evaluation and Therapeutic Procedures"/>
    <x v="6"/>
    <s v="Office/outpatient visit est"/>
    <s v="R30.0"/>
    <s v="Dysuria                                                      "/>
    <x v="13"/>
    <x v="70"/>
    <s v="PERELLO, HAEVEN"/>
    <n v="3438383009"/>
    <x v="1"/>
    <x v="0"/>
  </r>
  <r>
    <x v="11"/>
    <d v="2017-10-01T00:00:00"/>
    <s v="CMS MSSP"/>
    <s v="PCP Visits"/>
    <n v="126.82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3"/>
  </r>
  <r>
    <x v="11"/>
    <d v="2017-07-14T00:00:00"/>
    <s v="CMS MSSP"/>
    <s v="Lab"/>
    <n v="44.21"/>
    <s v="Independent Laboratory"/>
    <n v="87186"/>
    <s v="Diagnostic Procedures"/>
    <x v="10"/>
    <s v="Microbe susceptible mic"/>
    <s v="R30.0"/>
    <s v="Dysuria                                                      "/>
    <x v="13"/>
    <x v="70"/>
    <s v="PERELLO, HAEVEN"/>
    <n v="3438383009"/>
    <x v="1"/>
    <x v="0"/>
  </r>
  <r>
    <x v="11"/>
    <d v="2017-09-15T00:00:00"/>
    <s v="CMS MSSP"/>
    <s v="Lab"/>
    <n v="83.91"/>
    <s v="Independent Laboratory"/>
    <n v="36415"/>
    <s v="Evaluation and Therapeutic Procedures"/>
    <x v="21"/>
    <s v="Routine venipuncture"/>
    <s v="R53.83"/>
    <s v="Other fatigue                                                "/>
    <x v="1"/>
    <x v="39"/>
    <s v="NULL"/>
    <s v="NULL"/>
    <x v="1"/>
    <x v="0"/>
  </r>
  <r>
    <x v="11"/>
    <d v="2017-08-27T00:00:00"/>
    <s v="CMS MSSP"/>
    <s v="ED Visits"/>
    <n v="453.12"/>
    <s v="On Campus-Outpatient Hospital"/>
    <n v="10060"/>
    <s v="Integumentary System"/>
    <x v="54"/>
    <s v="Drainage of skin abscess"/>
    <s v="N73.8"/>
    <s v="Other specified female pelvic inflammatory diseases          "/>
    <x v="13"/>
    <x v="67"/>
    <s v="SILKNITTER, DECLIN"/>
    <n v="3961973903"/>
    <x v="1"/>
    <x v="0"/>
  </r>
  <r>
    <x v="11"/>
    <d v="2017-09-02T00:00:00"/>
    <s v="CMS MSSP"/>
    <s v="Specialist Visits"/>
    <n v="53.94"/>
    <s v="Office"/>
    <n v="99213"/>
    <s v="Evaluation and Therapeutic Procedures"/>
    <x v="6"/>
    <s v="Office/outpatient visit est"/>
    <s v="M17.12"/>
    <s v="Unilateral primary osteoarthritis, left knee                 "/>
    <x v="4"/>
    <x v="30"/>
    <s v="SABRA, ANTONIO"/>
    <n v="3488311383"/>
    <x v="1"/>
    <x v="0"/>
  </r>
  <r>
    <x v="11"/>
    <d v="2017-08-14T00:00:00"/>
    <s v="CMS MSSP"/>
    <s v="OP Procedures"/>
    <n v="82.06"/>
    <s v="Office"/>
    <n v="20605"/>
    <s v="Musculoskeletal System"/>
    <x v="27"/>
    <s v="Drain/inject joint/bursa"/>
    <s v="M19.072"/>
    <s v="Primary osteoarthritis, left ankle and foot                  "/>
    <x v="4"/>
    <x v="30"/>
    <s v="BIDERMAN, BAYLEE"/>
    <n v="3051437555"/>
    <x v="1"/>
    <x v="0"/>
  </r>
  <r>
    <x v="11"/>
    <d v="2017-05-27T00:00:00"/>
    <s v="CMS MSSP"/>
    <s v="OP Procedures"/>
    <n v="133.35"/>
    <s v="Office"/>
    <n v="20610"/>
    <s v="Musculoskeletal System"/>
    <x v="27"/>
    <s v="Drain/inject joint/bursa"/>
    <s v="M17.12"/>
    <s v="Unilateral primary osteoarthritis, left knee                 "/>
    <x v="4"/>
    <x v="30"/>
    <s v="SABRA, ANTONIO"/>
    <n v="3488311383"/>
    <x v="1"/>
    <x v="1"/>
  </r>
  <r>
    <x v="11"/>
    <d v="2017-05-05T00:00:00"/>
    <s v="CMS MSSP"/>
    <s v="OP Procedures"/>
    <n v="62.35"/>
    <s v="Office"/>
    <n v="20605"/>
    <s v="Musculoskeletal System"/>
    <x v="27"/>
    <s v="Drain/inject joint/bursa"/>
    <s v="M19.072"/>
    <s v="Primary osteoarthritis, left ankle and foot                  "/>
    <x v="4"/>
    <x v="30"/>
    <s v="BIDERMAN, BAYLEE"/>
    <n v="3051437555"/>
    <x v="1"/>
    <x v="1"/>
  </r>
  <r>
    <x v="11"/>
    <d v="2017-04-23T00:00:00"/>
    <s v="CMS MSSP"/>
    <s v="PCP Visits"/>
    <n v="186.69"/>
    <s v="Office"/>
    <s v="G0439"/>
    <s v="Evaluation and Therapeutic Procedures"/>
    <x v="6"/>
    <s v="Ppps, subseq visit"/>
    <s v="I10"/>
    <s v="Essential (primary) hypertension                             "/>
    <x v="7"/>
    <x v="15"/>
    <s v="GRYNIEWICZ, KAELI"/>
    <n v="3821164831"/>
    <x v="1"/>
    <x v="1"/>
  </r>
  <r>
    <x v="11"/>
    <d v="2017-03-16T00:00:00"/>
    <s v="CMS MSSP"/>
    <s v="Specialist Visits"/>
    <n v="32.31"/>
    <s v="Office"/>
    <n v="99212"/>
    <s v="Evaluation and Therapeutic Procedures"/>
    <x v="6"/>
    <s v="Office/outpatient visit est"/>
    <s v="M72.2"/>
    <s v="Plantar fascial fibromatosis                                 "/>
    <x v="4"/>
    <x v="13"/>
    <s v="BIDERMAN, BAYLEE"/>
    <n v="3051437555"/>
    <x v="1"/>
    <x v="2"/>
  </r>
  <r>
    <x v="11"/>
    <d v="2017-02-23T00:00:00"/>
    <s v="CMS MSSP"/>
    <s v="OP Procedures"/>
    <n v="294.35000000000002"/>
    <s v="Office"/>
    <n v="20605"/>
    <s v="Musculoskeletal System"/>
    <x v="27"/>
    <s v="Drain/inject joint/bursa"/>
    <s v="M25.472"/>
    <s v="Effusion, left ankle                                         "/>
    <x v="4"/>
    <x v="4"/>
    <s v="BIDERMAN, BAYLEE"/>
    <n v="3051437555"/>
    <x v="1"/>
    <x v="2"/>
  </r>
  <r>
    <x v="11"/>
    <d v="2017-03-12T00:00:00"/>
    <s v="CMS MSSP"/>
    <s v="OP Procedures"/>
    <n v="107.64"/>
    <s v="Office"/>
    <n v="20610"/>
    <s v="Musculoskeletal System"/>
    <x v="27"/>
    <s v="Drain/inject joint/bursa"/>
    <s v="M17.12"/>
    <s v="Unilateral primary osteoarthritis, left knee                 "/>
    <x v="4"/>
    <x v="30"/>
    <s v="SABRA, ANTONIO"/>
    <n v="3488311383"/>
    <x v="1"/>
    <x v="2"/>
  </r>
  <r>
    <x v="11"/>
    <d v="2017-03-18T00:00:00"/>
    <s v="CMS MSSP"/>
    <s v="Specialist Visits"/>
    <n v="51.8"/>
    <s v="Office"/>
    <n v="99213"/>
    <s v="Evaluation and Therapeutic Procedures"/>
    <x v="6"/>
    <s v="Office/outpatient visit est"/>
    <s v="B96.81"/>
    <s v="Helicobacter pylori as the cause of diseases classd elswhr   "/>
    <x v="6"/>
    <x v="107"/>
    <s v="ISBELL, LEORA"/>
    <n v="3671495835"/>
    <x v="1"/>
    <x v="2"/>
  </r>
  <r>
    <x v="11"/>
    <d v="2017-03-09T00:00:00"/>
    <s v="CMS MSSP"/>
    <s v="Radiology"/>
    <n v="326.17"/>
    <s v="Office"/>
    <n v="73718"/>
    <s v="Diagnostic Procedures"/>
    <x v="5"/>
    <s v="Mri lower extremity w/o dye"/>
    <s v="M79.672"/>
    <s v="Pain in left foot                                            "/>
    <x v="4"/>
    <x v="13"/>
    <s v="ARCINIEGAS, ESTEL"/>
    <n v="3056759784"/>
    <x v="1"/>
    <x v="2"/>
  </r>
  <r>
    <x v="11"/>
    <d v="2017-01-29T00:00:00"/>
    <s v="CMS MSSP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9T00:00:00"/>
    <s v="CMS MSSP"/>
    <s v="PT/OT/ST"/>
    <n v="81.62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2"/>
    <d v="2017-09-24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25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9-28T00:00:00"/>
    <s v="State Medicaid"/>
    <s v="Ambulance"/>
    <n v="57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8-02-22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23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24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27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17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21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2-28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1T00:00:00"/>
    <s v="State Medicaid"/>
    <s v="Ambulance"/>
    <n v="61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11"/>
    <d v="2017-02-06T00:00:00"/>
    <s v="CMS MSSP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4T00:00:00"/>
    <s v="CMS MSSP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2-02T00:00:00"/>
    <s v="CMS MSSP"/>
    <s v="PT/OT/ST"/>
    <n v="82.98"/>
    <s v="Community Mental Health Center"/>
    <n v="97110"/>
    <s v="Evaluation and Therapeutic Procedures"/>
    <x v="2"/>
    <s v="Therapeutic exercises"/>
    <s v="M17.0"/>
    <s v="Bilateral primary osteoarthritis of knee                     "/>
    <x v="4"/>
    <x v="30"/>
    <s v="NULL"/>
    <s v="NULL"/>
    <x v="1"/>
    <x v="2"/>
  </r>
  <r>
    <x v="11"/>
    <d v="2017-03-05T00:00:00"/>
    <s v="CMS MSSP"/>
    <s v="PCP Visits"/>
    <n v="79.4899999999999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2"/>
  </r>
  <r>
    <x v="11"/>
    <d v="2017-02-24T00:00:00"/>
    <s v="CMS MSSP"/>
    <s v="OP Procedures"/>
    <n v="807.79"/>
    <s v="On Campus-Outpatient Hospital"/>
    <n v="43239"/>
    <s v="Digestive System"/>
    <x v="55"/>
    <s v="Upper gi endoscopy biopsy"/>
    <s v="K31.7"/>
    <s v="Polyp of stomach and duodenum                                "/>
    <x v="16"/>
    <x v="71"/>
    <s v="GIESTING, MICHAI"/>
    <n v="3855131407"/>
    <x v="1"/>
    <x v="2"/>
  </r>
  <r>
    <x v="11"/>
    <d v="2017-02-16T00:00:00"/>
    <s v="CMS MSSP"/>
    <s v="Specialist Visits"/>
    <n v="76.760000000000005"/>
    <s v="Office"/>
    <n v="99203"/>
    <s v="Evaluation and Therapeutic Procedures"/>
    <x v="6"/>
    <s v="Office/outpatient visit new"/>
    <s v="K21.9"/>
    <s v="Gastro-esophageal reflux disease without esophagitis         "/>
    <x v="5"/>
    <x v="19"/>
    <s v="ISBELL, LEORA"/>
    <n v="3671495835"/>
    <x v="1"/>
    <x v="2"/>
  </r>
  <r>
    <x v="11"/>
    <d v="2017-01-30T00:00:00"/>
    <s v="CMS MSSP"/>
    <s v="Radiology"/>
    <n v="328.62"/>
    <s v="On Campus-Outpatient Hospital"/>
    <n v="78227"/>
    <s v="Diagnostic Procedures"/>
    <x v="8"/>
    <s v="Hepatobil syst image w/drug"/>
    <s v="R10.84"/>
    <s v="Generalized abdominal pain                                   "/>
    <x v="1"/>
    <x v="75"/>
    <s v="FASTHORSE, YANI"/>
    <n v="3618911401"/>
    <x v="1"/>
    <x v="2"/>
  </r>
  <r>
    <x v="11"/>
    <d v="2017-02-04T00:00:00"/>
    <s v="CMS MSSP"/>
    <s v="PCP Visits"/>
    <n v="110.29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2"/>
  </r>
  <r>
    <x v="11"/>
    <d v="2017-02-04T00:00:00"/>
    <s v="CMS MSSP"/>
    <s v="Lab"/>
    <n v="6.15"/>
    <s v="Office"/>
    <n v="82044"/>
    <s v="Diagnostic Procedures"/>
    <x v="10"/>
    <s v="Microalbumin semiquant"/>
    <s v="I10"/>
    <s v="Essential (primary) hypertension                             "/>
    <x v="7"/>
    <x v="15"/>
    <s v="GRYNIEWICZ, KAELI"/>
    <n v="3821164831"/>
    <x v="1"/>
    <x v="2"/>
  </r>
  <r>
    <x v="1"/>
    <d v="2017-04-15T00:00:00"/>
    <s v="State Medicaid (Pilot)"/>
    <s v="Other"/>
    <n v="10.97"/>
    <s v="Office"/>
    <s v="ATP17"/>
    <s v="NULL"/>
    <x v="16"/>
    <m/>
    <s v="ZZZ"/>
    <s v="NULL"/>
    <x v="8"/>
    <x v="14"/>
    <s v="NULL"/>
    <s v="NULL"/>
    <x v="1"/>
    <x v="1"/>
  </r>
  <r>
    <x v="1"/>
    <d v="2017-04-30T00:00:00"/>
    <s v="State Medicaid (Pilot)"/>
    <s v="Other"/>
    <n v="8.43"/>
    <s v="Office"/>
    <s v="ATP07"/>
    <s v="NULL"/>
    <x v="16"/>
    <m/>
    <s v="ZZZ"/>
    <s v="NULL"/>
    <x v="8"/>
    <x v="14"/>
    <s v="NULL"/>
    <s v="NULL"/>
    <x v="1"/>
    <x v="1"/>
  </r>
  <r>
    <x v="1"/>
    <d v="2017-04-23T00:00:00"/>
    <s v="State Medicaid (Pilot)"/>
    <s v="Other"/>
    <n v="8.73"/>
    <s v="On Campus-Outpatient Hospital"/>
    <s v="ATP08"/>
    <s v="NULL"/>
    <x v="16"/>
    <m/>
    <s v="ZZZ"/>
    <s v="NULL"/>
    <x v="8"/>
    <x v="14"/>
    <s v="NULL"/>
    <s v="NULL"/>
    <x v="1"/>
    <x v="1"/>
  </r>
  <r>
    <x v="1"/>
    <d v="2017-04-02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2"/>
    <d v="2018-05-17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8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9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22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23T00:00:00"/>
    <s v="State Medicaid"/>
    <s v="Ambulance"/>
    <n v="59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8-02-02T00:00:00"/>
    <s v="State Medicaid"/>
    <s v="Ambulance"/>
    <n v="37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8-01-26T00:00:00"/>
    <s v="State Medicaid"/>
    <s v="Ambulance"/>
    <n v="37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10-29T00:00:00"/>
    <s v="State Medicaid"/>
    <s v="Specialist Visits"/>
    <n v="192.69"/>
    <s v="Office"/>
    <n v="99204"/>
    <s v="Evaluation and Therapeutic Procedures"/>
    <x v="6"/>
    <s v="Office/outpatient visit new"/>
    <s v="M20.40"/>
    <s v="Other hammer toe(s) (acquired), unspecified foot             "/>
    <x v="4"/>
    <x v="64"/>
    <s v="WALROND, SHIRA"/>
    <n v="3545070991"/>
    <x v="1"/>
    <x v="3"/>
  </r>
  <r>
    <x v="6"/>
    <d v="2017-12-15T00:00:00"/>
    <s v="State Medicaid"/>
    <s v="DME"/>
    <n v="36.29"/>
    <s v="Office"/>
    <s v="V2020"/>
    <s v="Unspecified and ancillary services"/>
    <x v="30"/>
    <s v="Vision svcs frames purchases"/>
    <s v="H52.13"/>
    <s v="Myopia, bilateral                                            "/>
    <x v="2"/>
    <x v="53"/>
    <s v="NULL"/>
    <s v="NULL"/>
    <x v="1"/>
    <x v="3"/>
  </r>
  <r>
    <x v="1"/>
    <d v="2017-04-30T00:00:00"/>
    <s v="State Medicaid"/>
    <s v="Lab"/>
    <n v="15.03"/>
    <s v="Independent Laboratory"/>
    <n v="80156"/>
    <s v="Anesthesia, labs, and medication supplies"/>
    <x v="28"/>
    <s v="Assay carbamazepine total"/>
    <s v="Z79.899"/>
    <s v="Other long term (current) drug therapy                       "/>
    <x v="1"/>
    <x v="27"/>
    <s v="NULL"/>
    <s v="NULL"/>
    <x v="1"/>
    <x v="1"/>
  </r>
  <r>
    <x v="0"/>
    <d v="2018-01-14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0"/>
    <x v="2"/>
  </r>
  <r>
    <x v="4"/>
    <d v="2018-04-22T00:00:00"/>
    <s v="State Medicaid"/>
    <s v="PCP Visits"/>
    <n v="94.21"/>
    <s v="Office"/>
    <n v="99214"/>
    <s v="Evaluation and Therapeutic Procedures"/>
    <x v="6"/>
    <s v="Office/outpatient visit est"/>
    <s v="R41.82"/>
    <s v="Altered mental status, unspecified                           "/>
    <x v="10"/>
    <x v="22"/>
    <s v="STOCKELMAN, HIMANI"/>
    <n v="3621694716"/>
    <x v="0"/>
    <x v="1"/>
  </r>
  <r>
    <x v="4"/>
    <d v="2018-05-2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1"/>
  </r>
  <r>
    <x v="4"/>
    <d v="2017-03-02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18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03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10-22T00:00:00"/>
    <s v="State Medicaid"/>
    <s v="Specialist Visits"/>
    <n v="62.54"/>
    <s v="Office"/>
    <n v="92014"/>
    <s v="Evaluation and Therapeutic Procedures"/>
    <x v="13"/>
    <s v="Eye exam&amp;tx estab pt 1/&gt;vst"/>
    <s v="Z01.00"/>
    <s v="Encounter for exam of eyes and vision w/o abnormal findings  "/>
    <x v="1"/>
    <x v="1"/>
    <s v="MINNING, CAYDIN"/>
    <n v="3123094134"/>
    <x v="1"/>
    <x v="3"/>
  </r>
  <r>
    <x v="4"/>
    <d v="2018-05-12T00:00:00"/>
    <s v="State Medicaid"/>
    <s v="ED Visits"/>
    <n v="342.51"/>
    <s v="Emergency Room - Hospital"/>
    <n v="99284"/>
    <s v="Evaluation and Therapeutic Procedures"/>
    <x v="6"/>
    <s v="Emergency dept visit"/>
    <s v="G89.29"/>
    <s v="Other chronic pain                                           "/>
    <x v="2"/>
    <x v="12"/>
    <s v="SCHAFBUCH, GRAYSON"/>
    <n v="3373841701"/>
    <x v="0"/>
    <x v="1"/>
  </r>
  <r>
    <x v="4"/>
    <d v="2018-05-13T00:00:00"/>
    <s v="State Medicaid"/>
    <s v="Medical Pharmacy"/>
    <n v="0"/>
    <s v="NULL"/>
    <s v="J1885"/>
    <s v="Anesthesia, labs, and medication supplies"/>
    <x v="39"/>
    <s v="Ketorolac tromethamine inj"/>
    <s v="G89.29"/>
    <s v="Other chronic pain                                           "/>
    <x v="2"/>
    <x v="12"/>
    <s v="NULL"/>
    <s v="NULL"/>
    <x v="0"/>
    <x v="1"/>
  </r>
  <r>
    <x v="4"/>
    <d v="2017-11-10T00:00:00"/>
    <s v="State Medicaid"/>
    <s v="PCP Visits"/>
    <n v="64.27"/>
    <s v="Office"/>
    <n v="99213"/>
    <s v="Evaluation and Therapeutic Procedures"/>
    <x v="6"/>
    <s v="Office/outpatient visit est"/>
    <s v="M79.671"/>
    <s v="Pain in right foot                                           "/>
    <x v="4"/>
    <x v="13"/>
    <s v="STOCKELMAN, HIMANI"/>
    <n v="3621694716"/>
    <x v="1"/>
    <x v="3"/>
  </r>
  <r>
    <x v="4"/>
    <d v="2018-05-13T00:00:00"/>
    <s v="State Medicaid"/>
    <s v="Ambulance"/>
    <n v="25.32"/>
    <s v="Ambulance - Land"/>
    <s v="A0130"/>
    <s v="Unspecified and ancillary services"/>
    <x v="1"/>
    <s v="Noner transport wheelch van"/>
    <s v="Z74.09"/>
    <s v="Other reduced mobility                                       "/>
    <x v="1"/>
    <x v="98"/>
    <s v="NULL"/>
    <s v="NULL"/>
    <x v="0"/>
    <x v="1"/>
  </r>
  <r>
    <x v="4"/>
    <d v="2017-10-29T00:00:00"/>
    <s v="State Medicaid"/>
    <s v="Ambulance"/>
    <n v="40.3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0"/>
    <d v="2018-06-25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1"/>
  </r>
  <r>
    <x v="0"/>
    <d v="2017-08-19T00:00:00"/>
    <s v="State Medicaid"/>
    <s v="PT/OT/ST"/>
    <n v="130.74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11-0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04-24T00:00:00"/>
    <s v="State Medicaid"/>
    <s v="PT/OT/ST"/>
    <n v="156.52000000000001"/>
    <s v="NUL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1"/>
  </r>
  <r>
    <x v="0"/>
    <d v="2017-06-12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8-27T00:00:00"/>
    <s v="State Medicaid"/>
    <s v="DME"/>
    <n v="35.520000000000003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VANDERSNICK, TRACI"/>
    <n v="3064437564"/>
    <x v="1"/>
    <x v="0"/>
  </r>
  <r>
    <x v="2"/>
    <d v="2018-04-03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04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05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06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07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0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1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2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3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4-14T00:00:00"/>
    <s v="State Medicaid"/>
    <s v="Ambulance"/>
    <n v="60.2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30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7-09-28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8-01-09T00:00:00"/>
    <s v="State Medicaid"/>
    <s v="OP Behavioral Health"/>
    <n v="385.5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6-19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2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3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4T00:00:00"/>
    <s v="State Medicaid"/>
    <s v="Ambulance"/>
    <n v="28.8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5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6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29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30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7-01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02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7-03T00:00:00"/>
    <s v="State Medicaid"/>
    <s v="Ambulance"/>
    <n v="57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4-27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8-06-02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4"/>
    <d v="2017-11-0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0"/>
    <d v="2017-11-11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8-06-23T00:00:00"/>
    <s v="State Medicaid"/>
    <s v="PT/OT/ST"/>
    <n v="251.11"/>
    <s v="NULL"/>
    <n v="92607"/>
    <s v="Evaluation and Therapeutic Procedures"/>
    <x v="13"/>
    <s v="Ex for speech device rx 1hr"/>
    <s v="Q90.9"/>
    <s v="Down syndrome, unspecified                                   "/>
    <x v="0"/>
    <x v="0"/>
    <s v="NULL"/>
    <s v="NULL"/>
    <x v="0"/>
    <x v="1"/>
  </r>
  <r>
    <x v="0"/>
    <d v="2017-12-3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07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11-30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11-1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4"/>
    <d v="2017-11-02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03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7-11-03T00:00:00"/>
    <s v="State Medicaid"/>
    <s v="PT/OT/ST"/>
    <n v="72.88"/>
    <s v="NULL"/>
    <s v="G0153"/>
    <s v="Unspecified and ancillary services"/>
    <x v="12"/>
    <s v="Hhcp-svs of s/l path,ea 15mn"/>
    <s v="I69.051"/>
    <s v="Hemiplga fol ntrm subarach hemor aff right dominant side     "/>
    <x v="7"/>
    <x v="11"/>
    <s v="NULL"/>
    <s v="NULL"/>
    <x v="1"/>
    <x v="3"/>
  </r>
  <r>
    <x v="4"/>
    <d v="2017-11-04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05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8-08-03T00:00:00"/>
    <s v="State Medicaid"/>
    <s v="PCP Visits"/>
    <n v="71.58"/>
    <s v="Office"/>
    <n v="99214"/>
    <s v="Evaluation and Therapeutic Procedures"/>
    <x v="6"/>
    <s v="Office/outpatient visit est"/>
    <s v="I69.30"/>
    <s v="Unspecified sequelae of cerebral infarction                  "/>
    <x v="7"/>
    <x v="11"/>
    <s v="DRESS, MONA"/>
    <n v="3015969572"/>
    <x v="0"/>
    <x v="0"/>
  </r>
  <r>
    <x v="4"/>
    <d v="2018-04-09T00:00:00"/>
    <s v="State Medicaid"/>
    <s v="PCP Visits"/>
    <n v="82.91"/>
    <s v="Inpatient Hospital"/>
    <n v="99239"/>
    <s v="Evaluation and Therapeutic Procedures"/>
    <x v="6"/>
    <s v="Hospital discharge day"/>
    <s v="T50.901A"/>
    <s v="Poisoning by unsp drug/meds/biol subst, accidental, init     "/>
    <x v="12"/>
    <x v="113"/>
    <s v="CALLIGAN, SIGOURNEY"/>
    <n v="3619169472"/>
    <x v="0"/>
    <x v="1"/>
  </r>
  <r>
    <x v="4"/>
    <d v="2018-02-01T00:00:00"/>
    <s v="State Medicaid"/>
    <s v="OP Behavioral Health"/>
    <n v="0"/>
    <s v="Hom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2"/>
  </r>
  <r>
    <x v="4"/>
    <d v="2017-12-13T00:00:00"/>
    <s v="State Medicaid"/>
    <s v="DME"/>
    <n v="182.02"/>
    <s v="Home"/>
    <s v="L3807"/>
    <s v="Unspecified and ancillary services"/>
    <x v="0"/>
    <s v="Whfo w/o joints pre cst"/>
    <s v="M24.519"/>
    <s v="Contracture, unspecified shoulder                            "/>
    <x v="4"/>
    <x v="114"/>
    <s v="NULL"/>
    <s v="NULL"/>
    <x v="1"/>
    <x v="3"/>
  </r>
  <r>
    <x v="4"/>
    <d v="2017-12-02T00:00:00"/>
    <s v="State Medicaid"/>
    <s v="Ambulance"/>
    <n v="4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09-07T00:00:00"/>
    <s v="State Medicaid"/>
    <s v="Ambulance"/>
    <n v="398.59"/>
    <s v="Ambulance - Land"/>
    <s v="A0429"/>
    <s v="Unspecified and ancillary services"/>
    <x v="1"/>
    <s v="Bls-emergency"/>
    <s v="R50.9"/>
    <s v="Fever, unspecified                                           "/>
    <x v="1"/>
    <x v="115"/>
    <s v="NULL"/>
    <s v="NULL"/>
    <x v="1"/>
    <x v="0"/>
  </r>
  <r>
    <x v="4"/>
    <d v="2017-06-22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6-24T00:00:00"/>
    <s v="State Medicaid"/>
    <s v="Home Health"/>
    <n v="173.98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10-19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0-20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0-21T00:00:00"/>
    <s v="State Medicaid"/>
    <s v="Other"/>
    <n v="139.5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1"/>
    <d v="2017-12-17T00:00:00"/>
    <s v="State Medicaid"/>
    <s v="Clinic Visits"/>
    <n v="168.92"/>
    <s v="Federally Qualified Health Center"/>
    <s v="T1015"/>
    <s v="Evaluation and Therapeutic Procedures"/>
    <x v="6"/>
    <s v="Clinic service"/>
    <s v="R06.00"/>
    <s v="Dyspnea, unspecified                                         "/>
    <x v="11"/>
    <x v="63"/>
    <s v="NULL"/>
    <s v="NULL"/>
    <x v="1"/>
    <x v="3"/>
  </r>
  <r>
    <x v="1"/>
    <d v="2018-06-28T00:00:00"/>
    <s v="State Medicaid"/>
    <s v="Clinic Visits"/>
    <n v="168.92"/>
    <s v="Federally Qualified Health Center"/>
    <s v="T1015"/>
    <s v="Evaluation and Therapeutic Procedures"/>
    <x v="6"/>
    <s v="Clinic service"/>
    <s v="G62.9"/>
    <s v="Polyneuropathy, unspecified                                  "/>
    <x v="2"/>
    <x v="12"/>
    <s v="NULL"/>
    <s v="NULL"/>
    <x v="0"/>
    <x v="1"/>
  </r>
  <r>
    <x v="0"/>
    <d v="2018-05-01T00:00:00"/>
    <s v="State Medicaid"/>
    <s v="DME"/>
    <n v="105.84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1"/>
  </r>
  <r>
    <x v="0"/>
    <d v="2017-08-14T00:00:00"/>
    <s v="State Medicaid"/>
    <s v="PT/OT/ST"/>
    <n v="168.18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4-10T00:00:00"/>
    <s v="State Medicaid"/>
    <s v="PT/OT/ST"/>
    <n v="142.41"/>
    <s v="NUL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1"/>
  </r>
  <r>
    <x v="0"/>
    <d v="2018-01-31T00:00:00"/>
    <s v="State Medicaid"/>
    <s v="PT/OT/ST"/>
    <n v="109.09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7-08T00:00:00"/>
    <s v="State Medicaid"/>
    <s v="PT/OT/ST"/>
    <n v="68.13"/>
    <s v="NULL"/>
    <n v="92526"/>
    <s v="Evaluation and Therapeutic Procedures"/>
    <x v="21"/>
    <s v="Oral function therapy"/>
    <s v="Q90.9"/>
    <s v="Down syndrome, unspecified                                   "/>
    <x v="0"/>
    <x v="0"/>
    <s v="NULL"/>
    <s v="NULL"/>
    <x v="1"/>
    <x v="0"/>
  </r>
  <r>
    <x v="0"/>
    <d v="2017-09-03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08-13T00:00:00"/>
    <s v="State Medicaid"/>
    <s v="PCP Visits"/>
    <n v="107.16"/>
    <s v="Office"/>
    <n v="99215"/>
    <s v="Evaluation and Therapeutic Procedures"/>
    <x v="6"/>
    <s v="Office/outpatient visit est"/>
    <s v="R13.10"/>
    <s v="Dysphagia, unspecified                                       "/>
    <x v="5"/>
    <x v="9"/>
    <s v="HOBBIE, KANDEN"/>
    <n v="3305756651"/>
    <x v="1"/>
    <x v="0"/>
  </r>
  <r>
    <x v="0"/>
    <d v="2018-03-31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2"/>
    <d v="2018-05-16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9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0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1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2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15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2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3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4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5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5-08T00:00:00"/>
    <s v="State Medicaid"/>
    <s v="Ambulance"/>
    <n v="59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4"/>
    <d v="2017-09-16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0"/>
  </r>
  <r>
    <x v="4"/>
    <d v="2017-09-14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0"/>
    <d v="2017-11-20T00:00:00"/>
    <s v="State Medicaid"/>
    <s v="PCP Visits"/>
    <n v="64.27"/>
    <s v="Office"/>
    <n v="99213"/>
    <s v="Evaluation and Therapeutic Procedures"/>
    <x v="6"/>
    <s v="Office/outpatient visit est"/>
    <s v="B34.9"/>
    <s v="Viral infection, unspecified                                 "/>
    <x v="6"/>
    <x v="46"/>
    <s v="SARGEANT, LABRIA"/>
    <n v="3626258765"/>
    <x v="1"/>
    <x v="3"/>
  </r>
  <r>
    <x v="0"/>
    <d v="2018-03-28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5"/>
    <d v="2019-02-23T00:00:00"/>
    <s v="CMS MSSP"/>
    <s v="Radiology"/>
    <n v="45.66"/>
    <s v="Office"/>
    <n v="73565"/>
    <s v="Evaluation and Therapeutic Procedures"/>
    <x v="19"/>
    <s v="X-ray exam of knees"/>
    <s v="Z96.652"/>
    <s v="Presence of left artificial knee joint                       "/>
    <x v="4"/>
    <x v="13"/>
    <s v="FALGOUST, HALENA"/>
    <n v="3713766848"/>
    <x v="2"/>
    <x v="2"/>
  </r>
  <r>
    <x v="10"/>
    <d v="2020-02-06T00:00:00"/>
    <s v="Optimum Health"/>
    <s v="PCP Visits"/>
    <n v="139.19"/>
    <s v="Office"/>
    <n v="99213"/>
    <s v="Evaluation and Therapeutic Procedures"/>
    <x v="6"/>
    <s v="Office/outpatient visit est"/>
    <s v="J11.1"/>
    <s v="Flu due to unidentified influenza virus w oth resp manifest  "/>
    <x v="11"/>
    <x v="116"/>
    <s v="ENNA, TEVIN"/>
    <n v="3574593127"/>
    <x v="3"/>
    <x v="2"/>
  </r>
  <r>
    <x v="11"/>
    <d v="2018-02-04T00:00:00"/>
    <s v="CMS NGACO"/>
    <s v="Specialist Visits"/>
    <n v="119.13"/>
    <s v="Office"/>
    <n v="99204"/>
    <s v="Evaluation and Therapeutic Procedures"/>
    <x v="6"/>
    <s v="Office/outpatient visit new"/>
    <s v="M25.50"/>
    <s v="Pain in unspecified joint                                    "/>
    <x v="4"/>
    <x v="4"/>
    <s v="KENDA, LAMARION"/>
    <n v="3960551683"/>
    <x v="0"/>
    <x v="2"/>
  </r>
  <r>
    <x v="4"/>
    <d v="2018-07-2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7-04-09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07-29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7-27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12-09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2-08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2-10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07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8"/>
    <d v="2020-01-31T00:00:00"/>
    <s v="Optimum Health"/>
    <s v="PT/OT/ST"/>
    <n v="123.87"/>
    <s v="Office"/>
    <n v="97161"/>
    <s v="Diagnostic Procedures"/>
    <x v="20"/>
    <m/>
    <s v="M25.512"/>
    <s v="Pain in left shoulder                                        "/>
    <x v="4"/>
    <x v="4"/>
    <s v="NULL"/>
    <s v="NULL"/>
    <x v="3"/>
    <x v="2"/>
  </r>
  <r>
    <x v="8"/>
    <d v="2020-02-04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8"/>
    <d v="2020-02-06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8"/>
    <d v="2020-02-08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8"/>
    <d v="2020-02-11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8"/>
    <d v="2020-01-21T00:00:00"/>
    <s v="Optimum Health"/>
    <s v="PCP Visits"/>
    <n v="295.51"/>
    <s v="Office"/>
    <n v="99396"/>
    <s v="Evaluation and Therapeutic Procedures"/>
    <x v="6"/>
    <s v="Prev visit est age 40-64"/>
    <s v="Z00.00"/>
    <s v="Encntr for general adult medical exam w/o abnormal findings  "/>
    <x v="1"/>
    <x v="1"/>
    <s v="MINOTTI, KATHIA"/>
    <n v="3372467846"/>
    <x v="3"/>
    <x v="2"/>
  </r>
  <r>
    <x v="8"/>
    <d v="2020-01-21T00:00:00"/>
    <s v="Optimum Health"/>
    <s v="Lab"/>
    <n v="93.87"/>
    <s v="Office"/>
    <n v="36415"/>
    <s v="Evaluation and Therapeutic Procedures"/>
    <x v="21"/>
    <s v="Routine venipuncture"/>
    <s v="E55.9"/>
    <s v="Vitamin D deficiency, unspecified                            "/>
    <x v="14"/>
    <x v="96"/>
    <s v="MINOTTI, KATHIA"/>
    <n v="3372467846"/>
    <x v="3"/>
    <x v="2"/>
  </r>
  <r>
    <x v="8"/>
    <d v="2020-01-24T00:00:00"/>
    <s v="Optimum Health"/>
    <s v="Specialist Visits"/>
    <n v="268.35000000000002"/>
    <s v="Office"/>
    <n v="99214"/>
    <s v="Evaluation and Therapeutic Procedures"/>
    <x v="6"/>
    <s v="Office/outpatient visit est"/>
    <s v="I25.10"/>
    <s v="Athscl heart disease of native coronary artery w/o ang pctrs "/>
    <x v="7"/>
    <x v="85"/>
    <s v="BAKUTIS, FIRDAVS"/>
    <n v="3176737561"/>
    <x v="3"/>
    <x v="2"/>
  </r>
  <r>
    <x v="8"/>
    <d v="2020-02-13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8"/>
    <d v="2020-02-15T00:00:00"/>
    <s v="Optimum Health"/>
    <s v="PT/OT/ST"/>
    <n v="70.06"/>
    <s v="Office"/>
    <n v="97110"/>
    <s v="Evaluation and Therapeutic Procedures"/>
    <x v="2"/>
    <s v="Therapeutic exercises"/>
    <s v="M25.512"/>
    <s v="Pain in left shoulder                                        "/>
    <x v="4"/>
    <x v="4"/>
    <s v="NULL"/>
    <s v="NULL"/>
    <x v="3"/>
    <x v="2"/>
  </r>
  <r>
    <x v="1"/>
    <d v="2017-04-29T00:00:00"/>
    <s v="State Medicaid"/>
    <s v="Ambulance"/>
    <n v="448.4"/>
    <s v="Ambulance - Land"/>
    <s v="A0429"/>
    <s v="Unspecified and ancillary services"/>
    <x v="1"/>
    <s v="Bls-emergency"/>
    <s v="G40.89"/>
    <s v="Other seizures                                               "/>
    <x v="2"/>
    <x v="42"/>
    <s v="NULL"/>
    <s v="NULL"/>
    <x v="1"/>
    <x v="1"/>
  </r>
  <r>
    <x v="1"/>
    <d v="2017-06-12T00:00:00"/>
    <s v="State Medicaid"/>
    <s v="Ambulance"/>
    <n v="242.13"/>
    <s v="Ambulance - Land"/>
    <s v="A0429"/>
    <s v="Unspecified and ancillary services"/>
    <x v="1"/>
    <s v="Bls-emergency"/>
    <s v="M54.5"/>
    <s v="Low back pain                                                "/>
    <x v="4"/>
    <x v="44"/>
    <s v="NULL"/>
    <s v="NULL"/>
    <x v="1"/>
    <x v="1"/>
  </r>
  <r>
    <x v="0"/>
    <d v="2017-10-14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8-07-04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05-21T00:00:00"/>
    <s v="State Medicaid"/>
    <s v="Radiology"/>
    <n v="479.8"/>
    <s v="On Campus-Outpatient Hospital"/>
    <n v="93304"/>
    <s v="Diagnostic Procedures"/>
    <x v="23"/>
    <s v="Echo transthoracic"/>
    <s v="H90.3"/>
    <s v="Sensorineural hearing loss, bilateral                        "/>
    <x v="2"/>
    <x v="2"/>
    <s v="GEAKE, WYETH"/>
    <n v="3876703021"/>
    <x v="0"/>
    <x v="1"/>
  </r>
  <r>
    <x v="1"/>
    <d v="2017-01-19T00:00:00"/>
    <s v="State Medicaid (Pilot)"/>
    <s v="OP Behavioral Health"/>
    <n v="95.3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07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15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24T00:00:00"/>
    <s v="State Medicaid (Pilot)"/>
    <s v="OP Behavioral Health"/>
    <n v="76.239999999999995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01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31T00:00:00"/>
    <s v="State Medicaid (Pilot)"/>
    <s v="OP Behavioral Health"/>
    <n v="286.04000000000002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02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06T00:00:00"/>
    <s v="State Medicaid (Pilot)"/>
    <s v="OP Behavioral Health"/>
    <n v="190.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0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05T00:00:00"/>
    <s v="State Medicaid (Pilot)"/>
    <s v="OP Behavioral Health"/>
    <n v="190.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2T00:00:00"/>
    <s v="State Medicaid (Pilot)"/>
    <s v="OP Behavioral Health"/>
    <n v="104.83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7T00:00:00"/>
    <s v="State Medicaid (Pilot)"/>
    <s v="OP Behavioral Health"/>
    <n v="266.83999999999997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20T00:00:00"/>
    <s v="State Medicaid (Pilot)"/>
    <s v="OP Behavioral Health"/>
    <n v="76.239999999999995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25T00:00:00"/>
    <s v="State Medicaid (Pilot)"/>
    <s v="OP Behavioral Health"/>
    <n v="104.83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21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11T00:00:00"/>
    <s v="State Medicaid (Pilot)"/>
    <s v="Clinic Visits"/>
    <n v="287.16000000000003"/>
    <s v="Office"/>
    <n v="99213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2"/>
  </r>
  <r>
    <x v="1"/>
    <d v="2017-03-04T00:00:00"/>
    <s v="State Medicaid (Pilot)"/>
    <s v="OP Behavioral Health"/>
    <n v="19.059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05T00:00:00"/>
    <s v="State Medicaid (Pilot)"/>
    <s v="OP Behavioral Health"/>
    <n v="76.239999999999995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14T00:00:00"/>
    <s v="State Medicaid (Pilot)"/>
    <s v="OP Behavioral Health"/>
    <n v="381.2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12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21T00:00:00"/>
    <s v="State Medicaid (Pilot)"/>
    <s v="OP Behavioral Health"/>
    <n v="152.62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2"/>
  </r>
  <r>
    <x v="1"/>
    <d v="2017-03-25T00:00:00"/>
    <s v="State Medicaid (Pilot)"/>
    <s v="Clinic Visits"/>
    <n v="138"/>
    <s v="Office"/>
    <n v="99213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2"/>
  </r>
  <r>
    <x v="1"/>
    <d v="2017-03-15T00:00:00"/>
    <s v="State Medicaid (Pilot)"/>
    <s v="OP Behavioral Health"/>
    <n v="66.709999999999994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13T00:00:00"/>
    <s v="State Medicaid (Pilot)"/>
    <s v="OP Behavioral Health"/>
    <n v="114.3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27T00:00:00"/>
    <s v="State Medicaid (Pilot)"/>
    <s v="OP Behavioral Health"/>
    <n v="76.239999999999995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4-02T00:00:00"/>
    <s v="State Medicaid (Pilot)"/>
    <s v="OP Behavioral Health"/>
    <n v="123.8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4-18T00:00:00"/>
    <s v="State Medicaid (Pilot)"/>
    <s v="OP Behavioral Health"/>
    <n v="85.91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1"/>
    <d v="2017-04-22T00:00:00"/>
    <s v="State Medicaid (Pilot)"/>
    <s v="Clinic Visits"/>
    <n v="157.84"/>
    <s v="Office"/>
    <n v="99214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1"/>
  </r>
  <r>
    <x v="1"/>
    <d v="2017-05-16T00:00:00"/>
    <s v="State Medicaid (Pilot)"/>
    <s v="OP Behavioral Health"/>
    <n v="85.91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4"/>
    <d v="2017-01-26T00:00:00"/>
    <s v="State Medicaid (Pilot)"/>
    <s v="PCP Visits"/>
    <n v="87.46"/>
    <s v="Office"/>
    <n v="99214"/>
    <s v="Evaluation and Therapeutic Procedures"/>
    <x v="6"/>
    <s v="Office/outpatient visit est"/>
    <s v="G62.9"/>
    <s v="Polyneuropathy, unspecified                                  "/>
    <x v="2"/>
    <x v="12"/>
    <s v="FAATZ, BRELYN"/>
    <n v="3058914216"/>
    <x v="1"/>
    <x v="2"/>
  </r>
  <r>
    <x v="4"/>
    <d v="2017-02-02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2-04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8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6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1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9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3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1-14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12T00:00:00"/>
    <s v="State Medicaid (Pilot)"/>
    <s v="Home Health"/>
    <n v="64.89"/>
    <s v="Home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08T00:00:00"/>
    <s v="State Medicaid (Pilot)"/>
    <s v="PT/OT/ST"/>
    <n v="72.88"/>
    <s v="Home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1"/>
    <d v="2017-03-10T00:00:00"/>
    <s v="State Medicaid (Pilot)"/>
    <s v="ED Visits"/>
    <n v="242.14"/>
    <s v="On Campus-Outpatient Hospital"/>
    <n v="99283"/>
    <s v="Evaluation and Therapeutic Procedures"/>
    <x v="6"/>
    <s v="Emergency dept visit"/>
    <s v="S49.91XA"/>
    <s v="Unsp injury of right shoulder and upper arm, init encntr     "/>
    <x v="12"/>
    <x v="26"/>
    <s v="OLESKI, VAHAGN"/>
    <n v="3056481098"/>
    <x v="1"/>
    <x v="2"/>
  </r>
  <r>
    <x v="1"/>
    <d v="2017-03-26T00:00:00"/>
    <s v="State Medicaid (Pilot)"/>
    <s v="PCP Visits"/>
    <n v="87.46"/>
    <s v="Office"/>
    <n v="99214"/>
    <s v="Evaluation and Therapeutic Procedures"/>
    <x v="6"/>
    <s v="Office/outpatient visit est"/>
    <s v="M25.512"/>
    <s v="Pain in left shoulder                                        "/>
    <x v="4"/>
    <x v="4"/>
    <s v="CARNLEY, GERMAN"/>
    <n v="3137631586"/>
    <x v="1"/>
    <x v="2"/>
  </r>
  <r>
    <x v="1"/>
    <d v="2017-03-26T00:00:00"/>
    <s v="State Medicaid (Pilot)"/>
    <s v="Ambulance"/>
    <n v="83.16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1"/>
    <d v="2017-03-21T00:00:00"/>
    <s v="State Medicaid (Pilot)"/>
    <s v="Ambulance"/>
    <n v="83.16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1"/>
    <d v="2017-04-15T00:00:00"/>
    <s v="State Medicaid (Pilot)"/>
    <s v="Lab"/>
    <n v="0"/>
    <s v="Office"/>
    <n v="36415"/>
    <s v="Evaluation and Therapeutic Procedures"/>
    <x v="21"/>
    <s v="Routine venipuncture"/>
    <s v="F43.10"/>
    <s v="Post-traumatic stress disorder, unspecified                  "/>
    <x v="3"/>
    <x v="52"/>
    <s v="CARNLEY, GERMAN"/>
    <n v="3137631586"/>
    <x v="1"/>
    <x v="1"/>
  </r>
  <r>
    <x v="1"/>
    <d v="2017-05-15T00:00:00"/>
    <s v="State Medicaid (Pilot)"/>
    <s v="Specialist Visits"/>
    <n v="62.54"/>
    <s v="Office"/>
    <n v="92014"/>
    <s v="Evaluation and Therapeutic Procedures"/>
    <x v="13"/>
    <s v="Eye exam&amp;tx estab pt 1/&gt;vst"/>
    <s v="G44.209"/>
    <s v="Tension-type headache, unspecified, not intractable          "/>
    <x v="2"/>
    <x v="50"/>
    <s v="HABON, CANE"/>
    <n v="3841693008"/>
    <x v="1"/>
    <x v="1"/>
  </r>
  <r>
    <x v="15"/>
    <d v="2017-03-23T00:00:00"/>
    <s v="Legacy - Blue Cross Blue Shield"/>
    <s v="Specialist Visits"/>
    <n v="127.11"/>
    <s v="Office"/>
    <n v="99213"/>
    <s v="Evaluation and Therapeutic Procedures"/>
    <x v="6"/>
    <s v="Office/outpatient visit est"/>
    <s v="E66.9"/>
    <s v="Obesity, unspecified                                         "/>
    <x v="14"/>
    <x v="94"/>
    <s v="MILANES, SONOMA"/>
    <n v="3540570885"/>
    <x v="1"/>
    <x v="2"/>
  </r>
  <r>
    <x v="0"/>
    <d v="2017-11-30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3"/>
  </r>
  <r>
    <x v="0"/>
    <d v="2017-12-02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11T00:00:00"/>
    <s v="State Medicaid (Pilot)"/>
    <s v="PT/OT/ST"/>
    <n v="139.09"/>
    <s v="On Campus-Outpatient Hospital"/>
    <n v="97533"/>
    <s v="Evaluation and Therapeutic Procedures"/>
    <x v="4"/>
    <s v="Sensory integration"/>
    <s v="Q90.9"/>
    <s v="Down syndrome, unspecified                                   "/>
    <x v="0"/>
    <x v="0"/>
    <s v="NULL"/>
    <s v="NULL"/>
    <x v="1"/>
    <x v="3"/>
  </r>
  <r>
    <x v="0"/>
    <d v="2017-12-16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8-01-01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2"/>
  </r>
  <r>
    <x v="0"/>
    <d v="2018-01-07T00:00:00"/>
    <s v="State Medicaid (Pilot)"/>
    <s v="PT/OT/ST"/>
    <n v="140.65"/>
    <s v="On Campus-Outpatient Hospital"/>
    <n v="97162"/>
    <s v="Diagnostic Procedures"/>
    <x v="20"/>
    <m/>
    <s v="Q90.9"/>
    <s v="Down syndrome, unspecified                                   "/>
    <x v="0"/>
    <x v="0"/>
    <s v="NULL"/>
    <s v="NULL"/>
    <x v="0"/>
    <x v="2"/>
  </r>
  <r>
    <x v="0"/>
    <d v="2018-01-24T00:00:00"/>
    <s v="State Medicaid (Pilot)"/>
    <s v="PCP Visits"/>
    <n v="126.7"/>
    <s v="Office"/>
    <n v="99393"/>
    <s v="Evaluation and Therapeutic Procedures"/>
    <x v="6"/>
    <s v="Prev visit est age 5-11"/>
    <s v="Z00.129"/>
    <s v="Encntr for routine child health exam w/o abnormal findings   "/>
    <x v="1"/>
    <x v="1"/>
    <s v="BLICKENSDERFER, DRAX"/>
    <n v="3717167843"/>
    <x v="0"/>
    <x v="2"/>
  </r>
  <r>
    <x v="0"/>
    <d v="2018-01-20T00:00:00"/>
    <s v="State Medicaid (Pilot)"/>
    <s v="PT/OT/ST"/>
    <n v="84.93"/>
    <s v="On Campus-Outpatient Hospital"/>
    <n v="92526"/>
    <s v="Evaluation and Therapeutic Procedures"/>
    <x v="21"/>
    <s v="Oral function therapy"/>
    <s v="R63.3"/>
    <s v="Feeding difficulties                                         "/>
    <x v="14"/>
    <x v="94"/>
    <s v="NULL"/>
    <s v="NULL"/>
    <x v="0"/>
    <x v="2"/>
  </r>
  <r>
    <x v="0"/>
    <d v="2018-01-27T00:00:00"/>
    <s v="State Medicaid (Pilot)"/>
    <s v="PT/OT/ST"/>
    <n v="84.9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0"/>
    <x v="2"/>
  </r>
  <r>
    <x v="0"/>
    <d v="2018-02-10T00:00:00"/>
    <s v="State Medicaid (Pilot)"/>
    <s v="PT/OT/ST"/>
    <n v="84.93"/>
    <s v="On Campus-Outpatient Hospital"/>
    <n v="92526"/>
    <s v="Evaluation and Therapeutic Procedures"/>
    <x v="21"/>
    <s v="Oral function therapy"/>
    <s v="E63.9"/>
    <s v="Nutritional deficiency, unspecified                          "/>
    <x v="14"/>
    <x v="96"/>
    <s v="NULL"/>
    <s v="NULL"/>
    <x v="0"/>
    <x v="2"/>
  </r>
  <r>
    <x v="0"/>
    <d v="2018-02-12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11-04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31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16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7-12-07T00:00:00"/>
    <s v="State Medicaid (Pilot)"/>
    <s v="PT/OT/ST"/>
    <n v="84.9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8-01-09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8-01-20T00:00:00"/>
    <s v="State Medicaid (Pilot)"/>
    <s v="PT/OT/ST"/>
    <n v="153.11000000000001"/>
    <s v="On Campus-Outpatient Hospita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0"/>
    <d v="2017-11-02T00:00:00"/>
    <s v="State Medicaid (Pilot)"/>
    <s v="PT/OT/ST"/>
    <n v="169.86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11-24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31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8-01-09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1-14T00:00:00"/>
    <s v="State Medicaid (Pilot)"/>
    <s v="PT/OT/ST"/>
    <n v="84.9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0"/>
    <x v="2"/>
  </r>
  <r>
    <x v="0"/>
    <d v="2018-01-15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1-29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2"/>
    <d v="2017-08-10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12-14T00:00:00"/>
    <s v="State Medicaid"/>
    <s v="OP Behavioral Health"/>
    <n v="385.5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1-06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8-07-24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7-02-24T00:00:00"/>
    <s v="State Medicaid"/>
    <s v="OP Behavioral Health"/>
    <n v="307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07-06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05-25T00:00:00"/>
    <s v="State Medicaid"/>
    <s v="OP Behavioral Health"/>
    <n v="379.0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12-04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0"/>
    <d v="2018-01-31T00:00:00"/>
    <s v="State Medicaid (Pilot)"/>
    <s v="PT/OT/ST"/>
    <n v="109.09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8-01-28T00:00:00"/>
    <s v="State Medicaid (Pilot)"/>
    <s v="DME"/>
    <n v="140.72"/>
    <s v="Office"/>
    <s v="V5264"/>
    <s v="Unspecified and ancillary services"/>
    <x v="3"/>
    <s v="Ear mold/insert"/>
    <s v="H90.3"/>
    <s v="Sensorineural hearing loss, bilateral                        "/>
    <x v="2"/>
    <x v="2"/>
    <s v="NOLE, CECILLE"/>
    <n v="3616920091"/>
    <x v="0"/>
    <x v="2"/>
  </r>
  <r>
    <x v="0"/>
    <d v="2018-02-07T00:00:00"/>
    <s v="State Medicaid (Pilot)"/>
    <s v="Lab"/>
    <n v="11.81"/>
    <s v="Office"/>
    <n v="87880"/>
    <s v="Diagnostic Procedures"/>
    <x v="10"/>
    <s v="Strep a assay w/optic"/>
    <s v="J02.8"/>
    <s v="Acute pharyngitis due to other specified organisms           "/>
    <x v="11"/>
    <x v="35"/>
    <s v="BLICKENSDERFER, DRAX"/>
    <n v="3717167843"/>
    <x v="0"/>
    <x v="2"/>
  </r>
  <r>
    <x v="0"/>
    <d v="2018-02-07T00:00:00"/>
    <s v="State Medicaid (Pilot)"/>
    <s v="PCP Visits"/>
    <n v="64.27"/>
    <s v="Office"/>
    <n v="99213"/>
    <s v="Evaluation and Therapeutic Procedures"/>
    <x v="6"/>
    <s v="Office/outpatient visit est"/>
    <s v="J02.8"/>
    <s v="Acute pharyngitis due to other specified organisms           "/>
    <x v="11"/>
    <x v="35"/>
    <s v="BLICKENSDERFER, DRAX"/>
    <n v="3717167843"/>
    <x v="0"/>
    <x v="2"/>
  </r>
  <r>
    <x v="0"/>
    <d v="2018-02-05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2-12T00:00:00"/>
    <s v="State Medicaid (Pilot)"/>
    <s v="PT/OT/ST"/>
    <n v="0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8-02-21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8-02-19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11-11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2-17T00:00:00"/>
    <s v="State Medicaid (Pilot)"/>
    <s v="DME"/>
    <n v="35.520000000000003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NOLE, CECILLE"/>
    <n v="3616920091"/>
    <x v="1"/>
    <x v="3"/>
  </r>
  <r>
    <x v="0"/>
    <d v="2017-12-17T00:00:00"/>
    <s v="State Medicaid (Pilot)"/>
    <s v="Specialist Visits"/>
    <n v="26.75"/>
    <s v="Office"/>
    <n v="92593"/>
    <s v="Evaluation and Therapeutic Procedures"/>
    <x v="13"/>
    <s v="Hearing aid check both ears"/>
    <s v="H90.3"/>
    <s v="Sensorineural hearing loss, bilateral                        "/>
    <x v="2"/>
    <x v="2"/>
    <s v="NOLE, CECILLE"/>
    <n v="3616920091"/>
    <x v="1"/>
    <x v="3"/>
  </r>
  <r>
    <x v="0"/>
    <d v="2018-02-05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12-02T00:00:00"/>
    <s v="State Medicaid (Pilot)"/>
    <s v="PT/OT/ST"/>
    <n v="130.5200000000000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7-11-30T00:00:00"/>
    <s v="State Medicaid (Pilot)"/>
    <s v="PT/OT/ST"/>
    <n v="84.9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8-01-27T00:00:00"/>
    <s v="State Medicaid (Pilot)"/>
    <s v="PT/OT/ST"/>
    <n v="109.09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15"/>
    <d v="2017-07-13T00:00:00"/>
    <s v="Legacy - Blue Cross Blue Shield"/>
    <s v="Lab"/>
    <n v="85.05"/>
    <s v="On Campus-Outpatient Hospital"/>
    <n v="87510"/>
    <s v="Diagnostic Procedures"/>
    <x v="10"/>
    <s v="Gardner vag dna dir probe"/>
    <s v="L29.8"/>
    <s v="Other pruritus                                               "/>
    <x v="15"/>
    <x v="69"/>
    <s v="NULL"/>
    <s v="NULL"/>
    <x v="1"/>
    <x v="0"/>
  </r>
  <r>
    <x v="15"/>
    <d v="2017-07-13T00:00:00"/>
    <s v="Legacy - Blue Cross Blue Shield"/>
    <s v="Specialist Visits"/>
    <n v="121.08"/>
    <s v="Office"/>
    <n v="99213"/>
    <s v="Evaluation and Therapeutic Procedures"/>
    <x v="6"/>
    <s v="Office/outpatient visit est"/>
    <s v="L29.8"/>
    <s v="Other pruritus                                               "/>
    <x v="15"/>
    <x v="69"/>
    <s v="STFLEUR, MARSALIS"/>
    <n v="3716728365"/>
    <x v="1"/>
    <x v="0"/>
  </r>
  <r>
    <x v="1"/>
    <d v="2017-04-09T00:00:00"/>
    <s v="State Medicaid (Pilot)"/>
    <s v="OP Behavioral Health"/>
    <n v="114.36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4-07T00:00:00"/>
    <s v="State Medicaid (Pilot)"/>
    <s v="OP Behavioral Health"/>
    <n v="19.059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30T00:00:00"/>
    <s v="State Medicaid (Pilot)"/>
    <s v="OP Behavioral Health"/>
    <n v="85.91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1"/>
    <d v="2017-05-29T00:00:00"/>
    <s v="State Medicaid (Pilot)"/>
    <s v="OP Behavioral Health"/>
    <n v="152.47999999999999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2"/>
    <d v="2017-06-03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6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7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8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9T00:00:00"/>
    <s v="State Medicaid"/>
    <s v="Ambulance"/>
    <n v="28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02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9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0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1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2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25T00:00:00"/>
    <s v="State Medicaid"/>
    <s v="Ambulance"/>
    <n v="56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8-11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2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3T00:00:00"/>
    <s v="State Medicaid"/>
    <s v="Ambulance"/>
    <n v="58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1-09T00:00:00"/>
    <s v="State Medicaid (Pilot)"/>
    <s v="PT/OT/ST"/>
    <n v="128.28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1-16T00:00:00"/>
    <s v="State Medicaid (Pilot)"/>
    <s v="PT/OT/ST"/>
    <n v="128.28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1-19T00:00:00"/>
    <s v="State Medicaid (Pilot)"/>
    <s v="Ambulance"/>
    <n v="79.84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0"/>
    <d v="2017-01-29T00:00:00"/>
    <s v="State Medicaid (Pilot)"/>
    <s v="Specialist Visits"/>
    <n v="185.66"/>
    <s v="On Campus-Outpatient Hospital"/>
    <n v="92567"/>
    <s v="Evaluation and Therapeutic Procedures"/>
    <x v="13"/>
    <s v="Tympanometry"/>
    <s v="H90.3"/>
    <s v="Sensorineural hearing loss, bilateral                        "/>
    <x v="2"/>
    <x v="2"/>
    <s v="MENTH, CASELYNN"/>
    <n v="3636469878"/>
    <x v="1"/>
    <x v="2"/>
  </r>
  <r>
    <x v="0"/>
    <d v="2017-02-26T00:00:00"/>
    <s v="State Medicaid (Pilot)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0"/>
    <d v="2017-01-29T00:00:00"/>
    <s v="State Medicaid (Pilot)"/>
    <s v="Ambulance"/>
    <n v="80.5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0"/>
    <d v="2017-02-20T00:00:00"/>
    <s v="State Medicaid (Pilot)"/>
    <s v="PT/OT/ST"/>
    <n v="128.28"/>
    <s v="On Campus-Outpatient Hospita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7-03-02T00:00:00"/>
    <s v="State Medicaid (Pilot)"/>
    <s v="Lab"/>
    <n v="2.14"/>
    <s v="Office"/>
    <n v="94760"/>
    <s v="Anesthesia, labs, and medication supplies"/>
    <x v="18"/>
    <s v="Measure blood oxygen level"/>
    <s v="R11.10"/>
    <s v="Vomiting, unspecified                                        "/>
    <x v="1"/>
    <x v="8"/>
    <s v="GOLINI, GRACELY"/>
    <n v="3024974928"/>
    <x v="1"/>
    <x v="2"/>
  </r>
  <r>
    <x v="0"/>
    <d v="2017-03-02T00:00:00"/>
    <s v="State Medicaid (Pilot)"/>
    <s v="Specialist Visits"/>
    <n v="87.46"/>
    <s v="Office"/>
    <n v="99214"/>
    <s v="Evaluation and Therapeutic Procedures"/>
    <x v="6"/>
    <s v="Office/outpatient visit est"/>
    <s v="R11.10"/>
    <s v="Vomiting, unspecified                                        "/>
    <x v="1"/>
    <x v="8"/>
    <s v="GOLINI, GRACELY"/>
    <n v="3024974928"/>
    <x v="1"/>
    <x v="2"/>
  </r>
  <r>
    <x v="0"/>
    <d v="2017-02-27T00:00:00"/>
    <s v="State Medicaid (Pilot)"/>
    <s v="Clinic Visits"/>
    <n v="272.02"/>
    <s v="On Campus-Outpatient Hospital"/>
    <n v="99212"/>
    <s v="Evaluation and Therapeutic Procedures"/>
    <x v="6"/>
    <s v="Office/outpatient visit est"/>
    <s v="C92.01"/>
    <s v="Acute myeloblastic leukemia, in remission                    "/>
    <x v="16"/>
    <x v="51"/>
    <s v="NULL"/>
    <s v="NULL"/>
    <x v="1"/>
    <x v="2"/>
  </r>
  <r>
    <x v="0"/>
    <d v="2017-02-27T00:00:00"/>
    <s v="State Medicaid (Pilot)"/>
    <s v="Lab"/>
    <n v="10.210000000000001"/>
    <s v="On Campus-Outpatient Hospital"/>
    <n v="85027"/>
    <s v="Anesthesia, labs, and medication supplies"/>
    <x v="18"/>
    <s v="Complete cbc automated"/>
    <s v="C92.01"/>
    <s v="Acute myeloblastic leukemia, in remission                    "/>
    <x v="16"/>
    <x v="51"/>
    <s v="NULL"/>
    <s v="NULL"/>
    <x v="1"/>
    <x v="2"/>
  </r>
  <r>
    <x v="0"/>
    <d v="2017-03-06T00:00:00"/>
    <s v="State Medicaid (Pilot)"/>
    <s v="Lab"/>
    <n v="2.14"/>
    <s v="Office"/>
    <n v="94760"/>
    <s v="Anesthesia, labs, and medication supplies"/>
    <x v="18"/>
    <s v="Measure blood oxygen level"/>
    <s v="H66.011"/>
    <s v="Acute suppr otitis media w spon rupt ear drum, right ear     "/>
    <x v="2"/>
    <x v="84"/>
    <s v="RENES, ISOM"/>
    <n v="3308177955"/>
    <x v="1"/>
    <x v="2"/>
  </r>
  <r>
    <x v="0"/>
    <d v="2017-03-06T00:00:00"/>
    <s v="State Medicaid (Pilot)"/>
    <s v="PCP Visits"/>
    <n v="87.46"/>
    <s v="Office"/>
    <n v="99214"/>
    <s v="Evaluation and Therapeutic Procedures"/>
    <x v="6"/>
    <s v="Office/outpatient visit est"/>
    <s v="H66.011"/>
    <s v="Acute suppr otitis media w spon rupt ear drum, right ear     "/>
    <x v="2"/>
    <x v="84"/>
    <s v="RENES, ISOM"/>
    <n v="3308177955"/>
    <x v="1"/>
    <x v="2"/>
  </r>
  <r>
    <x v="0"/>
    <d v="2017-03-11T00:00:00"/>
    <s v="State Medicaid (Pilot)"/>
    <s v="PT/OT/ST"/>
    <n v="163.24"/>
    <s v="On Campus-Outpatient Hospital"/>
    <n v="92523"/>
    <s v="Evaluation and Therapeutic Procedures"/>
    <x v="6"/>
    <s v="Speech sound lang comprehen"/>
    <s v="F80.4"/>
    <s v="Speech and language development delay due to hearing loss    "/>
    <x v="3"/>
    <x v="3"/>
    <s v="NULL"/>
    <s v="NULL"/>
    <x v="1"/>
    <x v="2"/>
  </r>
  <r>
    <x v="0"/>
    <d v="2017-03-30T00:00:00"/>
    <s v="State Medicaid (Pilot)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0"/>
    <d v="2017-04-09T00:00:00"/>
    <s v="State Medicaid (Pilot)"/>
    <s v="Lab"/>
    <n v="2.14"/>
    <s v="Office"/>
    <n v="94760"/>
    <s v="Anesthesia, labs, and medication supplies"/>
    <x v="18"/>
    <s v="Measure blood oxygen level"/>
    <s v="H10.13"/>
    <s v="Acute atopic conjunctivitis, bilateral                       "/>
    <x v="2"/>
    <x v="23"/>
    <s v="GOLINI, GRACELY"/>
    <n v="3024974928"/>
    <x v="1"/>
    <x v="1"/>
  </r>
  <r>
    <x v="0"/>
    <d v="2017-04-09T00:00:00"/>
    <s v="State Medicaid (Pilot)"/>
    <s v="Specialist Visits"/>
    <n v="62.37"/>
    <s v="Office"/>
    <n v="99213"/>
    <s v="Evaluation and Therapeutic Procedures"/>
    <x v="6"/>
    <s v="Office/outpatient visit est"/>
    <s v="H10.13"/>
    <s v="Acute atopic conjunctivitis, bilateral                       "/>
    <x v="2"/>
    <x v="23"/>
    <s v="GOLINI, GRACELY"/>
    <n v="3024974928"/>
    <x v="1"/>
    <x v="1"/>
  </r>
  <r>
    <x v="0"/>
    <d v="2017-04-22T00:00:00"/>
    <s v="State Medicaid (Pilot)"/>
    <s v="PCP Visits"/>
    <n v="88.26"/>
    <s v="Office"/>
    <n v="99215"/>
    <s v="Evaluation and Therapeutic Procedures"/>
    <x v="6"/>
    <s v="Office/outpatient visit est"/>
    <s v="Q90.9"/>
    <s v="Down syndrome, unspecified                                   "/>
    <x v="0"/>
    <x v="0"/>
    <s v="AADLAND, EMRYS"/>
    <n v="3323427261"/>
    <x v="1"/>
    <x v="1"/>
  </r>
  <r>
    <x v="0"/>
    <d v="2017-04-10T00:00:00"/>
    <s v="State Medicaid (Pilot)"/>
    <s v="PT/OT/ST"/>
    <n v="142.41"/>
    <s v="On Campus-Outpatient Hospita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1"/>
  </r>
  <r>
    <x v="0"/>
    <d v="2017-05-01T00:00:00"/>
    <s v="State Medicaid (Pilot)"/>
    <s v="PT/OT/ST"/>
    <n v="0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6-15T00:00:00"/>
    <s v="State Medicaid (Pilot)"/>
    <s v="PT/OT/ST"/>
    <n v="68.1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1"/>
  </r>
  <r>
    <x v="0"/>
    <d v="2017-06-12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6-19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6-26T00:00:00"/>
    <s v="State Medicaid (Pilot)"/>
    <s v="PT/OT/ST"/>
    <n v="0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7-03T00:00:00"/>
    <s v="State Medicaid (Pilot)"/>
    <s v="PT/OT/ST"/>
    <n v="239.3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10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17T00:00:00"/>
    <s v="State Medicaid (Pilot)"/>
    <s v="PT/OT/ST"/>
    <n v="0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7-24T00:00:00"/>
    <s v="State Medicaid (Pilot)"/>
    <s v="PT/OT/ST"/>
    <n v="200.7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8-07T00:00:00"/>
    <s v="State Medicaid (Pilot)"/>
    <s v="PT/OT/ST"/>
    <n v="84.09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8-14T00:00:00"/>
    <s v="State Medicaid (Pilot)"/>
    <s v="PT/OT/ST"/>
    <n v="168.1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8-17T00:00:00"/>
    <s v="State Medicaid (Pilot)"/>
    <s v="PT/OT/ST"/>
    <n v="200.71"/>
    <s v="On Campus-Outpatient Hospita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1"/>
    <x v="0"/>
  </r>
  <r>
    <x v="0"/>
    <d v="2017-08-19T00:00:00"/>
    <s v="State Medicaid (Pilot)"/>
    <s v="PT/OT/ST"/>
    <n v="130.74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08-21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8-24T00:00:00"/>
    <s v="State Medicaid (Pilot)"/>
    <s v="PT/OT/ST"/>
    <n v="239.3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30T00:00:00"/>
    <s v="State Medicaid (Pilot)"/>
    <s v="Ambulance"/>
    <n v="81.52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9-16T00:00:00"/>
    <s v="State Medicaid (Pilot)"/>
    <s v="PT/OT/ST"/>
    <n v="200.71"/>
    <s v="On Campus-Outpatient Hospita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0"/>
  </r>
  <r>
    <x v="0"/>
    <d v="2017-09-21T00:00:00"/>
    <s v="State Medicaid (Pilot)"/>
    <s v="PT/OT/ST"/>
    <n v="130.74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09-23T00:00:00"/>
    <s v="State Medicaid (Pilot)"/>
    <s v="PT/OT/ST"/>
    <n v="200.7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10-14T00:00:00"/>
    <s v="State Medicaid (Pilot)"/>
    <s v="PT/OT/ST"/>
    <n v="205.62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15"/>
    <d v="2017-08-23T00:00:00"/>
    <s v="Legacy - Blue Cross Blue Shield"/>
    <s v="Lab"/>
    <n v="23.14"/>
    <s v="On Campus-Outpatient Hospital"/>
    <n v="84439"/>
    <s v="Anesthesia, labs, and medication supplies"/>
    <x v="18"/>
    <s v="Assay of free thyroxine"/>
    <s v="E23.0"/>
    <s v="Hypopituitarism                                              "/>
    <x v="14"/>
    <x v="93"/>
    <s v="NULL"/>
    <s v="NULL"/>
    <x v="1"/>
    <x v="0"/>
  </r>
  <r>
    <x v="15"/>
    <d v="2017-08-23T00:00:00"/>
    <s v="Legacy - Blue Cross Blue Shield"/>
    <s v="Specialist Visits"/>
    <n v="127.11"/>
    <s v="Office"/>
    <n v="99213"/>
    <s v="Evaluation and Therapeutic Procedures"/>
    <x v="6"/>
    <s v="Office/outpatient visit est"/>
    <s v="E23.0"/>
    <s v="Hypopituitarism                                              "/>
    <x v="14"/>
    <x v="93"/>
    <s v="MILANES, SONOMA"/>
    <n v="3540570885"/>
    <x v="1"/>
    <x v="0"/>
  </r>
  <r>
    <x v="0"/>
    <d v="2017-01-16T00:00:00"/>
    <s v="State Medicaid (Pilot)"/>
    <s v="PT/OT/ST"/>
    <n v="113.55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1"/>
    <d v="2017-09-11T00:00:00"/>
    <s v="State Medicaid (Pilot)"/>
    <s v="ED Visits"/>
    <n v="2070.37"/>
    <s v="On Campus-Outpatient Hospital"/>
    <n v="99285"/>
    <s v="Evaluation and Therapeutic Procedures"/>
    <x v="6"/>
    <s v="Emergency dept visit"/>
    <s v="S00.03XA"/>
    <s v="Contusion of scalp, initial encounter                        "/>
    <x v="12"/>
    <x v="43"/>
    <s v="SVERDLOV, ARRON"/>
    <n v="3112936536"/>
    <x v="1"/>
    <x v="0"/>
  </r>
  <r>
    <x v="1"/>
    <d v="2017-09-12T00:00:00"/>
    <s v="State Medicaid (Pilot)"/>
    <s v="Radiology"/>
    <n v="66.959999999999994"/>
    <s v="Inpatient Hospital"/>
    <n v="71275"/>
    <s v="Diagnostic Procedures"/>
    <x v="7"/>
    <s v="Ct angiography chest"/>
    <s v="R91.8"/>
    <s v="Other nonspecific abnormal finding of lung field             "/>
    <x v="11"/>
    <x v="63"/>
    <s v="SUGHROUE, NEESON"/>
    <n v="3751033506"/>
    <x v="1"/>
    <x v="0"/>
  </r>
  <r>
    <x v="1"/>
    <d v="2017-09-13T00:00:00"/>
    <s v="State Medicaid (Pilot)"/>
    <s v="Specialist Visits"/>
    <n v="75.56"/>
    <s v="Inpatient Hospital"/>
    <n v="99233"/>
    <s v="Evaluation and Therapeutic Procedures"/>
    <x v="6"/>
    <s v="Subsequent hospital care"/>
    <s v="E87.5"/>
    <s v="Hyperkalemia                                                 "/>
    <x v="14"/>
    <x v="55"/>
    <s v="IRMEN, NIAMH"/>
    <n v="3224186039"/>
    <x v="1"/>
    <x v="0"/>
  </r>
  <r>
    <x v="1"/>
    <d v="2017-04-21T00:00:00"/>
    <s v="State Medicaid (Pilot)"/>
    <s v="OP Behavioral Health"/>
    <n v="38.119999999999997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7-25T00:00:00"/>
    <s v="State Medicaid (Pilot)"/>
    <s v="OP Behavioral Health"/>
    <n v="85.91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0"/>
  </r>
  <r>
    <x v="1"/>
    <d v="2017-09-01T00:00:00"/>
    <s v="State Medicaid (Pilot)"/>
    <s v="ED Visits"/>
    <n v="313.98"/>
    <s v="On Campus-Outpatient Hospital"/>
    <n v="99285"/>
    <s v="Evaluation and Therapeutic Procedures"/>
    <x v="6"/>
    <s v="Emergency dept visit"/>
    <s v="R56.9"/>
    <s v="Unspecified convulsions                                      "/>
    <x v="2"/>
    <x v="42"/>
    <s v="CULCLASURE, BRYNNLIE"/>
    <n v="3365219160"/>
    <x v="1"/>
    <x v="0"/>
  </r>
  <r>
    <x v="1"/>
    <d v="2017-09-12T00:00:00"/>
    <s v="State Medicaid (Pilot)"/>
    <s v="Radiology"/>
    <n v="6.73"/>
    <s v="Emergency Room - Hospital"/>
    <n v="71010"/>
    <s v="Diagnostic Procedures"/>
    <x v="26"/>
    <s v="Chest x-ray 1 view frontal"/>
    <s v="T50.901A"/>
    <s v="Poisoning by unsp drug/meds/biol subst, accidental, init     "/>
    <x v="12"/>
    <x v="113"/>
    <s v="PLENTY, STALEY"/>
    <n v="3747624431"/>
    <x v="1"/>
    <x v="0"/>
  </r>
  <r>
    <x v="1"/>
    <d v="2017-09-12T00:00:00"/>
    <s v="State Medicaid (Pilot)"/>
    <s v="PCP Visits"/>
    <n v="173.53"/>
    <s v="Inpatient Hospital"/>
    <n v="99291"/>
    <s v="Evaluation and Therapeutic Procedures"/>
    <x v="6"/>
    <s v="Critical care first hour"/>
    <s v="J96.21"/>
    <s v="Acute and chronic respiratory failure with hypoxia           "/>
    <x v="11"/>
    <x v="117"/>
    <s v="SILLA, QUADIR"/>
    <n v="3347709081"/>
    <x v="1"/>
    <x v="0"/>
  </r>
  <r>
    <x v="0"/>
    <d v="2017-01-06T00:00:00"/>
    <s v="State Medicaid (Pilot)"/>
    <s v="Lab"/>
    <n v="2.14"/>
    <s v="Office"/>
    <n v="94760"/>
    <s v="Anesthesia, labs, and medication supplies"/>
    <x v="18"/>
    <s v="Measure blood oxygen level"/>
    <s v="K52.9"/>
    <s v="Noninfective gastroenteritis and colitis, unspecified        "/>
    <x v="5"/>
    <x v="83"/>
    <s v="GOLINI, GRACELY"/>
    <n v="3024974928"/>
    <x v="1"/>
    <x v="2"/>
  </r>
  <r>
    <x v="0"/>
    <d v="2017-01-06T00:00:00"/>
    <s v="State Medicaid (Pilot)"/>
    <s v="Specialist Visits"/>
    <n v="41.87"/>
    <s v="Office"/>
    <n v="99212"/>
    <s v="Evaluation and Therapeutic Procedures"/>
    <x v="6"/>
    <s v="Office/outpatient visit est"/>
    <s v="K52.9"/>
    <s v="Noninfective gastroenteritis and colitis, unspecified        "/>
    <x v="5"/>
    <x v="83"/>
    <s v="GOLINI, GRACELY"/>
    <n v="3024974928"/>
    <x v="1"/>
    <x v="2"/>
  </r>
  <r>
    <x v="0"/>
    <d v="2017-07-08T00:00:00"/>
    <s v="State Medicaid (Pilot)"/>
    <s v="PT/OT/ST"/>
    <n v="68.13"/>
    <s v="On Campus-Outpatient Hospital"/>
    <n v="92526"/>
    <s v="Evaluation and Therapeutic Procedures"/>
    <x v="21"/>
    <s v="Oral function therapy"/>
    <s v="Q90.9"/>
    <s v="Down syndrome, unspecified                                   "/>
    <x v="0"/>
    <x v="0"/>
    <s v="NULL"/>
    <s v="NULL"/>
    <x v="1"/>
    <x v="0"/>
  </r>
  <r>
    <x v="0"/>
    <d v="2017-07-17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07T00:00:00"/>
    <s v="State Medicaid (Pilot)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7-30T00:00:00"/>
    <s v="State Medicaid (Pilot)"/>
    <s v="Specialist Visits"/>
    <n v="199.64"/>
    <s v="On Campus-Outpatient Hospital"/>
    <n v="92567"/>
    <s v="Evaluation and Therapeutic Procedures"/>
    <x v="13"/>
    <s v="Tympanometry"/>
    <s v="H90.3"/>
    <s v="Sensorineural hearing loss, bilateral                        "/>
    <x v="2"/>
    <x v="2"/>
    <s v="MENTH, CASELYNN"/>
    <n v="3636469878"/>
    <x v="1"/>
    <x v="0"/>
  </r>
  <r>
    <x v="0"/>
    <d v="2017-08-10T00:00:00"/>
    <s v="State Medicaid (Pilot)"/>
    <s v="Lab"/>
    <n v="2.4"/>
    <s v="Office"/>
    <n v="94760"/>
    <s v="Anesthesia, labs, and medication supplies"/>
    <x v="18"/>
    <s v="Measure blood oxygen level"/>
    <s v="B34.9"/>
    <s v="Viral infection, unspecified                                 "/>
    <x v="6"/>
    <x v="46"/>
    <s v="IRIAS, CORVELL"/>
    <n v="3768386736"/>
    <x v="1"/>
    <x v="0"/>
  </r>
  <r>
    <x v="0"/>
    <d v="2017-08-10T00:00:00"/>
    <s v="State Medicaid (Pilot)"/>
    <s v="Specialist Visits"/>
    <n v="77.849999999999994"/>
    <s v="Office"/>
    <n v="99214"/>
    <s v="Evaluation and Therapeutic Procedures"/>
    <x v="6"/>
    <s v="Office/outpatient visit est"/>
    <s v="B34.9"/>
    <s v="Viral infection, unspecified                                 "/>
    <x v="6"/>
    <x v="46"/>
    <s v="IRIAS, CORVELL"/>
    <n v="3768386736"/>
    <x v="1"/>
    <x v="0"/>
  </r>
  <r>
    <x v="0"/>
    <d v="2017-07-31T00:00:00"/>
    <s v="State Medicaid (Pilot)"/>
    <s v="PT/OT/ST"/>
    <n v="168.1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28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08-13T00:00:00"/>
    <s v="State Medicaid (Pilot)"/>
    <s v="PCP Visits"/>
    <n v="107.16"/>
    <s v="Office"/>
    <n v="99215"/>
    <s v="Evaluation and Therapeutic Procedures"/>
    <x v="6"/>
    <s v="Office/outpatient visit est"/>
    <s v="R13.10"/>
    <s v="Dysphagia, unspecified                                       "/>
    <x v="5"/>
    <x v="9"/>
    <s v="HOBBIE, KANDEN"/>
    <n v="3305756651"/>
    <x v="1"/>
    <x v="0"/>
  </r>
  <r>
    <x v="0"/>
    <d v="2017-08-24T00:00:00"/>
    <s v="State Medicaid (Pilot)"/>
    <s v="PT/OT/ST"/>
    <n v="200.7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08-28T00:00:00"/>
    <s v="State Medicaid (Pilot)"/>
    <s v="Clinic Visits"/>
    <n v="226.01"/>
    <s v="On Campus-Outpatient Hospital"/>
    <n v="99212"/>
    <s v="Evaluation and Therapeutic Procedures"/>
    <x v="6"/>
    <s v="Office/outpatient visit est"/>
    <s v="C92.01"/>
    <s v="Acute myeloblastic leukemia, in remission                    "/>
    <x v="16"/>
    <x v="51"/>
    <s v="GALSTAD, ANNISTON"/>
    <n v="3886861595"/>
    <x v="1"/>
    <x v="0"/>
  </r>
  <r>
    <x v="0"/>
    <d v="2017-08-28T00:00:00"/>
    <s v="State Medicaid (Pilot)"/>
    <s v="Lab"/>
    <n v="8.01"/>
    <s v="On Campus-Outpatient Hospital"/>
    <n v="85025"/>
    <s v="Anesthesia, labs, and medication supplies"/>
    <x v="18"/>
    <s v="Complete cbc w/auto diff wbc"/>
    <s v="C92.01"/>
    <s v="Acute myeloblastic leukemia, in remission                    "/>
    <x v="16"/>
    <x v="51"/>
    <s v="NULL"/>
    <s v="NULL"/>
    <x v="1"/>
    <x v="0"/>
  </r>
  <r>
    <x v="0"/>
    <d v="2017-08-13T00:00:00"/>
    <s v="State Medicaid (Pilot)"/>
    <s v="Ambulance"/>
    <n v="81.52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0"/>
    <d v="2017-09-03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09-09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9-30T00:00:00"/>
    <s v="State Medicaid (Pilot)"/>
    <s v="PT/OT/ST"/>
    <n v="163.24"/>
    <s v="On Campus-Outpatient Hospital"/>
    <n v="92523"/>
    <s v="Evaluation and Therapeutic Procedures"/>
    <x v="6"/>
    <s v="Speech sound lang comprehen"/>
    <s v="Q90.9"/>
    <s v="Down syndrome, unspecified                                   "/>
    <x v="0"/>
    <x v="0"/>
    <s v="NULL"/>
    <s v="NULL"/>
    <x v="1"/>
    <x v="0"/>
  </r>
  <r>
    <x v="0"/>
    <d v="2017-09-28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0"/>
  </r>
  <r>
    <x v="0"/>
    <d v="2017-10-07T00:00:00"/>
    <s v="State Medicaid (Pilot)"/>
    <s v="PT/OT/ST"/>
    <n v="205.62"/>
    <s v="On Campus-Outpatient Hospita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3"/>
  </r>
  <r>
    <x v="0"/>
    <d v="2017-02-03T00:00:00"/>
    <s v="State Medicaid (Pilot)"/>
    <s v="DME"/>
    <n v="150"/>
    <s v="Office"/>
    <s v="V5264"/>
    <s v="Unspecified and ancillary services"/>
    <x v="3"/>
    <s v="Ear mold/insert"/>
    <s v="H90.3"/>
    <s v="Sensorineural hearing loss, bilateral                        "/>
    <x v="2"/>
    <x v="2"/>
    <s v="VANDERSNICK, TRACI"/>
    <n v="3064437564"/>
    <x v="1"/>
    <x v="2"/>
  </r>
  <r>
    <x v="0"/>
    <d v="2017-02-03T00:00:00"/>
    <s v="State Medicaid (Pilot)"/>
    <s v="Specialist Visits"/>
    <n v="212.53"/>
    <s v="Office"/>
    <n v="92592"/>
    <s v="Evaluation and Therapeutic Procedures"/>
    <x v="13"/>
    <s v="Hearing aid check one ear"/>
    <s v="H90.3"/>
    <s v="Sensorineural hearing loss, bilateral                        "/>
    <x v="2"/>
    <x v="2"/>
    <s v="VANDERSNICK, TRACI"/>
    <n v="3064437564"/>
    <x v="1"/>
    <x v="2"/>
  </r>
  <r>
    <x v="0"/>
    <d v="2017-01-09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2-20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3-17T00:00:00"/>
    <s v="State Medicaid (Pilot)"/>
    <s v="DME"/>
    <n v="150"/>
    <s v="Office"/>
    <s v="V5264"/>
    <s v="Unspecified and ancillary services"/>
    <x v="3"/>
    <s v="Ear mold/insert"/>
    <s v="H90.3"/>
    <s v="Sensorineural hearing loss, bilateral                        "/>
    <x v="2"/>
    <x v="2"/>
    <s v="VANDERSNICK, TRACI"/>
    <n v="3064437564"/>
    <x v="1"/>
    <x v="2"/>
  </r>
  <r>
    <x v="0"/>
    <d v="2017-03-20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4-24T00:00:00"/>
    <s v="State Medicaid (Pilot)"/>
    <s v="PT/OT/ST"/>
    <n v="168.18"/>
    <s v="On Campus-Outpatient Hospita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0"/>
    <d v="2017-05-08T00:00:00"/>
    <s v="State Medicaid (Pilot)"/>
    <s v="PT/OT/ST"/>
    <n v="244.91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5-28T00:00:00"/>
    <s v="State Medicaid (Pilot)"/>
    <s v="PT/OT/ST"/>
    <n v="90.49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6-05T00:00:00"/>
    <s v="State Medicaid (Pilot)"/>
    <s v="PT/OT/ST"/>
    <n v="90.49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8-27T00:00:00"/>
    <s v="State Medicaid (Pilot)"/>
    <s v="DME"/>
    <n v="35.520000000000003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VANDERSNICK, TRACI"/>
    <n v="3064437564"/>
    <x v="1"/>
    <x v="0"/>
  </r>
  <r>
    <x v="2"/>
    <d v="2017-03-31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4-01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02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4-03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3-24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25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26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27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30T00:00:00"/>
    <s v="State Medicaid"/>
    <s v="Ambulance"/>
    <n v="55.2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8-04-03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12-12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3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4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15T00:00:00"/>
    <s v="State Medicaid"/>
    <s v="Ambulance"/>
    <n v="61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9-01-16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3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4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5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8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9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0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1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2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5T00:00:00"/>
    <s v="State Medicaid"/>
    <s v="Ambulance"/>
    <n v="62.3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8-12-27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8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2-29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9-01-01T00:00:00"/>
    <s v="State Medicaid"/>
    <s v="Ambulance"/>
    <n v="64.81999999999999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7-07-20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4"/>
    <d v="2018-02-10T00:00:00"/>
    <s v="State Medicaid"/>
    <s v="OP Behavioral Health"/>
    <n v="0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2"/>
  </r>
  <r>
    <x v="4"/>
    <d v="2018-05-1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1"/>
  </r>
  <r>
    <x v="4"/>
    <d v="2017-03-05T00:00:00"/>
    <s v="State Medicaid"/>
    <s v="PCP Visits"/>
    <n v="77.459999999999994"/>
    <s v="Office"/>
    <n v="99214"/>
    <s v="Evaluation and Therapeutic Procedures"/>
    <x v="6"/>
    <s v="Office/outpatient visit est"/>
    <s v="R53.83"/>
    <s v="Other fatigue                                                "/>
    <x v="1"/>
    <x v="39"/>
    <s v="FAATZ, BRELYN"/>
    <n v="3058914216"/>
    <x v="1"/>
    <x v="2"/>
  </r>
  <r>
    <x v="4"/>
    <d v="2017-10-22T00:00:00"/>
    <s v="State Medicaid"/>
    <s v="DME"/>
    <n v="24.75"/>
    <s v="Office"/>
    <s v="V2025"/>
    <s v="Unspecified and ancillary services"/>
    <x v="30"/>
    <s v="Eyeglasses delux frames"/>
    <s v="H52.03"/>
    <s v="Hypermetropia, bilateral                                     "/>
    <x v="2"/>
    <x v="53"/>
    <s v="NULL"/>
    <s v="NULL"/>
    <x v="1"/>
    <x v="3"/>
  </r>
  <r>
    <x v="4"/>
    <d v="2017-04-27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8-06-22T00:00:00"/>
    <s v="State Medicaid"/>
    <s v="PCP Visits"/>
    <n v="108.95"/>
    <s v="Office"/>
    <n v="99204"/>
    <s v="Evaluation and Therapeutic Procedures"/>
    <x v="6"/>
    <s v="Office/outpatient visit new"/>
    <s v="I63.9"/>
    <s v="Cerebral infarction, unspecified                             "/>
    <x v="7"/>
    <x v="40"/>
    <s v="DRESS, MONA"/>
    <n v="3015969572"/>
    <x v="0"/>
    <x v="1"/>
  </r>
  <r>
    <x v="4"/>
    <d v="2017-10-13T00:00:00"/>
    <s v="State Medicaid"/>
    <s v="PCP Visits"/>
    <n v="89.82"/>
    <s v="Office"/>
    <n v="99214"/>
    <s v="Evaluation and Therapeutic Procedures"/>
    <x v="6"/>
    <s v="Office/outpatient visit est"/>
    <s v="M79.671"/>
    <s v="Pain in right foot                                           "/>
    <x v="4"/>
    <x v="13"/>
    <s v="FAATZ, BRELYN"/>
    <n v="3058914216"/>
    <x v="1"/>
    <x v="3"/>
  </r>
  <r>
    <x v="4"/>
    <d v="2017-11-16T00:00:00"/>
    <s v="State Medicaid"/>
    <s v="Other"/>
    <n v="68.3"/>
    <s v="NULL"/>
    <s v="G0151"/>
    <s v="Unspecified and ancillary services"/>
    <x v="12"/>
    <s v="Hhcp-serv of pt,ea 15 min"/>
    <s v="I69.051"/>
    <s v="Hemiplga fol ntrm subarach hemor aff right dominant side     "/>
    <x v="7"/>
    <x v="11"/>
    <s v="NULL"/>
    <s v="NULL"/>
    <x v="1"/>
    <x v="3"/>
  </r>
  <r>
    <x v="4"/>
    <d v="2017-11-16T00:00:00"/>
    <s v="State Medicaid"/>
    <s v="PT/OT/ST"/>
    <n v="72.8"/>
    <s v="NULL"/>
    <s v="G0153"/>
    <s v="Unspecified and ancillary services"/>
    <x v="12"/>
    <s v="Hhcp-svs of s/l path,ea 15mn"/>
    <s v="I69.051"/>
    <s v="Hemiplga fol ntrm subarach hemor aff right dominant side     "/>
    <x v="7"/>
    <x v="11"/>
    <s v="NULL"/>
    <s v="NULL"/>
    <x v="1"/>
    <x v="3"/>
  </r>
  <r>
    <x v="4"/>
    <d v="2018-12-01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2-03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8-12-06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3"/>
  </r>
  <r>
    <x v="4"/>
    <d v="2017-11-17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3"/>
  </r>
  <r>
    <x v="4"/>
    <d v="2017-11-16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02-15T00:00:00"/>
    <s v="State Medicaid"/>
    <s v="Ambulance"/>
    <n v="41.6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10-22T00:00:00"/>
    <s v="State Medicaid"/>
    <s v="Ambulance"/>
    <n v="40.3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8-02-25T00:00:00"/>
    <s v="State Medicaid"/>
    <s v="Ambulance"/>
    <n v="37.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10-05T00:00:00"/>
    <s v="State Medicaid"/>
    <s v="ED Visits"/>
    <n v="477.86"/>
    <s v="Emergency Room - Hospital"/>
    <n v="99283"/>
    <s v="Evaluation and Therapeutic Procedures"/>
    <x v="6"/>
    <s v="Emergency dept visit"/>
    <s v="G89.29"/>
    <s v="Other chronic pain                                           "/>
    <x v="2"/>
    <x v="12"/>
    <s v="ALFONE, BUD"/>
    <n v="3153914337"/>
    <x v="1"/>
    <x v="3"/>
  </r>
  <r>
    <x v="4"/>
    <d v="2017-05-25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5-27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6"/>
    <d v="2017-03-16T00:00:00"/>
    <s v="State Medicaid"/>
    <s v="OP Procedures"/>
    <n v="0"/>
    <s v="Office"/>
    <n v="93306"/>
    <s v="Diagnostic Procedures"/>
    <x v="23"/>
    <s v="Tte w/doppler complete"/>
    <s v="R07.9"/>
    <s v="Chest pain, unspecified                                      "/>
    <x v="7"/>
    <x v="65"/>
    <s v="CLAEYS, HAYLEY"/>
    <n v="3522326345"/>
    <x v="1"/>
    <x v="2"/>
  </r>
  <r>
    <x v="16"/>
    <d v="2018-01-26T00:00:00"/>
    <s v="State Medicaid"/>
    <s v="Clinic Visits"/>
    <n v="0"/>
    <s v="Office"/>
    <n v="99214"/>
    <s v="Evaluation and Therapeutic Procedures"/>
    <x v="6"/>
    <s v="Office/outpatient visit est"/>
    <s v="J18.1"/>
    <s v="Lobar pneumonia, unspecified organism                        "/>
    <x v="11"/>
    <x v="80"/>
    <s v="NULL"/>
    <s v="NULL"/>
    <x v="0"/>
    <x v="2"/>
  </r>
  <r>
    <x v="1"/>
    <d v="2018-01-22T00:00:00"/>
    <s v="State Medicaid"/>
    <s v="Clinic Visits"/>
    <n v="168.92"/>
    <s v="Federally Qualified Health Center"/>
    <s v="T1015"/>
    <s v="Evaluation and Therapeutic Procedures"/>
    <x v="6"/>
    <s v="Clinic service"/>
    <s v="H10.32"/>
    <s v="Unspecified acute conjunctivitis, left eye                   "/>
    <x v="2"/>
    <x v="23"/>
    <s v="NULL"/>
    <s v="NULL"/>
    <x v="0"/>
    <x v="2"/>
  </r>
  <r>
    <x v="1"/>
    <d v="2017-04-25T00:00:00"/>
    <s v="State Medicaid"/>
    <s v="Lab"/>
    <n v="17.329999999999998"/>
    <s v="Independent Laboratory"/>
    <n v="84443"/>
    <s v="Anesthesia, labs, and medication supplies"/>
    <x v="18"/>
    <s v="Assay thyroid stim hormone"/>
    <s v="R41.82"/>
    <s v="Altered mental status, unspecified                           "/>
    <x v="10"/>
    <x v="22"/>
    <s v="NULL"/>
    <s v="NULL"/>
    <x v="1"/>
    <x v="1"/>
  </r>
  <r>
    <x v="1"/>
    <d v="2017-07-11T00:00:00"/>
    <s v="State Medicaid"/>
    <s v="Ambulance"/>
    <n v="78.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1"/>
    <d v="2017-09-01T00:00:00"/>
    <s v="State Medicaid"/>
    <s v="ED Visits"/>
    <n v="313.98"/>
    <s v="Emergency Room - Hospital"/>
    <n v="99285"/>
    <s v="Evaluation and Therapeutic Procedures"/>
    <x v="6"/>
    <s v="Emergency dept visit"/>
    <s v="R56.9"/>
    <s v="Unspecified convulsions                                      "/>
    <x v="2"/>
    <x v="42"/>
    <s v="CULCLASURE, BRYNNLIE"/>
    <n v="3365219160"/>
    <x v="1"/>
    <x v="0"/>
  </r>
  <r>
    <x v="0"/>
    <d v="2017-10-07T00:00:00"/>
    <s v="State Medicaid"/>
    <s v="PT/OT/ST"/>
    <n v="0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3"/>
  </r>
  <r>
    <x v="0"/>
    <d v="2017-03-06T00:00:00"/>
    <s v="State Medicaid"/>
    <s v="Lab"/>
    <n v="2.14"/>
    <s v="Office"/>
    <n v="94760"/>
    <s v="Anesthesia, labs, and medication supplies"/>
    <x v="18"/>
    <s v="Measure blood oxygen level"/>
    <s v="H66.011"/>
    <s v="Acute suppr otitis media w spon rupt ear drum, right ear     "/>
    <x v="2"/>
    <x v="84"/>
    <s v="RENES, ISOM"/>
    <n v="3308177955"/>
    <x v="1"/>
    <x v="2"/>
  </r>
  <r>
    <x v="0"/>
    <d v="2017-03-06T00:00:00"/>
    <s v="State Medicaid"/>
    <s v="PCP Visits"/>
    <n v="87.46"/>
    <s v="Office"/>
    <n v="99214"/>
    <s v="Evaluation and Therapeutic Procedures"/>
    <x v="6"/>
    <s v="Office/outpatient visit est"/>
    <s v="H66.011"/>
    <s v="Acute suppr otitis media w spon rupt ear drum, right ear     "/>
    <x v="2"/>
    <x v="84"/>
    <s v="RENES, ISOM"/>
    <n v="3308177955"/>
    <x v="1"/>
    <x v="2"/>
  </r>
  <r>
    <x v="0"/>
    <d v="2017-08-28T00:00:00"/>
    <s v="State Medicaid"/>
    <s v="Clinic Visits"/>
    <n v="226.01"/>
    <s v="On Campus-Outpatient Hospital"/>
    <n v="99212"/>
    <s v="Evaluation and Therapeutic Procedures"/>
    <x v="6"/>
    <s v="Office/outpatient visit est"/>
    <s v="C92.01"/>
    <s v="Acute myeloblastic leukemia, in remission                    "/>
    <x v="16"/>
    <x v="51"/>
    <s v="GALSTAD, ANNISTON"/>
    <n v="3886861595"/>
    <x v="1"/>
    <x v="0"/>
  </r>
  <r>
    <x v="0"/>
    <d v="2017-08-28T00:00:00"/>
    <s v="State Medicaid"/>
    <s v="Lab"/>
    <n v="8.01"/>
    <s v="NULL"/>
    <n v="85025"/>
    <s v="Anesthesia, labs, and medication supplies"/>
    <x v="18"/>
    <s v="Complete cbc w/auto diff wbc"/>
    <s v="C92.01"/>
    <s v="Acute myeloblastic leukemia, in remission                    "/>
    <x v="16"/>
    <x v="51"/>
    <s v="NULL"/>
    <s v="NULL"/>
    <x v="1"/>
    <x v="0"/>
  </r>
  <r>
    <x v="0"/>
    <d v="2017-07-31T00:00:00"/>
    <s v="State Medicaid"/>
    <s v="PT/OT/ST"/>
    <n v="200.7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11-02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8-06-02T00:00:00"/>
    <s v="State Medicaid"/>
    <s v="DME"/>
    <n v="105.84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1"/>
  </r>
  <r>
    <x v="0"/>
    <d v="2018-03-05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1-09T00:00:00"/>
    <s v="State Medicaid"/>
    <s v="PT/OT/ST"/>
    <n v="128.28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8-03-26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8-07T00:00:00"/>
    <s v="State Medicaid"/>
    <s v="PT/OT/ST"/>
    <n v="84.09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7-30T00:00:00"/>
    <s v="State Medicaid"/>
    <s v="Ambulance"/>
    <n v="81.52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8-02-27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7-08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12-07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11-03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5-11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04-21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7-05-29T00:00:00"/>
    <s v="State Medicaid"/>
    <s v="PCP Visits"/>
    <n v="0"/>
    <s v="Office"/>
    <n v="99213"/>
    <s v="Evaluation and Therapeutic Procedures"/>
    <x v="6"/>
    <s v="Office/outpatient visit est"/>
    <s v="H10.10"/>
    <s v="Acute atopic conjunctivitis, unspecified eye                 "/>
    <x v="2"/>
    <x v="23"/>
    <s v="SESSON, YAD"/>
    <n v="3194729463"/>
    <x v="1"/>
    <x v="1"/>
  </r>
  <r>
    <x v="2"/>
    <d v="2017-09-14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8-03-02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15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16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3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6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7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8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09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10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13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8-06-24T00:00:00"/>
    <s v="State Medicaid"/>
    <s v="Lab"/>
    <n v="149.53"/>
    <s v="Independent Laboratory"/>
    <s v="P9604"/>
    <s v="Unspecified and ancillary services"/>
    <x v="1"/>
    <s v="One-way allow prorated trip"/>
    <s v="E11.9"/>
    <s v="Type 2 diabetes mellitus without complications               "/>
    <x v="14"/>
    <x v="76"/>
    <s v="NULL"/>
    <s v="NULL"/>
    <x v="0"/>
    <x v="1"/>
  </r>
  <r>
    <x v="4"/>
    <d v="2018-04-05T00:00:00"/>
    <s v="State Medicaid"/>
    <s v="Ambulance"/>
    <n v="289.36"/>
    <s v="Ambulance - Land"/>
    <s v="A0427"/>
    <s v="Unspecified and ancillary services"/>
    <x v="1"/>
    <s v="Als1-emergency"/>
    <s v="R41.82"/>
    <s v="Altered mental status, unspecified                           "/>
    <x v="10"/>
    <x v="22"/>
    <s v="NULL"/>
    <s v="NULL"/>
    <x v="0"/>
    <x v="1"/>
  </r>
  <r>
    <x v="1"/>
    <d v="2018-05-08T00:00:00"/>
    <s v="State Medicaid"/>
    <s v="Ambulance"/>
    <n v="78.180000000000007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1"/>
    <d v="2017-08-06T00:00:00"/>
    <s v="State Medicaid"/>
    <s v="OP Procedures"/>
    <n v="206.71"/>
    <s v="Office"/>
    <n v="17000"/>
    <s v="Integumentary System"/>
    <x v="46"/>
    <s v="Destruct premalg lesion"/>
    <s v="D48.5"/>
    <s v="Neoplasm of uncertain behavior of skin                       "/>
    <x v="16"/>
    <x v="118"/>
    <s v="GILLICH, ZENAIDA"/>
    <n v="3646424325"/>
    <x v="1"/>
    <x v="0"/>
  </r>
  <r>
    <x v="2"/>
    <d v="2018-11-03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6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02T00:00:00"/>
    <s v="State Medicaid"/>
    <s v="Ambulance"/>
    <n v="62.3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2"/>
    <d v="2018-11-20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1-1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1"/>
    <d v="2017-03-10T00:00:00"/>
    <s v="State Medicaid"/>
    <s v="ED Visits"/>
    <n v="242.14"/>
    <s v="Emergency Room - Hospital"/>
    <n v="99283"/>
    <s v="Evaluation and Therapeutic Procedures"/>
    <x v="6"/>
    <s v="Emergency dept visit"/>
    <s v="S49.91XA"/>
    <s v="Unsp injury of right shoulder and upper arm, init encntr     "/>
    <x v="12"/>
    <x v="26"/>
    <s v="OLESKI, VAHAGN"/>
    <n v="3056481098"/>
    <x v="1"/>
    <x v="2"/>
  </r>
  <r>
    <x v="0"/>
    <d v="2017-05-29T00:00:00"/>
    <s v="State Medicaid"/>
    <s v="Clinic Visits"/>
    <n v="304.51"/>
    <s v="Ambulance - Land"/>
    <n v="99212"/>
    <s v="Evaluation and Therapeutic Procedures"/>
    <x v="6"/>
    <s v="Office/outpatient visit est"/>
    <s v="C92.01"/>
    <s v="Acute myeloblastic leukemia, in remission                    "/>
    <x v="16"/>
    <x v="51"/>
    <s v="GALLO, CORA"/>
    <n v="3127006236"/>
    <x v="1"/>
    <x v="1"/>
  </r>
  <r>
    <x v="0"/>
    <d v="2017-05-29T00:00:00"/>
    <s v="State Medicaid"/>
    <s v="Lab"/>
    <n v="10.210000000000001"/>
    <s v="NULL"/>
    <n v="85027"/>
    <s v="Anesthesia, labs, and medication supplies"/>
    <x v="18"/>
    <s v="Complete cbc automated"/>
    <s v="C92.01"/>
    <s v="Acute myeloblastic leukemia, in remission                    "/>
    <x v="16"/>
    <x v="51"/>
    <s v="NULL"/>
    <s v="NULL"/>
    <x v="1"/>
    <x v="1"/>
  </r>
  <r>
    <x v="0"/>
    <d v="2018-03-05T00:00:00"/>
    <s v="State Medicaid"/>
    <s v="PCP Visits"/>
    <n v="67.260000000000005"/>
    <s v="Office"/>
    <n v="99213"/>
    <s v="Evaluation and Therapeutic Procedures"/>
    <x v="6"/>
    <s v="Office/outpatient visit est"/>
    <s v="K12.1"/>
    <s v="Other forms of stomatitis                                    "/>
    <x v="5"/>
    <x v="103"/>
    <s v="BLICKENSDERFER, DRAX"/>
    <n v="3717167843"/>
    <x v="0"/>
    <x v="2"/>
  </r>
  <r>
    <x v="0"/>
    <d v="2017-03-02T00:00:00"/>
    <s v="State Medicaid"/>
    <s v="Lab"/>
    <n v="2.14"/>
    <s v="Office"/>
    <n v="94760"/>
    <s v="Anesthesia, labs, and medication supplies"/>
    <x v="18"/>
    <s v="Measure blood oxygen level"/>
    <s v="R11.10"/>
    <s v="Vomiting, unspecified                                        "/>
    <x v="1"/>
    <x v="8"/>
    <s v="GOLINI, GRACELY"/>
    <n v="3024974928"/>
    <x v="1"/>
    <x v="2"/>
  </r>
  <r>
    <x v="0"/>
    <d v="2017-03-02T00:00:00"/>
    <s v="State Medicaid"/>
    <s v="Specialist Visits"/>
    <n v="87.46"/>
    <s v="Office"/>
    <n v="99214"/>
    <s v="Evaluation and Therapeutic Procedures"/>
    <x v="6"/>
    <s v="Office/outpatient visit est"/>
    <s v="R11.10"/>
    <s v="Vomiting, unspecified                                        "/>
    <x v="1"/>
    <x v="8"/>
    <s v="GOLINI, GRACELY"/>
    <n v="3024974928"/>
    <x v="1"/>
    <x v="2"/>
  </r>
  <r>
    <x v="0"/>
    <d v="2017-02-03T00:00:00"/>
    <s v="State Medicaid"/>
    <s v="DME"/>
    <n v="150"/>
    <s v="Office"/>
    <s v="V5264"/>
    <s v="Unspecified and ancillary services"/>
    <x v="3"/>
    <s v="Ear mold/insert"/>
    <s v="H90.3"/>
    <s v="Sensorineural hearing loss, bilateral                        "/>
    <x v="2"/>
    <x v="2"/>
    <s v="VANDERSNICK, TRACI"/>
    <n v="3064437564"/>
    <x v="1"/>
    <x v="2"/>
  </r>
  <r>
    <x v="0"/>
    <d v="2017-02-03T00:00:00"/>
    <s v="State Medicaid"/>
    <s v="Specialist Visits"/>
    <n v="212.53"/>
    <s v="Office"/>
    <n v="92592"/>
    <s v="Evaluation and Therapeutic Procedures"/>
    <x v="13"/>
    <s v="Hearing aid check one ear"/>
    <s v="H90.3"/>
    <s v="Sensorineural hearing loss, bilateral                        "/>
    <x v="2"/>
    <x v="2"/>
    <s v="VANDERSNICK, TRACI"/>
    <n v="3064437564"/>
    <x v="1"/>
    <x v="2"/>
  </r>
  <r>
    <x v="0"/>
    <d v="2018-04-22T00:00:00"/>
    <s v="State Medicaid"/>
    <s v="DME"/>
    <n v="68.92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NOLE, CECILLE"/>
    <n v="3616920091"/>
    <x v="0"/>
    <x v="1"/>
  </r>
  <r>
    <x v="0"/>
    <d v="2018-04-22T00:00:00"/>
    <s v="State Medicaid"/>
    <s v="Specialist Visits"/>
    <n v="4.78"/>
    <s v="Office"/>
    <n v="99499"/>
    <s v="Evaluation and Therapeutic Procedures"/>
    <x v="6"/>
    <s v="Unlisted e&amp;m service"/>
    <s v="H90.3"/>
    <s v="Sensorineural hearing loss, bilateral                        "/>
    <x v="2"/>
    <x v="2"/>
    <s v="NOLE, CECILLE"/>
    <n v="3616920091"/>
    <x v="0"/>
    <x v="1"/>
  </r>
  <r>
    <x v="0"/>
    <d v="2017-05-01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8-02-19T00:00:00"/>
    <s v="State Medicaid"/>
    <s v="PT/OT/ST"/>
    <n v="153.11000000000001"/>
    <s v="NULL"/>
    <n v="97110"/>
    <s v="Evaluation and Therapeutic Procedures"/>
    <x v="2"/>
    <s v="Therapeutic exercises"/>
    <s v="Q90.9"/>
    <s v="Down syndrome, unspecified                                   "/>
    <x v="0"/>
    <x v="0"/>
    <s v="NULL"/>
    <s v="NULL"/>
    <x v="0"/>
    <x v="2"/>
  </r>
  <r>
    <x v="0"/>
    <d v="2017-12-16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03-20T00:00:00"/>
    <s v="State Medicaid"/>
    <s v="PT/OT/ST"/>
    <n v="104.35"/>
    <s v="NULL"/>
    <n v="97530"/>
    <s v="Evaluation and Therapeutic Procedures"/>
    <x v="2"/>
    <s v="Therapeutic activities"/>
    <s v="Q90.1"/>
    <s v="Trisomy 21, mosaicism (mitotic nondisjunction)               "/>
    <x v="0"/>
    <x v="0"/>
    <s v="NULL"/>
    <s v="NULL"/>
    <x v="1"/>
    <x v="2"/>
  </r>
  <r>
    <x v="0"/>
    <d v="2017-08-24T00:00:00"/>
    <s v="State Medicaid"/>
    <s v="PT/OT/ST"/>
    <n v="200.7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11-24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1-09T00:00:00"/>
    <s v="State Medicaid"/>
    <s v="Lab"/>
    <n v="17.11"/>
    <s v="NULL"/>
    <n v="83735"/>
    <s v="Anesthesia, labs, and medication supplies"/>
    <x v="18"/>
    <s v="Assay of magnesium"/>
    <s v="C92.00"/>
    <s v="Acute myeloblastic leukemia, not having achieved remission   "/>
    <x v="16"/>
    <x v="51"/>
    <s v="NULL"/>
    <s v="NULL"/>
    <x v="1"/>
    <x v="3"/>
  </r>
  <r>
    <x v="0"/>
    <d v="2017-07-31T00:00:00"/>
    <s v="State Medicaid"/>
    <s v="PT/OT/ST"/>
    <n v="168.18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8-05-14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1"/>
  </r>
  <r>
    <x v="0"/>
    <d v="2017-09-16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8-02-12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2"/>
    <d v="2017-03-02T00:00:00"/>
    <s v="State Medicaid"/>
    <s v="OP Behavioral Health"/>
    <n v="155.52000000000001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8-03-0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7-13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7-12-01T00:00:00"/>
    <s v="State Medicaid"/>
    <s v="PCP Visits"/>
    <n v="0"/>
    <s v="Office"/>
    <n v="99395"/>
    <s v="Evaluation and Therapeutic Procedures"/>
    <x v="6"/>
    <s v="Prev visit est age 18-39"/>
    <s v="Z00.01"/>
    <s v="Encounter for general adult medical exam w abnormal findings "/>
    <x v="1"/>
    <x v="1"/>
    <s v="SESSON, YAD"/>
    <n v="3194729463"/>
    <x v="1"/>
    <x v="3"/>
  </r>
  <r>
    <x v="2"/>
    <d v="2018-01-03T00:00:00"/>
    <s v="State Medicaid"/>
    <s v="OP Behavioral Health"/>
    <n v="77.760000000000005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7-02-16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7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8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0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1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2-13T00:00:00"/>
    <s v="State Medicaid"/>
    <s v="Ambulance"/>
    <n v="55.9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7-01-28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26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01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1-05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1-08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6"/>
    <d v="2018-05-11T00:00:00"/>
    <s v="State Medicaid"/>
    <s v="Clinic Visits"/>
    <n v="252.74"/>
    <s v="On Campus-Outpatient Hospital"/>
    <n v="99213"/>
    <s v="Evaluation and Therapeutic Procedures"/>
    <x v="6"/>
    <s v="Office/outpatient visit est"/>
    <s v="F90.2"/>
    <s v="Attention-deficit hyperactivity disorder, combined type      "/>
    <x v="3"/>
    <x v="48"/>
    <s v="SCHLAPPI, VILMA"/>
    <n v="3626912414"/>
    <x v="0"/>
    <x v="1"/>
  </r>
  <r>
    <x v="1"/>
    <d v="2017-06-13T00:00:00"/>
    <s v="State Medicaid"/>
    <s v="ED Visits"/>
    <n v="457.53"/>
    <s v="Emergency Room - Hospital"/>
    <n v="99285"/>
    <s v="Evaluation and Therapeutic Procedures"/>
    <x v="6"/>
    <s v="Emergency dept visit"/>
    <s v="F32.9"/>
    <s v="Major depressive disorder, single episode, unspecified       "/>
    <x v="3"/>
    <x v="6"/>
    <s v="OLESKI, VAHAGN"/>
    <n v="3056481098"/>
    <x v="1"/>
    <x v="1"/>
  </r>
  <r>
    <x v="1"/>
    <d v="2017-05-13T00:00:00"/>
    <s v="State Medicaid"/>
    <s v="ED Visits"/>
    <n v="269.72000000000003"/>
    <s v="Emergency Room - Hospital"/>
    <n v="99283"/>
    <s v="Evaluation and Therapeutic Procedures"/>
    <x v="6"/>
    <s v="Emergency dept visit"/>
    <s v="S20.211A"/>
    <s v="Contusion of right front wall of thorax, initial encounter   "/>
    <x v="12"/>
    <x v="43"/>
    <s v="KLEPPER, AMELA"/>
    <n v="3980118365"/>
    <x v="1"/>
    <x v="1"/>
  </r>
  <r>
    <x v="1"/>
    <d v="2018-04-17T00:00:00"/>
    <s v="State Medicaid"/>
    <s v="Clinic Visits"/>
    <n v="168.92"/>
    <s v="Federally Qualified Health Center"/>
    <s v="T1015"/>
    <s v="Evaluation and Therapeutic Procedures"/>
    <x v="6"/>
    <s v="Clinic service"/>
    <s v="F17.210"/>
    <s v="Nicotine dependence, cigarettes, uncomplicated               "/>
    <x v="3"/>
    <x v="119"/>
    <s v="NULL"/>
    <s v="NULL"/>
    <x v="0"/>
    <x v="1"/>
  </r>
  <r>
    <x v="1"/>
    <d v="2017-09-12T00:00:00"/>
    <s v="State Medicaid"/>
    <s v="Ambulance"/>
    <n v="283.5"/>
    <s v="Ambulance - Land"/>
    <s v="A0427"/>
    <s v="Unspecified and ancillary services"/>
    <x v="1"/>
    <s v="Als1-emergency"/>
    <s v="R41.82"/>
    <s v="Altered mental status, unspecified                           "/>
    <x v="10"/>
    <x v="22"/>
    <s v="NULL"/>
    <s v="NULL"/>
    <x v="1"/>
    <x v="0"/>
  </r>
  <r>
    <x v="0"/>
    <d v="2018-01-27T00:00:00"/>
    <s v="State Medicaid"/>
    <s v="PT/OT/ST"/>
    <n v="84.9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0"/>
    <x v="2"/>
  </r>
  <r>
    <x v="0"/>
    <d v="2018-01-20T00:00:00"/>
    <s v="State Medicaid"/>
    <s v="PT/OT/ST"/>
    <n v="84.93"/>
    <s v="NULL"/>
    <n v="92526"/>
    <s v="Evaluation and Therapeutic Procedures"/>
    <x v="21"/>
    <s v="Oral function therapy"/>
    <s v="R63.3"/>
    <s v="Feeding difficulties                                         "/>
    <x v="14"/>
    <x v="94"/>
    <s v="NULL"/>
    <s v="NULL"/>
    <x v="0"/>
    <x v="2"/>
  </r>
  <r>
    <x v="0"/>
    <d v="2017-06-15T00:00:00"/>
    <s v="State Medicaid"/>
    <s v="PT/OT/ST"/>
    <n v="68.13"/>
    <s v="NUL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1"/>
  </r>
  <r>
    <x v="0"/>
    <d v="2018-03-2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4-10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0"/>
    <d v="2017-02-20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4-24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1"/>
  </r>
  <r>
    <x v="2"/>
    <d v="2017-03-10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11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12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13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16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5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6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9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04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3-18T00:00:00"/>
    <s v="State Medicaid"/>
    <s v="Ambulance"/>
    <n v="56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6-22T00:00:00"/>
    <s v="State Medicaid"/>
    <s v="OP Behavioral Health"/>
    <n v="385.5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4"/>
    <d v="2017-10-27T00:00:00"/>
    <s v="State Medicaid"/>
    <s v="Ambulance"/>
    <n v="40.38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04-16T00:00:00"/>
    <s v="State Medicaid"/>
    <s v="Specialist Visits"/>
    <n v="92.81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BIEDA, JAMARIA"/>
    <n v="3338882096"/>
    <x v="1"/>
    <x v="1"/>
  </r>
  <r>
    <x v="9"/>
    <d v="2018-08-27T00:00:00"/>
    <s v="Optimum Health"/>
    <s v="Other"/>
    <n v="194.5"/>
    <s v="Office"/>
    <n v="90636"/>
    <s v="Evaluation and Therapeutic Procedures"/>
    <x v="22"/>
    <s v="Hep a/hep b vacc adult im"/>
    <s v="Z23"/>
    <s v="Encounter for immunization                                   "/>
    <x v="6"/>
    <x v="33"/>
    <s v="MIZHQUIRI, YILIN"/>
    <n v="3546316348"/>
    <x v="0"/>
    <x v="0"/>
  </r>
  <r>
    <x v="2"/>
    <d v="2018-09-11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8-17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18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1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2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3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4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5T00:00:00"/>
    <s v="State Medicaid"/>
    <s v="Ambulance"/>
    <n v="62.4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4"/>
    <d v="2018-07-21T00:00:00"/>
    <s v="State Medicaid"/>
    <s v="Home Health"/>
    <n v="0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8-20T00:00:00"/>
    <s v="State Medicaid"/>
    <s v="Ambulance"/>
    <n v="44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4"/>
    <d v="2018-08-31T00:00:00"/>
    <s v="State Medicaid"/>
    <s v="Ambulance"/>
    <n v="44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0"/>
    <d v="2018-01-24T00:00:00"/>
    <s v="State Medicaid"/>
    <s v="PCP Visits"/>
    <n v="126.7"/>
    <s v="Office"/>
    <n v="99393"/>
    <s v="Evaluation and Therapeutic Procedures"/>
    <x v="6"/>
    <s v="Prev visit est age 5-11"/>
    <s v="Z00.129"/>
    <s v="Encntr for routine child health exam w/o abnormal findings   "/>
    <x v="1"/>
    <x v="1"/>
    <s v="BLICKENSDERFER, DRAX"/>
    <n v="3717167843"/>
    <x v="0"/>
    <x v="2"/>
  </r>
  <r>
    <x v="0"/>
    <d v="2018-09-15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07-23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0"/>
  </r>
  <r>
    <x v="0"/>
    <d v="2017-10-26T00:00:00"/>
    <s v="State Medicaid"/>
    <s v="PCP Visits"/>
    <n v="146.36000000000001"/>
    <s v="Office"/>
    <n v="99392"/>
    <s v="Evaluation and Therapeutic Procedures"/>
    <x v="6"/>
    <s v="Prev visit est age 1-4"/>
    <s v="Z00.129"/>
    <s v="Encntr for routine child health exam w/o abnormal findings   "/>
    <x v="1"/>
    <x v="1"/>
    <s v="BLICKENSDERFER, DRAX"/>
    <n v="3717167843"/>
    <x v="1"/>
    <x v="3"/>
  </r>
  <r>
    <x v="0"/>
    <d v="2018-09-18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0"/>
  </r>
  <r>
    <x v="0"/>
    <d v="2018-09-03T00:00:00"/>
    <s v="State Medicaid"/>
    <s v="PT/OT/ST"/>
    <n v="109.09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13"/>
    <d v="2018-09-24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9-17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10-10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13"/>
    <d v="2018-10-02T00:00:00"/>
    <s v="CMS NGACO"/>
    <s v="Radiology"/>
    <n v="134.69"/>
    <s v="Office"/>
    <n v="77067"/>
    <s v="Diagnostic Procedures"/>
    <x v="24"/>
    <s v="HEDIS mammography codes"/>
    <s v="Z12.31"/>
    <s v="Encntr screen mammogram for malignant neoplasm of breast     "/>
    <x v="1"/>
    <x v="7"/>
    <s v="RIDDLES, JAKAILA"/>
    <n v="3477651789"/>
    <x v="0"/>
    <x v="3"/>
  </r>
  <r>
    <x v="13"/>
    <d v="2018-01-24T00:00:00"/>
    <s v="CMS NGACO"/>
    <s v="Specialist Visits"/>
    <n v="1.03"/>
    <s v="Office"/>
    <n v="99214"/>
    <s v="Evaluation and Therapeutic Procedures"/>
    <x v="6"/>
    <s v="Office/outpatient visit est"/>
    <s v="R19.4"/>
    <s v="Change in bowel habit                                        "/>
    <x v="5"/>
    <x v="9"/>
    <s v="KORFF, ENNA"/>
    <n v="3683890079"/>
    <x v="0"/>
    <x v="2"/>
  </r>
  <r>
    <x v="11"/>
    <d v="2018-10-12T00:00:00"/>
    <s v="CMS NGACO"/>
    <s v="Specialist Visits"/>
    <n v="107.1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3"/>
  </r>
  <r>
    <x v="11"/>
    <d v="2018-10-08T00:00:00"/>
    <s v="CMS NGACO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3"/>
  </r>
  <r>
    <x v="11"/>
    <d v="2018-05-11T00:00:00"/>
    <s v="CMS NGACO"/>
    <s v="ED Visits"/>
    <n v="466.22"/>
    <s v="On Campus-Outpatient Hospital"/>
    <n v="99284"/>
    <s v="Evaluation and Therapeutic Procedures"/>
    <x v="6"/>
    <s v="Emergency dept visit"/>
    <s v="M94.0"/>
    <s v="Chondrocostal junction syndrome [Tietze]                     "/>
    <x v="4"/>
    <x v="68"/>
    <s v="TITTLE, DANYLAH"/>
    <n v="3329165847"/>
    <x v="0"/>
    <x v="1"/>
  </r>
  <r>
    <x v="11"/>
    <d v="2018-10-14T00:00:00"/>
    <s v="CMS NGACO"/>
    <s v="PCP Visits"/>
    <n v="267.11"/>
    <s v="Office"/>
    <s v="G0439"/>
    <s v="Evaluation and Therapeutic Procedures"/>
    <x v="6"/>
    <s v="Ppps, subseq visit"/>
    <s v="I10"/>
    <s v="Essential (primary) hypertension                             "/>
    <x v="7"/>
    <x v="15"/>
    <s v="GRYNIEWICZ, KAELI"/>
    <n v="3821164831"/>
    <x v="0"/>
    <x v="3"/>
  </r>
  <r>
    <x v="11"/>
    <d v="2018-10-16T00:00:00"/>
    <s v="CMS NGACO"/>
    <s v="Lab"/>
    <n v="0"/>
    <s v="On Campus-Outpatient Hospital"/>
    <n v="82565"/>
    <s v="Anesthesia, labs, and medication supplies"/>
    <x v="18"/>
    <s v="Assay of creatinine"/>
    <s v="K76.89"/>
    <s v="Other specified diseases of liver                            "/>
    <x v="5"/>
    <x v="104"/>
    <s v="NULL"/>
    <s v="NULL"/>
    <x v="0"/>
    <x v="3"/>
  </r>
  <r>
    <x v="11"/>
    <d v="2019-01-31T00:00:00"/>
    <s v="CMS NGACO"/>
    <s v="ED Visits"/>
    <n v="261.52"/>
    <s v="On Campus-Outpatient Hospital"/>
    <n v="99283"/>
    <s v="Evaluation and Therapeutic Procedures"/>
    <x v="6"/>
    <s v="Emergency dept visit"/>
    <s v="M25.552"/>
    <s v="Pain in left hip                                             "/>
    <x v="4"/>
    <x v="4"/>
    <s v="CUCINA, BERL"/>
    <n v="3549243209"/>
    <x v="2"/>
    <x v="2"/>
  </r>
  <r>
    <x v="11"/>
    <d v="2018-10-16T00:00:00"/>
    <s v="CMS NGACO"/>
    <s v="Radiology"/>
    <n v="228.91"/>
    <s v="On Campus-Outpatient Hospital"/>
    <n v="74176"/>
    <s v="Diagnostic Procedures"/>
    <x v="42"/>
    <s v="Ct abd &amp; pelvis"/>
    <s v="K76.89"/>
    <s v="Other specified diseases of liver                            "/>
    <x v="5"/>
    <x v="104"/>
    <s v="DIMSEY, TED"/>
    <n v="3572295126"/>
    <x v="0"/>
    <x v="3"/>
  </r>
  <r>
    <x v="11"/>
    <d v="2018-09-17T00:00:00"/>
    <s v="CMS NGACO"/>
    <s v="PCP Visits"/>
    <n v="46.44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MCREYNOLDS, STEELE"/>
    <n v="3251092099"/>
    <x v="0"/>
    <x v="0"/>
  </r>
  <r>
    <x v="5"/>
    <d v="2018-02-16T00:00:00"/>
    <s v="CMS NGACO"/>
    <s v="PCP Visits"/>
    <n v="200"/>
    <s v="Office"/>
    <s v="G0439"/>
    <s v="Evaluation and Therapeutic Procedures"/>
    <x v="6"/>
    <s v="Ppps, subseq visit"/>
    <s v="I67.9"/>
    <s v="Cerebrovascular disease, unspecified                         "/>
    <x v="7"/>
    <x v="34"/>
    <s v="PRY, CAIYAH"/>
    <n v="3784833515"/>
    <x v="0"/>
    <x v="2"/>
  </r>
  <r>
    <x v="5"/>
    <d v="2018-01-22T00:00:00"/>
    <s v="CMS NGACO"/>
    <s v="PCP Visits"/>
    <n v="55.53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PRY, CAIYAH"/>
    <n v="3784833515"/>
    <x v="0"/>
    <x v="2"/>
  </r>
  <r>
    <x v="5"/>
    <d v="2018-02-18T00:00:00"/>
    <s v="CMS NGACO"/>
    <s v="Specialist Visits"/>
    <n v="79.86"/>
    <s v="Office"/>
    <n v="99214"/>
    <s v="Evaluation and Therapeutic Procedures"/>
    <x v="6"/>
    <s v="Office/outpatient visit est"/>
    <s v="Z96.1"/>
    <s v="Presence of intraocular lens                                 "/>
    <x v="2"/>
    <x v="32"/>
    <s v="PASTORI, RICHTER"/>
    <n v="3123809187"/>
    <x v="0"/>
    <x v="2"/>
  </r>
  <r>
    <x v="5"/>
    <d v="2018-10-13T00:00:00"/>
    <s v="CMS NGACO"/>
    <s v="Other"/>
    <n v="72.209999999999994"/>
    <s v="Office"/>
    <n v="90662"/>
    <s v="Evaluation and Therapeutic Procedures"/>
    <x v="22"/>
    <s v="Flu vacc prsv free inc antig"/>
    <s v="Z23"/>
    <s v="Encounter for immunization                                   "/>
    <x v="6"/>
    <x v="33"/>
    <s v="PRY, CAIYAH"/>
    <n v="3784833515"/>
    <x v="0"/>
    <x v="3"/>
  </r>
  <r>
    <x v="2"/>
    <d v="2018-09-2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8-02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3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4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7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15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16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8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09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10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9-02-23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6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20T00:00:00"/>
    <s v="State Medicaid"/>
    <s v="Ambulance"/>
    <n v="63.6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9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0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1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2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3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6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7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28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4"/>
    <d v="2019-01-1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3-0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2-02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28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3-28T00:00:00"/>
    <s v="State Medicaid"/>
    <s v="Lab"/>
    <n v="41.92"/>
    <s v="NULL"/>
    <n v="86803"/>
    <s v="Anesthesia, labs, and medication supplies"/>
    <x v="28"/>
    <s v="Hepatitis c ab test"/>
    <s v="K92.1"/>
    <s v="Melena                                                       "/>
    <x v="5"/>
    <x v="120"/>
    <s v="NULL"/>
    <s v="NULL"/>
    <x v="2"/>
    <x v="2"/>
  </r>
  <r>
    <x v="4"/>
    <d v="2019-03-11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3-14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0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3"/>
    <d v="2019-04-14T00:00:00"/>
    <s v="Cigna (Govt Contracts)"/>
    <s v="Other"/>
    <n v="84.51"/>
    <s v="Office"/>
    <n v="90471"/>
    <s v="Evaluation and Therapeutic Procedures"/>
    <x v="22"/>
    <s v="Immunization admin"/>
    <s v="Z23"/>
    <s v="Encounter for immunization                                   "/>
    <x v="6"/>
    <x v="33"/>
    <s v="DEMAS, LORISSA"/>
    <n v="3575314337"/>
    <x v="2"/>
    <x v="1"/>
  </r>
  <r>
    <x v="3"/>
    <d v="2019-03-18T00:00:00"/>
    <s v="Cigna (Govt Contracts)"/>
    <s v="Lab"/>
    <n v="162.22"/>
    <s v="On Campus-Outpatient Hospital"/>
    <n v="86780"/>
    <s v="Anesthesia, labs, and medication supplies"/>
    <x v="28"/>
    <s v="Treponema pallidum"/>
    <s v="Z3A.24"/>
    <s v="24 weeks gestation of pregnancy                              "/>
    <x v="10"/>
    <x v="22"/>
    <s v="MCBREAIRTY, ALLYE"/>
    <n v="3081304216"/>
    <x v="2"/>
    <x v="2"/>
  </r>
  <r>
    <x v="8"/>
    <d v="2019-03-18T00:00:00"/>
    <s v="Optimum Health"/>
    <s v="PCP Visits"/>
    <n v="233.03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2"/>
    <x v="2"/>
  </r>
  <r>
    <x v="1"/>
    <d v="2019-03-16T00:00:00"/>
    <s v="State Medicaid"/>
    <s v="Specialist Visits"/>
    <n v="128.18"/>
    <s v="Office"/>
    <n v="99204"/>
    <s v="Evaluation and Therapeutic Procedures"/>
    <x v="6"/>
    <s v="Office/outpatient visit new"/>
    <s v="E29.1"/>
    <s v="Testicular hypofunction                                      "/>
    <x v="14"/>
    <x v="93"/>
    <s v="NANSON, CARLIYAH"/>
    <n v="3590054719"/>
    <x v="2"/>
    <x v="2"/>
  </r>
  <r>
    <x v="1"/>
    <d v="2019-02-10T00:00:00"/>
    <s v="State Medicaid"/>
    <s v="Clinic Visits"/>
    <n v="135"/>
    <s v="Federally Qualified Health Center"/>
    <s v="G0470"/>
    <s v="Evaluation and Therapeutic Procedures"/>
    <x v="6"/>
    <s v="Fqhc visit, mh estab pt"/>
    <s v="F43.12"/>
    <s v="Post-traumatic stress disorder, chronic                      "/>
    <x v="3"/>
    <x v="52"/>
    <s v="NULL"/>
    <s v="NULL"/>
    <x v="2"/>
    <x v="2"/>
  </r>
  <r>
    <x v="0"/>
    <d v="2019-02-26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0"/>
    <d v="2019-03-07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2"/>
  </r>
  <r>
    <x v="0"/>
    <d v="2019-03-06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2"/>
  </r>
  <r>
    <x v="0"/>
    <d v="2019-03-12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2"/>
  </r>
  <r>
    <x v="2"/>
    <d v="2019-02-05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13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14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15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16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06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07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08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09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12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2-02T00:00:00"/>
    <s v="State Medicaid"/>
    <s v="Ambulance"/>
    <n v="62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1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3-02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3-19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3-2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2-26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4"/>
    <d v="2019-02-28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3-02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2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2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3-1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3-28T00:00:00"/>
    <s v="State Medicaid"/>
    <s v="Specialist Visits"/>
    <n v="92.47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2"/>
    <x v="2"/>
  </r>
  <r>
    <x v="4"/>
    <d v="2019-02-1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3-21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3-29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3"/>
    <d v="2019-04-20T00:00:00"/>
    <s v="Cigna (Govt Contracts)"/>
    <s v="Lab"/>
    <n v="19.8"/>
    <m/>
    <n v="81001"/>
    <s v="Diagnostic Procedures"/>
    <x v="10"/>
    <s v="Urinalysis auto w/scope"/>
    <s v="R30.9"/>
    <s v="Painful micturition, unspecified                             "/>
    <x v="13"/>
    <x v="70"/>
    <s v="MCBREAIRTY, ALLYE"/>
    <n v="3081304216"/>
    <x v="2"/>
    <x v="1"/>
  </r>
  <r>
    <x v="8"/>
    <d v="2019-07-12T00:00:00"/>
    <s v="Optimum Health"/>
    <s v="OP Procedures"/>
    <n v="2474.39"/>
    <s v="Office"/>
    <n v="93017"/>
    <s v="Diagnostic Procedures"/>
    <x v="36"/>
    <s v="Cardiovascular stress test"/>
    <s v="I25.10"/>
    <s v="Athscl heart disease of native coronary artery w/o ang pctrs "/>
    <x v="7"/>
    <x v="85"/>
    <s v="DZIERWA, MELANEY"/>
    <n v="3442656751"/>
    <x v="2"/>
    <x v="0"/>
  </r>
  <r>
    <x v="8"/>
    <d v="2019-08-09T00:00:00"/>
    <s v="Optimum Health"/>
    <s v="DME"/>
    <n v="0"/>
    <s v="NULL"/>
    <s v="C1764"/>
    <s v="Unspecified and ancillary services"/>
    <x v="0"/>
    <s v="Event recorder, cardiac"/>
    <s v="I25.10"/>
    <s v="Athscl heart disease of native coronary artery w/o ang pctrs "/>
    <x v="7"/>
    <x v="85"/>
    <s v="NULL"/>
    <s v="NULL"/>
    <x v="2"/>
    <x v="0"/>
  </r>
  <r>
    <x v="8"/>
    <d v="2019-08-09T00:00:00"/>
    <s v="Optimum Health"/>
    <s v="Medical Pharmacy"/>
    <n v="0"/>
    <s v="NULL"/>
    <s v="ZZZZZ"/>
    <s v="NULL"/>
    <x v="58"/>
    <s v="NULL"/>
    <s v="I25.10"/>
    <s v="Athscl heart disease of native coronary artery w/o ang pctrs "/>
    <x v="7"/>
    <x v="85"/>
    <s v="NULL"/>
    <s v="NULL"/>
    <x v="2"/>
    <x v="0"/>
  </r>
  <r>
    <x v="0"/>
    <d v="2019-03-21T00:00:00"/>
    <s v="State Medicaid"/>
    <s v="PCP Visits"/>
    <n v="84.21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HOBBIE, KANDEN"/>
    <n v="3305756651"/>
    <x v="2"/>
    <x v="2"/>
  </r>
  <r>
    <x v="0"/>
    <d v="2019-03-20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2"/>
  </r>
  <r>
    <x v="0"/>
    <d v="2019-03-08T00:00:00"/>
    <s v="State Medicaid"/>
    <s v="DME"/>
    <n v="139.08000000000001"/>
    <s v="Office"/>
    <s v="V5264"/>
    <s v="Unspecified and ancillary services"/>
    <x v="3"/>
    <s v="Ear mold/insert"/>
    <s v="H90.3"/>
    <s v="Sensorineural hearing loss, bilateral                        "/>
    <x v="2"/>
    <x v="2"/>
    <s v="VANDERSNICK, TRACI"/>
    <n v="3064437564"/>
    <x v="2"/>
    <x v="2"/>
  </r>
  <r>
    <x v="0"/>
    <d v="2019-03-21T00:00:00"/>
    <s v="State Medicaid"/>
    <s v="Ambulance"/>
    <n v="77.5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0"/>
    <d v="2019-03-20T00:00:00"/>
    <s v="State Medicaid"/>
    <s v="PT/OT/ST"/>
    <n v="134.4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2"/>
    <x v="2"/>
  </r>
  <r>
    <x v="15"/>
    <d v="2018-03-05T00:00:00"/>
    <s v="Blue Cross Blue Shield HMO"/>
    <s v="Specialist Visits"/>
    <n v="140.93"/>
    <s v="Office"/>
    <n v="92004"/>
    <s v="Evaluation and Therapeutic Procedures"/>
    <x v="13"/>
    <s v="Eye exam new patient"/>
    <s v="H52.4"/>
    <s v="Presbyopia                                                   "/>
    <x v="2"/>
    <x v="53"/>
    <s v="GUNTRUM, ZAYVEN"/>
    <n v="3820344534"/>
    <x v="0"/>
    <x v="2"/>
  </r>
  <r>
    <x v="15"/>
    <d v="2018-09-11T00:00:00"/>
    <s v="Blue Cross Blue Shield HMO"/>
    <s v="Specialist Visits"/>
    <n v="180.07"/>
    <s v="Office"/>
    <n v="99203"/>
    <s v="Evaluation and Therapeutic Procedures"/>
    <x v="6"/>
    <s v="Office/outpatient visit new"/>
    <s v="K92.1"/>
    <s v="Melena                                                       "/>
    <x v="5"/>
    <x v="120"/>
    <s v="STOECKEL, WYMAN"/>
    <n v="3246339369"/>
    <x v="0"/>
    <x v="0"/>
  </r>
  <r>
    <x v="15"/>
    <d v="2019-09-05T00:00:00"/>
    <s v="Blue Cross Blue Shield HMO"/>
    <s v="OP Procedures"/>
    <n v="330.79"/>
    <s v="Office"/>
    <n v="11750"/>
    <s v="Integumentary System"/>
    <x v="45"/>
    <s v="Removal of nail bed"/>
    <s v="L60.0"/>
    <s v="Ingrowing nail                                               "/>
    <x v="15"/>
    <x v="56"/>
    <s v="GIVNER, ODIS"/>
    <n v="3066377649"/>
    <x v="2"/>
    <x v="0"/>
  </r>
  <r>
    <x v="15"/>
    <d v="2018-09-15T00:00:00"/>
    <s v="Blue Cross Blue Shield HMO"/>
    <s v="OP Procedures"/>
    <n v="1843.9"/>
    <s v="Ambulatory Surgical Center"/>
    <n v="45380"/>
    <s v="Digestive System"/>
    <x v="65"/>
    <s v="Colonoscopy and biopsy"/>
    <s v="K92.1"/>
    <s v="Melena                                                       "/>
    <x v="5"/>
    <x v="120"/>
    <s v="STOECKEL, WYMAN"/>
    <n v="3246339369"/>
    <x v="0"/>
    <x v="0"/>
  </r>
  <r>
    <x v="15"/>
    <d v="2018-01-23T00:00:00"/>
    <s v="Blue Cross Blue Shield HMO"/>
    <s v="PCP Visits"/>
    <n v="113.72"/>
    <s v="Office"/>
    <n v="99214"/>
    <s v="Evaluation and Therapeutic Procedures"/>
    <x v="6"/>
    <s v="Office/outpatient visit est"/>
    <s v="J06.9"/>
    <s v="Acute upper respiratory infection, unspecified               "/>
    <x v="11"/>
    <x v="35"/>
    <s v="JUKER, ANNALEE"/>
    <n v="3594016948"/>
    <x v="0"/>
    <x v="2"/>
  </r>
  <r>
    <x v="15"/>
    <d v="2018-08-26T00:00:00"/>
    <s v="Blue Cross Blue Shield HMO"/>
    <s v="PCP Visits"/>
    <n v="182.89"/>
    <s v="Office"/>
    <n v="99214"/>
    <s v="Evaluation and Therapeutic Procedures"/>
    <x v="6"/>
    <s v="Office/outpatient visit est"/>
    <s v="K52.9"/>
    <s v="Noninfective gastroenteritis and colitis, unspecified        "/>
    <x v="5"/>
    <x v="83"/>
    <s v="HAUSCHILDT, CHASIN"/>
    <n v="3023483006"/>
    <x v="0"/>
    <x v="0"/>
  </r>
  <r>
    <x v="8"/>
    <d v="2019-11-09T00:00:00"/>
    <s v="Optimum Health"/>
    <s v="ED Visits"/>
    <n v="1482.45"/>
    <s v="Emergency Room - Hospital"/>
    <n v="73030"/>
    <s v="Evaluation and Therapeutic Procedures"/>
    <x v="19"/>
    <s v="X-ray exam of shoulder"/>
    <s v="S42.392A"/>
    <s v="Oth fracture of shaft of left humerus, init for clos fx      "/>
    <x v="12"/>
    <x v="100"/>
    <s v="COLLUPY, NAHLAH"/>
    <n v="3723856351"/>
    <x v="2"/>
    <x v="3"/>
  </r>
  <r>
    <x v="10"/>
    <d v="2019-04-14T00:00:00"/>
    <s v="Optimum Health"/>
    <s v="Radiology"/>
    <n v="291.10000000000002"/>
    <s v="Office"/>
    <n v="77067"/>
    <s v="Diagnostic Procedures"/>
    <x v="24"/>
    <s v="HEDIS mammography codes"/>
    <s v="Z12.31"/>
    <s v="Encntr screen mammogram for malignant neoplasm of breast     "/>
    <x v="1"/>
    <x v="7"/>
    <s v="GLACKEN, ELANOR"/>
    <n v="3656023424"/>
    <x v="2"/>
    <x v="1"/>
  </r>
  <r>
    <x v="2"/>
    <d v="2019-04-09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8-07-1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9-04-17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4-2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4-0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8-07-10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4"/>
    <d v="2019-04-18T00:00:00"/>
    <s v="State Medicaid"/>
    <s v="Home Health"/>
    <n v="89.21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3-28T00:00:00"/>
    <s v="State Medicaid"/>
    <s v="Ambulance"/>
    <n v="45.9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4"/>
    <d v="2019-05-02T00:00:00"/>
    <s v="State Medicaid"/>
    <s v="Clinic Visits"/>
    <n v="89.21"/>
    <s v="Office"/>
    <s v="G0506"/>
    <s v="Evaluation and Therapeutic Procedures"/>
    <x v="6"/>
    <s v="Comp asses care plan ccm svc"/>
    <s v="Z02.9"/>
    <s v="Encounter for administrative examinations, unspecified       "/>
    <x v="1"/>
    <x v="98"/>
    <s v="NULL"/>
    <s v="NULL"/>
    <x v="2"/>
    <x v="1"/>
  </r>
  <r>
    <x v="4"/>
    <d v="2019-04-26T00:00:00"/>
    <s v="State Medicaid"/>
    <s v="Specialist Visits"/>
    <n v="93.06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2"/>
    <x v="1"/>
  </r>
  <r>
    <x v="3"/>
    <d v="2019-05-07T00:00:00"/>
    <s v="Cigna (Govt Contracts)"/>
    <s v="Lab"/>
    <n v="102.74"/>
    <s v="Office"/>
    <n v="36415"/>
    <s v="Evaluation and Therapeutic Procedures"/>
    <x v="21"/>
    <s v="Routine venipuncture"/>
    <s v="Z00.00"/>
    <s v="Encntr for general adult medical exam w/o abnormal findings  "/>
    <x v="1"/>
    <x v="1"/>
    <s v="STEPHANI, TRINDON"/>
    <n v="3644033527"/>
    <x v="2"/>
    <x v="1"/>
  </r>
  <r>
    <x v="3"/>
    <d v="2019-05-13T00:00:00"/>
    <s v="Cigna (Govt Contracts)"/>
    <s v="Specialist Visits"/>
    <n v="268.81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STEPHANI, TRINDON"/>
    <n v="3644033527"/>
    <x v="2"/>
    <x v="1"/>
  </r>
  <r>
    <x v="1"/>
    <d v="2019-03-31T00:00:00"/>
    <s v="State Medicaid"/>
    <s v="Clinic Visits"/>
    <n v="172.1"/>
    <s v="Federally Qualified Health Center"/>
    <s v="T1015"/>
    <s v="Evaluation and Therapeutic Procedures"/>
    <x v="6"/>
    <s v="Clinic service"/>
    <s v="M54.42"/>
    <s v="Lumbago with sciatica, left side                             "/>
    <x v="4"/>
    <x v="44"/>
    <s v="NULL"/>
    <s v="NULL"/>
    <x v="2"/>
    <x v="2"/>
  </r>
  <r>
    <x v="1"/>
    <d v="2019-04-20T00:00:00"/>
    <s v="State Medicaid"/>
    <s v="Radiology"/>
    <n v="88.26"/>
    <s v="On Campus-Outpatient Hospital"/>
    <n v="72100"/>
    <s v="Evaluation and Therapeutic Procedures"/>
    <x v="19"/>
    <s v="X-ray exam l-s spine 2/3 vws"/>
    <s v="M48.061"/>
    <s v="Spinal stenosis, lumbar region without neurogenic claud      "/>
    <x v="8"/>
    <x v="87"/>
    <s v="KIRKALDIE, SUHAYLAH"/>
    <n v="3100986051"/>
    <x v="2"/>
    <x v="1"/>
  </r>
  <r>
    <x v="0"/>
    <d v="2019-04-09T00:00:00"/>
    <s v="State Medicaid"/>
    <s v="PCP Visits"/>
    <n v="105.1"/>
    <s v="Office"/>
    <n v="99214"/>
    <s v="Evaluation and Therapeutic Procedures"/>
    <x v="6"/>
    <s v="Office/outpatient visit est"/>
    <s v="S76.212A"/>
    <s v="Strain of adductor musc/fasc/tend left thigh, init           "/>
    <x v="12"/>
    <x v="72"/>
    <s v="BLICKENSDERFER, DRAX"/>
    <n v="3717167843"/>
    <x v="2"/>
    <x v="1"/>
  </r>
  <r>
    <x v="0"/>
    <d v="2019-04-09T00:00:00"/>
    <s v="State Medicaid"/>
    <s v="Radiology"/>
    <n v="88.26"/>
    <s v="On Campus-Outpatient Hospital"/>
    <n v="73502"/>
    <s v="Evaluation and Therapeutic Procedures"/>
    <x v="19"/>
    <m/>
    <s v="M25.552"/>
    <s v="Pain in left hip                                             "/>
    <x v="4"/>
    <x v="4"/>
    <s v="VANBROCKLIN, DKARI"/>
    <n v="3428482696"/>
    <x v="2"/>
    <x v="1"/>
  </r>
  <r>
    <x v="0"/>
    <d v="2019-04-09T00:00:00"/>
    <s v="State Medicaid"/>
    <s v="Lab"/>
    <n v="13.35"/>
    <s v="NULL"/>
    <n v="85025"/>
    <s v="Anesthesia, labs, and medication supplies"/>
    <x v="18"/>
    <s v="Complete cbc w/auto diff wbc"/>
    <s v="M25.552"/>
    <s v="Pain in left hip                                             "/>
    <x v="4"/>
    <x v="4"/>
    <s v="NULL"/>
    <s v="NULL"/>
    <x v="2"/>
    <x v="1"/>
  </r>
  <r>
    <x v="0"/>
    <d v="2019-04-03T00:00:00"/>
    <s v="State Medicaid"/>
    <s v="PCP Visits"/>
    <n v="58.67"/>
    <s v="Office"/>
    <n v="99213"/>
    <s v="Evaluation and Therapeutic Procedures"/>
    <x v="6"/>
    <s v="Office/outpatient visit est"/>
    <s v="M79.605"/>
    <s v="Pain in left leg                                             "/>
    <x v="4"/>
    <x v="13"/>
    <s v="REMALEY, AGAPE"/>
    <n v="3551591183"/>
    <x v="2"/>
    <x v="1"/>
  </r>
  <r>
    <x v="0"/>
    <d v="2019-04-04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1"/>
  </r>
  <r>
    <x v="13"/>
    <d v="2019-04-16T00:00:00"/>
    <s v="CMS NGACO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1"/>
  </r>
  <r>
    <x v="13"/>
    <d v="2019-03-17T00:00:00"/>
    <s v="CMS NGACO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2"/>
  </r>
  <r>
    <x v="13"/>
    <d v="2019-03-19T00:00:00"/>
    <s v="CMS NGACO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2"/>
  </r>
  <r>
    <x v="13"/>
    <d v="2019-04-28T00:00:00"/>
    <s v="CMS NGACO"/>
    <s v="PT/OT/ST"/>
    <n v="22.63"/>
    <s v="Office"/>
    <n v="98940"/>
    <s v="Musculoskeletal System"/>
    <x v="37"/>
    <s v="Chiropract manj 1-2 regions"/>
    <s v="M99.03"/>
    <s v="Segmental and somatic dysfunction of lumbar region           "/>
    <x v="4"/>
    <x v="68"/>
    <s v="MCCAULLY, NIAMIAH"/>
    <n v="3261891098"/>
    <x v="2"/>
    <x v="1"/>
  </r>
  <r>
    <x v="13"/>
    <d v="2019-04-23T00:00:00"/>
    <s v="CMS NGACO"/>
    <s v="DME"/>
    <n v="32.07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1"/>
    <d v="2019-05-11T00:00:00"/>
    <s v="CMS NGACO"/>
    <s v="Radiology"/>
    <n v="179.13"/>
    <s v="Office"/>
    <n v="77067"/>
    <s v="Diagnostic Procedures"/>
    <x v="24"/>
    <s v="HEDIS mammography codes"/>
    <s v="Z12.31"/>
    <s v="Encntr screen mammogram for malignant neoplasm of breast     "/>
    <x v="1"/>
    <x v="7"/>
    <s v="LUXON, OAKS"/>
    <n v="3794971980"/>
    <x v="2"/>
    <x v="1"/>
  </r>
  <r>
    <x v="11"/>
    <d v="2019-05-12T00:00:00"/>
    <s v="CMS NGACO"/>
    <s v="Specialist Visits"/>
    <n v="56.59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2"/>
    <x v="1"/>
  </r>
  <r>
    <x v="11"/>
    <d v="2019-04-27T00:00:00"/>
    <s v="CMS NGACO"/>
    <s v="PCP Visits"/>
    <n v="48.44"/>
    <s v="Office"/>
    <n v="99213"/>
    <s v="Evaluation and Therapeutic Procedures"/>
    <x v="6"/>
    <s v="Office/outpatient visit est"/>
    <s v="K13.0"/>
    <s v="Diseases of lips                                             "/>
    <x v="5"/>
    <x v="103"/>
    <s v="MCREYNOLDS, STEELE"/>
    <n v="3251092099"/>
    <x v="2"/>
    <x v="1"/>
  </r>
  <r>
    <x v="11"/>
    <d v="2019-04-28T00:00:00"/>
    <s v="CMS NGACO"/>
    <s v="PCP Visits"/>
    <n v="83.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2"/>
    <x v="1"/>
  </r>
  <r>
    <x v="11"/>
    <d v="2019-05-03T00:00:00"/>
    <s v="CMS NGACO"/>
    <s v="Clinic Visits"/>
    <n v="141.18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FRATES, JESSABELLE"/>
    <n v="3708329466"/>
    <x v="2"/>
    <x v="1"/>
  </r>
  <r>
    <x v="11"/>
    <d v="2019-04-21T00:00:00"/>
    <s v="CMS NGACO"/>
    <s v="Radiology"/>
    <n v="227.97"/>
    <s v="On Campus-Outpatient Hospital"/>
    <n v="74176"/>
    <s v="Diagnostic Procedures"/>
    <x v="42"/>
    <s v="Ct abd &amp; pelvis"/>
    <s v="N28.1"/>
    <s v="Cyst of kidney, acquired                                     "/>
    <x v="13"/>
    <x v="62"/>
    <s v="DIMSEY, TED"/>
    <n v="3572295126"/>
    <x v="2"/>
    <x v="1"/>
  </r>
  <r>
    <x v="11"/>
    <d v="2019-04-29T00:00:00"/>
    <s v="CMS NGACO"/>
    <s v="Clinic Visits"/>
    <n v="137.49"/>
    <s v="On Campus-Outpatient Hospital"/>
    <s v="G0463"/>
    <s v="Evaluation and Therapeutic Procedures"/>
    <x v="6"/>
    <s v="Hospital outpt clinic visit"/>
    <s v="D32.9"/>
    <s v="Benign neoplasm of meninges, unspecified                     "/>
    <x v="16"/>
    <x v="71"/>
    <s v="KOWALIK, ELISE"/>
    <n v="3743016336"/>
    <x v="2"/>
    <x v="1"/>
  </r>
  <r>
    <x v="5"/>
    <d v="2019-03-28T00:00:00"/>
    <s v="CMS NGACO"/>
    <s v="Specialist Visits"/>
    <n v="85.49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2"/>
    <x v="2"/>
  </r>
  <r>
    <x v="5"/>
    <d v="2019-04-17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19T00:00:00"/>
    <s v="CMS NGACO"/>
    <s v="PT/OT/ST"/>
    <n v="59.99"/>
    <s v="Community Mental Health Center"/>
    <n v="97530"/>
    <s v="Evaluation and Therapeutic Procedures"/>
    <x v="2"/>
    <s v="Therapeutic activities"/>
    <s v="S89.82XD"/>
    <s v="Other specified injuries of left lower leg, subs encntr      "/>
    <x v="12"/>
    <x v="26"/>
    <s v="NULL"/>
    <s v="NULL"/>
    <x v="2"/>
    <x v="1"/>
  </r>
  <r>
    <x v="5"/>
    <d v="2019-04-24T00:00:00"/>
    <s v="CMS NGACO"/>
    <s v="PT/OT/ST"/>
    <n v="59.99"/>
    <s v="Community Mental Health Center"/>
    <n v="97530"/>
    <s v="Evaluation and Therapeutic Procedures"/>
    <x v="2"/>
    <s v="Therapeutic activities"/>
    <s v="S89.82XD"/>
    <s v="Other specified injuries of left lower leg, subs encntr      "/>
    <x v="12"/>
    <x v="26"/>
    <s v="NULL"/>
    <s v="NULL"/>
    <x v="2"/>
    <x v="1"/>
  </r>
  <r>
    <x v="5"/>
    <d v="2019-04-26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5-01T00:00:00"/>
    <s v="CMS NGACO"/>
    <s v="PT/OT/ST"/>
    <n v="87.81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05T00:00:00"/>
    <s v="CMS NGACO"/>
    <s v="PT/OT/ST"/>
    <n v="79.209999999999994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10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5"/>
    <d v="2019-04-12T00:00:00"/>
    <s v="CMS NGACO"/>
    <s v="PT/OT/ST"/>
    <n v="53.02"/>
    <s v="Community Mental Health Center"/>
    <n v="97110"/>
    <s v="Evaluation and Therapeutic Procedures"/>
    <x v="2"/>
    <s v="Therapeutic exercises"/>
    <s v="S89.82XD"/>
    <s v="Other specified injuries of left lower leg, subs encntr      "/>
    <x v="12"/>
    <x v="26"/>
    <s v="NULL"/>
    <s v="NULL"/>
    <x v="2"/>
    <x v="1"/>
  </r>
  <r>
    <x v="13"/>
    <d v="2019-08-06T00:00:00"/>
    <s v="CMS NGACO"/>
    <s v="Specialist Visits"/>
    <n v="86.7"/>
    <s v="Office"/>
    <n v="99214"/>
    <s v="Evaluation and Therapeutic Procedures"/>
    <x v="6"/>
    <s v="Office/outpatient visit est"/>
    <s v="G62.9"/>
    <s v="Polyneuropathy, unspecified                                  "/>
    <x v="2"/>
    <x v="12"/>
    <s v="HUTZLER, PATRIK"/>
    <n v="3089897940"/>
    <x v="2"/>
    <x v="0"/>
  </r>
  <r>
    <x v="11"/>
    <d v="2019-06-14T00:00:00"/>
    <s v="CMS NGACO"/>
    <s v="Radiology"/>
    <n v="12.44"/>
    <s v="On Campus-Outpatient Hospital"/>
    <n v="72110"/>
    <s v="Evaluation and Therapeutic Procedures"/>
    <x v="19"/>
    <s v="X-ray exam l-2 spine 4/&gt;vws"/>
    <s v="M48.062"/>
    <s v="Spinal stenosis, lumbar region with neurogenic claudication  "/>
    <x v="8"/>
    <x v="87"/>
    <s v="RAMI, MYIA"/>
    <n v="3995687852"/>
    <x v="2"/>
    <x v="1"/>
  </r>
  <r>
    <x v="5"/>
    <d v="2019-08-03T00:00:00"/>
    <s v="CMS NGACO"/>
    <s v="Radiology"/>
    <n v="53.6"/>
    <s v="Office"/>
    <n v="73565"/>
    <s v="Evaluation and Therapeutic Procedures"/>
    <x v="19"/>
    <s v="X-ray exam of knees"/>
    <s v="Z96.651"/>
    <s v="Presence of right artificial knee joint                      "/>
    <x v="4"/>
    <x v="13"/>
    <s v="FALGOUST, HALENA"/>
    <n v="3713766848"/>
    <x v="2"/>
    <x v="0"/>
  </r>
  <r>
    <x v="5"/>
    <d v="2019-08-03T00:00:00"/>
    <s v="CMS NGACO"/>
    <s v="Specialist Visits"/>
    <n v="58.34"/>
    <s v="Office"/>
    <n v="99213"/>
    <s v="Evaluation and Therapeutic Procedures"/>
    <x v="6"/>
    <s v="Office/outpatient visit est"/>
    <s v="Z96.651"/>
    <s v="Presence of right artificial knee joint                      "/>
    <x v="4"/>
    <x v="13"/>
    <s v="FALGOUST, HALENA"/>
    <n v="3713766848"/>
    <x v="2"/>
    <x v="0"/>
  </r>
  <r>
    <x v="5"/>
    <d v="2019-07-24T00:00:00"/>
    <s v="CMS NGACO"/>
    <s v="Lab"/>
    <n v="38.71"/>
    <s v="On Campus-Outpatient Hospital"/>
    <n v="82728"/>
    <s v="Anesthesia, labs, and medication supplies"/>
    <x v="18"/>
    <s v="Assay of ferritin"/>
    <s v="D64.9"/>
    <s v="Anemia, unspecified                                          "/>
    <x v="9"/>
    <x v="21"/>
    <s v="NULL"/>
    <s v="NULL"/>
    <x v="2"/>
    <x v="0"/>
  </r>
  <r>
    <x v="5"/>
    <d v="2019-07-21T00:00:00"/>
    <s v="CMS NGACO"/>
    <s v="Lab"/>
    <n v="54.68"/>
    <s v="On Campus-Outpatient Hospital"/>
    <n v="84443"/>
    <s v="Anesthesia, labs, and medication supplies"/>
    <x v="18"/>
    <s v="Assay thyroid stim hormone"/>
    <s v="R41.3"/>
    <s v="Other amnesia                                                "/>
    <x v="10"/>
    <x v="22"/>
    <s v="NULL"/>
    <s v="NULL"/>
    <x v="2"/>
    <x v="0"/>
  </r>
  <r>
    <x v="10"/>
    <d v="2019-05-07T00:00:00"/>
    <s v="Optimum Health"/>
    <s v="Medical Pharmacy"/>
    <n v="0"/>
    <s v="NULL"/>
    <s v="J2001"/>
    <s v="Anesthesia, labs, and medication supplies"/>
    <x v="39"/>
    <s v="Lidocaine injection"/>
    <s v="M25.511"/>
    <s v="Pain in right shoulder                                       "/>
    <x v="4"/>
    <x v="4"/>
    <s v="NULL"/>
    <s v="NULL"/>
    <x v="2"/>
    <x v="1"/>
  </r>
  <r>
    <x v="10"/>
    <d v="2019-05-07T00:00:00"/>
    <s v="Optimum Health"/>
    <s v="Radiology"/>
    <n v="608.46"/>
    <s v="NULL"/>
    <n v="73040"/>
    <s v="Evaluation and Therapeutic Procedures"/>
    <x v="19"/>
    <s v="Contrast x-ray of shoulder"/>
    <s v="M25.511"/>
    <s v="Pain in right shoulder                                       "/>
    <x v="4"/>
    <x v="4"/>
    <s v="NULL"/>
    <s v="NULL"/>
    <x v="2"/>
    <x v="1"/>
  </r>
  <r>
    <x v="10"/>
    <d v="2019-05-15T00:00:00"/>
    <s v="Optimum Health"/>
    <s v="Radiology"/>
    <n v="285.8"/>
    <s v="Office"/>
    <n v="77065"/>
    <s v="Diagnostic Procedures"/>
    <x v="24"/>
    <s v="HEDIS mammography codes"/>
    <s v="R92.8"/>
    <s v="Oth abn and inconclusive findings on dx imaging of breast    "/>
    <x v="1"/>
    <x v="7"/>
    <s v="NEEMANN, IBRAHEEM"/>
    <n v="3841973011"/>
    <x v="2"/>
    <x v="1"/>
  </r>
  <r>
    <x v="2"/>
    <d v="2019-04-03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04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05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06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09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0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1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2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3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02T00:00:00"/>
    <s v="State Medicaid"/>
    <s v="Ambulance"/>
    <n v="61.3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4-04T00:00:00"/>
    <s v="State Medicaid"/>
    <s v="Home Health"/>
    <n v="89.21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3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4-0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19T00:00:00"/>
    <s v="State Medicaid"/>
    <s v="Lab"/>
    <n v="134.41"/>
    <s v="Independent Laboratory"/>
    <n v="87902"/>
    <s v="Diagnostic Procedures"/>
    <x v="10"/>
    <s v="Genotype dna/rna hep c"/>
    <s v="B19.20"/>
    <s v="Unspecified viral hepatitis C without hepatic coma           "/>
    <x v="6"/>
    <x v="10"/>
    <s v="NULL"/>
    <s v="NULL"/>
    <x v="2"/>
    <x v="1"/>
  </r>
  <r>
    <x v="4"/>
    <d v="2019-03-02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2"/>
    <x v="2"/>
  </r>
  <r>
    <x v="4"/>
    <d v="2019-03-16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2"/>
    <x v="2"/>
  </r>
  <r>
    <x v="4"/>
    <d v="2019-04-0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4-1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23T00:00:00"/>
    <s v="State Medicaid"/>
    <s v="Home Health"/>
    <n v="89.21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4-11T00:00:00"/>
    <s v="State Medicaid"/>
    <s v="Home Health"/>
    <n v="89.21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1"/>
  </r>
  <r>
    <x v="4"/>
    <d v="2019-05-19T00:00:00"/>
    <s v="State Medicaid"/>
    <s v="Specialist Visits"/>
    <n v="128.18"/>
    <s v="Office"/>
    <n v="99204"/>
    <s v="Evaluation and Therapeutic Procedures"/>
    <x v="6"/>
    <s v="Office/outpatient visit new"/>
    <s v="B19.20"/>
    <s v="Unspecified viral hepatitis C without hepatic coma           "/>
    <x v="6"/>
    <x v="10"/>
    <s v="MCPHEARSON, SAMIA"/>
    <n v="3111525029"/>
    <x v="2"/>
    <x v="1"/>
  </r>
  <r>
    <x v="4"/>
    <d v="2019-06-02T00:00:00"/>
    <s v="State Medicaid"/>
    <s v="Radiology"/>
    <n v="208.84"/>
    <s v="NULL"/>
    <n v="76700"/>
    <s v="Diagnostic Procedures"/>
    <x v="35"/>
    <s v="Us exam abdom complete"/>
    <s v="B19.20"/>
    <s v="Unspecified viral hepatitis C without hepatic coma           "/>
    <x v="6"/>
    <x v="10"/>
    <s v="NULL"/>
    <s v="NULL"/>
    <x v="2"/>
    <x v="1"/>
  </r>
  <r>
    <x v="9"/>
    <d v="2019-05-26T00:00:00"/>
    <s v="Optimum Health"/>
    <s v="Specialist Visits"/>
    <n v="150.31"/>
    <s v="Office"/>
    <n v="99213"/>
    <s v="Evaluation and Therapeutic Procedures"/>
    <x v="6"/>
    <s v="Office/outpatient visit est"/>
    <s v="Z30.9"/>
    <s v="Encounter for contraceptive management, unspecified          "/>
    <x v="17"/>
    <x v="89"/>
    <s v="OSETEK, PATRICK"/>
    <n v="3535276942"/>
    <x v="2"/>
    <x v="1"/>
  </r>
  <r>
    <x v="8"/>
    <d v="2019-05-06T00:00:00"/>
    <s v="Optimum Health"/>
    <s v="Radiology"/>
    <n v="376.76"/>
    <s v="Office"/>
    <n v="77067"/>
    <s v="Diagnostic Procedures"/>
    <x v="24"/>
    <s v="HEDIS mammography codes"/>
    <s v="Z12.31"/>
    <s v="Encntr screen mammogram for malignant neoplasm of breast     "/>
    <x v="1"/>
    <x v="7"/>
    <s v="NEEMANN, IBRAHEEM"/>
    <n v="3841973011"/>
    <x v="2"/>
    <x v="1"/>
  </r>
  <r>
    <x v="1"/>
    <d v="2019-03-31T00:00:00"/>
    <s v="State Medicaid"/>
    <s v="Lab"/>
    <n v="14.8"/>
    <s v="Independent Laboratory"/>
    <n v="84403"/>
    <s v="Anesthesia, labs, and medication supplies"/>
    <x v="18"/>
    <s v="Assay of total testosterone"/>
    <s v="E29.1"/>
    <s v="Testicular hypofunction                                      "/>
    <x v="14"/>
    <x v="93"/>
    <s v="NULL"/>
    <s v="NULL"/>
    <x v="2"/>
    <x v="2"/>
  </r>
  <r>
    <x v="8"/>
    <d v="2019-12-11T00:00:00"/>
    <s v="Optimum Health"/>
    <s v="Radiology"/>
    <n v="125.85"/>
    <s v="On Campus-Outpatient Hospital"/>
    <n v="71250"/>
    <s v="Diagnostic Procedures"/>
    <x v="7"/>
    <s v="Ct thorax w/o dye"/>
    <s v="R91.1"/>
    <s v="Solitary pulmonary nodule                                    "/>
    <x v="11"/>
    <x v="63"/>
    <s v="DUBY, GISELLA"/>
    <n v="3045770879"/>
    <x v="2"/>
    <x v="3"/>
  </r>
  <r>
    <x v="8"/>
    <d v="2019-12-10T00:00:00"/>
    <s v="Optimum Health"/>
    <s v="Radiology"/>
    <n v="179.98"/>
    <s v="NULL"/>
    <n v="71250"/>
    <s v="Diagnostic Procedures"/>
    <x v="7"/>
    <s v="Ct thorax w/o dye"/>
    <s v="R91.1"/>
    <s v="Solitary pulmonary nodule                                    "/>
    <x v="11"/>
    <x v="63"/>
    <s v="NULL"/>
    <s v="NULL"/>
    <x v="2"/>
    <x v="3"/>
  </r>
  <r>
    <x v="0"/>
    <d v="2019-05-16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2"/>
    <x v="1"/>
  </r>
  <r>
    <x v="0"/>
    <d v="2019-05-16T00:00:00"/>
    <s v="State Medicaid"/>
    <s v="PCP Visits"/>
    <n v="112.67"/>
    <s v="Office"/>
    <n v="99393"/>
    <s v="Evaluation and Therapeutic Procedures"/>
    <x v="6"/>
    <s v="Prev visit est age 5-11"/>
    <s v="Z00.129"/>
    <s v="Encntr for routine child health exam w/o abnormal findings   "/>
    <x v="1"/>
    <x v="1"/>
    <s v="BLICKENSDERFER, DRAX"/>
    <n v="3717167843"/>
    <x v="2"/>
    <x v="1"/>
  </r>
  <r>
    <x v="0"/>
    <d v="2019-05-11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1"/>
  </r>
  <r>
    <x v="0"/>
    <d v="2019-05-23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1"/>
  </r>
  <r>
    <x v="0"/>
    <d v="2019-05-10T00:00:00"/>
    <s v="State Medicaid"/>
    <s v="Clinic Visits"/>
    <n v="333.91"/>
    <s v="Ambulance - Land"/>
    <n v="99212"/>
    <s v="Evaluation and Therapeutic Procedures"/>
    <x v="6"/>
    <s v="Office/outpatient visit est"/>
    <s v="C92.01"/>
    <s v="Acute myeloblastic leukemia, in remission                    "/>
    <x v="16"/>
    <x v="51"/>
    <s v="NULL"/>
    <s v="NULL"/>
    <x v="2"/>
    <x v="1"/>
  </r>
  <r>
    <x v="0"/>
    <d v="2019-05-10T00:00:00"/>
    <s v="State Medicaid"/>
    <s v="Lab"/>
    <n v="34.630000000000003"/>
    <s v="NULL"/>
    <n v="84443"/>
    <s v="Anesthesia, labs, and medication supplies"/>
    <x v="18"/>
    <s v="Assay thyroid stim hormone"/>
    <s v="C92.01"/>
    <s v="Acute myeloblastic leukemia, in remission                    "/>
    <x v="16"/>
    <x v="51"/>
    <s v="NULL"/>
    <s v="NULL"/>
    <x v="2"/>
    <x v="1"/>
  </r>
  <r>
    <x v="13"/>
    <d v="2019-05-23T00:00:00"/>
    <s v="CMS NGACO"/>
    <s v="DME"/>
    <n v="32.07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1"/>
    <d v="2019-05-24T00:00:00"/>
    <s v="CMS NGACO"/>
    <s v="Specialist Visits"/>
    <n v="84.16"/>
    <s v="Office"/>
    <n v="99203"/>
    <s v="Evaluation and Therapeutic Procedures"/>
    <x v="6"/>
    <s v="Office/outpatient visit new"/>
    <s v="R60.0"/>
    <s v="Localized edema                                              "/>
    <x v="10"/>
    <x v="22"/>
    <s v="CARNEGIE, ALESHIA"/>
    <n v="3030153703"/>
    <x v="2"/>
    <x v="1"/>
  </r>
  <r>
    <x v="11"/>
    <d v="2019-06-01T00:00:00"/>
    <s v="CMS NGACO"/>
    <s v="Clinic Visits"/>
    <n v="129.88999999999999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LUCCHINO, AMILIA"/>
    <n v="3036070585"/>
    <x v="2"/>
    <x v="1"/>
  </r>
  <r>
    <x v="5"/>
    <d v="2019-06-13T00:00:00"/>
    <s v="CMS NGACO"/>
    <s v="PCP Visits"/>
    <n v="59.44"/>
    <s v="Office"/>
    <n v="99213"/>
    <s v="Evaluation and Therapeutic Procedures"/>
    <x v="6"/>
    <s v="Office/outpatient visit est"/>
    <s v="J45.901"/>
    <s v="Unspecified asthma with (acute) exacerbation                 "/>
    <x v="11"/>
    <x v="24"/>
    <s v="PRY, CAIYAH"/>
    <n v="3784833515"/>
    <x v="2"/>
    <x v="1"/>
  </r>
  <r>
    <x v="5"/>
    <d v="2019-06-06T00:00:00"/>
    <s v="CMS NGACO"/>
    <s v="Specialist Visits"/>
    <n v="98.87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2"/>
    <x v="1"/>
  </r>
  <r>
    <x v="2"/>
    <d v="2019-05-14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5-21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5-0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1"/>
  </r>
  <r>
    <x v="2"/>
    <d v="2019-05-01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4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5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6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7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30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8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9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0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23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4-17T00:00:00"/>
    <s v="State Medicaid"/>
    <s v="Ambulance"/>
    <n v="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4-28T00:00:00"/>
    <s v="State Medicaid"/>
    <s v="Ambulance"/>
    <n v="23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4-26T00:00:00"/>
    <s v="State Medicaid"/>
    <s v="Ambulance"/>
    <n v="47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5-16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5-09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4-1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3"/>
    <d v="2019-05-22T00:00:00"/>
    <s v="Cigna (Govt Contracts)"/>
    <s v="Radiology"/>
    <n v="411.26"/>
    <m/>
    <n v="76816"/>
    <s v="Diagnostic Procedures"/>
    <x v="33"/>
    <s v="Ob us follow-up per fetus"/>
    <s v="O26.843"/>
    <s v="Uterine size-date discrepancy, third trimester               "/>
    <x v="17"/>
    <x v="79"/>
    <s v="DVORACHEK, JORGE"/>
    <n v="3245962717"/>
    <x v="2"/>
    <x v="1"/>
  </r>
  <r>
    <x v="1"/>
    <d v="2019-03-30T00:00:00"/>
    <s v="State Medicaid"/>
    <s v="Clinic Visits"/>
    <n v="135"/>
    <s v="Federally Qualified Health Center"/>
    <s v="G0470"/>
    <s v="Evaluation and Therapeutic Procedures"/>
    <x v="6"/>
    <s v="Fqhc visit, mh estab pt"/>
    <s v="F43.12"/>
    <s v="Post-traumatic stress disorder, chronic                      "/>
    <x v="3"/>
    <x v="52"/>
    <s v="NULL"/>
    <s v="NULL"/>
    <x v="2"/>
    <x v="2"/>
  </r>
  <r>
    <x v="0"/>
    <d v="2019-05-02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1"/>
  </r>
  <r>
    <x v="0"/>
    <d v="2018-10-27T00:00:00"/>
    <s v="State Medicaid"/>
    <s v="PT/OT/ST"/>
    <n v="134.4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3"/>
  </r>
  <r>
    <x v="0"/>
    <d v="2018-10-20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0"/>
    <x v="3"/>
  </r>
  <r>
    <x v="0"/>
    <d v="2019-05-31T00:00:00"/>
    <s v="State Medicaid"/>
    <s v="PT/OT/ST"/>
    <n v="134.41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2"/>
    <x v="1"/>
  </r>
  <r>
    <x v="2"/>
    <d v="2019-08-20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4"/>
    <d v="2019-08-1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8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10"/>
    <d v="2019-05-08T00:00:00"/>
    <s v="Optimum Health"/>
    <s v="OP Procedures"/>
    <n v="159.94999999999999"/>
    <s v="On Campus-Outpatient Hospital"/>
    <n v="20610"/>
    <s v="Musculoskeletal System"/>
    <x v="27"/>
    <s v="Drain/inject joint/bursa"/>
    <s v="M25.511"/>
    <s v="Pain in right shoulder                                       "/>
    <x v="4"/>
    <x v="4"/>
    <s v="GARGIA, MASUN"/>
    <n v="3139146657"/>
    <x v="2"/>
    <x v="1"/>
  </r>
  <r>
    <x v="10"/>
    <d v="2019-06-19T00:00:00"/>
    <s v="Optimum Health"/>
    <s v="PCP Visits"/>
    <n v="163.75"/>
    <s v="Office"/>
    <n v="99213"/>
    <s v="Evaluation and Therapeutic Procedures"/>
    <x v="6"/>
    <s v="Office/outpatient visit est"/>
    <s v="J01.01"/>
    <s v="Acute recurrent maxillary sinusitis                          "/>
    <x v="11"/>
    <x v="35"/>
    <s v="COBBINS, KUNO"/>
    <n v="3759518377"/>
    <x v="2"/>
    <x v="1"/>
  </r>
  <r>
    <x v="2"/>
    <d v="2019-07-08T00:00:00"/>
    <s v="State Medicaid"/>
    <s v="Clinic Visits"/>
    <n v="66.25"/>
    <s v="Independent Clinic"/>
    <n v="99203"/>
    <s v="Evaluation and Therapeutic Procedures"/>
    <x v="6"/>
    <s v="Office/outpatient visit new"/>
    <s v="H10.023"/>
    <s v="Other mucopurulent conjunctivitis, bilateral                 "/>
    <x v="2"/>
    <x v="23"/>
    <s v="NULL"/>
    <s v="NULL"/>
    <x v="2"/>
    <x v="0"/>
  </r>
  <r>
    <x v="4"/>
    <d v="2019-06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1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9"/>
    <d v="2019-06-13T00:00:00"/>
    <s v="Optimum Health"/>
    <s v="Lab"/>
    <n v="477.54"/>
    <s v="On Campus-Outpatient Hospital"/>
    <n v="36415"/>
    <s v="Evaluation and Therapeutic Procedures"/>
    <x v="21"/>
    <s v="Routine venipuncture"/>
    <s v="N18.9"/>
    <s v="Chronic kidney disease, unspecified                          "/>
    <x v="13"/>
    <x v="59"/>
    <s v="METHOD, KAYLANI"/>
    <n v="3955774919"/>
    <x v="2"/>
    <x v="1"/>
  </r>
  <r>
    <x v="9"/>
    <d v="2019-06-16T00:00:00"/>
    <s v="Optimum Health"/>
    <s v="Lab"/>
    <n v="85.64"/>
    <s v="Office"/>
    <n v="81000"/>
    <s v="Diagnostic Procedures"/>
    <x v="10"/>
    <s v="Urinalysis nonauto w/scope"/>
    <s v="N18.2"/>
    <s v="Chronic kidney disease, stage 2 (mild)                       "/>
    <x v="13"/>
    <x v="59"/>
    <s v="TOMBARI, LAKIYA"/>
    <n v="3297984025"/>
    <x v="2"/>
    <x v="1"/>
  </r>
  <r>
    <x v="9"/>
    <d v="2019-06-16T00:00:00"/>
    <s v="Optimum Health"/>
    <s v="PCP Visits"/>
    <n v="581.30999999999995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2"/>
    <x v="1"/>
  </r>
  <r>
    <x v="8"/>
    <d v="2019-06-24T00:00:00"/>
    <s v="Optimum Health"/>
    <s v="Specialist Visits"/>
    <n v="322.94"/>
    <s v="Office"/>
    <n v="99214"/>
    <s v="Evaluation and Therapeutic Procedures"/>
    <x v="6"/>
    <s v="Office/outpatient visit est"/>
    <s v="I25.10"/>
    <s v="Athscl heart disease of native coronary artery w/o ang pctrs "/>
    <x v="7"/>
    <x v="85"/>
    <s v="BAKUTIS, FIRDAVS"/>
    <n v="3176737561"/>
    <x v="2"/>
    <x v="1"/>
  </r>
  <r>
    <x v="8"/>
    <d v="2019-06-26T00:00:00"/>
    <s v="Optimum Health"/>
    <s v="Lab"/>
    <n v="14.3"/>
    <s v="Office"/>
    <n v="36415"/>
    <s v="Evaluation and Therapeutic Procedures"/>
    <x v="21"/>
    <s v="Routine venipuncture"/>
    <s v="I25.118"/>
    <s v="Athscl heart disease of native cor art w oth ang pctrs       "/>
    <x v="7"/>
    <x v="85"/>
    <s v="MINOTTI, KATHIA"/>
    <n v="3372467846"/>
    <x v="2"/>
    <x v="1"/>
  </r>
  <r>
    <x v="0"/>
    <d v="2020-01-02T00:00:00"/>
    <s v="State Medicaid"/>
    <s v="DME"/>
    <n v="179.01"/>
    <s v="Home"/>
    <s v="T4534"/>
    <s v="Unspecified and ancillary services"/>
    <x v="0"/>
    <s v="Youth size pull-on"/>
    <s v="Q90.9"/>
    <s v="Down syndrome, unspecified                                   "/>
    <x v="0"/>
    <x v="0"/>
    <s v="NULL"/>
    <s v="NULL"/>
    <x v="3"/>
    <x v="2"/>
  </r>
  <r>
    <x v="0"/>
    <d v="2020-01-12T00:00:00"/>
    <s v="State Medicaid"/>
    <s v="PT/OT/ST"/>
    <n v="137.91999999999999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3"/>
    <x v="2"/>
  </r>
  <r>
    <x v="0"/>
    <d v="2020-01-27T00:00:00"/>
    <s v="State Medicaid"/>
    <s v="PT/OT/ST"/>
    <n v="137.91999999999999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3"/>
    <x v="2"/>
  </r>
  <r>
    <x v="0"/>
    <d v="2020-01-05T00:00:00"/>
    <s v="State Medicaid"/>
    <s v="PCP Visits"/>
    <n v="94.21"/>
    <s v="Office"/>
    <n v="99214"/>
    <s v="Evaluation and Therapeutic Procedures"/>
    <x v="6"/>
    <s v="Office/outpatient visit est"/>
    <s v="R19.7"/>
    <s v="Diarrhea, unspecified                                        "/>
    <x v="5"/>
    <x v="9"/>
    <s v="BLICKENSDERFER, DRAX"/>
    <n v="3717167843"/>
    <x v="3"/>
    <x v="2"/>
  </r>
  <r>
    <x v="8"/>
    <d v="2019-06-26T00:00:00"/>
    <s v="Optimum Health"/>
    <s v="PCP Visits"/>
    <n v="239.76"/>
    <s v="Office"/>
    <n v="99214"/>
    <s v="Evaluation and Therapeutic Procedures"/>
    <x v="6"/>
    <s v="Office/outpatient visit est"/>
    <s v="I25.118"/>
    <s v="Athscl heart disease of native cor art w oth ang pctrs       "/>
    <x v="7"/>
    <x v="85"/>
    <s v="MINOTTI, KATHIA"/>
    <n v="3372467846"/>
    <x v="2"/>
    <x v="1"/>
  </r>
  <r>
    <x v="8"/>
    <d v="2019-06-25T00:00:00"/>
    <s v="Optimum Health"/>
    <s v="Radiology"/>
    <n v="187.24"/>
    <s v="Office"/>
    <n v="76642"/>
    <s v="Diagnostic Procedures"/>
    <x v="33"/>
    <s v="Ultrasound breast limited"/>
    <s v="N60.01"/>
    <s v="Solitary cyst of right breast                                "/>
    <x v="13"/>
    <x v="77"/>
    <s v="GLACKEN, ELANOR"/>
    <n v="3656023424"/>
    <x v="2"/>
    <x v="1"/>
  </r>
  <r>
    <x v="8"/>
    <d v="2019-06-25T00:00:00"/>
    <s v="Optimum Health"/>
    <s v="Radiology"/>
    <n v="285.8"/>
    <s v="Office"/>
    <n v="77065"/>
    <s v="Diagnostic Procedures"/>
    <x v="24"/>
    <s v="HEDIS mammography codes"/>
    <s v="R92.8"/>
    <s v="Oth abn and inconclusive findings on dx imaging of breast    "/>
    <x v="1"/>
    <x v="7"/>
    <s v="GLACKEN, ELANOR"/>
    <n v="3656023424"/>
    <x v="2"/>
    <x v="1"/>
  </r>
  <r>
    <x v="1"/>
    <d v="2019-06-29T00:00:00"/>
    <s v="State Medicaid"/>
    <s v="Radiology"/>
    <n v="277.88"/>
    <s v="On Campus-Outpatient Hospital"/>
    <n v="72148"/>
    <s v="Diagnostic Procedures"/>
    <x v="5"/>
    <s v="Mri lumbar spine w/o dye"/>
    <s v="M47.26"/>
    <s v="Other spondylosis with radiculopathy, lumbar region          "/>
    <x v="4"/>
    <x v="44"/>
    <s v="VANBROCKLIN, DKARI"/>
    <n v="3428482696"/>
    <x v="2"/>
    <x v="1"/>
  </r>
  <r>
    <x v="0"/>
    <d v="2019-06-06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1"/>
  </r>
  <r>
    <x v="13"/>
    <d v="2017-01-24T00:00:00"/>
    <s v="CMS NGACO"/>
    <s v="Other"/>
    <n v="0"/>
    <s v="On Campus-Outpatient Hospital"/>
    <s v="ZZZZZ"/>
    <s v="NULL"/>
    <x v="58"/>
    <s v="NULL"/>
    <s v="D64.9"/>
    <s v="Anemia, unspecified                                          "/>
    <x v="9"/>
    <x v="21"/>
    <s v="NULL"/>
    <s v="NULL"/>
    <x v="1"/>
    <x v="2"/>
  </r>
  <r>
    <x v="11"/>
    <d v="2017-12-26T00:00:00"/>
    <s v="CMS NGACO"/>
    <s v="Other"/>
    <n v="0"/>
    <s v="On Campus-Outpatient Hospital"/>
    <s v="G9501"/>
    <s v="NULL"/>
    <x v="16"/>
    <s v="Rad expos ind/exp tm no doc"/>
    <s v="K21.9"/>
    <s v="Gastro-esophageal reflux disease without esophagitis         "/>
    <x v="5"/>
    <x v="19"/>
    <s v="FASTHORSE, YANI"/>
    <n v="3618911401"/>
    <x v="1"/>
    <x v="3"/>
  </r>
  <r>
    <x v="13"/>
    <d v="2017-09-23T00:00:00"/>
    <s v="CMS NGACO"/>
    <s v="Other"/>
    <n v="0"/>
    <s v="Office"/>
    <s v="3342F"/>
    <s v="NULL"/>
    <x v="16"/>
    <s v="Mammo assess bengn docd"/>
    <s v="Z12.31"/>
    <s v="Encntr screen mammogram for malignant neoplasm of breast     "/>
    <x v="1"/>
    <x v="7"/>
    <s v="LUCATERO, ABDALLAH"/>
    <n v="3619570985"/>
    <x v="1"/>
    <x v="0"/>
  </r>
  <r>
    <x v="0"/>
    <d v="2017-10-22T00:00:00"/>
    <s v="State Medicaid (Pilot)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0"/>
    <d v="2017-01-02T00:00:00"/>
    <s v="State Medicaid (Pilot)"/>
    <s v="Other"/>
    <n v="199.2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2"/>
  </r>
  <r>
    <x v="0"/>
    <d v="2017-10-19T00:00:00"/>
    <s v="State Medicaid (Pilot)"/>
    <s v="Other"/>
    <n v="219.74"/>
    <s v="On Campus-Outpatient Hospital"/>
    <n v="97803"/>
    <s v="Unspecified and ancillary services"/>
    <x v="11"/>
    <s v="Med nutrition indiv subseq"/>
    <s v="Z91.89"/>
    <s v="Oth personal risk factors, not elsewhere classified          "/>
    <x v="10"/>
    <x v="22"/>
    <s v="NULL"/>
    <s v="NULL"/>
    <x v="1"/>
    <x v="3"/>
  </r>
  <r>
    <x v="0"/>
    <d v="2017-09-15T00:00:00"/>
    <s v="State Medicaid (Pilot)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0"/>
  </r>
  <r>
    <x v="0"/>
    <d v="2017-08-17T00:00:00"/>
    <s v="State Medicaid (Pilot)"/>
    <s v="Other"/>
    <n v="87.16"/>
    <s v="On Campus-Outpatient Hospital"/>
    <n v="97803"/>
    <s v="Unspecified and ancillary services"/>
    <x v="11"/>
    <s v="Med nutrition indiv subseq"/>
    <s v="R63.4"/>
    <s v="Abnormal weight loss                                         "/>
    <x v="14"/>
    <x v="94"/>
    <s v="NULL"/>
    <s v="NULL"/>
    <x v="1"/>
    <x v="0"/>
  </r>
  <r>
    <x v="0"/>
    <d v="2017-07-20T00:00:00"/>
    <s v="State Medicaid (Pilot)"/>
    <s v="Other"/>
    <n v="87.16"/>
    <s v="On Campus-Outpatient Hospital"/>
    <n v="97803"/>
    <s v="Unspecified and ancillary services"/>
    <x v="11"/>
    <s v="Med nutrition indiv subseq"/>
    <s v="Z91.89"/>
    <s v="Oth personal risk factors, not elsewhere classified          "/>
    <x v="10"/>
    <x v="22"/>
    <s v="NULL"/>
    <s v="NULL"/>
    <x v="1"/>
    <x v="0"/>
  </r>
  <r>
    <x v="0"/>
    <d v="2017-03-19T00:00:00"/>
    <s v="State Medicaid (Pilot)"/>
    <s v="Other"/>
    <n v="199.2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2"/>
  </r>
  <r>
    <x v="0"/>
    <d v="2017-12-31T00:00:00"/>
    <s v="State Medicaid (Pilot)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0"/>
    <d v="2018-01-29T00:00:00"/>
    <s v="State Medicaid (Pilot)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2"/>
  </r>
  <r>
    <x v="0"/>
    <d v="2017-11-27T00:00:00"/>
    <s v="State Medicaid (Pilot)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1"/>
    <d v="2017-05-20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07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05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19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14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09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21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1"/>
    <d v="2017-05-06T00:00:00"/>
    <s v="State Medicaid (Pilot)"/>
    <s v="Other"/>
    <n v="230.86"/>
    <s v="On Campus-Outpatient Hospital"/>
    <s v="+"/>
    <s v="NULL"/>
    <x v="16"/>
    <m/>
    <s v="F33.1"/>
    <s v="Major depressive disorder, recurrent, moderate               "/>
    <x v="3"/>
    <x v="6"/>
    <s v="NULL"/>
    <s v="NULL"/>
    <x v="1"/>
    <x v="1"/>
  </r>
  <r>
    <x v="0"/>
    <d v="2018-07-31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0"/>
  </r>
  <r>
    <x v="0"/>
    <d v="2017-07-20T00:00:00"/>
    <s v="State Medicaid"/>
    <s v="Other"/>
    <n v="87.16"/>
    <s v="NULL"/>
    <n v="97803"/>
    <s v="Unspecified and ancillary services"/>
    <x v="11"/>
    <s v="Med nutrition indiv subseq"/>
    <s v="Z91.89"/>
    <s v="Oth personal risk factors, not elsewhere classified          "/>
    <x v="10"/>
    <x v="22"/>
    <s v="NULL"/>
    <s v="NULL"/>
    <x v="1"/>
    <x v="0"/>
  </r>
  <r>
    <x v="1"/>
    <d v="2017-04-25T00:00:00"/>
    <s v="State Medicaid"/>
    <s v="Other"/>
    <n v="8.43"/>
    <s v="NULL"/>
    <s v="ATP07"/>
    <s v="NULL"/>
    <x v="16"/>
    <m/>
    <s v="ZZZ"/>
    <s v="NULL"/>
    <x v="8"/>
    <x v="14"/>
    <s v="NULL"/>
    <s v="NULL"/>
    <x v="1"/>
    <x v="1"/>
  </r>
  <r>
    <x v="0"/>
    <d v="2017-03-19T00:00:00"/>
    <s v="State Medicaid"/>
    <s v="Other"/>
    <n v="199.2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2"/>
  </r>
  <r>
    <x v="0"/>
    <d v="2017-11-27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0"/>
    <d v="2017-12-31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0"/>
    <d v="2018-05-29T00:00:00"/>
    <s v="State Medicaid"/>
    <s v="Other"/>
    <n v="327.06"/>
    <s v="Office"/>
    <s v="T2023"/>
    <s v="Unspecified and ancillary services"/>
    <x v="11"/>
    <s v="Targeted case mgmt per month"/>
    <s v="F79"/>
    <s v="Unspecified intellectual disabilities                        "/>
    <x v="3"/>
    <x v="3"/>
    <s v="NULL"/>
    <s v="NULL"/>
    <x v="0"/>
    <x v="1"/>
  </r>
  <r>
    <x v="0"/>
    <d v="2017-10-19T00:00:00"/>
    <s v="State Medicaid"/>
    <s v="Other"/>
    <n v="85.32"/>
    <s v="NULL"/>
    <n v="97803"/>
    <s v="Unspecified and ancillary services"/>
    <x v="11"/>
    <s v="Med nutrition indiv subseq"/>
    <s v="Z91.89"/>
    <s v="Oth personal risk factors, not elsewhere classified          "/>
    <x v="10"/>
    <x v="22"/>
    <s v="NULL"/>
    <s v="NULL"/>
    <x v="1"/>
    <x v="3"/>
  </r>
  <r>
    <x v="0"/>
    <d v="2017-01-02T00:00:00"/>
    <s v="State Medicaid"/>
    <s v="Other"/>
    <n v="199.2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2"/>
  </r>
  <r>
    <x v="1"/>
    <d v="2018-01-02T00:00:00"/>
    <s v="State Medicaid"/>
    <s v="Other"/>
    <n v="291.52999999999997"/>
    <s v="On Campus-Outpatient Hospital"/>
    <n v="94060"/>
    <s v="Respiratory System"/>
    <x v="63"/>
    <s v="Evaluation of wheezing"/>
    <s v="R06.00"/>
    <s v="Dyspnea, unspecified                                         "/>
    <x v="11"/>
    <x v="63"/>
    <s v="CERNAS, RUBYROSE"/>
    <n v="3546704116"/>
    <x v="0"/>
    <x v="2"/>
  </r>
  <r>
    <x v="5"/>
    <d v="2018-08-12T00:00:00"/>
    <s v="CMS NGACO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0"/>
    <x v="0"/>
  </r>
  <r>
    <x v="11"/>
    <d v="2018-08-04T00:00:00"/>
    <s v="CMS NGACO"/>
    <s v="Other"/>
    <n v="0"/>
    <s v="Office"/>
    <n v="99024"/>
    <s v="Evaluation and Therapeutic Procedures"/>
    <x v="21"/>
    <s v="Postop follow-up visit"/>
    <s v="Z48.3"/>
    <s v="Aftercare following surgery for neoplasm                     "/>
    <x v="1"/>
    <x v="27"/>
    <s v="STARGARDT, EMAROSA"/>
    <n v="3253851704"/>
    <x v="0"/>
    <x v="0"/>
  </r>
  <r>
    <x v="9"/>
    <d v="2018-08-13T00:00:00"/>
    <s v="Optimum Health"/>
    <s v="Other"/>
    <n v="294.32"/>
    <s v="Office"/>
    <n v="11981"/>
    <s v="Evaluation and Therapeutic Procedures"/>
    <x v="21"/>
    <s v="Insert drug implant device"/>
    <s v="Z30.017"/>
    <s v="Enctr for init prescription of implntbl subdermal contracep  "/>
    <x v="17"/>
    <x v="89"/>
    <s v="OSETEK, PATRICK"/>
    <n v="3535276942"/>
    <x v="0"/>
    <x v="0"/>
  </r>
  <r>
    <x v="5"/>
    <d v="2018-02-05T00:00:00"/>
    <s v="CMS NGACO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0"/>
    <x v="2"/>
  </r>
  <r>
    <x v="5"/>
    <d v="2018-06-15T00:00:00"/>
    <s v="CMS NGACO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1"/>
  </r>
  <r>
    <x v="11"/>
    <d v="2018-04-21T00:00:00"/>
    <s v="CMS NGACO"/>
    <s v="Other"/>
    <n v="127.78"/>
    <s v="On Campus-Outpatient Hospital"/>
    <n v="95886"/>
    <s v="Nervous System"/>
    <x v="56"/>
    <s v="Musc test done w/n test comp"/>
    <s v="M54.41"/>
    <s v="Lumbago with sciatica, right side                            "/>
    <x v="4"/>
    <x v="44"/>
    <s v="VARNAM, KHIRY"/>
    <n v="3534414325"/>
    <x v="0"/>
    <x v="1"/>
  </r>
  <r>
    <x v="11"/>
    <d v="2018-05-28T00:00:00"/>
    <s v="CMS NGACO"/>
    <s v="Other"/>
    <n v="50.57"/>
    <s v="Office"/>
    <n v="95970"/>
    <s v="Nervous System"/>
    <x v="56"/>
    <s v="Analyze neurostim no prog"/>
    <s v="N39.41"/>
    <s v="Urge incontinence                                            "/>
    <x v="13"/>
    <x v="70"/>
    <s v="GILKESON, CHESSA"/>
    <n v="3107559763"/>
    <x v="0"/>
    <x v="1"/>
  </r>
  <r>
    <x v="11"/>
    <d v="2018-05-18T00:00:00"/>
    <s v="CMS NGACO"/>
    <s v="Other"/>
    <n v="187.24"/>
    <s v="On Campus-Outpatient Hospital"/>
    <n v="630"/>
    <s v="Anesthesia, labs, and medication supplies"/>
    <x v="60"/>
    <s v="Anesth spine cord surgery"/>
    <s v="N39.41"/>
    <s v="Urge incontinence                                            "/>
    <x v="13"/>
    <x v="70"/>
    <s v="TRUTTMANN, TAYSHON"/>
    <n v="3744552402"/>
    <x v="0"/>
    <x v="1"/>
  </r>
  <r>
    <x v="5"/>
    <d v="2019-10-20T00:00:00"/>
    <s v="CMS NGACO"/>
    <s v="Other"/>
    <n v="278.74"/>
    <s v="Office"/>
    <n v="95816"/>
    <s v="Diagnostic Procedures"/>
    <x v="61"/>
    <s v="Eeg awake and drowsy"/>
    <s v="G31.84"/>
    <s v="Mild cognitive impairment, so stated                         "/>
    <x v="2"/>
    <x v="16"/>
    <s v="SYRIA, DONDRE"/>
    <n v="3525086945"/>
    <x v="2"/>
    <x v="3"/>
  </r>
  <r>
    <x v="0"/>
    <d v="2019-10-09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3"/>
  </r>
  <r>
    <x v="13"/>
    <d v="2019-07-28T00:00:00"/>
    <s v="CMS NGACO"/>
    <s v="Other"/>
    <n v="0"/>
    <s v="On Campus-Outpatient Hospital"/>
    <s v="ZZZZZ"/>
    <s v="NULL"/>
    <x v="58"/>
    <s v="NULL"/>
    <s v="G62.9"/>
    <s v="Polyneuropathy, unspecified                                  "/>
    <x v="2"/>
    <x v="12"/>
    <s v="NULL"/>
    <s v="NULL"/>
    <x v="2"/>
    <x v="0"/>
  </r>
  <r>
    <x v="1"/>
    <d v="2017-04-15T00:00:00"/>
    <s v="State Medicaid"/>
    <s v="Other"/>
    <n v="10.97"/>
    <s v="NULL"/>
    <s v="ATP17"/>
    <s v="NULL"/>
    <x v="16"/>
    <m/>
    <s v="ZZZ"/>
    <s v="NULL"/>
    <x v="8"/>
    <x v="14"/>
    <s v="NULL"/>
    <s v="NULL"/>
    <x v="1"/>
    <x v="1"/>
  </r>
  <r>
    <x v="0"/>
    <d v="2017-10-22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1"/>
    <x v="3"/>
  </r>
  <r>
    <x v="0"/>
    <d v="2019-06-20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1"/>
  </r>
  <r>
    <x v="4"/>
    <d v="2019-12-22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3"/>
  </r>
  <r>
    <x v="4"/>
    <d v="2019-11-22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3"/>
  </r>
  <r>
    <x v="4"/>
    <d v="2019-11-16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3"/>
  </r>
  <r>
    <x v="0"/>
    <d v="2020-01-28T00:00:00"/>
    <s v="State Medicaid"/>
    <s v="Other"/>
    <n v="108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3"/>
    <x v="2"/>
  </r>
  <r>
    <x v="4"/>
    <d v="2019-05-25T00:00:00"/>
    <s v="State Medicaid"/>
    <s v="Other"/>
    <n v="0"/>
    <s v="Office"/>
    <s v="T2024"/>
    <s v="Unspecified and ancillary services"/>
    <x v="11"/>
    <s v="Serv asmnt/care plan waiver"/>
    <s v="Z02.9"/>
    <s v="Encounter for administrative examinations, unspecified       "/>
    <x v="1"/>
    <x v="98"/>
    <s v="NULL"/>
    <s v="NULL"/>
    <x v="2"/>
    <x v="1"/>
  </r>
  <r>
    <x v="6"/>
    <d v="2018-10-09T00:00:00"/>
    <s v="State Medicaid"/>
    <s v="Other"/>
    <n v="1213"/>
    <s v="Office"/>
    <s v="D8080"/>
    <s v="NULL"/>
    <x v="16"/>
    <s v="Compre dental tx adolescent"/>
    <s v="ZZZ"/>
    <s v="NULL"/>
    <x v="8"/>
    <x v="14"/>
    <s v="OLICK, MAXXON"/>
    <n v="3490552402"/>
    <x v="0"/>
    <x v="3"/>
  </r>
  <r>
    <x v="4"/>
    <d v="2018-11-30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0"/>
    <x v="3"/>
  </r>
  <r>
    <x v="0"/>
    <d v="2019-11-19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3"/>
  </r>
  <r>
    <x v="5"/>
    <d v="2019-10-31T00:00:00"/>
    <s v="CMS NGACO"/>
    <s v="Other"/>
    <n v="43.19"/>
    <s v="Office"/>
    <n v="93279"/>
    <s v="Diagnostic Procedures"/>
    <x v="32"/>
    <s v="Pm device progr eval sngl"/>
    <s v="I44.1"/>
    <s v="Atrioventricular block, second degree                        "/>
    <x v="7"/>
    <x v="101"/>
    <s v="TILLING, ASHLEIGH"/>
    <n v="3702847440"/>
    <x v="2"/>
    <x v="3"/>
  </r>
  <r>
    <x v="5"/>
    <d v="2019-10-05T00:00:00"/>
    <s v="CMS NGACO"/>
    <s v="Other"/>
    <n v="0"/>
    <s v="On Campus-Outpatient Hospital"/>
    <s v="ZZZZZ"/>
    <s v="NULL"/>
    <x v="58"/>
    <s v="NULL"/>
    <s v="I10"/>
    <s v="Essential (primary) hypertension                             "/>
    <x v="7"/>
    <x v="15"/>
    <s v="NULL"/>
    <s v="NULL"/>
    <x v="2"/>
    <x v="3"/>
  </r>
  <r>
    <x v="8"/>
    <d v="2019-08-08T00:00:00"/>
    <s v="Optimum Health"/>
    <s v="Other"/>
    <n v="196.35"/>
    <s v="On Campus-Outpatient Hospital"/>
    <n v="33285"/>
    <s v="NULL"/>
    <x v="16"/>
    <m/>
    <s v="I48.91"/>
    <s v="Unspecified atrial fibrillation                              "/>
    <x v="7"/>
    <x v="37"/>
    <s v="DAVISLEE, KARELY"/>
    <n v="3944850776"/>
    <x v="2"/>
    <x v="0"/>
  </r>
  <r>
    <x v="4"/>
    <d v="2019-09-29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0"/>
  </r>
  <r>
    <x v="4"/>
    <d v="2019-06-08T00:00:00"/>
    <s v="State Medicaid"/>
    <s v="Other"/>
    <n v="0"/>
    <s v="Office"/>
    <s v="T2024"/>
    <s v="Unspecified and ancillary services"/>
    <x v="11"/>
    <s v="Serv asmnt/care plan waiver"/>
    <s v="Z02.9"/>
    <s v="Encounter for administrative examinations, unspecified       "/>
    <x v="1"/>
    <x v="98"/>
    <s v="NULL"/>
    <s v="NULL"/>
    <x v="2"/>
    <x v="1"/>
  </r>
  <r>
    <x v="3"/>
    <d v="2019-08-05T00:00:00"/>
    <s v="Cigna (Govt Contracts)"/>
    <s v="Other"/>
    <n v="0"/>
    <s v="Office"/>
    <s v="S3005"/>
    <s v="Unspecified and ancillary services"/>
    <x v="11"/>
    <s v="Eval self-assess depression"/>
    <s v="Z39.2"/>
    <s v="Encounter for routine postpartum follow-up                   "/>
    <x v="17"/>
    <x v="88"/>
    <s v="DECALUWE, BELICIA"/>
    <n v="3377378656"/>
    <x v="2"/>
    <x v="0"/>
  </r>
  <r>
    <x v="3"/>
    <d v="2019-07-08T00:00:00"/>
    <s v="Cigna (Govt Contracts)"/>
    <s v="Other"/>
    <n v="0"/>
    <s v="Office"/>
    <s v="S3005"/>
    <s v="Unspecified and ancillary services"/>
    <x v="11"/>
    <s v="Eval self-assess depression"/>
    <s v="Z39.2"/>
    <s v="Encounter for routine postpartum follow-up                   "/>
    <x v="17"/>
    <x v="88"/>
    <s v="DECALUWE, BELICIA"/>
    <n v="3377378656"/>
    <x v="2"/>
    <x v="0"/>
  </r>
  <r>
    <x v="4"/>
    <d v="2019-06-07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1"/>
  </r>
  <r>
    <x v="5"/>
    <d v="2019-07-14T00:00:00"/>
    <s v="CMS NGACO"/>
    <s v="Other"/>
    <n v="44.16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2"/>
    <x v="0"/>
  </r>
  <r>
    <x v="13"/>
    <d v="2019-06-16T00:00:00"/>
    <s v="CMS NGACO"/>
    <s v="Other"/>
    <n v="0"/>
    <s v="On Campus-Outpatient Hospital"/>
    <s v="ZZZZZ"/>
    <s v="NULL"/>
    <x v="58"/>
    <s v="NULL"/>
    <s v="E53.8"/>
    <s v="Deficiency of other specified B group vitamins               "/>
    <x v="14"/>
    <x v="96"/>
    <s v="NULL"/>
    <s v="NULL"/>
    <x v="2"/>
    <x v="1"/>
  </r>
  <r>
    <x v="0"/>
    <d v="2019-05-15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1"/>
  </r>
  <r>
    <x v="5"/>
    <d v="2019-07-21T00:00:00"/>
    <s v="CMS NGACO"/>
    <s v="Other"/>
    <n v="0"/>
    <s v="On Campus-Outpatient Hospital"/>
    <s v="ZZZZZ"/>
    <s v="NULL"/>
    <x v="58"/>
    <s v="NULL"/>
    <s v="R41.3"/>
    <s v="Other amnesia                                                "/>
    <x v="10"/>
    <x v="22"/>
    <s v="NULL"/>
    <s v="NULL"/>
    <x v="2"/>
    <x v="0"/>
  </r>
  <r>
    <x v="5"/>
    <d v="2019-07-24T00:00:00"/>
    <s v="CMS NGACO"/>
    <s v="Other"/>
    <n v="0"/>
    <s v="On Campus-Outpatient Hospital"/>
    <s v="ZZZZZ"/>
    <s v="NULL"/>
    <x v="58"/>
    <s v="NULL"/>
    <s v="D64.9"/>
    <s v="Anemia, unspecified                                          "/>
    <x v="9"/>
    <x v="21"/>
    <s v="NULL"/>
    <s v="NULL"/>
    <x v="2"/>
    <x v="0"/>
  </r>
  <r>
    <x v="5"/>
    <d v="2019-04-11T00:00:00"/>
    <s v="CMS NGACO"/>
    <s v="Other"/>
    <n v="43.81"/>
    <s v="Office"/>
    <n v="93279"/>
    <s v="Diagnostic Procedures"/>
    <x v="32"/>
    <s v="Pm device progr eval sngl"/>
    <s v="I44.1"/>
    <s v="Atrioventricular block, second degree                        "/>
    <x v="7"/>
    <x v="101"/>
    <s v="HOEGEN, MIDORI"/>
    <n v="3076930388"/>
    <x v="2"/>
    <x v="1"/>
  </r>
  <r>
    <x v="5"/>
    <d v="2019-04-05T00:00:00"/>
    <s v="CMS NGACO"/>
    <s v="Other"/>
    <n v="0"/>
    <s v="Community Mental Health Center"/>
    <s v="ZZZZZ"/>
    <s v="NULL"/>
    <x v="58"/>
    <s v="NULL"/>
    <s v="S89.82XD"/>
    <s v="Other specified injuries of left lower leg, subs encntr      "/>
    <x v="12"/>
    <x v="26"/>
    <s v="NULL"/>
    <s v="NULL"/>
    <x v="2"/>
    <x v="1"/>
  </r>
  <r>
    <x v="11"/>
    <d v="2019-05-09T00:00:00"/>
    <s v="CMS NGACO"/>
    <s v="Other"/>
    <n v="0"/>
    <s v="On Campus-Outpatient Hospital"/>
    <s v="ZZZZZ"/>
    <s v="NULL"/>
    <x v="58"/>
    <s v="NULL"/>
    <s v="R56.9"/>
    <s v="Unspecified convulsions                                      "/>
    <x v="2"/>
    <x v="42"/>
    <s v="NULL"/>
    <s v="NULL"/>
    <x v="2"/>
    <x v="1"/>
  </r>
  <r>
    <x v="11"/>
    <d v="2019-04-21T00:00:00"/>
    <s v="CMS NGACO"/>
    <s v="Other"/>
    <n v="0"/>
    <s v="On Campus-Outpatient Hospital"/>
    <s v="G9638"/>
    <s v="NULL"/>
    <x v="16"/>
    <s v="No doc &gt;1 dose reduc tech"/>
    <s v="N28.1"/>
    <s v="Cyst of kidney, acquired                                     "/>
    <x v="13"/>
    <x v="62"/>
    <s v="DIMSEY, TED"/>
    <n v="3572295126"/>
    <x v="2"/>
    <x v="1"/>
  </r>
  <r>
    <x v="11"/>
    <d v="2019-05-11T00:00:00"/>
    <s v="CMS NGACO"/>
    <s v="Other"/>
    <n v="0"/>
    <s v="Office"/>
    <s v="3341F"/>
    <s v="NULL"/>
    <x v="16"/>
    <s v="Mammo assess negative docd"/>
    <s v="Z12.31"/>
    <s v="Encntr screen mammogram for malignant neoplasm of breast     "/>
    <x v="1"/>
    <x v="7"/>
    <s v="LUXON, OAKS"/>
    <n v="3794971980"/>
    <x v="2"/>
    <x v="1"/>
  </r>
  <r>
    <x v="0"/>
    <d v="2019-04-16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1"/>
  </r>
  <r>
    <x v="4"/>
    <d v="2019-04-08T00:00:00"/>
    <s v="State Medicaid"/>
    <s v="Other"/>
    <n v="0"/>
    <s v="Office"/>
    <s v="T2024"/>
    <s v="Unspecified and ancillary services"/>
    <x v="11"/>
    <s v="Serv asmnt/care plan waiver"/>
    <s v="Z02.9"/>
    <s v="Encounter for administrative examinations, unspecified       "/>
    <x v="1"/>
    <x v="98"/>
    <s v="NULL"/>
    <s v="NULL"/>
    <x v="2"/>
    <x v="1"/>
  </r>
  <r>
    <x v="4"/>
    <d v="2019-04-27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1"/>
  </r>
  <r>
    <x v="1"/>
    <d v="2019-02-01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2"/>
  </r>
  <r>
    <x v="1"/>
    <d v="2019-03-17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2"/>
  </r>
  <r>
    <x v="8"/>
    <d v="2019-08-09T00:00:00"/>
    <s v="Optimum Health"/>
    <s v="Other"/>
    <n v="10686.96"/>
    <s v="On Campus-Outpatient Hospital"/>
    <n v="33285"/>
    <s v="NULL"/>
    <x v="16"/>
    <m/>
    <s v="I25.10"/>
    <s v="Athscl heart disease of native coronary artery w/o ang pctrs "/>
    <x v="7"/>
    <x v="85"/>
    <s v="DAVISLEE, KARELY"/>
    <n v="3944850776"/>
    <x v="2"/>
    <x v="0"/>
  </r>
  <r>
    <x v="4"/>
    <d v="2019-04-01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1"/>
  </r>
  <r>
    <x v="4"/>
    <d v="2019-03-25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2"/>
  </r>
  <r>
    <x v="0"/>
    <d v="2019-03-28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2"/>
  </r>
  <r>
    <x v="0"/>
    <d v="2019-03-16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2"/>
  </r>
  <r>
    <x v="4"/>
    <d v="2019-03-29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2"/>
  </r>
  <r>
    <x v="0"/>
    <d v="2019-08-02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0"/>
  </r>
  <r>
    <x v="5"/>
    <d v="2019-03-13T00:00:00"/>
    <s v="CMS NGACO"/>
    <s v="Other"/>
    <n v="0"/>
    <s v="Community Mental Health Center"/>
    <s v="ZZZZZ"/>
    <s v="NULL"/>
    <x v="58"/>
    <s v="NULL"/>
    <s v="S89.82XD"/>
    <s v="Other specified injuries of left lower leg, subs encntr      "/>
    <x v="12"/>
    <x v="26"/>
    <s v="NULL"/>
    <s v="NULL"/>
    <x v="2"/>
    <x v="2"/>
  </r>
  <r>
    <x v="4"/>
    <d v="2019-01-12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2"/>
  </r>
  <r>
    <x v="5"/>
    <d v="2019-02-07T00:00:00"/>
    <s v="CMS NGACO"/>
    <s v="Other"/>
    <n v="0"/>
    <s v="On Campus-Outpatient Hospital"/>
    <s v="ZZZZZ"/>
    <s v="NULL"/>
    <x v="58"/>
    <s v="NULL"/>
    <s v="K21.9"/>
    <s v="Gastro-esophageal reflux disease without esophagitis         "/>
    <x v="5"/>
    <x v="19"/>
    <s v="NULL"/>
    <s v="NULL"/>
    <x v="2"/>
    <x v="2"/>
  </r>
  <r>
    <x v="5"/>
    <d v="2019-02-01T00:00:00"/>
    <s v="CMS NGACO"/>
    <s v="Other"/>
    <n v="0"/>
    <s v="On Campus-Outpatient Hospital"/>
    <s v="ZZZZZ"/>
    <s v="NULL"/>
    <x v="58"/>
    <s v="NULL"/>
    <s v="E03.9"/>
    <s v="Hypothyroidism, unspecified                                  "/>
    <x v="14"/>
    <x v="29"/>
    <s v="NULL"/>
    <s v="NULL"/>
    <x v="2"/>
    <x v="2"/>
  </r>
  <r>
    <x v="0"/>
    <d v="2018-12-29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3"/>
  </r>
  <r>
    <x v="1"/>
    <d v="2018-12-16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0"/>
    <x v="3"/>
  </r>
  <r>
    <x v="4"/>
    <d v="2019-01-02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2"/>
    <x v="2"/>
  </r>
  <r>
    <x v="5"/>
    <d v="2018-12-24T00:00:00"/>
    <s v="CMS NGACO"/>
    <s v="Other"/>
    <n v="0"/>
    <s v="On Campus-Outpatient Hospital"/>
    <s v="ZZZZZ"/>
    <s v="NULL"/>
    <x v="58"/>
    <s v="NULL"/>
    <s v="M25.561"/>
    <s v="Pain in right knee                                           "/>
    <x v="4"/>
    <x v="4"/>
    <s v="NULL"/>
    <s v="NULL"/>
    <x v="0"/>
    <x v="3"/>
  </r>
  <r>
    <x v="0"/>
    <d v="2018-11-28T00:00:00"/>
    <s v="State Medicaid"/>
    <s v="Other"/>
    <n v="148.5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0"/>
    <x v="3"/>
  </r>
  <r>
    <x v="1"/>
    <d v="2019-01-27T00:00:00"/>
    <s v="State Medicaid"/>
    <s v="Other"/>
    <n v="0"/>
    <s v="Office"/>
    <s v="G9005"/>
    <s v="NULL"/>
    <x v="16"/>
    <s v="Mccd, risk adj, maintenance"/>
    <s v="Z02.9"/>
    <s v="Encounter for administrative examinations, unspecified       "/>
    <x v="1"/>
    <x v="98"/>
    <s v="NULL"/>
    <s v="NULL"/>
    <x v="2"/>
    <x v="2"/>
  </r>
  <r>
    <x v="2"/>
    <d v="2018-10-17T00:00:00"/>
    <s v="State Medicaid"/>
    <s v="Other"/>
    <n v="0"/>
    <s v="Home"/>
    <s v="T2024"/>
    <s v="Unspecified and ancillary services"/>
    <x v="11"/>
    <s v="Serv asmnt/care plan waiver"/>
    <s v="Z02.9"/>
    <s v="Encounter for administrative examinations, unspecified       "/>
    <x v="1"/>
    <x v="98"/>
    <s v="NULL"/>
    <s v="NULL"/>
    <x v="0"/>
    <x v="3"/>
  </r>
  <r>
    <x v="12"/>
    <d v="2017-09-02T00:00:00"/>
    <s v="CMS MSSP"/>
    <s v="Other"/>
    <n v="0"/>
    <s v="On Campus-Outpatient Hospital"/>
    <s v="ZZZZZ"/>
    <s v="NULL"/>
    <x v="58"/>
    <s v="NULL"/>
    <s v="N63"/>
    <s v="Unspecified lump in breast                                   "/>
    <x v="13"/>
    <x v="77"/>
    <s v="NULL"/>
    <s v="NULL"/>
    <x v="1"/>
    <x v="0"/>
  </r>
  <r>
    <x v="0"/>
    <d v="2019-02-07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2"/>
  </r>
  <r>
    <x v="12"/>
    <d v="2017-09-03T00:00:00"/>
    <s v="CMS MSSP"/>
    <s v="Other"/>
    <n v="0"/>
    <s v="On Campus-Outpatient Hospital"/>
    <s v="ZZZZZ"/>
    <s v="NULL"/>
    <x v="58"/>
    <s v="NULL"/>
    <s v="N63"/>
    <s v="Unspecified lump in breast                                   "/>
    <x v="13"/>
    <x v="77"/>
    <s v="NULL"/>
    <s v="NULL"/>
    <x v="1"/>
    <x v="0"/>
  </r>
  <r>
    <x v="0"/>
    <d v="2018-07-08T00:00:00"/>
    <s v="State Medicaid"/>
    <s v="Other"/>
    <n v="0"/>
    <s v="Office"/>
    <s v="G9011"/>
    <s v="NULL"/>
    <x v="16"/>
    <s v="Mccd, risk adj, level 5"/>
    <s v="Z02.9"/>
    <s v="Encounter for administrative examinations, unspecified       "/>
    <x v="1"/>
    <x v="98"/>
    <s v="NULL"/>
    <s v="NULL"/>
    <x v="0"/>
    <x v="0"/>
  </r>
  <r>
    <x v="5"/>
    <d v="2018-09-18T00:00:00"/>
    <s v="CMS NGACO"/>
    <s v="Other"/>
    <n v="44.92"/>
    <s v="Office"/>
    <n v="93294"/>
    <s v="Diagnostic Procedures"/>
    <x v="32"/>
    <s v="Pm device interrogate remote"/>
    <s v="I44.1"/>
    <s v="Atrioventricular block, second degree                        "/>
    <x v="7"/>
    <x v="101"/>
    <s v="TILLING, ASHLEIGH"/>
    <n v="3702847440"/>
    <x v="0"/>
    <x v="0"/>
  </r>
  <r>
    <x v="13"/>
    <d v="2019-07-28T00:00:00"/>
    <s v="CMS MSSP"/>
    <s v="Other"/>
    <n v="0"/>
    <s v="On Campus-Outpatient Hospital"/>
    <s v="ZZZZZ"/>
    <s v="NULL"/>
    <x v="58"/>
    <s v="NULL"/>
    <s v="G62.9"/>
    <s v="Polyneuropathy, unspecified                                  "/>
    <x v="2"/>
    <x v="12"/>
    <s v="NULL"/>
    <s v="NULL"/>
    <x v="2"/>
    <x v="0"/>
  </r>
  <r>
    <x v="13"/>
    <d v="2019-06-16T00:00:00"/>
    <s v="CMS MSSP"/>
    <s v="Other"/>
    <n v="0"/>
    <s v="On Campus-Outpatient Hospital"/>
    <s v="ZZZZZ"/>
    <s v="NULL"/>
    <x v="58"/>
    <s v="NULL"/>
    <s v="E53.8"/>
    <s v="Deficiency of other specified B group vitamins               "/>
    <x v="14"/>
    <x v="96"/>
    <s v="NULL"/>
    <s v="NULL"/>
    <x v="2"/>
    <x v="1"/>
  </r>
  <r>
    <x v="13"/>
    <d v="2018-12-06T00:00:00"/>
    <s v="CMS MSSP"/>
    <s v="Other"/>
    <n v="139.55000000000001"/>
    <s v="Office"/>
    <n v="94726"/>
    <s v="Respiratory System"/>
    <x v="63"/>
    <s v="Pulm funct tst plethysmograp"/>
    <s v="J45.998"/>
    <s v="Other asthma                                                 "/>
    <x v="11"/>
    <x v="24"/>
    <s v="WIDDEL, DEVARIO"/>
    <n v="3443928456"/>
    <x v="0"/>
    <x v="3"/>
  </r>
  <r>
    <x v="13"/>
    <d v="2018-10-16T00:00:00"/>
    <s v="CMS MSSP"/>
    <s v="Other"/>
    <n v="13.36"/>
    <s v="Office"/>
    <n v="93000"/>
    <s v="Diagnostic Procedures"/>
    <x v="64"/>
    <s v="Electrocardiogram complete"/>
    <s v="R06.09"/>
    <s v="Other forms of dyspnea                                       "/>
    <x v="11"/>
    <x v="63"/>
    <s v="ROTHERT, LILIE"/>
    <n v="3797925441"/>
    <x v="0"/>
    <x v="3"/>
  </r>
  <r>
    <x v="13"/>
    <d v="2017-09-23T00:00:00"/>
    <s v="CMS MSSP"/>
    <s v="Other"/>
    <n v="0"/>
    <s v="Office"/>
    <s v="7025F"/>
    <s v="NULL"/>
    <x v="16"/>
    <s v="Pt infosys alarm 4 nxt mammo"/>
    <s v="Z12.31"/>
    <s v="Encntr screen mammogram for malignant neoplasm of breast     "/>
    <x v="1"/>
    <x v="7"/>
    <s v="LUCATERO, ABDALLAH"/>
    <n v="3619570985"/>
    <x v="1"/>
    <x v="0"/>
  </r>
  <r>
    <x v="13"/>
    <d v="2017-01-24T00:00:00"/>
    <s v="CMS MSSP"/>
    <s v="Other"/>
    <n v="0"/>
    <s v="On Campus-Outpatient Hospital"/>
    <s v="ZZZZZ"/>
    <s v="NULL"/>
    <x v="58"/>
    <s v="NULL"/>
    <s v="D64.9"/>
    <s v="Anemia, unspecified                                          "/>
    <x v="9"/>
    <x v="21"/>
    <s v="NULL"/>
    <s v="NULL"/>
    <x v="1"/>
    <x v="2"/>
  </r>
  <r>
    <x v="0"/>
    <d v="2019-09-10T00:00:00"/>
    <s v="State Medicaid"/>
    <s v="Other"/>
    <n v="245.7"/>
    <s v="Home"/>
    <s v="B4160"/>
    <s v="Evaluation and Therapeutic Procedures"/>
    <x v="62"/>
    <s v="Ef ped caloric dense&gt;/=0.7kc"/>
    <s v="J18.1"/>
    <s v="Lobar pneumonia, unspecified organism                        "/>
    <x v="11"/>
    <x v="80"/>
    <s v="NULL"/>
    <s v="NULL"/>
    <x v="2"/>
    <x v="0"/>
  </r>
  <r>
    <x v="11"/>
    <d v="2019-05-25T00:00:00"/>
    <s v="CMS NGACO"/>
    <s v="Other"/>
    <n v="0"/>
    <s v="On Campus-Outpatient Hospital"/>
    <s v="G9638"/>
    <s v="NULL"/>
    <x v="16"/>
    <s v="No doc &gt;1 dose reduc tech"/>
    <s v="M47.26"/>
    <s v="Other spondylosis with radiculopathy, lumbar region          "/>
    <x v="4"/>
    <x v="44"/>
    <s v="FASTHORSE, YANI"/>
    <n v="3618911401"/>
    <x v="2"/>
    <x v="1"/>
  </r>
  <r>
    <x v="0"/>
    <d v="2018-05-21T00:00:00"/>
    <s v="State Medicaid"/>
    <s v="Specialist Visits"/>
    <n v="145.65"/>
    <s v="Office"/>
    <n v="92567"/>
    <s v="Evaluation and Therapeutic Procedures"/>
    <x v="13"/>
    <s v="Tympanometry"/>
    <s v="H90.3"/>
    <s v="Sensorineural hearing loss, bilateral                        "/>
    <x v="2"/>
    <x v="2"/>
    <s v="MENTH, CASELYNN"/>
    <n v="3636469878"/>
    <x v="0"/>
    <x v="1"/>
  </r>
  <r>
    <x v="0"/>
    <d v="2017-11-05T00:00:00"/>
    <s v="State Medicaid"/>
    <s v="Lab"/>
    <n v="72.67"/>
    <s v="On Campus-Outpatient Hospital"/>
    <n v="84443"/>
    <s v="Anesthesia, labs, and medication supplies"/>
    <x v="18"/>
    <s v="Assay thyroid stim hormone"/>
    <s v="Q90.9"/>
    <s v="Down syndrome, unspecified                                   "/>
    <x v="0"/>
    <x v="0"/>
    <s v="BOURSIQUOT, AMIERAH"/>
    <n v="3370187046"/>
    <x v="1"/>
    <x v="3"/>
  </r>
  <r>
    <x v="0"/>
    <d v="2017-11-05T00:00:00"/>
    <s v="State Medicaid"/>
    <s v="Radiology"/>
    <n v="162.05000000000001"/>
    <s v="On Campus-Outpatient Hospital"/>
    <n v="72040"/>
    <s v="Evaluation and Therapeutic Procedures"/>
    <x v="19"/>
    <s v="X-ray exam neck spine 3/&lt;vws"/>
    <s v="Q90.9"/>
    <s v="Down syndrome, unspecified                                   "/>
    <x v="0"/>
    <x v="0"/>
    <s v="ZEIHER, EVREN"/>
    <n v="3661749566"/>
    <x v="1"/>
    <x v="3"/>
  </r>
  <r>
    <x v="0"/>
    <d v="2017-06-26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13"/>
    <d v="2019-07-28T00:00:00"/>
    <s v="CMS NGACO"/>
    <s v="Lab"/>
    <n v="175.1"/>
    <s v="On Campus-Outpatient Hospital"/>
    <n v="82175"/>
    <s v="Diagnostic Procedures"/>
    <x v="10"/>
    <s v="Assay of arsenic"/>
    <s v="G62.9"/>
    <s v="Polyneuropathy, unspecified                                  "/>
    <x v="2"/>
    <x v="12"/>
    <s v="NULL"/>
    <s v="NULL"/>
    <x v="2"/>
    <x v="0"/>
  </r>
  <r>
    <x v="2"/>
    <d v="2019-10-01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09-28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7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6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5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4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1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20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9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8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7T00:00:00"/>
    <s v="State Medicaid"/>
    <s v="Ambulance"/>
    <n v="61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4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3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2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1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10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07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06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05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04T00:00:00"/>
    <s v="State Medicaid"/>
    <s v="Ambulance"/>
    <n v="61.7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10-29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0-2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0-16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0-0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2"/>
    <d v="2019-10-02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4"/>
    <d v="2019-08-15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0"/>
  </r>
  <r>
    <x v="4"/>
    <d v="2019-08-08T00:00:00"/>
    <s v="State Medicaid"/>
    <s v="Home Health"/>
    <n v="70.45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7-26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8-22T00:00:00"/>
    <s v="State Medicaid"/>
    <s v="Home Health"/>
    <n v="70.45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8-29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0"/>
  </r>
  <r>
    <x v="4"/>
    <d v="2019-09-01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0"/>
  </r>
  <r>
    <x v="4"/>
    <d v="2019-10-11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0-18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0-25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1-01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08-04T00:00:00"/>
    <s v="State Medicaid"/>
    <s v="Home Health"/>
    <n v="70.45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9-28T00:00:00"/>
    <s v="State Medicaid"/>
    <s v="Home Health"/>
    <n v="70.45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9-06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0"/>
  </r>
  <r>
    <x v="4"/>
    <d v="2019-09-12T00:00:00"/>
    <s v="State Medicaid"/>
    <s v="Home Health"/>
    <n v="70.45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9-20T00:00:00"/>
    <s v="State Medicaid"/>
    <s v="Home Health"/>
    <n v="70.45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0"/>
  </r>
  <r>
    <x v="4"/>
    <d v="2019-09-22T00:00:00"/>
    <s v="State Medicaid"/>
    <s v="Ambulance"/>
    <n v="48.9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4"/>
    <d v="2019-10-27T00:00:00"/>
    <s v="State Medicaid"/>
    <s v="Specialist Visits"/>
    <n v="81.58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2"/>
    <x v="3"/>
  </r>
  <r>
    <x v="4"/>
    <d v="2019-10-06T00:00:00"/>
    <s v="State Medicaid"/>
    <s v="Lab"/>
    <n v="0"/>
    <s v="NULL"/>
    <n v="80053"/>
    <s v="Anesthesia, labs, and medication supplies"/>
    <x v="18"/>
    <s v="Comprehen metabolic panel"/>
    <s v="E78.5"/>
    <s v="Hyperlipidemia, unspecified                                  "/>
    <x v="14"/>
    <x v="97"/>
    <s v="NULL"/>
    <s v="NULL"/>
    <x v="2"/>
    <x v="3"/>
  </r>
  <r>
    <x v="4"/>
    <d v="2019-10-06T00:00:00"/>
    <s v="State Medicaid"/>
    <s v="Clinic Visits"/>
    <n v="343.62"/>
    <s v="On Campus-Outpatient Hospital"/>
    <n v="99203"/>
    <s v="Evaluation and Therapeutic Procedures"/>
    <x v="6"/>
    <s v="Office/outpatient visit new"/>
    <s v="G89.0"/>
    <s v="Central pain syndrome                                        "/>
    <x v="2"/>
    <x v="12"/>
    <s v="ROSINA, IANNA"/>
    <n v="3371667752"/>
    <x v="2"/>
    <x v="3"/>
  </r>
  <r>
    <x v="8"/>
    <d v="2019-09-26T00:00:00"/>
    <s v="Optimum Health"/>
    <s v="Specialist Visits"/>
    <n v="313.08"/>
    <s v="Office"/>
    <n v="99214"/>
    <s v="Evaluation and Therapeutic Procedures"/>
    <x v="6"/>
    <s v="Office/outpatient visit est"/>
    <s v="I25.10"/>
    <s v="Athscl heart disease of native coronary artery w/o ang pctrs "/>
    <x v="7"/>
    <x v="85"/>
    <s v="BAKUTIS, FIRDAVS"/>
    <n v="3176737561"/>
    <x v="2"/>
    <x v="0"/>
  </r>
  <r>
    <x v="2"/>
    <d v="2017-08-25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6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7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8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19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0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1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8-24T00:00:00"/>
    <s v="State Medicaid"/>
    <s v="Ambulance"/>
    <n v="5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0"/>
  </r>
  <r>
    <x v="2"/>
    <d v="2017-04-13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2"/>
    <d v="2018-03-23T00:00:00"/>
    <s v="State Medicaid"/>
    <s v="Lab"/>
    <n v="8.01"/>
    <s v="Office"/>
    <n v="36415"/>
    <s v="Evaluation and Therapeutic Procedures"/>
    <x v="21"/>
    <s v="Routine venipuncture"/>
    <s v="L24.9"/>
    <s v="Irritant contact dermatitis, unspecified cause               "/>
    <x v="1"/>
    <x v="54"/>
    <s v="SESSON, YAD"/>
    <n v="3194729463"/>
    <x v="0"/>
    <x v="2"/>
  </r>
  <r>
    <x v="8"/>
    <d v="2019-09-12T00:00:00"/>
    <s v="Optimum Health"/>
    <s v="Specialist Visits"/>
    <n v="231.97"/>
    <s v="Office"/>
    <n v="99214"/>
    <s v="Evaluation and Therapeutic Procedures"/>
    <x v="6"/>
    <s v="Office/outpatient visit est"/>
    <s v="G47.30"/>
    <s v="Sleep apnea, unspecified                                     "/>
    <x v="10"/>
    <x v="22"/>
    <s v="BIELA, TRAMEL"/>
    <n v="3476706933"/>
    <x v="2"/>
    <x v="0"/>
  </r>
  <r>
    <x v="8"/>
    <d v="2019-10-08T00:00:00"/>
    <s v="Optimum Health"/>
    <s v="Clinic Visits"/>
    <n v="2325.5500000000002"/>
    <s v="On Campus-Outpatient Hospital"/>
    <n v="95810"/>
    <s v="Evaluation and Therapeutic Procedures"/>
    <x v="6"/>
    <s v="Polysom 6/&gt; yrs 4/&gt; param"/>
    <s v="G47.10"/>
    <s v="Hypersomnia, unspecified                                     "/>
    <x v="10"/>
    <x v="22"/>
    <s v="GURIN, EMORY"/>
    <n v="3502065826"/>
    <x v="2"/>
    <x v="3"/>
  </r>
  <r>
    <x v="0"/>
    <d v="2019-10-30T00:00:00"/>
    <s v="State Medicaid"/>
    <s v="DME"/>
    <n v="33.159999999999997"/>
    <s v="Office"/>
    <s v="V5011"/>
    <s v="Unspecified and ancillary services"/>
    <x v="3"/>
    <s v="Hearing aid fitting/checking"/>
    <s v="H90.3"/>
    <s v="Sensorineural hearing loss, bilateral                        "/>
    <x v="2"/>
    <x v="2"/>
    <s v="NOLE, CECILLE"/>
    <n v="3616920091"/>
    <x v="2"/>
    <x v="3"/>
  </r>
  <r>
    <x v="0"/>
    <d v="2019-10-03T00:00:00"/>
    <s v="State Medicaid"/>
    <s v="PT/OT/ST"/>
    <n v="137.9199999999999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3"/>
  </r>
  <r>
    <x v="0"/>
    <d v="2019-10-10T00:00:00"/>
    <s v="State Medicaid"/>
    <s v="PT/OT/ST"/>
    <n v="137.91999999999999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3"/>
  </r>
  <r>
    <x v="0"/>
    <d v="2019-10-24T00:00:00"/>
    <s v="State Medicaid"/>
    <s v="PT/OT/ST"/>
    <n v="137.91999999999999"/>
    <s v="NULL"/>
    <n v="92507"/>
    <s v="Evaluation and Therapeutic Procedures"/>
    <x v="4"/>
    <s v="Speech/hearing therapy"/>
    <s v="R47.89"/>
    <s v="Other speech disturbances                                    "/>
    <x v="2"/>
    <x v="12"/>
    <s v="NULL"/>
    <s v="NULL"/>
    <x v="2"/>
    <x v="3"/>
  </r>
  <r>
    <x v="11"/>
    <d v="2018-05-21T00:00:00"/>
    <s v="CMS MSSP"/>
    <s v="OP Procedures"/>
    <n v="394.95"/>
    <s v="Ambulatory Surgical Center"/>
    <n v="11623"/>
    <s v="Integumentary System"/>
    <x v="46"/>
    <s v="Exc s/n/h/f/g mal+mrg 2.1-3"/>
    <s v="C44.722"/>
    <s v="Squamous cell carcinoma skin/ right lower limb, inc hip      "/>
    <x v="16"/>
    <x v="74"/>
    <s v="BIDERMAN, BAYLEE"/>
    <n v="3051437555"/>
    <x v="0"/>
    <x v="1"/>
  </r>
  <r>
    <x v="10"/>
    <d v="2018-07-03T00:00:00"/>
    <s v="Optimum Health"/>
    <s v="PCP Visits"/>
    <n v="157.9"/>
    <s v="Office"/>
    <n v="99213"/>
    <s v="Evaluation and Therapeutic Procedures"/>
    <x v="6"/>
    <s v="Office/outpatient visit est"/>
    <s v="F41.8"/>
    <s v="Other specified anxiety disorders                            "/>
    <x v="3"/>
    <x v="52"/>
    <s v="COBBINS, KUNO"/>
    <n v="3759518377"/>
    <x v="0"/>
    <x v="0"/>
  </r>
  <r>
    <x v="3"/>
    <d v="2018-04-22T00:00:00"/>
    <s v="Cigna (Govt Contracts)"/>
    <s v="ED Visits"/>
    <n v="866.01"/>
    <m/>
    <n v="99283"/>
    <s v="Evaluation and Therapeutic Procedures"/>
    <x v="6"/>
    <s v="Emergency dept visit"/>
    <s v="S61.232A"/>
    <s v="Pnctr w/o fb of r mid finger w/o damage to nail, init        "/>
    <x v="12"/>
    <x v="102"/>
    <s v="GIVNER, KIING"/>
    <n v="3024723124"/>
    <x v="0"/>
    <x v="1"/>
  </r>
  <r>
    <x v="3"/>
    <d v="2018-06-21T00:00:00"/>
    <s v="Cigna (Govt Contracts)"/>
    <s v="OP Procedures"/>
    <n v="1995.8"/>
    <s v="Ambulatory Surgical Center"/>
    <n v="43239"/>
    <s v="Digestive System"/>
    <x v="55"/>
    <s v="Upper gi endoscopy biopsy"/>
    <s v="R19.7"/>
    <s v="Diarrhea, unspecified                                        "/>
    <x v="5"/>
    <x v="9"/>
    <s v="BERGEMAN, SOHAN"/>
    <n v="3688489060"/>
    <x v="0"/>
    <x v="1"/>
  </r>
  <r>
    <x v="3"/>
    <d v="2018-06-12T00:00:00"/>
    <s v="Cigna (Govt Contracts)"/>
    <s v="Lab"/>
    <n v="384.17"/>
    <m/>
    <n v="82306"/>
    <s v="Anesthesia, labs, and medication supplies"/>
    <x v="18"/>
    <s v="Vitamin d 25 hydroxy"/>
    <s v="N18.3"/>
    <s v="Chronic kidney disease, stage 3 (moderate)                   "/>
    <x v="13"/>
    <x v="59"/>
    <s v="MCBREAIRTY, ALLYE"/>
    <n v="3081304216"/>
    <x v="0"/>
    <x v="1"/>
  </r>
  <r>
    <x v="9"/>
    <d v="2018-07-22T00:00:00"/>
    <s v="Optimum Health"/>
    <s v="Other"/>
    <n v="194.5"/>
    <s v="Office"/>
    <n v="90636"/>
    <s v="Evaluation and Therapeutic Procedures"/>
    <x v="22"/>
    <s v="Hep a/hep b vacc adult im"/>
    <s v="Z23"/>
    <s v="Encounter for immunization                                   "/>
    <x v="6"/>
    <x v="33"/>
    <s v="NAVRATIL, IDIL"/>
    <n v="3263256733"/>
    <x v="0"/>
    <x v="0"/>
  </r>
  <r>
    <x v="9"/>
    <d v="2018-06-25T00:00:00"/>
    <s v="Optimum Health"/>
    <s v="Lab"/>
    <n v="37.4"/>
    <s v="Office"/>
    <n v="81000"/>
    <s v="Diagnostic Procedures"/>
    <x v="10"/>
    <s v="Urinalysis nonauto w/scope"/>
    <s v="N18.2"/>
    <s v="Chronic kidney disease, stage 2 (mild)                       "/>
    <x v="13"/>
    <x v="59"/>
    <s v="TOMBARI, LAKIYA"/>
    <n v="3297984025"/>
    <x v="0"/>
    <x v="1"/>
  </r>
  <r>
    <x v="9"/>
    <d v="2018-06-25T00:00:00"/>
    <s v="Optimum Health"/>
    <s v="PCP Visits"/>
    <n v="553.65"/>
    <s v="Office"/>
    <n v="99214"/>
    <s v="Evaluation and Therapeutic Procedures"/>
    <x v="6"/>
    <s v="Office/outpatient visit est"/>
    <s v="N18.2"/>
    <s v="Chronic kidney disease, stage 2 (mild)                       "/>
    <x v="13"/>
    <x v="59"/>
    <s v="TOMBARI, LAKIYA"/>
    <n v="3297984025"/>
    <x v="0"/>
    <x v="1"/>
  </r>
  <r>
    <x v="9"/>
    <d v="2018-07-21T00:00:00"/>
    <s v="Optimum Health"/>
    <s v="Lab"/>
    <n v="227.32"/>
    <s v="Office"/>
    <n v="36415"/>
    <s v="Evaluation and Therapeutic Procedures"/>
    <x v="21"/>
    <s v="Routine venipuncture"/>
    <s v="I10"/>
    <s v="Essential (primary) hypertension                             "/>
    <x v="7"/>
    <x v="15"/>
    <s v="NAVRATIL, IDIL"/>
    <n v="3263256733"/>
    <x v="0"/>
    <x v="0"/>
  </r>
  <r>
    <x v="9"/>
    <d v="2018-07-21T00:00:00"/>
    <s v="Optimum Health"/>
    <s v="PCP Visits"/>
    <n v="249.8"/>
    <s v="Office"/>
    <n v="99395"/>
    <s v="Evaluation and Therapeutic Procedures"/>
    <x v="6"/>
    <s v="Prev visit est age 18-39"/>
    <s v="Z00.00"/>
    <s v="Encntr for general adult medical exam w/o abnormal findings  "/>
    <x v="1"/>
    <x v="1"/>
    <s v="NAVRATIL, IDIL"/>
    <n v="3263256733"/>
    <x v="0"/>
    <x v="0"/>
  </r>
  <r>
    <x v="9"/>
    <d v="2018-06-22T00:00:00"/>
    <s v="Optimum Health"/>
    <s v="Lab"/>
    <n v="42.86"/>
    <s v="NULL"/>
    <n v="82570"/>
    <s v="Anesthesia, labs, and medication supplies"/>
    <x v="18"/>
    <s v="Assay of urine creatinine"/>
    <s v="N18.2"/>
    <s v="Chronic kidney disease, stage 2 (mild)                       "/>
    <x v="13"/>
    <x v="59"/>
    <s v="NULL"/>
    <s v="NULL"/>
    <x v="0"/>
    <x v="1"/>
  </r>
  <r>
    <x v="8"/>
    <d v="2018-06-26T00:00:00"/>
    <s v="Optimum Health"/>
    <s v="Specialist Visits"/>
    <n v="225.92"/>
    <s v="Office"/>
    <n v="99214"/>
    <s v="Evaluation and Therapeutic Procedures"/>
    <x v="6"/>
    <s v="Office/outpatient visit est"/>
    <s v="H44.001"/>
    <s v="Unspecified purulent endophthalmitis, right eye              "/>
    <x v="2"/>
    <x v="23"/>
    <s v="PIMENTO, MADIX"/>
    <n v="3631408265"/>
    <x v="0"/>
    <x v="1"/>
  </r>
  <r>
    <x v="6"/>
    <d v="2017-01-28T00:00:00"/>
    <s v="State Medicaid"/>
    <s v="Clinic Visits"/>
    <n v="0"/>
    <s v="On Campus-Outpatient Hospital"/>
    <n v="99213"/>
    <s v="Evaluation and Therapeutic Procedures"/>
    <x v="6"/>
    <s v="Office/outpatient visit est"/>
    <s v="F90.2"/>
    <s v="Attention-deficit hyperactivity disorder, combined type      "/>
    <x v="3"/>
    <x v="48"/>
    <s v="SCHLAPPI, VILMA"/>
    <n v="3626912414"/>
    <x v="1"/>
    <x v="2"/>
  </r>
  <r>
    <x v="13"/>
    <d v="2018-06-11T00:00:00"/>
    <s v="CMS NGACO"/>
    <s v="PT/OT/ST"/>
    <n v="60.88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5-23T00:00:00"/>
    <s v="CMS NGACO"/>
    <s v="PT/OT/ST"/>
    <n v="24.57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6-15T00:00:00"/>
    <s v="CMS NGACO"/>
    <s v="Specialist Visits"/>
    <n v="85.93"/>
    <s v="Office"/>
    <n v="99214"/>
    <s v="Evaluation and Therapeutic Procedures"/>
    <x v="6"/>
    <s v="Office/outpatient visit est"/>
    <s v="M54.5"/>
    <s v="Low back pain                                                "/>
    <x v="4"/>
    <x v="44"/>
    <s v="BYRDSONG, LONDYNNE"/>
    <n v="3269756551"/>
    <x v="0"/>
    <x v="1"/>
  </r>
  <r>
    <x v="13"/>
    <d v="2018-05-21T00:00:00"/>
    <s v="CMS NGACO"/>
    <s v="Specialist Visits"/>
    <n v="55.75"/>
    <s v="Office"/>
    <n v="99213"/>
    <s v="Evaluation and Therapeutic Procedures"/>
    <x v="6"/>
    <s v="Office/outpatient visit est"/>
    <s v="F33.1"/>
    <s v="Major depressive disorder, recurrent, moderate               "/>
    <x v="3"/>
    <x v="6"/>
    <s v="DOLLAR, SUMAYO"/>
    <n v="3050154637"/>
    <x v="0"/>
    <x v="1"/>
  </r>
  <r>
    <x v="13"/>
    <d v="2018-05-21T00:00:00"/>
    <s v="CMS NGACO"/>
    <s v="OP Behavioral Health"/>
    <n v="50.45"/>
    <s v="Office"/>
    <n v="90833"/>
    <s v="Evaluation and Therapeutic Procedures"/>
    <x v="29"/>
    <s v="Psytx pt&amp;/fam w/e&amp;m 30 min"/>
    <s v="F33.1"/>
    <s v="Major depressive disorder, recurrent, moderate               "/>
    <x v="3"/>
    <x v="6"/>
    <s v="DOLLAR, SUMAYO"/>
    <n v="3050154637"/>
    <x v="0"/>
    <x v="1"/>
  </r>
  <r>
    <x v="11"/>
    <d v="2018-01-30T00:00:00"/>
    <s v="CMS NGACO"/>
    <s v="Specialist Visits"/>
    <n v="32.32"/>
    <s v="Office"/>
    <n v="99212"/>
    <s v="Evaluation and Therapeutic Procedures"/>
    <x v="6"/>
    <s v="Office/outpatient visit est"/>
    <s v="H04.123"/>
    <s v="Dry eye syndrome of bilateral lacrimal glands                "/>
    <x v="2"/>
    <x v="20"/>
    <s v="ROSSET, JISELE"/>
    <n v="3366067740"/>
    <x v="0"/>
    <x v="2"/>
  </r>
  <r>
    <x v="11"/>
    <d v="2018-05-22T00:00:00"/>
    <s v="CMS NGACO"/>
    <s v="Specialist Visits"/>
    <n v="50.57"/>
    <s v="Office"/>
    <n v="99213"/>
    <s v="Evaluation and Therapeutic Procedures"/>
    <x v="6"/>
    <s v="Office/outpatient visit est"/>
    <s v="N39.41"/>
    <s v="Urge incontinence                                            "/>
    <x v="13"/>
    <x v="70"/>
    <s v="GILKESON, CHESSA"/>
    <n v="3107559763"/>
    <x v="0"/>
    <x v="1"/>
  </r>
  <r>
    <x v="11"/>
    <d v="2018-05-21T00:00:00"/>
    <s v="CMS NGACO"/>
    <s v="OP Procedures"/>
    <n v="394.95"/>
    <s v="Ambulatory Surgical Center"/>
    <n v="11623"/>
    <s v="Integumentary System"/>
    <x v="46"/>
    <s v="Exc s/n/h/f/g mal+mrg 2.1-3"/>
    <s v="C44.722"/>
    <s v="Squamous cell carcinoma skin/ right lower limb, inc hip      "/>
    <x v="16"/>
    <x v="74"/>
    <s v="BIDERMAN, BAYLEE"/>
    <n v="3051437555"/>
    <x v="0"/>
    <x v="1"/>
  </r>
  <r>
    <x v="11"/>
    <d v="2018-05-20T00:00:00"/>
    <s v="CMS NGACO"/>
    <s v="OP Procedures"/>
    <n v="14355.4"/>
    <s v="On Campus-Outpatient Hospital"/>
    <n v="64590"/>
    <s v="Nervous System"/>
    <x v="14"/>
    <s v="Insrt/redo pn/gastr stimul"/>
    <s v="N39.41"/>
    <s v="Urge incontinence                                            "/>
    <x v="13"/>
    <x v="70"/>
    <s v="GILKESON, CHESSA"/>
    <n v="3107559763"/>
    <x v="0"/>
    <x v="1"/>
  </r>
  <r>
    <x v="11"/>
    <d v="2018-05-13T00:00:00"/>
    <s v="CMS NGACO"/>
    <s v="OP Procedures"/>
    <n v="4773.5"/>
    <s v="On Campus-Outpatient Hospital"/>
    <n v="64581"/>
    <s v="Nervous System"/>
    <x v="14"/>
    <s v="Implant neuroelectrodes"/>
    <s v="N39.41"/>
    <s v="Urge incontinence                                            "/>
    <x v="13"/>
    <x v="70"/>
    <s v="GILKESON, CHESSA"/>
    <n v="3107559763"/>
    <x v="0"/>
    <x v="1"/>
  </r>
  <r>
    <x v="5"/>
    <d v="2018-06-09T00:00:00"/>
    <s v="CMS NGACO"/>
    <s v="Specialist Visits"/>
    <n v="84.86"/>
    <s v="Office"/>
    <n v="99214"/>
    <s v="Evaluation and Therapeutic Procedures"/>
    <x v="6"/>
    <s v="Office/outpatient visit est"/>
    <s v="I05.9"/>
    <s v="Rheumatic mitral valve disease, unspecified                  "/>
    <x v="7"/>
    <x v="25"/>
    <s v="TILLING, ASHLEIGH"/>
    <n v="3702847440"/>
    <x v="0"/>
    <x v="1"/>
  </r>
  <r>
    <x v="5"/>
    <d v="2018-06-09T00:00:00"/>
    <s v="CMS NGACO"/>
    <s v="Lab"/>
    <n v="54.23"/>
    <s v="On Campus-Outpatient Hospital"/>
    <n v="83880"/>
    <s v="Anesthesia, labs, and medication supplies"/>
    <x v="18"/>
    <s v="Assay of natriuretic peptide"/>
    <s v="I10"/>
    <s v="Essential (primary) hypertension                             "/>
    <x v="7"/>
    <x v="15"/>
    <s v="NULL"/>
    <s v="NULL"/>
    <x v="0"/>
    <x v="1"/>
  </r>
  <r>
    <x v="13"/>
    <d v="2018-07-02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7-16T00:00:00"/>
    <s v="CMS NGACO"/>
    <s v="PT/OT/ST"/>
    <n v="58.47"/>
    <s v="Office"/>
    <n v="97112"/>
    <s v="Evaluation and Therapeutic Procedures"/>
    <x v="2"/>
    <s v="Neuromuscular reeducation"/>
    <s v="M54.5"/>
    <s v="Low back pain                                                "/>
    <x v="4"/>
    <x v="44"/>
    <s v="KOZ, SHAELY"/>
    <n v="3529288953"/>
    <x v="0"/>
    <x v="0"/>
  </r>
  <r>
    <x v="13"/>
    <d v="2018-06-18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2"/>
    <d v="2017-05-15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8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05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06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07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08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5-11T00:00:00"/>
    <s v="State Medicaid"/>
    <s v="Ambulance"/>
    <n v="56.0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3-09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11-11T00:00:00"/>
    <s v="State Medicaid"/>
    <s v="Lab"/>
    <n v="0"/>
    <s v="Office"/>
    <n v="36415"/>
    <s v="Evaluation and Therapeutic Procedures"/>
    <x v="21"/>
    <s v="Routine venipuncture"/>
    <s v="E78.5"/>
    <s v="Hyperlipidemia, unspecified                                  "/>
    <x v="14"/>
    <x v="97"/>
    <s v="SESSON, YAD"/>
    <n v="3194729463"/>
    <x v="1"/>
    <x v="3"/>
  </r>
  <r>
    <x v="2"/>
    <d v="2017-06-04T00:00:00"/>
    <s v="State Medicaid"/>
    <s v="OP Behavioral Health"/>
    <n v="155.52000000000001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1"/>
  </r>
  <r>
    <x v="13"/>
    <d v="2018-07-20T00:00:00"/>
    <s v="CMS NGACO"/>
    <s v="Specialist Visits"/>
    <n v="58.23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YRDSONG, LONDYNNE"/>
    <n v="3269756551"/>
    <x v="0"/>
    <x v="0"/>
  </r>
  <r>
    <x v="13"/>
    <d v="2018-06-25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7-09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13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03T00:00:00"/>
    <s v="CMS NGACO"/>
    <s v="Specialist Visits"/>
    <n v="85.93"/>
    <s v="Office"/>
    <n v="99214"/>
    <s v="Evaluation and Therapeutic Procedures"/>
    <x v="6"/>
    <s v="Office/outpatient visit est"/>
    <s v="M54.5"/>
    <s v="Low back pain                                                "/>
    <x v="4"/>
    <x v="44"/>
    <s v="BYRDSONG, LONDYNNE"/>
    <n v="3269756551"/>
    <x v="0"/>
    <x v="0"/>
  </r>
  <r>
    <x v="11"/>
    <d v="2018-02-09T00:00:00"/>
    <s v="CMS NGACO"/>
    <s v="PCP Visits"/>
    <n v="55.76"/>
    <s v="Office"/>
    <n v="99213"/>
    <s v="Evaluation and Therapeutic Procedures"/>
    <x v="6"/>
    <s v="Office/outpatient visit est"/>
    <s v="J01.81"/>
    <s v="Other acute recurrent sinusitis                              "/>
    <x v="11"/>
    <x v="35"/>
    <s v="GRYNIEWICZ, KAELI"/>
    <n v="3821164831"/>
    <x v="0"/>
    <x v="2"/>
  </r>
  <r>
    <x v="11"/>
    <d v="2018-02-18T00:00:00"/>
    <s v="CMS NGACO"/>
    <s v="DME"/>
    <n v="24.89"/>
    <s v="Home"/>
    <s v="E0607"/>
    <s v="Unspecified and ancillary services"/>
    <x v="0"/>
    <s v="Blood glucose monitor home"/>
    <s v="ZZZ"/>
    <s v="NULL"/>
    <x v="8"/>
    <x v="14"/>
    <s v="NULL"/>
    <s v="NULL"/>
    <x v="0"/>
    <x v="2"/>
  </r>
  <r>
    <x v="11"/>
    <d v="2018-02-02T00:00:00"/>
    <s v="CMS NGACO"/>
    <s v="Specialist Visits"/>
    <n v="54.09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2"/>
  </r>
  <r>
    <x v="11"/>
    <d v="2018-08-17T00:00:00"/>
    <s v="CMS NGACO"/>
    <s v="Specialist Visits"/>
    <n v="79.97"/>
    <s v="Office"/>
    <n v="99214"/>
    <s v="Evaluation and Therapeutic Procedures"/>
    <x v="6"/>
    <s v="Office/outpatient visit est"/>
    <s v="C44.722"/>
    <s v="Squamous cell carcinoma skin/ right lower limb, inc hip      "/>
    <x v="16"/>
    <x v="74"/>
    <s v="KOSOFSKY, AMARA"/>
    <n v="3113295135"/>
    <x v="0"/>
    <x v="0"/>
  </r>
  <r>
    <x v="11"/>
    <d v="2018-08-11T00:00:00"/>
    <s v="CMS NGACO"/>
    <s v="Specialist Visits"/>
    <n v="53.01"/>
    <s v="Office"/>
    <n v="99213"/>
    <s v="Evaluation and Therapeutic Procedures"/>
    <x v="6"/>
    <s v="Office/outpatient visit est"/>
    <s v="Z48.3"/>
    <s v="Aftercare following surgery for neoplasm                     "/>
    <x v="1"/>
    <x v="27"/>
    <s v="STARGARDT, EMAROSA"/>
    <n v="3253851704"/>
    <x v="0"/>
    <x v="0"/>
  </r>
  <r>
    <x v="5"/>
    <d v="2018-07-23T00:00:00"/>
    <s v="CMS NGACO"/>
    <s v="OP Procedures"/>
    <n v="162.43"/>
    <s v="Office"/>
    <n v="93306"/>
    <s v="Diagnostic Procedures"/>
    <x v="23"/>
    <s v="Tte w/doppler complete"/>
    <s v="I35.0"/>
    <s v="Nonrheumatic aortic (valve) stenosis                         "/>
    <x v="7"/>
    <x v="25"/>
    <s v="TILLING, ASHLEIGH"/>
    <n v="3702847440"/>
    <x v="0"/>
    <x v="0"/>
  </r>
  <r>
    <x v="10"/>
    <d v="2018-08-13T00:00:00"/>
    <s v="Optimum Health"/>
    <s v="Radiology"/>
    <n v="66.14"/>
    <s v="Office"/>
    <n v="73610"/>
    <s v="Evaluation and Therapeutic Procedures"/>
    <x v="19"/>
    <s v="X-ray exam of ankle"/>
    <s v="M25.572"/>
    <s v="Pain in left ankle and joints of left foot                   "/>
    <x v="4"/>
    <x v="4"/>
    <s v="GLACKEN, ELANOR"/>
    <n v="3656023424"/>
    <x v="0"/>
    <x v="0"/>
  </r>
  <r>
    <x v="10"/>
    <d v="2018-08-13T00:00:00"/>
    <s v="Optimum Health"/>
    <s v="Specialist Visits"/>
    <n v="153.08000000000001"/>
    <s v="Office"/>
    <n v="99213"/>
    <s v="Evaluation and Therapeutic Procedures"/>
    <x v="6"/>
    <s v="Office/outpatient visit est"/>
    <s v="S93.402A"/>
    <s v="Sprain of unspecified ligament of left ankle, init encntr    "/>
    <x v="12"/>
    <x v="72"/>
    <s v="PIMENTO, MADIX"/>
    <n v="3631408265"/>
    <x v="0"/>
    <x v="0"/>
  </r>
  <r>
    <x v="10"/>
    <d v="2018-08-13T00:00:00"/>
    <s v="Optimum Health"/>
    <s v="DME"/>
    <n v="88.55"/>
    <s v="Home"/>
    <s v="L4350"/>
    <s v="Unspecified and ancillary services"/>
    <x v="0"/>
    <s v="Ankle control ortho pre ots"/>
    <s v="S93.402A"/>
    <s v="Sprain of unspecified ligament of left ankle, init encntr    "/>
    <x v="12"/>
    <x v="72"/>
    <s v="NULL"/>
    <s v="NULL"/>
    <x v="0"/>
    <x v="0"/>
  </r>
  <r>
    <x v="4"/>
    <d v="2017-04-06T00:00:00"/>
    <s v="State Medicaid"/>
    <s v="Specialist Visits"/>
    <n v="118.82"/>
    <s v="Office"/>
    <n v="99204"/>
    <s v="Evaluation and Therapeutic Procedures"/>
    <x v="6"/>
    <s v="Office/outpatient visit new"/>
    <s v="I63.9"/>
    <s v="Cerebral infarction, unspecified                             "/>
    <x v="7"/>
    <x v="40"/>
    <s v="MAGALSKI, ATHEN"/>
    <n v="3686221501"/>
    <x v="1"/>
    <x v="1"/>
  </r>
  <r>
    <x v="4"/>
    <d v="2017-07-20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7-22T00:00:00"/>
    <s v="State Medicaid"/>
    <s v="Home Health"/>
    <n v="89.21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0"/>
  </r>
  <r>
    <x v="4"/>
    <d v="2017-04-13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7-04-14T00:00:00"/>
    <s v="State Medicaid"/>
    <s v="Home Health"/>
    <n v="86.9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1"/>
  </r>
  <r>
    <x v="4"/>
    <d v="2018-05-03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1"/>
  </r>
  <r>
    <x v="4"/>
    <d v="2017-10-12T00:00:00"/>
    <s v="State Medicaid"/>
    <s v="Specialist Visits"/>
    <n v="148.12"/>
    <s v="Office"/>
    <n v="99214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1"/>
    <x v="3"/>
  </r>
  <r>
    <x v="4"/>
    <d v="2018-03-0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3"/>
    <d v="2018-08-20T00:00:00"/>
    <s v="Cigna (Govt Contracts)"/>
    <s v="Specialist Visits"/>
    <n v="92.18"/>
    <s v="Office"/>
    <n v="99212"/>
    <s v="Evaluation and Therapeutic Procedures"/>
    <x v="6"/>
    <s v="Office/outpatient visit est"/>
    <s v="N91.1"/>
    <s v="Secondary amenorrhea                                         "/>
    <x v="13"/>
    <x v="82"/>
    <s v="DEMAS, LORISSA"/>
    <n v="3575314337"/>
    <x v="0"/>
    <x v="0"/>
  </r>
  <r>
    <x v="4"/>
    <d v="2017-05-18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4"/>
    <d v="2017-05-20T00:00:00"/>
    <s v="State Medicaid"/>
    <s v="Home Health"/>
    <n v="86.99"/>
    <s v="NULL"/>
    <s v="G0300"/>
    <s v="Unspecified and ancillary services"/>
    <x v="11"/>
    <s v="Hhs/hospice of lpn ea 15 min"/>
    <s v="I69.051"/>
    <s v="Hemiplga fol ntrm subarach hemor aff right dominant side     "/>
    <x v="7"/>
    <x v="11"/>
    <s v="NULL"/>
    <s v="NULL"/>
    <x v="1"/>
    <x v="1"/>
  </r>
  <r>
    <x v="3"/>
    <d v="2018-08-19T00:00:00"/>
    <s v="Cigna (Govt Contracts)"/>
    <s v="Specialist Visits"/>
    <n v="150.75"/>
    <s v="Office"/>
    <n v="99213"/>
    <s v="Evaluation and Therapeutic Procedures"/>
    <x v="6"/>
    <s v="Office/outpatient visit est"/>
    <s v="L70.0"/>
    <s v="Acne vulgaris                                                "/>
    <x v="15"/>
    <x v="56"/>
    <s v="NORTHAN, JARETZI"/>
    <n v="3272980088"/>
    <x v="0"/>
    <x v="0"/>
  </r>
  <r>
    <x v="1"/>
    <d v="2018-05-02T00:00:00"/>
    <s v="State Medicaid"/>
    <s v="Lab"/>
    <n v="2.68"/>
    <s v="Independent Laboratory"/>
    <s v="ATP07"/>
    <s v="NULL"/>
    <x v="16"/>
    <m/>
    <s v="ZZZ"/>
    <s v="NULL"/>
    <x v="8"/>
    <x v="14"/>
    <s v="NULL"/>
    <s v="NULL"/>
    <x v="0"/>
    <x v="1"/>
  </r>
  <r>
    <x v="1"/>
    <d v="2017-07-21T00:00:00"/>
    <s v="State Medicaid"/>
    <s v="DME"/>
    <n v="28.87"/>
    <s v="Office"/>
    <s v="V2020"/>
    <s v="Unspecified and ancillary services"/>
    <x v="30"/>
    <s v="Vision svcs frames purchases"/>
    <s v="H52.4"/>
    <s v="Presbyopia                                                   "/>
    <x v="2"/>
    <x v="53"/>
    <s v="NULL"/>
    <s v="NULL"/>
    <x v="1"/>
    <x v="0"/>
  </r>
  <r>
    <x v="0"/>
    <d v="2018-06-25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03-30T00:00:00"/>
    <s v="State Medicaid"/>
    <s v="DME"/>
    <n v="174.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2"/>
  </r>
  <r>
    <x v="13"/>
    <d v="2018-07-23T00:00:00"/>
    <s v="CMS NGACO"/>
    <s v="PT/OT/ST"/>
    <n v="58.47"/>
    <s v="Office"/>
    <n v="97112"/>
    <s v="Evaluation and Therapeutic Procedures"/>
    <x v="2"/>
    <s v="Neuromuscular reeducation"/>
    <s v="M54.5"/>
    <s v="Low back pain                                                "/>
    <x v="4"/>
    <x v="44"/>
    <s v="KOZ, SHAELY"/>
    <n v="3529288953"/>
    <x v="0"/>
    <x v="0"/>
  </r>
  <r>
    <x v="13"/>
    <d v="2018-07-30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15T00:00:00"/>
    <s v="CMS NGACO"/>
    <s v="Specialist Visits"/>
    <n v="131.61000000000001"/>
    <s v="Office"/>
    <n v="99204"/>
    <s v="Evaluation and Therapeutic Procedures"/>
    <x v="6"/>
    <s v="Office/outpatient visit new"/>
    <s v="M47.817"/>
    <s v="Spondyls w/o myelopathy or radiculopathy, lumbosacr region   "/>
    <x v="4"/>
    <x v="44"/>
    <s v="MOLCHAN, BRYCETON"/>
    <n v="3260377864"/>
    <x v="0"/>
    <x v="0"/>
  </r>
  <r>
    <x v="13"/>
    <d v="2018-07-24T00:00:00"/>
    <s v="CMS NGACO"/>
    <s v="Radiology"/>
    <n v="179.63"/>
    <s v="Office"/>
    <n v="72148"/>
    <s v="Diagnostic Procedures"/>
    <x v="5"/>
    <s v="Mri lumbar spine w/o dye"/>
    <s v="M54.5"/>
    <s v="Low back pain                                                "/>
    <x v="4"/>
    <x v="44"/>
    <s v="BYRDSONG, LONDYNNE"/>
    <n v="3269756551"/>
    <x v="0"/>
    <x v="0"/>
  </r>
  <r>
    <x v="13"/>
    <d v="2018-08-06T00:00:00"/>
    <s v="CMS NGACO"/>
    <s v="PT/OT/ST"/>
    <n v="36.15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1"/>
    <d v="2018-07-14T00:00:00"/>
    <s v="CMS NGACO"/>
    <s v="Specialist Visits"/>
    <n v="78.56"/>
    <s v="Office"/>
    <n v="99203"/>
    <s v="Evaluation and Therapeutic Procedures"/>
    <x v="6"/>
    <s v="Office/outpatient visit new"/>
    <s v="C44.722"/>
    <s v="Squamous cell carcinoma skin/ right lower limb, inc hip      "/>
    <x v="16"/>
    <x v="74"/>
    <s v="STARGARDT, EMAROSA"/>
    <n v="3253851704"/>
    <x v="0"/>
    <x v="0"/>
  </r>
  <r>
    <x v="11"/>
    <d v="2018-01-23T00:00:00"/>
    <s v="CMS NGACO"/>
    <s v="PCP Visits"/>
    <n v="66.540000000000006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2"/>
  </r>
  <r>
    <x v="11"/>
    <d v="2018-07-30T00:00:00"/>
    <s v="CMS NGACO"/>
    <s v="OP Procedures"/>
    <n v="1309.93"/>
    <s v="On Campus-Outpatient Hospital"/>
    <n v="11623"/>
    <s v="Integumentary System"/>
    <x v="46"/>
    <s v="Exc s/n/h/f/g mal+mrg 2.1-3"/>
    <s v="C44.729"/>
    <s v="Squamous cell carcinoma skin/ left lower limb, including hip "/>
    <x v="16"/>
    <x v="74"/>
    <s v="STARGARDT, EMAROSA"/>
    <n v="3253851704"/>
    <x v="0"/>
    <x v="0"/>
  </r>
  <r>
    <x v="11"/>
    <d v="2018-08-13T00:00:00"/>
    <s v="CMS NGACO"/>
    <s v="PCP Visits"/>
    <n v="82.44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0"/>
  </r>
  <r>
    <x v="5"/>
    <d v="2018-08-12T00:00:00"/>
    <s v="CMS NGACO"/>
    <s v="Lab"/>
    <n v="61.65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NULL"/>
    <s v="NULL"/>
    <x v="0"/>
    <x v="0"/>
  </r>
  <r>
    <x v="1"/>
    <d v="2018-04-25T00:00:00"/>
    <s v="State Medicaid"/>
    <s v="OP Behavioral Health"/>
    <n v="85.91"/>
    <s v="Federally Qualified Health Center"/>
    <n v="90834"/>
    <s v="Evaluation and Therapeutic Procedures"/>
    <x v="29"/>
    <s v="Psytx pt&amp;/family 45 minutes"/>
    <s v="F43.12"/>
    <s v="Post-traumatic stress disorder, chronic                      "/>
    <x v="3"/>
    <x v="52"/>
    <s v="NULL"/>
    <s v="NULL"/>
    <x v="0"/>
    <x v="1"/>
  </r>
  <r>
    <x v="1"/>
    <d v="2018-05-14T00:00:00"/>
    <s v="State Medicaid"/>
    <s v="OP Behavioral Health"/>
    <n v="42.96"/>
    <s v="Federally Qualified Health Center"/>
    <n v="90832"/>
    <s v="Evaluation and Therapeutic Procedures"/>
    <x v="29"/>
    <s v="Psytx pt&amp;/family 30 minutes"/>
    <s v="F33.1"/>
    <s v="Major depressive disorder, recurrent, moderate               "/>
    <x v="3"/>
    <x v="6"/>
    <s v="NULL"/>
    <s v="NULL"/>
    <x v="0"/>
    <x v="1"/>
  </r>
  <r>
    <x v="2"/>
    <d v="2017-11-09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6-16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17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18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09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7"/>
    <d v="2017-04-10T00:00:00"/>
    <s v="Legacy - Anthem"/>
    <s v="PCP Visits"/>
    <n v="0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KANSIER, GOLDEN"/>
    <n v="3592142711"/>
    <x v="1"/>
    <x v="1"/>
  </r>
  <r>
    <x v="7"/>
    <d v="2017-03-06T00:00:00"/>
    <s v="Legacy - Anthem"/>
    <s v="Lab"/>
    <n v="0"/>
    <s v="Office"/>
    <n v="36415"/>
    <s v="Evaluation and Therapeutic Procedures"/>
    <x v="21"/>
    <s v="Routine venipuncture"/>
    <s v="R73.01"/>
    <s v="Impaired fasting glucose                                     "/>
    <x v="14"/>
    <x v="76"/>
    <s v="SOLSTAD, SANTA"/>
    <n v="3978666848"/>
    <x v="1"/>
    <x v="2"/>
  </r>
  <r>
    <x v="2"/>
    <d v="2017-06-10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11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12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15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04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05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7-06-08T00:00:00"/>
    <s v="State Medicaid"/>
    <s v="Ambulance"/>
    <n v="57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2"/>
    <d v="2018-07-31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7-01-21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2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3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6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27T00:00:00"/>
    <s v="State Medicaid"/>
    <s v="Ambulance"/>
    <n v="54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4"/>
    <d v="2018-02-12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05-21T00:00:00"/>
    <s v="State Medicaid"/>
    <s v="Ambulance"/>
    <n v="39.5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4"/>
    <d v="2017-02-24T00:00:00"/>
    <s v="State Medicaid"/>
    <s v="Radiology"/>
    <n v="31.07"/>
    <s v="Inpatient Hospital"/>
    <n v="70450"/>
    <s v="Diagnostic Procedures"/>
    <x v="17"/>
    <s v="Ct head/brain w/o dye"/>
    <s v="I63.512"/>
    <s v="Cereb infrc d/t unsp occls or stenos of left mid cereb art   "/>
    <x v="7"/>
    <x v="40"/>
    <s v="CLASSI, MAKAELYNN"/>
    <n v="3467084019"/>
    <x v="1"/>
    <x v="2"/>
  </r>
  <r>
    <x v="1"/>
    <d v="2017-05-16T00:00:00"/>
    <s v="State Medicaid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02T00:00:00"/>
    <s v="State Medicaid"/>
    <s v="Ambulance"/>
    <n v="80.38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1"/>
    <d v="2017-05-30T00:00:00"/>
    <s v="State Medicaid"/>
    <s v="Ambulance"/>
    <n v="79.319999999999993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1"/>
  </r>
  <r>
    <x v="0"/>
    <d v="2017-04-28T00:00:00"/>
    <s v="State Medicaid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1"/>
  </r>
  <r>
    <x v="0"/>
    <d v="2018-03-24T00:00:00"/>
    <s v="State Medicaid"/>
    <s v="PCP Visits"/>
    <n v="67.260000000000005"/>
    <s v="Office"/>
    <n v="99213"/>
    <s v="Evaluation and Therapeutic Procedures"/>
    <x v="6"/>
    <s v="Office/outpatient visit est"/>
    <s v="A08.4"/>
    <s v="Viral intestinal infection, unspecified                      "/>
    <x v="5"/>
    <x v="121"/>
    <s v="BLICKENSDERFER, DRAX"/>
    <n v="3717167843"/>
    <x v="0"/>
    <x v="2"/>
  </r>
  <r>
    <x v="0"/>
    <d v="2017-05-22T00:00:00"/>
    <s v="State Medicaid"/>
    <s v="PT/OT/ST"/>
    <n v="244.9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1"/>
  </r>
  <r>
    <x v="0"/>
    <d v="2017-01-30T00:00:00"/>
    <s v="State Medicaid"/>
    <s v="PT/OT/ST"/>
    <n v="128.28"/>
    <s v="NULL"/>
    <n v="97533"/>
    <s v="Evaluation and Therapeutic Procedures"/>
    <x v="4"/>
    <s v="Sensory integration"/>
    <s v="Q90.1"/>
    <s v="Trisomy 21, mosaicism (mitotic nondisjunction)               "/>
    <x v="0"/>
    <x v="0"/>
    <s v="NULL"/>
    <s v="NULL"/>
    <x v="1"/>
    <x v="2"/>
  </r>
  <r>
    <x v="0"/>
    <d v="2018-06-1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0"/>
    <d v="2017-10-21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8-04-30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1"/>
  </r>
  <r>
    <x v="2"/>
    <d v="2018-02-13T00:00:00"/>
    <s v="State Medicaid"/>
    <s v="OP Behavioral Health"/>
    <n v="388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2"/>
  </r>
  <r>
    <x v="2"/>
    <d v="2018-05-02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7-02-04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4"/>
    <d v="2017-12-23T00:00:00"/>
    <s v="State Medicaid"/>
    <s v="Specialist Visits"/>
    <n v="79.819999999999993"/>
    <s v="Office"/>
    <n v="99214"/>
    <s v="Evaluation and Therapeutic Procedures"/>
    <x v="6"/>
    <s v="Office/outpatient visit est"/>
    <s v="G89.4"/>
    <s v="Chronic pain syndrome                                        "/>
    <x v="2"/>
    <x v="12"/>
    <s v="MILBURY, NURA"/>
    <n v="3438697164"/>
    <x v="1"/>
    <x v="3"/>
  </r>
  <r>
    <x v="4"/>
    <d v="2017-03-30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2"/>
  </r>
  <r>
    <x v="4"/>
    <d v="2017-03-31T00:00:00"/>
    <s v="State Medicaid"/>
    <s v="PT/OT/ST"/>
    <n v="72.88"/>
    <s v="NULL"/>
    <s v="G0153"/>
    <s v="Unspecified and ancillary services"/>
    <x v="12"/>
    <s v="Hhcp-svs of s/l path,ea 15mn"/>
    <s v="G89.4"/>
    <s v="Chronic pain syndrome                                        "/>
    <x v="2"/>
    <x v="12"/>
    <s v="NULL"/>
    <s v="NULL"/>
    <x v="1"/>
    <x v="2"/>
  </r>
  <r>
    <x v="4"/>
    <d v="2017-04-01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1"/>
  </r>
  <r>
    <x v="4"/>
    <d v="2018-03-31T00:00:00"/>
    <s v="State Medicaid"/>
    <s v="DME"/>
    <n v="252.01"/>
    <s v="Home"/>
    <s v="E2365"/>
    <s v="Unspecified and ancillary services"/>
    <x v="0"/>
    <s v="U1 sealed leadacid battery"/>
    <s v="I67.89"/>
    <s v="Other cerebrovascular disease                                "/>
    <x v="7"/>
    <x v="34"/>
    <s v="NULL"/>
    <s v="NULL"/>
    <x v="0"/>
    <x v="2"/>
  </r>
  <r>
    <x v="4"/>
    <d v="2018-01-28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0"/>
    <x v="2"/>
  </r>
  <r>
    <x v="4"/>
    <d v="2018-05-17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18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19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20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21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6"/>
    <d v="2017-01-24T00:00:00"/>
    <s v="State Medicaid"/>
    <s v="Clinic Visits"/>
    <n v="0"/>
    <s v="NULL"/>
    <n v="99214"/>
    <s v="Evaluation and Therapeutic Procedures"/>
    <x v="6"/>
    <s v="Office/outpatient visit est"/>
    <s v="C91.01"/>
    <s v="Acute lymphoblastic leukemia, in remission                   "/>
    <x v="16"/>
    <x v="51"/>
    <s v="NULL"/>
    <s v="NULL"/>
    <x v="1"/>
    <x v="2"/>
  </r>
  <r>
    <x v="6"/>
    <d v="2017-01-24T00:00:00"/>
    <s v="State Medicaid"/>
    <s v="Lab"/>
    <n v="0"/>
    <s v="NULL"/>
    <n v="82310"/>
    <s v="Anesthesia, labs, and medication supplies"/>
    <x v="18"/>
    <s v="Assay of calcium"/>
    <s v="C91.01"/>
    <s v="Acute lymphoblastic leukemia, in remission                   "/>
    <x v="16"/>
    <x v="51"/>
    <s v="NULL"/>
    <s v="NULL"/>
    <x v="1"/>
    <x v="2"/>
  </r>
  <r>
    <x v="0"/>
    <d v="2017-12-17T00:00:00"/>
    <s v="State Medicaid"/>
    <s v="DME"/>
    <n v="35.520000000000003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NOLE, CECILLE"/>
    <n v="3616920091"/>
    <x v="1"/>
    <x v="3"/>
  </r>
  <r>
    <x v="0"/>
    <d v="2017-12-17T00:00:00"/>
    <s v="State Medicaid"/>
    <s v="Specialist Visits"/>
    <n v="26.75"/>
    <s v="Office"/>
    <n v="92593"/>
    <s v="Evaluation and Therapeutic Procedures"/>
    <x v="13"/>
    <s v="Hearing aid check both ears"/>
    <s v="H90.3"/>
    <s v="Sensorineural hearing loss, bilateral                        "/>
    <x v="2"/>
    <x v="2"/>
    <s v="NOLE, CECILLE"/>
    <n v="3616920091"/>
    <x v="1"/>
    <x v="3"/>
  </r>
  <r>
    <x v="2"/>
    <d v="2017-09-08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0"/>
  </r>
  <r>
    <x v="2"/>
    <d v="2018-03-21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2T00:00:00"/>
    <s v="State Medicaid"/>
    <s v="Ambulance"/>
    <n v="60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3-23T00:00:00"/>
    <s v="State Medicaid"/>
    <s v="Ambulance"/>
    <n v="30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11-15T00:00:00"/>
    <s v="State Medicaid"/>
    <s v="Ambulance"/>
    <n v="41.1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4"/>
    <d v="2017-09-22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0"/>
  </r>
  <r>
    <x v="4"/>
    <d v="2017-09-22T00:00:00"/>
    <s v="State Medicaid"/>
    <s v="Other"/>
    <n v="71.2"/>
    <s v="NULL"/>
    <s v="G0152"/>
    <s v="Unspecified and ancillary services"/>
    <x v="12"/>
    <s v="Hhcp-serv of ot,ea 15 min"/>
    <s v="I69.051"/>
    <s v="Hemiplga fol ntrm subarach hemor aff right dominant side     "/>
    <x v="7"/>
    <x v="11"/>
    <s v="NULL"/>
    <s v="NULL"/>
    <x v="1"/>
    <x v="0"/>
  </r>
  <r>
    <x v="0"/>
    <d v="2017-06-12T00:00:00"/>
    <s v="State Medicaid (Pilot)"/>
    <s v="PT/OT/ST"/>
    <n v="0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9-16T00:00:00"/>
    <s v="State Medicaid (Pilot)"/>
    <s v="PT/OT/ST"/>
    <n v="252.27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7"/>
    <d v="2017-10-02T00:00:00"/>
    <s v="Legacy - Anthem"/>
    <s v="PCP Visits"/>
    <n v="0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KANSIER, GOLDEN"/>
    <n v="3592142711"/>
    <x v="1"/>
    <x v="3"/>
  </r>
  <r>
    <x v="11"/>
    <d v="2017-11-10T00:00:00"/>
    <s v="CMS NGACO"/>
    <s v="OP Procedures"/>
    <n v="33.46"/>
    <s v="Office"/>
    <n v="11721"/>
    <s v="Integumentary System"/>
    <x v="45"/>
    <s v="Debride nail 6 or more"/>
    <s v="B35.1"/>
    <s v="Tinea unguium                                                "/>
    <x v="6"/>
    <x v="99"/>
    <s v="BIDERMAN, BAYLEE"/>
    <n v="3051437555"/>
    <x v="1"/>
    <x v="3"/>
  </r>
  <r>
    <x v="11"/>
    <d v="2017-08-14T00:00:00"/>
    <s v="CMS NGACO"/>
    <s v="OP Procedures"/>
    <n v="82.06"/>
    <s v="Office"/>
    <n v="20605"/>
    <s v="Musculoskeletal System"/>
    <x v="27"/>
    <s v="Drain/inject joint/bursa"/>
    <s v="M19.072"/>
    <s v="Primary osteoarthritis, left ankle and foot                  "/>
    <x v="4"/>
    <x v="30"/>
    <s v="BIDERMAN, BAYLEE"/>
    <n v="3051437555"/>
    <x v="1"/>
    <x v="0"/>
  </r>
  <r>
    <x v="11"/>
    <d v="2017-01-01T00:00:00"/>
    <s v="CMS NGACO"/>
    <s v="Specialist Visits"/>
    <n v="39.869999999999997"/>
    <s v="Office"/>
    <n v="92060"/>
    <s v="Evaluation and Therapeutic Procedures"/>
    <x v="13"/>
    <s v="Special eye evaluation"/>
    <s v="H25.043"/>
    <s v="Posterior subcapsular polar age-related cataract, bilateral  "/>
    <x v="2"/>
    <x v="32"/>
    <s v="ROSSET, JISELE"/>
    <n v="3366067740"/>
    <x v="1"/>
    <x v="2"/>
  </r>
  <r>
    <x v="11"/>
    <d v="2017-12-03T00:00:00"/>
    <s v="CMS NGACO"/>
    <s v="PCP Visits"/>
    <n v="79.489999999999995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3"/>
  </r>
  <r>
    <x v="11"/>
    <d v="2017-01-15T00:00:00"/>
    <s v="CMS NGACO"/>
    <s v="Lab"/>
    <n v="81.61"/>
    <s v="Independent Laboratory"/>
    <n v="36415"/>
    <s v="Evaluation and Therapeutic Procedures"/>
    <x v="21"/>
    <s v="Routine venipuncture"/>
    <s v="R07.9"/>
    <s v="Chest pain, unspecified                                      "/>
    <x v="7"/>
    <x v="65"/>
    <s v="NULL"/>
    <s v="NULL"/>
    <x v="1"/>
    <x v="2"/>
  </r>
  <r>
    <x v="11"/>
    <d v="2017-07-14T00:00:00"/>
    <s v="CMS NGACO"/>
    <s v="Specialist Visits"/>
    <n v="0"/>
    <s v="Office"/>
    <n v="99214"/>
    <s v="Evaluation and Therapeutic Procedures"/>
    <x v="6"/>
    <s v="Office/outpatient visit est"/>
    <s v="R30.0"/>
    <s v="Dysuria                                                      "/>
    <x v="13"/>
    <x v="70"/>
    <s v="PERELLO, HAEVEN"/>
    <n v="3438383009"/>
    <x v="1"/>
    <x v="0"/>
  </r>
  <r>
    <x v="4"/>
    <d v="2018-05-27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5-28T00:00:00"/>
    <s v="State Medicaid"/>
    <s v="Home Health"/>
    <n v="69.59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7-04-08T00:00:00"/>
    <s v="State Medicaid"/>
    <s v="Home Health"/>
    <n v="64.89"/>
    <s v="NULL"/>
    <s v="G0299"/>
    <s v="Unspecified and ancillary services"/>
    <x v="11"/>
    <s v="Hhs/hospice of rn ea 15 min"/>
    <s v="G89.4"/>
    <s v="Chronic pain syndrome                                        "/>
    <x v="2"/>
    <x v="12"/>
    <s v="NULL"/>
    <s v="NULL"/>
    <x v="1"/>
    <x v="1"/>
  </r>
  <r>
    <x v="4"/>
    <d v="2018-04-05T00:00:00"/>
    <s v="State Medicaid"/>
    <s v="Radiology"/>
    <n v="33.26"/>
    <s v="Inpatient Hospital"/>
    <n v="70450"/>
    <s v="Diagnostic Procedures"/>
    <x v="17"/>
    <s v="Ct head/brain w/o dye"/>
    <s v="R41.82"/>
    <s v="Altered mental status, unspecified                           "/>
    <x v="10"/>
    <x v="22"/>
    <s v="BERENZ, TARRANCE"/>
    <n v="3608717240"/>
    <x v="0"/>
    <x v="1"/>
  </r>
  <r>
    <x v="4"/>
    <d v="2018-03-11T00:00:00"/>
    <s v="State Medicaid"/>
    <s v="Ambulance"/>
    <n v="37.52000000000000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4"/>
    <d v="2017-12-31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12-28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1"/>
    <x v="3"/>
  </r>
  <r>
    <x v="4"/>
    <d v="2017-03-05T00:00:00"/>
    <s v="State Medicaid"/>
    <s v="Ambulance"/>
    <n v="38.159999999999997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11"/>
    <d v="2017-05-05T00:00:00"/>
    <s v="CMS NGACO"/>
    <s v="OP Procedures"/>
    <n v="62.35"/>
    <s v="Office"/>
    <n v="20605"/>
    <s v="Musculoskeletal System"/>
    <x v="27"/>
    <s v="Drain/inject joint/bursa"/>
    <s v="M19.072"/>
    <s v="Primary osteoarthritis, left ankle and foot                  "/>
    <x v="4"/>
    <x v="30"/>
    <s v="BIDERMAN, BAYLEE"/>
    <n v="3051437555"/>
    <x v="1"/>
    <x v="1"/>
  </r>
  <r>
    <x v="11"/>
    <d v="2017-03-16T00:00:00"/>
    <s v="CMS NGACO"/>
    <s v="Specialist Visits"/>
    <n v="32.31"/>
    <s v="Office"/>
    <n v="99212"/>
    <s v="Evaluation and Therapeutic Procedures"/>
    <x v="6"/>
    <s v="Office/outpatient visit est"/>
    <s v="M72.2"/>
    <s v="Plantar fascial fibromatosis                                 "/>
    <x v="4"/>
    <x v="13"/>
    <s v="BIDERMAN, BAYLEE"/>
    <n v="3051437555"/>
    <x v="1"/>
    <x v="2"/>
  </r>
  <r>
    <x v="11"/>
    <d v="2017-02-04T00:00:00"/>
    <s v="CMS NGACO"/>
    <s v="PCP Visits"/>
    <n v="110.29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1"/>
    <x v="2"/>
  </r>
  <r>
    <x v="11"/>
    <d v="2017-02-04T00:00:00"/>
    <s v="CMS NGACO"/>
    <s v="Lab"/>
    <n v="6.15"/>
    <s v="Office"/>
    <n v="82044"/>
    <s v="Diagnostic Procedures"/>
    <x v="10"/>
    <s v="Microalbumin semiquant"/>
    <s v="I10"/>
    <s v="Essential (primary) hypertension                             "/>
    <x v="7"/>
    <x v="15"/>
    <s v="GRYNIEWICZ, KAELI"/>
    <n v="3821164831"/>
    <x v="1"/>
    <x v="2"/>
  </r>
  <r>
    <x v="11"/>
    <d v="2017-03-12T00:00:00"/>
    <s v="CMS NGACO"/>
    <s v="OP Procedures"/>
    <n v="107.64"/>
    <s v="Office"/>
    <n v="20610"/>
    <s v="Musculoskeletal System"/>
    <x v="27"/>
    <s v="Drain/inject joint/bursa"/>
    <s v="M17.12"/>
    <s v="Unilateral primary osteoarthritis, left knee                 "/>
    <x v="4"/>
    <x v="30"/>
    <s v="SABRA, ANTONIO"/>
    <n v="3488311383"/>
    <x v="1"/>
    <x v="2"/>
  </r>
  <r>
    <x v="11"/>
    <d v="2017-01-19T00:00:00"/>
    <s v="CMS NGACO"/>
    <s v="Radiology"/>
    <n v="101.93"/>
    <s v="On Campus-Outpatient Hospital"/>
    <n v="76705"/>
    <s v="Diagnostic Procedures"/>
    <x v="35"/>
    <s v="Echo exam of abdomen"/>
    <s v="R10.84"/>
    <s v="Generalized abdominal pain                                   "/>
    <x v="1"/>
    <x v="75"/>
    <s v="FASTHORSE, YANI"/>
    <n v="3618911401"/>
    <x v="1"/>
    <x v="2"/>
  </r>
  <r>
    <x v="13"/>
    <d v="2017-02-27T00:00:00"/>
    <s v="CMS NGACO"/>
    <s v="OP Procedures"/>
    <n v="434.08"/>
    <s v="Office"/>
    <n v="11100"/>
    <s v="Integumentary System"/>
    <x v="38"/>
    <s v="Biopsy skin lesion"/>
    <s v="L57.8"/>
    <s v="Oth skin changes due to chr expsr to nonionizing radiation   "/>
    <x v="1"/>
    <x v="54"/>
    <s v="KRAY, ROHAN"/>
    <n v="3706608259"/>
    <x v="1"/>
    <x v="2"/>
  </r>
  <r>
    <x v="13"/>
    <d v="2017-11-04T00:00:00"/>
    <s v="CMS NGACO"/>
    <s v="PCP Visits"/>
    <n v="157.09"/>
    <s v="Office"/>
    <n v="99214"/>
    <s v="Evaluation and Therapeutic Procedures"/>
    <x v="6"/>
    <s v="Office/outpatient visit est"/>
    <s v="D64.9"/>
    <s v="Anemia, unspecified                                          "/>
    <x v="9"/>
    <x v="21"/>
    <s v="PELLOCK, SHYNA"/>
    <n v="3391985032"/>
    <x v="1"/>
    <x v="3"/>
  </r>
  <r>
    <x v="13"/>
    <d v="2017-04-03T00:00:00"/>
    <s v="CMS NGACO"/>
    <s v="Specialist Visits"/>
    <n v="57.37"/>
    <s v="Office"/>
    <n v="99213"/>
    <s v="Evaluation and Therapeutic Procedures"/>
    <x v="6"/>
    <s v="Office/outpatient visit est"/>
    <s v="G47.33"/>
    <s v="Obstructive sleep apnea (adult) (pediatric)                  "/>
    <x v="10"/>
    <x v="22"/>
    <s v="BOUSQUET, DEEGAN"/>
    <n v="3411315335"/>
    <x v="1"/>
    <x v="1"/>
  </r>
  <r>
    <x v="5"/>
    <d v="2017-12-02T00:00:00"/>
    <s v="CMS NGACO"/>
    <s v="OP Procedures"/>
    <n v="123.33"/>
    <s v="Office"/>
    <n v="69210"/>
    <s v="Ear"/>
    <x v="25"/>
    <s v="Remove impacted ear wax"/>
    <s v="R26.89"/>
    <s v="Other abnormalities of gait and mobility                     "/>
    <x v="2"/>
    <x v="12"/>
    <s v="MCGRANOR, SPENCE"/>
    <n v="3928824225"/>
    <x v="1"/>
    <x v="3"/>
  </r>
  <r>
    <x v="5"/>
    <d v="2017-02-16T00:00:00"/>
    <s v="CMS NGACO"/>
    <s v="PCP Visits"/>
    <n v="0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PRY, CAIYAH"/>
    <n v="3784833515"/>
    <x v="1"/>
    <x v="2"/>
  </r>
  <r>
    <x v="5"/>
    <d v="2017-02-26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2"/>
  </r>
  <r>
    <x v="5"/>
    <d v="2017-01-14T00:00:00"/>
    <s v="CMS NGACO"/>
    <s v="Specialist Visits"/>
    <n v="77.010000000000005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1"/>
    <x v="2"/>
  </r>
  <r>
    <x v="5"/>
    <d v="2017-10-07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3"/>
  </r>
  <r>
    <x v="5"/>
    <d v="2017-08-13T00:00:00"/>
    <s v="CMS NGACO"/>
    <s v="PCP Visits"/>
    <n v="84.43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PRY, CAIYAH"/>
    <n v="3784833515"/>
    <x v="1"/>
    <x v="0"/>
  </r>
  <r>
    <x v="5"/>
    <d v="2017-08-04T00:00:00"/>
    <s v="CMS NGACO"/>
    <s v="Specialist Visits"/>
    <n v="78.650000000000006"/>
    <s v="Office"/>
    <n v="99214"/>
    <s v="Evaluation and Therapeutic Procedures"/>
    <x v="6"/>
    <s v="Office/outpatient visit est"/>
    <s v="H04.122"/>
    <s v="Dry eye syndrome of left lacrimal gland                      "/>
    <x v="2"/>
    <x v="20"/>
    <s v="PASTORI, RICHTER"/>
    <n v="3123809187"/>
    <x v="1"/>
    <x v="0"/>
  </r>
  <r>
    <x v="13"/>
    <d v="2017-11-15T00:00:00"/>
    <s v="CMS NGACO"/>
    <s v="Radiology"/>
    <n v="32.36"/>
    <s v="On Campus-Outpatient Hospital"/>
    <n v="76700"/>
    <s v="Diagnostic Procedures"/>
    <x v="35"/>
    <s v="Us exam abdom complete"/>
    <s v="R94.5"/>
    <s v="Abnormal results of liver function studies                   "/>
    <x v="1"/>
    <x v="7"/>
    <s v="MARTIA, KANISHK"/>
    <n v="3896242599"/>
    <x v="1"/>
    <x v="3"/>
  </r>
  <r>
    <x v="13"/>
    <d v="2017-02-11T00:00:00"/>
    <s v="CMS NGACO"/>
    <s v="Specialist Visits"/>
    <n v="23.23"/>
    <s v="Office"/>
    <n v="99214"/>
    <s v="Evaluation and Therapeutic Procedures"/>
    <x v="6"/>
    <s v="Office/outpatient visit est"/>
    <s v="K21.9"/>
    <s v="Gastro-esophageal reflux disease without esophagitis         "/>
    <x v="5"/>
    <x v="19"/>
    <s v="KORFF, ENNA"/>
    <n v="3683890079"/>
    <x v="1"/>
    <x v="2"/>
  </r>
  <r>
    <x v="13"/>
    <d v="2017-07-22T00:00:00"/>
    <s v="CMS NGACO"/>
    <s v="Specialist Visits"/>
    <n v="148.41"/>
    <s v="Office"/>
    <n v="92004"/>
    <s v="Evaluation and Therapeutic Procedures"/>
    <x v="13"/>
    <s v="Eye exam new patient"/>
    <s v="H17.13"/>
    <s v="Central corneal opacity, bilateral                           "/>
    <x v="2"/>
    <x v="20"/>
    <s v="GAZLEY, ADHYAN"/>
    <n v="3410480091"/>
    <x v="1"/>
    <x v="0"/>
  </r>
  <r>
    <x v="11"/>
    <d v="2017-03-09T00:00:00"/>
    <s v="CMS NGACO"/>
    <s v="Radiology"/>
    <n v="326.17"/>
    <s v="Office"/>
    <n v="73718"/>
    <s v="Diagnostic Procedures"/>
    <x v="5"/>
    <s v="Mri lower extremity w/o dye"/>
    <s v="M79.672"/>
    <s v="Pain in left foot                                            "/>
    <x v="4"/>
    <x v="13"/>
    <s v="ARCINIEGAS, ESTEL"/>
    <n v="3056759784"/>
    <x v="1"/>
    <x v="2"/>
  </r>
  <r>
    <x v="11"/>
    <d v="2017-07-14T00:00:00"/>
    <s v="CMS NGACO"/>
    <s v="Lab"/>
    <n v="44.21"/>
    <s v="Independent Laboratory"/>
    <n v="87186"/>
    <s v="Diagnostic Procedures"/>
    <x v="10"/>
    <s v="Microbe susceptible mic"/>
    <s v="R30.0"/>
    <s v="Dysuria                                                      "/>
    <x v="13"/>
    <x v="70"/>
    <s v="PERELLO, HAEVEN"/>
    <n v="3438383009"/>
    <x v="1"/>
    <x v="0"/>
  </r>
  <r>
    <x v="11"/>
    <d v="2017-08-25T00:00:00"/>
    <s v="CMS NGACO"/>
    <s v="Specialist Visits"/>
    <n v="0"/>
    <s v="Office"/>
    <n v="99387"/>
    <s v="Evaluation and Therapeutic Procedures"/>
    <x v="6"/>
    <s v="Init pm e/m new pat 65+ yrs"/>
    <s v="Z01.419"/>
    <s v="Encntr for gyn exam (general) (routine) w/o abn findings     "/>
    <x v="1"/>
    <x v="1"/>
    <s v="KHAIRALLAH, BILLIE"/>
    <n v="3340710376"/>
    <x v="1"/>
    <x v="0"/>
  </r>
  <r>
    <x v="11"/>
    <d v="2017-11-09T00:00:00"/>
    <s v="CMS NGACO"/>
    <s v="OP Procedures"/>
    <n v="91.28"/>
    <s v="Office"/>
    <n v="57452"/>
    <s v="Female Genital Organs"/>
    <x v="31"/>
    <s v="Exam of cervix w/scope"/>
    <s v="N39.46"/>
    <s v="Mixed incontinence                                           "/>
    <x v="13"/>
    <x v="70"/>
    <s v="KHAIRALLAH, BILLIE"/>
    <n v="3340710376"/>
    <x v="1"/>
    <x v="3"/>
  </r>
  <r>
    <x v="11"/>
    <d v="2017-12-10T00:00:00"/>
    <s v="CMS NGACO"/>
    <s v="Lab"/>
    <n v="15.11"/>
    <s v="Independent Laboratory"/>
    <n v="87086"/>
    <s v="Diagnostic Procedures"/>
    <x v="10"/>
    <s v="Urine culture/colony count"/>
    <s v="N39.3"/>
    <s v="Stress incontinence (female) (male)                          "/>
    <x v="13"/>
    <x v="70"/>
    <s v="NULL"/>
    <s v="NULL"/>
    <x v="1"/>
    <x v="3"/>
  </r>
  <r>
    <x v="11"/>
    <d v="2017-09-01T00:00:00"/>
    <s v="CMS NGACO"/>
    <s v="OP Procedures"/>
    <n v="96.2"/>
    <s v="On Campus-Outpatient Hospital"/>
    <n v="56605"/>
    <s v="Female Genital Organs"/>
    <x v="31"/>
    <s v="Biopsy of vulva/perineum"/>
    <s v="N76.4"/>
    <s v="Abscess of vulva                                             "/>
    <x v="13"/>
    <x v="67"/>
    <s v="KHAIRALLAH, BILLIE"/>
    <n v="3340710376"/>
    <x v="1"/>
    <x v="0"/>
  </r>
  <r>
    <x v="13"/>
    <d v="2017-01-24T00:00:00"/>
    <s v="CMS NGACO"/>
    <s v="Lab"/>
    <n v="4.37"/>
    <s v="On Campus-Outpatient Hospital"/>
    <n v="82270"/>
    <s v="Anesthesia, labs, and medication supplies"/>
    <x v="18"/>
    <s v="Occult blood feces"/>
    <s v="D64.9"/>
    <s v="Anemia, unspecified                                          "/>
    <x v="9"/>
    <x v="21"/>
    <s v="NULL"/>
    <s v="NULL"/>
    <x v="1"/>
    <x v="2"/>
  </r>
  <r>
    <x v="5"/>
    <d v="2017-03-31T00:00:00"/>
    <s v="CMS NGACO"/>
    <s v="PCP Visits"/>
    <n v="58.42"/>
    <s v="Office"/>
    <n v="99211"/>
    <s v="Evaluation and Therapeutic Procedures"/>
    <x v="6"/>
    <s v="Office/outpatient visit est"/>
    <s v="R35.0"/>
    <s v="Frequency of micturition                                     "/>
    <x v="13"/>
    <x v="70"/>
    <s v="PRY, CAIYAH"/>
    <n v="3784833515"/>
    <x v="1"/>
    <x v="2"/>
  </r>
  <r>
    <x v="5"/>
    <d v="2017-09-09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0"/>
  </r>
  <r>
    <x v="5"/>
    <d v="2017-10-09T00:00:00"/>
    <s v="CMS NGACO"/>
    <s v="Other"/>
    <n v="72.66"/>
    <s v="Office"/>
    <n v="90662"/>
    <s v="Evaluation and Therapeutic Procedures"/>
    <x v="22"/>
    <s v="Flu vacc prsv free inc antig"/>
    <s v="Z23"/>
    <s v="Encounter for immunization                                   "/>
    <x v="6"/>
    <x v="33"/>
    <s v="PRY, CAIYAH"/>
    <n v="3784833515"/>
    <x v="1"/>
    <x v="3"/>
  </r>
  <r>
    <x v="5"/>
    <d v="2017-03-23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2"/>
  </r>
  <r>
    <x v="5"/>
    <d v="2017-05-04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ROOTS, XARENY"/>
    <n v="3453589987"/>
    <x v="1"/>
    <x v="1"/>
  </r>
  <r>
    <x v="5"/>
    <d v="2017-07-02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HEDLIN, AVALEEN"/>
    <n v="3195081098"/>
    <x v="1"/>
    <x v="0"/>
  </r>
  <r>
    <x v="5"/>
    <d v="2017-07-03T00:00:00"/>
    <s v="CMS NGACO"/>
    <s v="PCP Visits"/>
    <n v="57.37"/>
    <s v="Office"/>
    <n v="99213"/>
    <s v="Evaluation and Therapeutic Procedures"/>
    <x v="6"/>
    <s v="Office/outpatient visit est"/>
    <s v="M19.90"/>
    <s v="Unspecified osteoarthritis, unspecified site                 "/>
    <x v="4"/>
    <x v="30"/>
    <s v="PRY, CAIYAH"/>
    <n v="3784833515"/>
    <x v="1"/>
    <x v="0"/>
  </r>
  <r>
    <x v="5"/>
    <d v="2017-03-30T00:00:00"/>
    <s v="CMS NGACO"/>
    <s v="Specialist Visits"/>
    <n v="84.43"/>
    <s v="Office"/>
    <n v="99214"/>
    <s v="Evaluation and Therapeutic Procedures"/>
    <x v="6"/>
    <s v="Office/outpatient visit est"/>
    <s v="Z95.0"/>
    <s v="Presence of cardiac pacemaker                                "/>
    <x v="7"/>
    <x v="101"/>
    <s v="VILLARONGA, JACSEN"/>
    <n v="3063051801"/>
    <x v="1"/>
    <x v="2"/>
  </r>
  <r>
    <x v="5"/>
    <d v="2017-03-30T00:00:00"/>
    <s v="CMS NGACO"/>
    <s v="Lab"/>
    <n v="5.28"/>
    <s v="Office"/>
    <n v="85610"/>
    <s v="Anesthesia, labs, and medication supplies"/>
    <x v="18"/>
    <s v="Prothrombin time"/>
    <s v="Z95.0"/>
    <s v="Presence of cardiac pacemaker                                "/>
    <x v="7"/>
    <x v="101"/>
    <s v="VILLARONGA, JACSEN"/>
    <n v="3063051801"/>
    <x v="1"/>
    <x v="2"/>
  </r>
  <r>
    <x v="5"/>
    <d v="2017-10-01T00:00:00"/>
    <s v="CMS NGACO"/>
    <s v="Lab"/>
    <n v="5.28"/>
    <s v="Office"/>
    <n v="85610"/>
    <s v="Anesthesia, labs, and medication supplies"/>
    <x v="18"/>
    <s v="Prothrombin time"/>
    <s v="I48.91"/>
    <s v="Unspecified atrial fibrillation                              "/>
    <x v="7"/>
    <x v="37"/>
    <s v="MENDA, BRAHM"/>
    <n v="3335328374"/>
    <x v="1"/>
    <x v="3"/>
  </r>
  <r>
    <x v="5"/>
    <d v="2017-09-10T00:00:00"/>
    <s v="CMS NGACO"/>
    <s v="PCP Visits"/>
    <n v="57.37"/>
    <s v="Office"/>
    <n v="99213"/>
    <s v="Evaluation and Therapeutic Procedures"/>
    <x v="6"/>
    <s v="Office/outpatient visit est"/>
    <s v="I10"/>
    <s v="Essential (primary) hypertension                             "/>
    <x v="7"/>
    <x v="15"/>
    <s v="PRY, CAIYAH"/>
    <n v="3784833515"/>
    <x v="1"/>
    <x v="0"/>
  </r>
  <r>
    <x v="11"/>
    <d v="2017-04-23T00:00:00"/>
    <s v="CMS NGACO"/>
    <s v="PCP Visits"/>
    <n v="186.69"/>
    <s v="Office"/>
    <s v="G0439"/>
    <s v="Evaluation and Therapeutic Procedures"/>
    <x v="6"/>
    <s v="Ppps, subseq visit"/>
    <s v="I10"/>
    <s v="Essential (primary) hypertension                             "/>
    <x v="7"/>
    <x v="15"/>
    <s v="GRYNIEWICZ, KAELI"/>
    <n v="3821164831"/>
    <x v="1"/>
    <x v="1"/>
  </r>
  <r>
    <x v="11"/>
    <d v="2017-02-23T00:00:00"/>
    <s v="CMS NGACO"/>
    <s v="OP Procedures"/>
    <n v="294.35000000000002"/>
    <s v="Office"/>
    <n v="20605"/>
    <s v="Musculoskeletal System"/>
    <x v="27"/>
    <s v="Drain/inject joint/bursa"/>
    <s v="M25.472"/>
    <s v="Effusion, left ankle                                         "/>
    <x v="4"/>
    <x v="4"/>
    <s v="BIDERMAN, BAYLEE"/>
    <n v="3051437555"/>
    <x v="1"/>
    <x v="2"/>
  </r>
  <r>
    <x v="11"/>
    <d v="2017-05-27T00:00:00"/>
    <s v="CMS NGACO"/>
    <s v="OP Procedures"/>
    <n v="133.35"/>
    <s v="Office"/>
    <n v="20610"/>
    <s v="Musculoskeletal System"/>
    <x v="27"/>
    <s v="Drain/inject joint/bursa"/>
    <s v="M17.12"/>
    <s v="Unilateral primary osteoarthritis, left knee                 "/>
    <x v="4"/>
    <x v="30"/>
    <s v="SABRA, ANTONIO"/>
    <n v="3488311383"/>
    <x v="1"/>
    <x v="1"/>
  </r>
  <r>
    <x v="11"/>
    <d v="2017-09-14T00:00:00"/>
    <s v="CMS NGACO"/>
    <s v="PCP Visits"/>
    <n v="82.51"/>
    <s v="Office"/>
    <n v="99214"/>
    <s v="Evaluation and Therapeutic Procedures"/>
    <x v="6"/>
    <s v="Office/outpatient visit est"/>
    <s v="R30.0"/>
    <s v="Dysuria                                                      "/>
    <x v="13"/>
    <x v="70"/>
    <s v="GRYNIEWICZ, KAELI"/>
    <n v="3821164831"/>
    <x v="1"/>
    <x v="0"/>
  </r>
  <r>
    <x v="11"/>
    <d v="2017-11-24T00:00:00"/>
    <s v="CMS NGACO"/>
    <s v="Specialist Visits"/>
    <n v="32.31"/>
    <s v="Office"/>
    <n v="99212"/>
    <s v="Evaluation and Therapeutic Procedures"/>
    <x v="6"/>
    <s v="Office/outpatient visit est"/>
    <s v="L60.0"/>
    <s v="Ingrowing nail                                               "/>
    <x v="15"/>
    <x v="56"/>
    <s v="BIDERMAN, BAYLEE"/>
    <n v="3051437555"/>
    <x v="1"/>
    <x v="3"/>
  </r>
  <r>
    <x v="11"/>
    <d v="2017-01-15T00:00:00"/>
    <s v="CMS NGACO"/>
    <s v="PCP Visits"/>
    <n v="79.489999999999995"/>
    <s v="Office"/>
    <n v="99214"/>
    <s v="Evaluation and Therapeutic Procedures"/>
    <x v="6"/>
    <s v="Office/outpatient visit est"/>
    <s v="R53.83"/>
    <s v="Other fatigue                                                "/>
    <x v="1"/>
    <x v="39"/>
    <s v="GRYNIEWICZ, KAELI"/>
    <n v="3821164831"/>
    <x v="1"/>
    <x v="2"/>
  </r>
  <r>
    <x v="15"/>
    <d v="2017-09-15T00:00:00"/>
    <s v="Legacy - Blue Cross Blue Shield"/>
    <s v="Lab"/>
    <n v="43.65"/>
    <s v="On Campus-Outpatient Hospital"/>
    <n v="82728"/>
    <s v="Anesthesia, labs, and medication supplies"/>
    <x v="18"/>
    <s v="Assay of ferritin"/>
    <s v="E80.20"/>
    <s v="Unspecified porphyria                                        "/>
    <x v="14"/>
    <x v="94"/>
    <s v="NULL"/>
    <s v="NULL"/>
    <x v="1"/>
    <x v="0"/>
  </r>
  <r>
    <x v="15"/>
    <d v="2017-09-15T00:00:00"/>
    <s v="Legacy - Blue Cross Blue Shield"/>
    <s v="Clinic Visits"/>
    <n v="283.19"/>
    <s v="On Campus-Outpatient Hospital"/>
    <n v="99213"/>
    <s v="Evaluation and Therapeutic Procedures"/>
    <x v="6"/>
    <s v="Office/outpatient visit est"/>
    <s v="E80.20"/>
    <s v="Unspecified porphyria                                        "/>
    <x v="14"/>
    <x v="94"/>
    <s v="HEMMERLY, DEACAN"/>
    <n v="3603294037"/>
    <x v="1"/>
    <x v="0"/>
  </r>
  <r>
    <x v="13"/>
    <d v="2017-08-19T00:00:00"/>
    <s v="CMS NGACO"/>
    <s v="Specialist Visits"/>
    <n v="79.5"/>
    <s v="Office"/>
    <n v="99214"/>
    <s v="Evaluation and Therapeutic Procedures"/>
    <x v="6"/>
    <s v="Office/outpatient visit est"/>
    <s v="N95.2"/>
    <s v="Postmenopausal atrophic vaginitis                            "/>
    <x v="13"/>
    <x v="122"/>
    <s v="DILICK, RITVIK"/>
    <n v="3291246557"/>
    <x v="1"/>
    <x v="0"/>
  </r>
  <r>
    <x v="13"/>
    <d v="2017-09-23T00:00:00"/>
    <s v="CMS NGACO"/>
    <s v="Radiology"/>
    <n v="132.84"/>
    <s v="Office"/>
    <s v="G0202"/>
    <s v="Diagnostic Procedures"/>
    <x v="24"/>
    <s v="Scr mammo bi incl cad"/>
    <s v="Z12.31"/>
    <s v="Encntr screen mammogram for malignant neoplasm of breast     "/>
    <x v="1"/>
    <x v="7"/>
    <s v="LUCATERO, ABDALLAH"/>
    <n v="3619570985"/>
    <x v="1"/>
    <x v="0"/>
  </r>
  <r>
    <x v="13"/>
    <d v="2017-08-19T00:00:00"/>
    <s v="CMS NGACO"/>
    <s v="Lab"/>
    <n v="0"/>
    <s v="Independent Laboratory"/>
    <s v="G0145"/>
    <s v="Anesthesia, labs, and medication supplies"/>
    <x v="53"/>
    <s v="Scr c/v cyto,thinlayer,rescr"/>
    <s v="Z12.4"/>
    <s v="Encounter for screening for malignant neoplasm of cervix     "/>
    <x v="1"/>
    <x v="7"/>
    <s v="WOOCK, JAKOBE"/>
    <n v="3658489069"/>
    <x v="1"/>
    <x v="0"/>
  </r>
  <r>
    <x v="13"/>
    <d v="2017-09-04T00:00:00"/>
    <s v="CMS NGACO"/>
    <s v="DME"/>
    <n v="86.42"/>
    <s v="Home"/>
    <s v="A7034"/>
    <s v="Unspecified and ancillary services"/>
    <x v="0"/>
    <s v="Nasal application device"/>
    <s v="ZZZ"/>
    <s v="NULL"/>
    <x v="8"/>
    <x v="14"/>
    <s v="NULL"/>
    <s v="NULL"/>
    <x v="1"/>
    <x v="0"/>
  </r>
  <r>
    <x v="0"/>
    <d v="2017-06-19T00:00:00"/>
    <s v="State Medicaid (Pilot)"/>
    <s v="PT/OT/ST"/>
    <n v="93.3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1"/>
  </r>
  <r>
    <x v="0"/>
    <d v="2017-07-31T00:00:00"/>
    <s v="State Medicaid (Pilot)"/>
    <s v="PT/OT/ST"/>
    <n v="200.7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11-20T00:00:00"/>
    <s v="State Medicaid (Pilot)"/>
    <s v="PCP Visits"/>
    <n v="64.27"/>
    <s v="Office"/>
    <n v="99213"/>
    <s v="Evaluation and Therapeutic Procedures"/>
    <x v="6"/>
    <s v="Office/outpatient visit est"/>
    <s v="B34.9"/>
    <s v="Viral infection, unspecified                                 "/>
    <x v="6"/>
    <x v="46"/>
    <s v="SARGEANT, LABRIA"/>
    <n v="3626258765"/>
    <x v="1"/>
    <x v="3"/>
  </r>
  <r>
    <x v="13"/>
    <d v="2019-12-24T00:00:00"/>
    <s v="CMS NGACO"/>
    <s v="DME"/>
    <n v="100.52"/>
    <s v="Home"/>
    <s v="A7033"/>
    <s v="Unspecified and ancillary services"/>
    <x v="0"/>
    <s v="Replacement nasal pillows"/>
    <s v="ZZZ"/>
    <s v="NULL"/>
    <x v="8"/>
    <x v="14"/>
    <s v="NULL"/>
    <s v="NULL"/>
    <x v="2"/>
    <x v="3"/>
  </r>
  <r>
    <x v="13"/>
    <d v="2019-12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3"/>
  </r>
  <r>
    <x v="0"/>
    <d v="2017-10-21T00:00:00"/>
    <s v="State Medicaid (Pilot)"/>
    <s v="PT/OT/ST"/>
    <n v="327.26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07-20T00:00:00"/>
    <s v="State Medicaid (Pilot)"/>
    <s v="PT/OT/ST"/>
    <n v="0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0"/>
  </r>
  <r>
    <x v="0"/>
    <d v="2017-11-09T00:00:00"/>
    <s v="State Medicaid (Pilot)"/>
    <s v="Lab"/>
    <n v="17.11"/>
    <s v="On Campus-Outpatient Hospital"/>
    <n v="83735"/>
    <s v="Anesthesia, labs, and medication supplies"/>
    <x v="18"/>
    <s v="Assay of magnesium"/>
    <s v="C92.00"/>
    <s v="Acute myeloblastic leukemia, not having achieved remission   "/>
    <x v="16"/>
    <x v="51"/>
    <s v="NULL"/>
    <s v="NULL"/>
    <x v="1"/>
    <x v="3"/>
  </r>
  <r>
    <x v="0"/>
    <d v="2017-11-11T00:00:00"/>
    <s v="State Medicaid (Pilot)"/>
    <s v="PT/OT/ST"/>
    <n v="84.93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11-09T00:00:00"/>
    <s v="State Medicaid (Pilot)"/>
    <s v="PCP Visits"/>
    <n v="100.79"/>
    <s v="Office"/>
    <n v="99214"/>
    <s v="Evaluation and Therapeutic Procedures"/>
    <x v="6"/>
    <s v="Office/outpatient visit est"/>
    <s v="J32.9"/>
    <s v="Chronic sinusitis, unspecified                               "/>
    <x v="11"/>
    <x v="35"/>
    <s v="BLICKENSDERFER, DRAX"/>
    <n v="3717167843"/>
    <x v="1"/>
    <x v="3"/>
  </r>
  <r>
    <x v="0"/>
    <d v="2017-10-28T00:00:00"/>
    <s v="State Medicaid (Pilot)"/>
    <s v="PT/OT/ST"/>
    <n v="327.26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0-26T00:00:00"/>
    <s v="State Medicaid (Pilot)"/>
    <s v="PCP Visits"/>
    <n v="146.36000000000001"/>
    <s v="Office"/>
    <n v="99392"/>
    <s v="Evaluation and Therapeutic Procedures"/>
    <x v="6"/>
    <s v="Prev visit est age 1-4"/>
    <s v="Z00.129"/>
    <s v="Encntr for routine child health exam w/o abnormal findings   "/>
    <x v="1"/>
    <x v="1"/>
    <s v="BLICKENSDERFER, DRAX"/>
    <n v="3717167843"/>
    <x v="1"/>
    <x v="3"/>
  </r>
  <r>
    <x v="0"/>
    <d v="2017-10-28T00:00:00"/>
    <s v="State Medicaid (Pilot)"/>
    <s v="DME"/>
    <n v="171.8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1"/>
    <x v="3"/>
  </r>
  <r>
    <x v="0"/>
    <d v="2017-10-21T00:00:00"/>
    <s v="State Medicaid (Pilot)"/>
    <s v="PT/OT/ST"/>
    <n v="336.14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3"/>
  </r>
  <r>
    <x v="0"/>
    <d v="2017-07-10T00:00:00"/>
    <s v="State Medicaid (Pilot)"/>
    <s v="PT/OT/ST"/>
    <n v="200.71"/>
    <s v="On Campus-Outpatient Hospita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1"/>
    <x v="0"/>
  </r>
  <r>
    <x v="0"/>
    <d v="2017-10-07T00:00:00"/>
    <s v="State Medicaid (Pilot)"/>
    <s v="PT/OT/ST"/>
    <n v="421.4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0-14T00:00:00"/>
    <s v="State Medicaid (Pilot)"/>
    <s v="PT/OT/ST"/>
    <n v="218.1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0-28T00:00:00"/>
    <s v="State Medicaid (Pilot)"/>
    <s v="PT/OT/ST"/>
    <n v="169.86"/>
    <s v="On Campus-Outpatient Hospital"/>
    <n v="92526"/>
    <s v="Evaluation and Therapeutic Procedures"/>
    <x v="21"/>
    <s v="Oral function therapy"/>
    <s v="R13.11"/>
    <s v="Dysphagia, oral phase                                        "/>
    <x v="5"/>
    <x v="9"/>
    <s v="NULL"/>
    <s v="NULL"/>
    <x v="1"/>
    <x v="3"/>
  </r>
  <r>
    <x v="0"/>
    <d v="2017-11-18T00:00:00"/>
    <s v="State Medicaid (Pilot)"/>
    <s v="PT/OT/ST"/>
    <n v="163.63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3"/>
  </r>
  <r>
    <x v="0"/>
    <d v="2017-11-05T00:00:00"/>
    <s v="State Medicaid (Pilot)"/>
    <s v="Radiology"/>
    <n v="162.05000000000001"/>
    <s v="On Campus-Outpatient Hospital"/>
    <n v="72040"/>
    <s v="Evaluation and Therapeutic Procedures"/>
    <x v="19"/>
    <s v="X-ray exam neck spine 3/&lt;vws"/>
    <s v="Q90.9"/>
    <s v="Down syndrome, unspecified                                   "/>
    <x v="0"/>
    <x v="0"/>
    <s v="ZEIHER, EVREN"/>
    <n v="3661749566"/>
    <x v="1"/>
    <x v="3"/>
  </r>
  <r>
    <x v="0"/>
    <d v="2017-11-05T00:00:00"/>
    <s v="State Medicaid (Pilot)"/>
    <s v="Lab"/>
    <n v="72.67"/>
    <s v="On Campus-Outpatient Hospital"/>
    <n v="84443"/>
    <s v="Anesthesia, labs, and medication supplies"/>
    <x v="18"/>
    <s v="Assay thyroid stim hormone"/>
    <s v="Q90.9"/>
    <s v="Down syndrome, unspecified                                   "/>
    <x v="0"/>
    <x v="0"/>
    <s v="BOURSIQUOT, AMIERAH"/>
    <n v="3370187046"/>
    <x v="1"/>
    <x v="3"/>
  </r>
  <r>
    <x v="0"/>
    <d v="2017-11-04T00:00:00"/>
    <s v="State Medicaid (Pilot)"/>
    <s v="PT/OT/ST"/>
    <n v="130.52000000000001"/>
    <s v="On Campus-Outpatient Hospita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3"/>
  </r>
  <r>
    <x v="0"/>
    <d v="2017-09-23T00:00:00"/>
    <s v="State Medicaid (Pilot)"/>
    <s v="PT/OT/ST"/>
    <n v="168.18"/>
    <s v="On Campus-Outpatient Hospita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1"/>
    <d v="2017-03-21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2"/>
  </r>
  <r>
    <x v="1"/>
    <d v="2017-06-10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09T00:00:00"/>
    <s v="State Medicaid"/>
    <s v="OP Behavioral Health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11-24T00:00:00"/>
    <s v="State Medicaid"/>
    <s v="OP Behavioral Health"/>
    <n v="0"/>
    <s v="Federally Qualified Health Center"/>
    <n v="90853"/>
    <s v="Evaluation and Therapeutic Procedures"/>
    <x v="29"/>
    <s v="Group psychotherapy"/>
    <s v="F32.9"/>
    <s v="Major depressive disorder, single episode, unspecified       "/>
    <x v="3"/>
    <x v="6"/>
    <s v="NULL"/>
    <s v="NULL"/>
    <x v="1"/>
    <x v="3"/>
  </r>
  <r>
    <x v="1"/>
    <d v="2017-11-13T00:00:00"/>
    <s v="State Medicaid"/>
    <s v="OP Behavioral Health"/>
    <n v="0"/>
    <s v="Federally Qualified Health Center"/>
    <n v="90791"/>
    <s v="Evaluation and Therapeutic Procedures"/>
    <x v="29"/>
    <s v="Psych diagnostic evaluation"/>
    <s v="F43.10"/>
    <s v="Post-traumatic stress disorder, unspecified                  "/>
    <x v="3"/>
    <x v="52"/>
    <s v="NULL"/>
    <s v="NULL"/>
    <x v="1"/>
    <x v="3"/>
  </r>
  <r>
    <x v="1"/>
    <d v="2017-05-16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4"/>
    <d v="2018-01-19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10-21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12-28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1-20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9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1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11-16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2"/>
    <d v="2017-10-13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1-20T00:00:00"/>
    <s v="State Medicaid"/>
    <s v="OP Behavioral Health"/>
    <n v="311.0400000000000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4"/>
    <d v="2019-12-29T00:00:00"/>
    <s v="State Medicaid"/>
    <s v="Home Health"/>
    <n v="139.18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3"/>
  </r>
  <r>
    <x v="4"/>
    <d v="2020-01-03T00:00:00"/>
    <s v="State Medicaid"/>
    <s v="Home Health"/>
    <n v="139.18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3"/>
    <x v="2"/>
  </r>
  <r>
    <x v="4"/>
    <d v="2019-12-0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2"/>
    <d v="2017-02-02T00:00:00"/>
    <s v="State Medicaid"/>
    <s v="OP Behavioral Health"/>
    <n v="155.52000000000001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2"/>
  </r>
  <r>
    <x v="2"/>
    <d v="2017-11-18T00:00:00"/>
    <s v="State Medicaid"/>
    <s v="Ambulance"/>
    <n v="29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7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1T00:00:00"/>
    <s v="State Medicaid"/>
    <s v="Ambulance"/>
    <n v="29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0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04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6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3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12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09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06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7-11-05T00:00:00"/>
    <s v="State Medicaid"/>
    <s v="Ambulance"/>
    <n v="58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3"/>
  </r>
  <r>
    <x v="2"/>
    <d v="2018-08-02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7-11-04T00:00:00"/>
    <s v="State Medicaid"/>
    <s v="OP Behavioral Health"/>
    <n v="233.2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1"/>
    <x v="3"/>
  </r>
  <r>
    <x v="2"/>
    <d v="2017-01-16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15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14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13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12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09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08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07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7-01-06T00:00:00"/>
    <s v="State Medicaid"/>
    <s v="Ambulance"/>
    <n v="54.4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1"/>
    <x v="2"/>
  </r>
  <r>
    <x v="2"/>
    <d v="2018-01-03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3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2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1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10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1-09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2"/>
  </r>
  <r>
    <x v="2"/>
    <d v="2018-06-16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15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14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13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12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9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8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7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6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5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2"/>
    <d v="2018-06-02T00:00:00"/>
    <s v="State Medicaid"/>
    <s v="Ambulance"/>
    <n v="60.7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1"/>
  </r>
  <r>
    <x v="1"/>
    <d v="2017-05-0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2-0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0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5-06T00:00:00"/>
    <s v="State Medicaid"/>
    <s v="OP Behavioral Health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05-30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1"/>
    <d v="2017-02-21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7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6-19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01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4-18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1"/>
  </r>
  <r>
    <x v="1"/>
    <d v="2017-03-12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12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10-01T00:00:00"/>
    <s v="State Medicaid"/>
    <s v="Clinic Visits"/>
    <n v="0"/>
    <s v="Office"/>
    <n v="99213"/>
    <s v="Evaluation and Therapeutic Procedures"/>
    <x v="6"/>
    <s v="Office/outpatient visit est"/>
    <s v="F33.1"/>
    <s v="Major depressive disorder, recurrent, moderate               "/>
    <x v="3"/>
    <x v="6"/>
    <s v="NULL"/>
    <s v="NULL"/>
    <x v="1"/>
    <x v="3"/>
  </r>
  <r>
    <x v="1"/>
    <d v="2017-03-0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17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2"/>
  </r>
  <r>
    <x v="1"/>
    <d v="2017-04-22T00:00:00"/>
    <s v="State Medicaid"/>
    <s v="Clinic Visits"/>
    <n v="80.38"/>
    <s v="Office"/>
    <n v="99214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1"/>
  </r>
  <r>
    <x v="1"/>
    <d v="2017-05-08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3-1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5-20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5-19T00:00:00"/>
    <s v="State Medicaid"/>
    <s v="OP Behavioral Health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03-11T00:00:00"/>
    <s v="State Medicaid"/>
    <s v="Clinic Visits"/>
    <n v="41.58"/>
    <s v="Office"/>
    <n v="99213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2"/>
  </r>
  <r>
    <x v="1"/>
    <d v="2017-01-31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2"/>
  </r>
  <r>
    <x v="1"/>
    <d v="2017-02-2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1-19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3-04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5-07T00:00:00"/>
    <s v="State Medicaid"/>
    <s v="OP Behavioral Health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7-02-01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6-24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2-02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7-25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0"/>
  </r>
  <r>
    <x v="1"/>
    <d v="2017-05-14T00:00:00"/>
    <s v="State Medicaid"/>
    <s v="OP Behavioral Health"/>
    <n v="0"/>
    <s v="NULL"/>
    <s v="ZZZZZ"/>
    <s v="NULL"/>
    <x v="58"/>
    <s v="NULL"/>
    <s v="F33.1"/>
    <s v="Major depressive disorder, recurrent, moderate               "/>
    <x v="3"/>
    <x v="6"/>
    <s v="NULL"/>
    <s v="NULL"/>
    <x v="1"/>
    <x v="1"/>
  </r>
  <r>
    <x v="1"/>
    <d v="2018-01-08T00:00:00"/>
    <s v="State Medicaid"/>
    <s v="Clinic Visits"/>
    <n v="0"/>
    <s v="Office"/>
    <n v="99213"/>
    <s v="Evaluation and Therapeutic Procedures"/>
    <x v="6"/>
    <s v="Office/outpatient visit est"/>
    <s v="F33.1"/>
    <s v="Major depressive disorder, recurrent, moderate               "/>
    <x v="3"/>
    <x v="6"/>
    <s v="NULL"/>
    <s v="NULL"/>
    <x v="0"/>
    <x v="2"/>
  </r>
  <r>
    <x v="1"/>
    <d v="2017-03-25T00:00:00"/>
    <s v="State Medicaid"/>
    <s v="Clinic Visits"/>
    <n v="83.16"/>
    <s v="Office"/>
    <n v="99213"/>
    <s v="Evaluation and Therapeutic Procedures"/>
    <x v="6"/>
    <s v="Office/outpatient visit est"/>
    <s v="F43.10"/>
    <s v="Post-traumatic stress disorder, unspecified                  "/>
    <x v="3"/>
    <x v="52"/>
    <s v="NULL"/>
    <s v="NULL"/>
    <x v="1"/>
    <x v="2"/>
  </r>
  <r>
    <x v="1"/>
    <d v="2017-03-13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2-20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4"/>
    <d v="2017-11-30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12-17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1-27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6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25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8-01-05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2"/>
  </r>
  <r>
    <x v="4"/>
    <d v="2017-09-22T00:00:00"/>
    <s v="State Medicaid"/>
    <s v="OP Behavioral Health"/>
    <n v="0"/>
    <s v="Offic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0"/>
  </r>
  <r>
    <x v="4"/>
    <d v="2017-11-09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12-20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2-02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10-26T00:00:00"/>
    <s v="State Medicaid"/>
    <s v="OP Behavioral Health"/>
    <n v="0"/>
    <s v="Offic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9-28T00:00:00"/>
    <s v="State Medicaid"/>
    <s v="OP Behavioral Health"/>
    <n v="0"/>
    <s v="Offic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0"/>
  </r>
  <r>
    <x v="4"/>
    <d v="2017-01-08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07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05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10-12T00:00:00"/>
    <s v="State Medicaid"/>
    <s v="OP Behavioral Health"/>
    <n v="0"/>
    <s v="Offic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11-02T00:00:00"/>
    <s v="State Medicaid"/>
    <s v="OP Behavioral Health"/>
    <n v="0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4"/>
    <d v="2017-01-14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3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01-11T00:00:00"/>
    <s v="State Medicaid"/>
    <s v="OP Behavioral Health"/>
    <n v="0"/>
    <s v="Home"/>
    <s v="H2015"/>
    <s v="Evaluation and Therapeutic Procedures"/>
    <x v="15"/>
    <s v="Comp comm supp svc, 15 min"/>
    <s v="F41.9"/>
    <s v="Anxiety disorder, unspecified                                "/>
    <x v="3"/>
    <x v="52"/>
    <s v="NULL"/>
    <s v="NULL"/>
    <x v="1"/>
    <x v="2"/>
  </r>
  <r>
    <x v="4"/>
    <d v="2017-10-07T00:00:00"/>
    <s v="State Medicaid"/>
    <s v="OP Behavioral Health"/>
    <n v="0"/>
    <s v="Offic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1"/>
    <x v="3"/>
  </r>
  <r>
    <x v="1"/>
    <d v="2017-05-15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3-27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1"/>
    <d v="2017-07-11T00:00:00"/>
    <s v="State Medicaid"/>
    <s v="OP Behavioral Health"/>
    <n v="0"/>
    <s v="Office"/>
    <n v="90834"/>
    <s v="Evaluation and Therapeutic Procedures"/>
    <x v="29"/>
    <s v="Psytx pt&amp;/family 45 minutes"/>
    <s v="F43.10"/>
    <s v="Post-traumatic stress disorder, unspecified                  "/>
    <x v="3"/>
    <x v="52"/>
    <s v="NULL"/>
    <s v="NULL"/>
    <x v="1"/>
    <x v="0"/>
  </r>
  <r>
    <x v="1"/>
    <d v="2017-04-21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1"/>
  </r>
  <r>
    <x v="1"/>
    <d v="2017-01-24T00:00:00"/>
    <s v="State Medicaid"/>
    <s v="OP Behavioral Health"/>
    <n v="0"/>
    <s v="Office"/>
    <s v="H2015"/>
    <s v="Evaluation and Therapeutic Procedures"/>
    <x v="15"/>
    <s v="Comp comm supp svc, 15 min"/>
    <s v="F43.10"/>
    <s v="Post-traumatic stress disorder, unspecified                  "/>
    <x v="3"/>
    <x v="52"/>
    <s v="NULL"/>
    <s v="NULL"/>
    <x v="1"/>
    <x v="2"/>
  </r>
  <r>
    <x v="2"/>
    <d v="2018-08-11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14T00:00:00"/>
    <s v="State Medicaid"/>
    <s v="Ambulance"/>
    <n v="62.4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4"/>
    <d v="2018-09-17T00:00:00"/>
    <s v="State Medicaid"/>
    <s v="OP Procedures"/>
    <n v="214.57"/>
    <s v="Office"/>
    <n v="64642"/>
    <s v="Nervous System"/>
    <x v="14"/>
    <s v="Chemodenerv 1 extremity 1-4"/>
    <s v="R25.2"/>
    <s v="Cramp and spasm                                              "/>
    <x v="4"/>
    <x v="13"/>
    <s v="RATTLER, NANDITA"/>
    <n v="3672106248"/>
    <x v="0"/>
    <x v="0"/>
  </r>
  <r>
    <x v="4"/>
    <d v="2018-06-28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30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8-0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0"/>
  </r>
  <r>
    <x v="4"/>
    <d v="2018-06-15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6-16T00:00:00"/>
    <s v="State Medicaid"/>
    <s v="Home Health"/>
    <n v="59.14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7-05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07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4"/>
    <d v="2018-07-09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0"/>
  </r>
  <r>
    <x v="3"/>
    <d v="2018-11-05T00:00:00"/>
    <s v="Cigna (Govt Contracts)"/>
    <s v="Clinic Visits"/>
    <n v="206.61"/>
    <m/>
    <n v="99211"/>
    <s v="Evaluation and Therapeutic Procedures"/>
    <x v="6"/>
    <s v="Office/outpatient visit est"/>
    <s v="Z36.87"/>
    <s v="Encounter for antenatal screening for uncertain dates        "/>
    <x v="8"/>
    <x v="87"/>
    <s v="PRYSE, HORIZON"/>
    <n v="3699359787"/>
    <x v="0"/>
    <x v="3"/>
  </r>
  <r>
    <x v="3"/>
    <d v="2018-11-05T00:00:00"/>
    <s v="Cigna (Govt Contracts)"/>
    <s v="Radiology"/>
    <n v="501.46"/>
    <m/>
    <n v="76801"/>
    <s v="Diagnostic Procedures"/>
    <x v="33"/>
    <s v="Ob us &lt; 14 wks single fetus"/>
    <s v="Z36.87"/>
    <s v="Encounter for antenatal screening for uncertain dates        "/>
    <x v="8"/>
    <x v="87"/>
    <s v="SCHABO, LLEYTON"/>
    <n v="3693701298"/>
    <x v="0"/>
    <x v="3"/>
  </r>
  <r>
    <x v="3"/>
    <d v="2018-11-01T00:00:00"/>
    <s v="Cigna (Govt Contracts)"/>
    <s v="Lab"/>
    <n v="67.099999999999994"/>
    <m/>
    <n v="84702"/>
    <s v="Anesthesia, labs, and medication supplies"/>
    <x v="18"/>
    <s v="Chorionic gonadotropin test"/>
    <s v="N97.9"/>
    <s v="Female infertility, unspecified                              "/>
    <x v="13"/>
    <x v="123"/>
    <s v="NULL"/>
    <s v="NULL"/>
    <x v="0"/>
    <x v="3"/>
  </r>
  <r>
    <x v="3"/>
    <d v="2018-10-28T00:00:00"/>
    <s v="Cigna (Govt Contracts)"/>
    <s v="Lab"/>
    <n v="93.63"/>
    <m/>
    <n v="84702"/>
    <s v="Anesthesia, labs, and medication supplies"/>
    <x v="18"/>
    <s v="Chorionic gonadotropin test"/>
    <s v="N97.9"/>
    <s v="Female infertility, unspecified                              "/>
    <x v="13"/>
    <x v="123"/>
    <s v="NULL"/>
    <s v="NULL"/>
    <x v="0"/>
    <x v="3"/>
  </r>
  <r>
    <x v="3"/>
    <d v="2018-10-30T00:00:00"/>
    <s v="Cigna (Govt Contracts)"/>
    <s v="Lab"/>
    <n v="191.87"/>
    <m/>
    <n v="86850"/>
    <s v="Anesthesia, labs, and medication supplies"/>
    <x v="28"/>
    <s v="RBC antibody screen"/>
    <s v="N97.9"/>
    <s v="Female infertility, unspecified                              "/>
    <x v="13"/>
    <x v="123"/>
    <s v="NULL"/>
    <s v="NULL"/>
    <x v="0"/>
    <x v="3"/>
  </r>
  <r>
    <x v="8"/>
    <d v="2018-11-09T00:00:00"/>
    <s v="Optimum Health"/>
    <s v="Radiology"/>
    <n v="63.91"/>
    <s v="Office"/>
    <n v="71046"/>
    <s v="Diagnostic Procedures"/>
    <x v="26"/>
    <m/>
    <s v="R05"/>
    <s v="Cough                                                        "/>
    <x v="11"/>
    <x v="63"/>
    <s v="GLACKEN, ELANOR"/>
    <n v="3656023424"/>
    <x v="0"/>
    <x v="3"/>
  </r>
  <r>
    <x v="8"/>
    <d v="2018-11-09T00:00:00"/>
    <s v="Optimum Health"/>
    <s v="Lab"/>
    <n v="6.13"/>
    <s v="Office"/>
    <n v="94760"/>
    <s v="Anesthesia, labs, and medication supplies"/>
    <x v="18"/>
    <s v="Measure blood oxygen level"/>
    <s v="R05"/>
    <s v="Cough                                                        "/>
    <x v="11"/>
    <x v="63"/>
    <s v="ENNA, TEVIN"/>
    <n v="3574593127"/>
    <x v="0"/>
    <x v="3"/>
  </r>
  <r>
    <x v="1"/>
    <d v="2018-09-05T00:00:00"/>
    <s v="State Medicaid"/>
    <s v="Clinic Visits"/>
    <n v="168.92"/>
    <s v="Federally Qualified Health Center"/>
    <s v="T1015"/>
    <s v="Evaluation and Therapeutic Procedures"/>
    <x v="6"/>
    <s v="Clinic service"/>
    <s v="G89.21"/>
    <s v="Chronic pain due to trauma                                   "/>
    <x v="2"/>
    <x v="12"/>
    <s v="NULL"/>
    <s v="NULL"/>
    <x v="0"/>
    <x v="0"/>
  </r>
  <r>
    <x v="0"/>
    <d v="2018-09-18T00:00:00"/>
    <s v="State Medicaid"/>
    <s v="Ambulance"/>
    <n v="78.680000000000007"/>
    <s v="Ambulance - Land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0"/>
    <d v="2018-09-15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9-08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09-16T00:00:00"/>
    <s v="State Medicaid"/>
    <s v="DME"/>
    <n v="68.92"/>
    <s v="Office"/>
    <s v="V5266"/>
    <s v="Unspecified and ancillary services"/>
    <x v="3"/>
    <s v="Battery for hearing device"/>
    <s v="H90.3"/>
    <s v="Sensorineural hearing loss, bilateral                        "/>
    <x v="2"/>
    <x v="2"/>
    <s v="NOLE, CECILLE"/>
    <n v="3616920091"/>
    <x v="0"/>
    <x v="0"/>
  </r>
  <r>
    <x v="0"/>
    <d v="2018-09-16T00:00:00"/>
    <s v="State Medicaid"/>
    <s v="Specialist Visits"/>
    <n v="4.78"/>
    <s v="Office"/>
    <n v="99499"/>
    <s v="Evaluation and Therapeutic Procedures"/>
    <x v="6"/>
    <s v="Unlisted e&amp;m service"/>
    <s v="H90.3"/>
    <s v="Sensorineural hearing loss, bilateral                        "/>
    <x v="2"/>
    <x v="2"/>
    <s v="NOLE, CECILLE"/>
    <n v="3616920091"/>
    <x v="0"/>
    <x v="0"/>
  </r>
  <r>
    <x v="0"/>
    <d v="2018-09-10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8-13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0"/>
  </r>
  <r>
    <x v="0"/>
    <d v="2018-08-05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0"/>
  </r>
  <r>
    <x v="0"/>
    <d v="2018-09-03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0"/>
    <x v="0"/>
  </r>
  <r>
    <x v="13"/>
    <d v="2018-10-31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4"/>
    <d v="2018-08-18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23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25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01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03T00:00:00"/>
    <s v="State Medicaid"/>
    <s v="Home Health"/>
    <n v="69.59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08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10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9-14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04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06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08-09T00:00:00"/>
    <s v="State Medicaid"/>
    <s v="Home Health"/>
    <n v="89.21"/>
    <s v="NULL"/>
    <s v="G0299"/>
    <s v="Unspecified and ancillary services"/>
    <x v="11"/>
    <s v="Hhs/hospice of rn ea 15 min"/>
    <s v="I69.351"/>
    <s v="Hemiplga following cerebral infrc aff right dominant side    "/>
    <x v="7"/>
    <x v="11"/>
    <s v="NULL"/>
    <s v="NULL"/>
    <x v="0"/>
    <x v="0"/>
  </r>
  <r>
    <x v="4"/>
    <d v="2018-11-05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3"/>
  </r>
  <r>
    <x v="4"/>
    <d v="2018-12-0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13"/>
    <d v="2018-10-29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3"/>
  </r>
  <r>
    <x v="13"/>
    <d v="2018-10-16T00:00:00"/>
    <s v="CMS NGACO"/>
    <s v="Radiology"/>
    <n v="54.51"/>
    <s v="On Campus-Outpatient Hospital"/>
    <n v="71046"/>
    <s v="Diagnostic Procedures"/>
    <x v="26"/>
    <m/>
    <s v="R06.09"/>
    <s v="Other forms of dyspnea                                       "/>
    <x v="11"/>
    <x v="63"/>
    <s v="MARTIA, KANISHK"/>
    <n v="3896242599"/>
    <x v="0"/>
    <x v="3"/>
  </r>
  <r>
    <x v="11"/>
    <d v="2018-11-18T00:00:00"/>
    <s v="CMS NGACO"/>
    <s v="PCP Visits"/>
    <n v="111.43"/>
    <s v="Office"/>
    <n v="99215"/>
    <s v="Evaluation and Therapeutic Procedures"/>
    <x v="6"/>
    <s v="Office/outpatient visit est"/>
    <s v="I10"/>
    <s v="Essential (primary) hypertension                             "/>
    <x v="7"/>
    <x v="15"/>
    <s v="GRYNIEWICZ, KAELI"/>
    <n v="3821164831"/>
    <x v="0"/>
    <x v="3"/>
  </r>
  <r>
    <x v="11"/>
    <d v="2018-10-22T00:00:00"/>
    <s v="CMS NGACO"/>
    <s v="Specialist Visits"/>
    <n v="79.97"/>
    <s v="Office"/>
    <n v="99214"/>
    <s v="Evaluation and Therapeutic Procedures"/>
    <x v="6"/>
    <s v="Office/outpatient visit est"/>
    <s v="H02.413"/>
    <s v="Mechanical ptosis of bilateral eyelids                       "/>
    <x v="2"/>
    <x v="20"/>
    <s v="ROSSET, JISELE"/>
    <n v="3366067740"/>
    <x v="0"/>
    <x v="3"/>
  </r>
  <r>
    <x v="11"/>
    <d v="2018-11-02T00:00:00"/>
    <s v="CMS NGACO"/>
    <s v="Specialist Visits"/>
    <n v="54.09"/>
    <s v="Office"/>
    <n v="99213"/>
    <s v="Evaluation and Therapeutic Procedures"/>
    <x v="6"/>
    <s v="Office/outpatient visit est"/>
    <s v="R10.84"/>
    <s v="Generalized abdominal pain                                   "/>
    <x v="1"/>
    <x v="75"/>
    <s v="ISBELL, LEORA"/>
    <n v="3671495835"/>
    <x v="0"/>
    <x v="3"/>
  </r>
  <r>
    <x v="11"/>
    <d v="2018-11-05T00:00:00"/>
    <s v="CMS NGACO"/>
    <s v="Specialist Visits"/>
    <n v="54.09"/>
    <s v="Office"/>
    <n v="99213"/>
    <s v="Evaluation and Therapeutic Procedures"/>
    <x v="6"/>
    <s v="Office/outpatient visit est"/>
    <s v="H02.413"/>
    <s v="Mechanical ptosis of bilateral eyelids                       "/>
    <x v="2"/>
    <x v="20"/>
    <s v="ROSSET, JISELE"/>
    <n v="3366067740"/>
    <x v="0"/>
    <x v="3"/>
  </r>
  <r>
    <x v="5"/>
    <d v="2018-10-07T00:00:00"/>
    <s v="CMS NGACO"/>
    <s v="Specialist Visits"/>
    <n v="79.86"/>
    <s v="Office"/>
    <n v="92015"/>
    <s v="Evaluation and Therapeutic Procedures"/>
    <x v="13"/>
    <s v="Determine refractive state"/>
    <s v="H18.49"/>
    <s v="Other corneal degeneration                                   "/>
    <x v="2"/>
    <x v="20"/>
    <s v="PASTORI, RICHTER"/>
    <n v="3123809187"/>
    <x v="0"/>
    <x v="3"/>
  </r>
  <r>
    <x v="2"/>
    <d v="2018-10-02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0-30T00:00:00"/>
    <s v="State Medicaid"/>
    <s v="OP Behavioral Health"/>
    <n v="237.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09-18T00:00:00"/>
    <s v="State Medicaid"/>
    <s v="Ambulance"/>
    <n v="30.91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6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7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8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9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9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0T00:00:00"/>
    <s v="State Medicaid"/>
    <s v="Ambulance"/>
    <n v="30.91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1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2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25T00:00:00"/>
    <s v="State Medicaid"/>
    <s v="Ambulance"/>
    <n v="61.8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11-02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10-23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4"/>
    <d v="2018-10-05T00:00:00"/>
    <s v="State Medicaid"/>
    <s v="Ambulance"/>
    <n v="45.3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3"/>
  </r>
  <r>
    <x v="4"/>
    <d v="2018-08-14T00:00:00"/>
    <s v="State Medicaid"/>
    <s v="Ambulance"/>
    <n v="23.86"/>
    <s v="Ambulance - Land"/>
    <s v="A0130"/>
    <s v="Unspecified and ancillary services"/>
    <x v="1"/>
    <s v="Noner transport wheelch van"/>
    <s v="R26.9"/>
    <s v="Unspecified abnormalities of gait and mobility               "/>
    <x v="2"/>
    <x v="12"/>
    <s v="NULL"/>
    <s v="NULL"/>
    <x v="0"/>
    <x v="0"/>
  </r>
  <r>
    <x v="4"/>
    <d v="2018-10-05T00:00:00"/>
    <s v="State Medicaid"/>
    <s v="PCP Visits"/>
    <n v="113.05"/>
    <s v="Office"/>
    <n v="99215"/>
    <s v="Evaluation and Therapeutic Procedures"/>
    <x v="6"/>
    <s v="Office/outpatient visit est"/>
    <s v="K85.90"/>
    <s v="Acute pancreatitis without necrosis or infection, unsp       "/>
    <x v="5"/>
    <x v="124"/>
    <s v="CALBREATH, KANNA"/>
    <n v="3472221486"/>
    <x v="0"/>
    <x v="3"/>
  </r>
  <r>
    <x v="6"/>
    <d v="2018-10-02T00:00:00"/>
    <s v="State Medicaid"/>
    <s v="Other"/>
    <n v="0"/>
    <s v="Office"/>
    <s v="D0330"/>
    <s v="NULL"/>
    <x v="16"/>
    <s v="Panoramic image"/>
    <s v="ZZZ"/>
    <s v="NULL"/>
    <x v="8"/>
    <x v="14"/>
    <s v="OLICK, MAXXON"/>
    <n v="3490552402"/>
    <x v="0"/>
    <x v="3"/>
  </r>
  <r>
    <x v="6"/>
    <d v="2018-10-09T00:00:00"/>
    <s v="State Medicaid"/>
    <s v="Other"/>
    <n v="152"/>
    <s v="Office"/>
    <s v="D1120"/>
    <s v="NULL"/>
    <x v="16"/>
    <s v="Dental prophylaxis child"/>
    <s v="ZZZ"/>
    <s v="NULL"/>
    <x v="8"/>
    <x v="14"/>
    <s v="COMARDELLE, JAYANTH"/>
    <n v="3096039063"/>
    <x v="0"/>
    <x v="3"/>
  </r>
  <r>
    <x v="0"/>
    <d v="2018-09-22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10-10T00:00:00"/>
    <s v="State Medicaid"/>
    <s v="Clinic Visits"/>
    <n v="312.43"/>
    <s v="Ambulance - Land"/>
    <n v="99212"/>
    <s v="Evaluation and Therapeutic Procedures"/>
    <x v="6"/>
    <s v="Office/outpatient visit est"/>
    <s v="C92.01"/>
    <s v="Acute myeloblastic leukemia, in remission                    "/>
    <x v="16"/>
    <x v="51"/>
    <s v="GALSTAD, ANNISTON"/>
    <n v="3886861595"/>
    <x v="0"/>
    <x v="3"/>
  </r>
  <r>
    <x v="0"/>
    <d v="2018-10-10T00:00:00"/>
    <s v="State Medicaid"/>
    <s v="Lab"/>
    <n v="34.630000000000003"/>
    <s v="NULL"/>
    <n v="84443"/>
    <s v="Anesthesia, labs, and medication supplies"/>
    <x v="18"/>
    <s v="Assay thyroid stim hormone"/>
    <s v="C92.01"/>
    <s v="Acute myeloblastic leukemia, in remission                    "/>
    <x v="16"/>
    <x v="51"/>
    <s v="NULL"/>
    <s v="NULL"/>
    <x v="0"/>
    <x v="3"/>
  </r>
  <r>
    <x v="0"/>
    <d v="2018-10-09T00:00:00"/>
    <s v="State Medicaid"/>
    <s v="PCP Visits"/>
    <n v="58.67"/>
    <s v="Office"/>
    <n v="99213"/>
    <s v="Evaluation and Therapeutic Procedures"/>
    <x v="6"/>
    <s v="Office/outpatient visit est"/>
    <s v="J06.9"/>
    <s v="Acute upper respiratory infection, unspecified               "/>
    <x v="11"/>
    <x v="35"/>
    <s v="CHARLESWORTH, YOGESH"/>
    <n v="3460682108"/>
    <x v="0"/>
    <x v="3"/>
  </r>
  <r>
    <x v="0"/>
    <d v="2018-10-07T00:00:00"/>
    <s v="State Medicaid"/>
    <s v="PT/OT/ST"/>
    <n v="112.2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0-14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3"/>
  </r>
  <r>
    <x v="0"/>
    <d v="2018-09-29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10-13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3"/>
  </r>
  <r>
    <x v="0"/>
    <d v="2018-09-22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10-01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2"/>
    <d v="2019-01-23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24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25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26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29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7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18T00:00:00"/>
    <s v="State Medicaid"/>
    <s v="Ambulance"/>
    <n v="62.9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1-08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2-12T00:00:00"/>
    <s v="State Medicaid"/>
    <s v="OP Behavioral Health"/>
    <n v="376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2-0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2"/>
    <d v="2019-01-23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2"/>
  </r>
  <r>
    <x v="0"/>
    <d v="2018-10-13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3"/>
  </r>
  <r>
    <x v="0"/>
    <d v="2018-11-01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0"/>
    <x v="3"/>
  </r>
  <r>
    <x v="0"/>
    <d v="2018-10-07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3"/>
  </r>
  <r>
    <x v="0"/>
    <d v="2017-07-17T00:00:00"/>
    <s v="State Medicaid"/>
    <s v="PT/OT/ST"/>
    <n v="252.27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0"/>
    <d v="2017-01-29T00:00:00"/>
    <s v="State Medicaid"/>
    <s v="Specialist Visits"/>
    <n v="185.66"/>
    <s v="Office"/>
    <n v="92567"/>
    <s v="Evaluation and Therapeutic Procedures"/>
    <x v="13"/>
    <s v="Tympanometry"/>
    <s v="H90.3"/>
    <s v="Sensorineural hearing loss, bilateral                        "/>
    <x v="2"/>
    <x v="2"/>
    <s v="MENTH, CASELYNN"/>
    <n v="3636469878"/>
    <x v="1"/>
    <x v="2"/>
  </r>
  <r>
    <x v="0"/>
    <d v="2018-01-09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2"/>
  </r>
  <r>
    <x v="0"/>
    <d v="2017-01-30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13"/>
    <d v="2018-08-29T00:00:00"/>
    <s v="CMS NGACO"/>
    <s v="Specialist Visits"/>
    <n v="80.86"/>
    <s v="Office"/>
    <n v="99214"/>
    <s v="Evaluation and Therapeutic Procedures"/>
    <x v="6"/>
    <s v="Office/outpatient visit est"/>
    <s v="N95.2"/>
    <s v="Postmenopausal atrophic vaginitis                            "/>
    <x v="13"/>
    <x v="122"/>
    <s v="DILICK, RITVIK"/>
    <n v="3291246557"/>
    <x v="0"/>
    <x v="0"/>
  </r>
  <r>
    <x v="13"/>
    <d v="2018-08-27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20T00:00:00"/>
    <s v="CMS NGACO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31T00:00:00"/>
    <s v="CMS NGACO"/>
    <s v="OP Procedures"/>
    <n v="296.88"/>
    <s v="Office"/>
    <n v="64493"/>
    <s v="Nervous System"/>
    <x v="59"/>
    <s v="Inj paravert f jnt l/s 1 lev"/>
    <s v="M47.817"/>
    <s v="Spondyls w/o myelopathy or radiculopathy, lumbosacr region   "/>
    <x v="4"/>
    <x v="44"/>
    <s v="MOLCHAN, BRYCETON"/>
    <n v="3260377864"/>
    <x v="0"/>
    <x v="0"/>
  </r>
  <r>
    <x v="11"/>
    <d v="2018-09-02T00:00:00"/>
    <s v="CMS NGACO"/>
    <s v="Radiology"/>
    <n v="21.93"/>
    <s v="Office"/>
    <n v="73630"/>
    <s v="Evaluation and Therapeutic Procedures"/>
    <x v="19"/>
    <s v="X-ray exam of foot"/>
    <s v="M20.41"/>
    <s v="Other hammer toe(s) (acquired), right foot                   "/>
    <x v="4"/>
    <x v="64"/>
    <s v="BIDERMAN, BAYLEE"/>
    <n v="3051437555"/>
    <x v="0"/>
    <x v="0"/>
  </r>
  <r>
    <x v="11"/>
    <d v="2018-09-02T00:00:00"/>
    <s v="CMS NGACO"/>
    <s v="Specialist Visits"/>
    <n v="33.32"/>
    <s v="Office"/>
    <n v="99212"/>
    <s v="Evaluation and Therapeutic Procedures"/>
    <x v="6"/>
    <s v="Office/outpatient visit est"/>
    <s v="M20.41"/>
    <s v="Other hammer toe(s) (acquired), right foot                   "/>
    <x v="4"/>
    <x v="64"/>
    <s v="BIDERMAN, BAYLEE"/>
    <n v="3051437555"/>
    <x v="0"/>
    <x v="0"/>
  </r>
  <r>
    <x v="11"/>
    <d v="2018-09-03T00:00:00"/>
    <s v="CMS NGACO"/>
    <s v="OP Procedures"/>
    <n v="1265.99"/>
    <s v="On Campus-Outpatient Hospital"/>
    <n v="11623"/>
    <s v="Integumentary System"/>
    <x v="46"/>
    <s v="Exc s/n/h/f/g mal+mrg 2.1-3"/>
    <s v="C76.51"/>
    <s v="Malignant neoplasm of right lower limb                       "/>
    <x v="16"/>
    <x v="105"/>
    <s v="STARGARDT, EMAROSA"/>
    <n v="3253851704"/>
    <x v="0"/>
    <x v="0"/>
  </r>
  <r>
    <x v="11"/>
    <d v="2018-08-25T00:00:00"/>
    <s v="CMS NGACO"/>
    <s v="Specialist Visits"/>
    <n v="53.01"/>
    <s v="Office"/>
    <n v="99213"/>
    <s v="Evaluation and Therapeutic Procedures"/>
    <x v="6"/>
    <s v="Office/outpatient visit est"/>
    <s v="C44.722"/>
    <s v="Squamous cell carcinoma skin/ right lower limb, inc hip      "/>
    <x v="16"/>
    <x v="74"/>
    <s v="STARGARDT, EMAROSA"/>
    <n v="3253851704"/>
    <x v="0"/>
    <x v="0"/>
  </r>
  <r>
    <x v="11"/>
    <d v="2018-08-25T00:00:00"/>
    <s v="CMS NGACO"/>
    <s v="Radiology"/>
    <n v="49.51"/>
    <s v="On Campus-Outpatient Hospital"/>
    <n v="73630"/>
    <s v="Evaluation and Therapeutic Procedures"/>
    <x v="19"/>
    <s v="X-ray exam of foot"/>
    <s v="M19.071"/>
    <s v="Primary osteoarthritis, right ankle and foot                 "/>
    <x v="4"/>
    <x v="30"/>
    <s v="DINGLE, LEE"/>
    <n v="3300285026"/>
    <x v="0"/>
    <x v="0"/>
  </r>
  <r>
    <x v="14"/>
    <d v="2020-01-14T00:00:00"/>
    <s v="Blue Cross Blue Shield HMO"/>
    <s v="Radiology"/>
    <n v="274.06"/>
    <s v="On Campus-Outpatient Hospital"/>
    <n v="76642"/>
    <s v="Diagnostic Procedures"/>
    <x v="33"/>
    <s v="Ultrasound breast limited"/>
    <s v="N64.4"/>
    <s v="Mastodynia                                                   "/>
    <x v="13"/>
    <x v="77"/>
    <s v="RAZAQ, ANDROMEDA"/>
    <n v="3569463709"/>
    <x v="3"/>
    <x v="2"/>
  </r>
  <r>
    <x v="0"/>
    <d v="2017-11-04T00:00:00"/>
    <s v="State Medicaid"/>
    <s v="PT/OT/ST"/>
    <n v="130.5200000000000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1"/>
    <x v="3"/>
  </r>
  <r>
    <x v="0"/>
    <d v="2018-03-12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8-02-12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2"/>
  </r>
  <r>
    <x v="0"/>
    <d v="2017-03-20T00:00:00"/>
    <s v="State Medicaid"/>
    <s v="PT/OT/ST"/>
    <n v="168.18"/>
    <s v="NULL"/>
    <n v="92507"/>
    <s v="Evaluation and Therapeutic Procedures"/>
    <x v="4"/>
    <s v="Speech/hearing therapy"/>
    <s v="Q90.1"/>
    <s v="Trisomy 21, mosaicism (mitotic nondisjunction)               "/>
    <x v="0"/>
    <x v="0"/>
    <s v="NULL"/>
    <s v="NULL"/>
    <x v="1"/>
    <x v="2"/>
  </r>
  <r>
    <x v="0"/>
    <d v="2017-09-23T00:00:00"/>
    <s v="State Medicaid"/>
    <s v="PT/OT/ST"/>
    <n v="168.18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1"/>
    <x v="0"/>
  </r>
  <r>
    <x v="10"/>
    <d v="2019-12-25T00:00:00"/>
    <s v="Optimum Health"/>
    <s v="PCP Visits"/>
    <n v="280.51"/>
    <s v="Office"/>
    <n v="99396"/>
    <s v="Evaluation and Therapeutic Procedures"/>
    <x v="6"/>
    <s v="Prev visit est age 40-64"/>
    <s v="Z00.00"/>
    <s v="Encntr for general adult medical exam w/o abnormal findings  "/>
    <x v="1"/>
    <x v="1"/>
    <s v="COBBINS, KUNO"/>
    <n v="3759518377"/>
    <x v="2"/>
    <x v="3"/>
  </r>
  <r>
    <x v="10"/>
    <d v="2019-12-25T00:00:00"/>
    <s v="Optimum Health"/>
    <s v="Lab"/>
    <n v="35.31"/>
    <s v="Office"/>
    <n v="36415"/>
    <s v="Evaluation and Therapeutic Procedures"/>
    <x v="21"/>
    <s v="Routine venipuncture"/>
    <s v="Z00.00"/>
    <s v="Encntr for general adult medical exam w/o abnormal findings  "/>
    <x v="1"/>
    <x v="1"/>
    <s v="COBBINS, KUNO"/>
    <n v="3759518377"/>
    <x v="2"/>
    <x v="3"/>
  </r>
  <r>
    <x v="2"/>
    <d v="2019-11-16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15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14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13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12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9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8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7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9-11-06T00:00:00"/>
    <s v="State Medicaid"/>
    <s v="Ambulance"/>
    <n v="62.56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3"/>
  </r>
  <r>
    <x v="2"/>
    <d v="2018-07-25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6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7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28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7-31T00:00:00"/>
    <s v="State Medicaid"/>
    <s v="Ambulance"/>
    <n v="61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8-21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6-05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2"/>
    <d v="2018-08-07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7-03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7-06T00:00:00"/>
    <s v="State Medicaid"/>
    <s v="OP Behavioral Health"/>
    <n v="158.4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0"/>
  </r>
  <r>
    <x v="2"/>
    <d v="2018-06-2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1"/>
  </r>
  <r>
    <x v="4"/>
    <d v="2018-08-09T00:00:00"/>
    <s v="State Medicaid"/>
    <s v="Other"/>
    <n v="621"/>
    <s v="Office"/>
    <s v="D7210"/>
    <s v="NULL"/>
    <x v="16"/>
    <s v="Rem imp tooth w mucoper flp"/>
    <s v="ZZZ"/>
    <s v="NULL"/>
    <x v="8"/>
    <x v="14"/>
    <s v="KOZIAK, MOSIAH"/>
    <n v="3720215038"/>
    <x v="0"/>
    <x v="0"/>
  </r>
  <r>
    <x v="4"/>
    <d v="2018-06-14T00:00:00"/>
    <s v="State Medicaid"/>
    <s v="Home Health"/>
    <n v="89.21"/>
    <s v="NULL"/>
    <s v="G0299"/>
    <s v="Unspecified and ancillary services"/>
    <x v="11"/>
    <s v="Hhs/hospice of rn ea 15 min"/>
    <s v="I69.051"/>
    <s v="Hemiplga fol ntrm subarach hemor aff right dominant side     "/>
    <x v="7"/>
    <x v="11"/>
    <s v="NULL"/>
    <s v="NULL"/>
    <x v="0"/>
    <x v="1"/>
  </r>
  <r>
    <x v="4"/>
    <d v="2018-08-11T00:00:00"/>
    <s v="State Medicaid"/>
    <s v="Ambulance"/>
    <n v="289.36"/>
    <s v="Ambulance - Land"/>
    <s v="A0427"/>
    <s v="Unspecified and ancillary services"/>
    <x v="1"/>
    <s v="Als1-emergency"/>
    <s v="R07.9"/>
    <s v="Chest pain, unspecified                                      "/>
    <x v="7"/>
    <x v="65"/>
    <s v="NULL"/>
    <s v="NULL"/>
    <x v="0"/>
    <x v="0"/>
  </r>
  <r>
    <x v="3"/>
    <d v="2018-08-27T00:00:00"/>
    <s v="Cigna (Govt Contracts)"/>
    <s v="Specialist Visits"/>
    <n v="150.75"/>
    <s v="Office"/>
    <n v="99213"/>
    <s v="Evaluation and Therapeutic Procedures"/>
    <x v="6"/>
    <s v="Office/outpatient visit est"/>
    <s v="K58.2"/>
    <s v="Mixed irritable bowel syndrome                               "/>
    <x v="5"/>
    <x v="9"/>
    <s v="BERGEMAN, SOHAN"/>
    <n v="3688489060"/>
    <x v="0"/>
    <x v="0"/>
  </r>
  <r>
    <x v="3"/>
    <d v="2018-08-20T00:00:00"/>
    <s v="Cigna (Govt Contracts)"/>
    <s v="Lab"/>
    <n v="48.2"/>
    <m/>
    <n v="84703"/>
    <s v="Anesthesia, labs, and medication supplies"/>
    <x v="18"/>
    <s v="Chorionic gonadotropin assay"/>
    <s v="N91.4"/>
    <s v="Secondary oligomenorrhea                                     "/>
    <x v="13"/>
    <x v="82"/>
    <s v="MCBREAIRTY, ALLYE"/>
    <n v="3081304216"/>
    <x v="0"/>
    <x v="0"/>
  </r>
  <r>
    <x v="2"/>
    <d v="2018-10-10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2"/>
    <d v="2018-09-05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2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3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4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5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06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07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08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09-11T00:00:00"/>
    <s v="State Medicaid"/>
    <s v="Ambulance"/>
    <n v="61.6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0"/>
    <x v="0"/>
  </r>
  <r>
    <x v="2"/>
    <d v="2018-10-16T00:00:00"/>
    <s v="State Medicaid"/>
    <s v="OP Behavioral Health"/>
    <n v="396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0"/>
    <x v="3"/>
  </r>
  <r>
    <x v="1"/>
    <d v="2018-08-03T00:00:00"/>
    <s v="State Medicaid"/>
    <s v="Lab"/>
    <n v="3.5"/>
    <s v="Independent Laboratory"/>
    <s v="ATP14"/>
    <s v="NULL"/>
    <x v="16"/>
    <m/>
    <s v="ZZZ"/>
    <s v="NULL"/>
    <x v="8"/>
    <x v="14"/>
    <s v="NULL"/>
    <s v="NULL"/>
    <x v="0"/>
    <x v="0"/>
  </r>
  <r>
    <x v="0"/>
    <d v="2018-07-30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7-09T00:00:00"/>
    <s v="State Medicaid"/>
    <s v="PT/OT/ST"/>
    <n v="0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0"/>
    <d v="2018-08-13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9"/>
    <d v="2019-08-10T00:00:00"/>
    <s v="Optimum Health"/>
    <s v="Specialist Visits"/>
    <n v="220.07"/>
    <s v="Office"/>
    <n v="99214"/>
    <s v="Evaluation and Therapeutic Procedures"/>
    <x v="6"/>
    <s v="Office/outpatient visit est"/>
    <s v="N93.9"/>
    <s v="Abnormal uterine and vaginal bleeding, unspecified           "/>
    <x v="13"/>
    <x v="57"/>
    <s v="UTNE, MEGUMI"/>
    <n v="3553212111"/>
    <x v="2"/>
    <x v="0"/>
  </r>
  <r>
    <x v="9"/>
    <d v="2019-08-05T00:00:00"/>
    <s v="Optimum Health"/>
    <s v="ED Visits"/>
    <n v="2519.52"/>
    <s v="Emergency Room - Hospital"/>
    <n v="99284"/>
    <s v="Evaluation and Therapeutic Procedures"/>
    <x v="6"/>
    <s v="Emergency dept visit"/>
    <s v="R10.10"/>
    <s v="Upper abdominal pain, unspecified                            "/>
    <x v="1"/>
    <x v="75"/>
    <s v="GUITE, JAYLINNE"/>
    <n v="3085623412"/>
    <x v="2"/>
    <x v="0"/>
  </r>
  <r>
    <x v="9"/>
    <d v="2019-08-06T00:00:00"/>
    <s v="Optimum Health"/>
    <s v="DME"/>
    <n v="23.12"/>
    <s v="NULL"/>
    <s v="Q9967"/>
    <s v="Unspecified and ancillary services"/>
    <x v="0"/>
    <s v="Locm 300-399mg/ml iodine,1ml"/>
    <s v="R10.10"/>
    <s v="Upper abdominal pain, unspecified                            "/>
    <x v="1"/>
    <x v="75"/>
    <s v="NULL"/>
    <s v="NULL"/>
    <x v="2"/>
    <x v="0"/>
  </r>
  <r>
    <x v="9"/>
    <d v="2019-08-06T00:00:00"/>
    <s v="Optimum Health"/>
    <s v="Medical Pharmacy"/>
    <n v="6.94"/>
    <s v="NULL"/>
    <s v="J2270"/>
    <s v="Anesthesia, labs, and medication supplies"/>
    <x v="39"/>
    <s v="Morphine sulfate injection"/>
    <s v="R10.10"/>
    <s v="Upper abdominal pain, unspecified                            "/>
    <x v="1"/>
    <x v="75"/>
    <s v="NULL"/>
    <s v="NULL"/>
    <x v="2"/>
    <x v="0"/>
  </r>
  <r>
    <x v="9"/>
    <d v="2019-08-06T00:00:00"/>
    <s v="Optimum Health"/>
    <s v="Radiology"/>
    <n v="4650.6099999999997"/>
    <s v="Emergency Room - Hospital"/>
    <n v="74177"/>
    <s v="Diagnostic Procedures"/>
    <x v="42"/>
    <s v="Ct abd &amp; pelv w/contrast"/>
    <s v="R10.10"/>
    <s v="Upper abdominal pain, unspecified                            "/>
    <x v="1"/>
    <x v="75"/>
    <s v="NAPUE, TALLAN"/>
    <n v="3658988050"/>
    <x v="2"/>
    <x v="0"/>
  </r>
  <r>
    <x v="0"/>
    <d v="2018-07-23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8-06T00:00:00"/>
    <s v="State Medicaid"/>
    <s v="PT/OT/ST"/>
    <n v="163.63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0"/>
    <x v="0"/>
  </r>
  <r>
    <x v="0"/>
    <d v="2018-07-16T00:00:00"/>
    <s v="State Medicaid"/>
    <s v="PT/OT/ST"/>
    <n v="130.5200000000000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0"/>
    <x v="0"/>
  </r>
  <r>
    <x v="3"/>
    <d v="2018-10-04T00:00:00"/>
    <s v="Cigna (Govt Contracts)"/>
    <s v="Specialist Visits"/>
    <n v="277.77999999999997"/>
    <s v="Office"/>
    <n v="99214"/>
    <s v="Evaluation and Therapeutic Procedures"/>
    <x v="6"/>
    <s v="Office/outpatient visit est"/>
    <s v="J01.00"/>
    <s v="Acute maxillary sinusitis, unspecified                       "/>
    <x v="11"/>
    <x v="35"/>
    <s v="ARABIAN, KIANAH"/>
    <n v="3652562690"/>
    <x v="0"/>
    <x v="3"/>
  </r>
  <r>
    <x v="3"/>
    <d v="2018-09-27T00:00:00"/>
    <s v="Cigna (Govt Contracts)"/>
    <s v="Lab"/>
    <n v="30.94"/>
    <s v="Office"/>
    <n v="87880"/>
    <s v="Diagnostic Procedures"/>
    <x v="10"/>
    <s v="Strep a assay w/optic"/>
    <s v="J02.9"/>
    <s v="Acute pharyngitis, unspecified                               "/>
    <x v="11"/>
    <x v="35"/>
    <s v="WONDERLING, JOSEFA"/>
    <n v="3695770979"/>
    <x v="0"/>
    <x v="0"/>
  </r>
  <r>
    <x v="3"/>
    <d v="2018-09-27T00:00:00"/>
    <s v="Cigna (Govt Contracts)"/>
    <s v="PCP Visits"/>
    <n v="177.25"/>
    <s v="Office"/>
    <n v="99213"/>
    <s v="Evaluation and Therapeutic Procedures"/>
    <x v="6"/>
    <s v="Office/outpatient visit est"/>
    <s v="J02.9"/>
    <s v="Acute pharyngitis, unspecified                               "/>
    <x v="11"/>
    <x v="35"/>
    <s v="WONDERLING, JOSEFA"/>
    <n v="3695770979"/>
    <x v="0"/>
    <x v="0"/>
  </r>
  <r>
    <x v="3"/>
    <d v="2018-09-12T00:00:00"/>
    <s v="Cigna (Govt Contracts)"/>
    <s v="Specialist Visits"/>
    <n v="70"/>
    <s v="NULL"/>
    <n v="92014"/>
    <s v="Evaluation and Therapeutic Procedures"/>
    <x v="13"/>
    <s v="Eye exam&amp;tx estab pt 1/&gt;vst"/>
    <s v="Z01.00"/>
    <s v="Encounter for exam of eyes and vision w/o abnormal findings  "/>
    <x v="1"/>
    <x v="1"/>
    <s v="NULL"/>
    <s v="NULL"/>
    <x v="0"/>
    <x v="0"/>
  </r>
  <r>
    <x v="3"/>
    <d v="2018-10-04T00:00:00"/>
    <s v="Cigna (Govt Contracts)"/>
    <s v="Lab"/>
    <n v="26.23"/>
    <s v="Office"/>
    <n v="36415"/>
    <s v="Evaluation and Therapeutic Procedures"/>
    <x v="21"/>
    <s v="Routine venipuncture"/>
    <s v="N92.6"/>
    <s v="Irregular menstruation, unspecified                          "/>
    <x v="13"/>
    <x v="82"/>
    <s v="ARABIAN, KIANAH"/>
    <n v="3652562690"/>
    <x v="0"/>
    <x v="3"/>
  </r>
  <r>
    <x v="3"/>
    <d v="2018-09-23T00:00:00"/>
    <s v="Cigna (Govt Contracts)"/>
    <s v="PT/OT/ST"/>
    <n v="47"/>
    <s v="Office"/>
    <n v="98940"/>
    <s v="Musculoskeletal System"/>
    <x v="37"/>
    <s v="Chiropract manj 1-2 regions"/>
    <s v="M99.03"/>
    <s v="Segmental and somatic dysfunction of lumbar region           "/>
    <x v="4"/>
    <x v="68"/>
    <s v="ODIORNE, AYDRIEN"/>
    <n v="3819642593"/>
    <x v="0"/>
    <x v="0"/>
  </r>
  <r>
    <x v="12"/>
    <d v="2018-03-10T00:00:00"/>
    <s v="CMS MSSP"/>
    <s v="DME"/>
    <n v="0"/>
    <s v="Home"/>
    <s v="K0001"/>
    <s v="Unspecified and ancillary services"/>
    <x v="0"/>
    <s v="Standard wheelchair"/>
    <s v="ZZZ"/>
    <s v="NULL"/>
    <x v="8"/>
    <x v="14"/>
    <s v="NULL"/>
    <s v="NULL"/>
    <x v="0"/>
    <x v="2"/>
  </r>
  <r>
    <x v="12"/>
    <d v="2017-09-02T00:00:00"/>
    <s v="CMS MSSP"/>
    <s v="Radiology"/>
    <n v="165.25"/>
    <s v="On Campus-Outpatient Hospital"/>
    <s v="G0279"/>
    <s v="Evaluation and Therapeutic Procedures"/>
    <x v="66"/>
    <s v="Tomosynthesis, mammo"/>
    <s v="N63"/>
    <s v="Unspecified lump in breast                                   "/>
    <x v="13"/>
    <x v="77"/>
    <s v="ANSBERRY, PRENTICE"/>
    <n v="3754916142"/>
    <x v="1"/>
    <x v="0"/>
  </r>
  <r>
    <x v="12"/>
    <d v="2017-10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3"/>
  </r>
  <r>
    <x v="12"/>
    <d v="2017-09-03T00:00:00"/>
    <s v="CMS MSSP"/>
    <s v="DME"/>
    <n v="0"/>
    <s v="On Campus-Outpatient Hospital"/>
    <s v="A4648"/>
    <s v="Unspecified and ancillary services"/>
    <x v="0"/>
    <s v="Implantable tissue marker"/>
    <s v="N63"/>
    <s v="Unspecified lump in breast                                   "/>
    <x v="13"/>
    <x v="77"/>
    <s v="NULL"/>
    <s v="NULL"/>
    <x v="1"/>
    <x v="0"/>
  </r>
  <r>
    <x v="12"/>
    <d v="2017-09-03T00:00:00"/>
    <s v="CMS MSSP"/>
    <s v="Lab"/>
    <n v="30.45"/>
    <s v="On Campus-Outpatient Hospital"/>
    <n v="88305"/>
    <s v="Anesthesia, labs, and medication supplies"/>
    <x v="53"/>
    <s v="Tissue exam by pathologist"/>
    <s v="N63"/>
    <s v="Unspecified lump in breast                                   "/>
    <x v="13"/>
    <x v="77"/>
    <s v="DAMOS, DECLYN"/>
    <n v="3989559766"/>
    <x v="1"/>
    <x v="0"/>
  </r>
  <r>
    <x v="12"/>
    <d v="2017-09-03T00:00:00"/>
    <s v="CMS MSSP"/>
    <s v="Medical Pharmacy"/>
    <n v="0"/>
    <s v="On Campus-Outpatient Hospital"/>
    <s v="ZZZZZ"/>
    <s v="NULL"/>
    <x v="58"/>
    <s v="NULL"/>
    <s v="N63"/>
    <s v="Unspecified lump in breast                                   "/>
    <x v="13"/>
    <x v="77"/>
    <s v="NULL"/>
    <s v="NULL"/>
    <x v="1"/>
    <x v="0"/>
  </r>
  <r>
    <x v="12"/>
    <d v="2017-09-03T00:00:00"/>
    <s v="CMS MSSP"/>
    <s v="Radiology"/>
    <n v="1084.04"/>
    <s v="On Campus-Outpatient Hospital"/>
    <n v="19083"/>
    <s v="Integumentary System"/>
    <x v="67"/>
    <s v="Bx breast 1st lesion us imag"/>
    <s v="N63"/>
    <s v="Unspecified lump in breast                                   "/>
    <x v="13"/>
    <x v="77"/>
    <s v="ANSBERRY, PRENTICE"/>
    <n v="3754916142"/>
    <x v="1"/>
    <x v="0"/>
  </r>
  <r>
    <x v="12"/>
    <d v="2018-02-13T00:00:00"/>
    <s v="CMS MSSP"/>
    <s v="Lab"/>
    <n v="31.92"/>
    <s v="Office"/>
    <n v="36415"/>
    <s v="Evaluation and Therapeutic Procedures"/>
    <x v="21"/>
    <s v="Routine venipuncture"/>
    <s v="I73.9"/>
    <s v="Peripheral vascular disease, unspecified                     "/>
    <x v="7"/>
    <x v="92"/>
    <s v="GORHAM, EMMELY"/>
    <n v="3582403200"/>
    <x v="0"/>
    <x v="2"/>
  </r>
  <r>
    <x v="5"/>
    <d v="2019-02-25T00:00:00"/>
    <s v="CMS NGACO"/>
    <s v="Home Health"/>
    <n v="0"/>
    <s v="Home"/>
    <s v="G0300"/>
    <s v="Unspecified and ancillary services"/>
    <x v="11"/>
    <s v="Hhs/hospice of lpn ea 15 min"/>
    <s v="Z47.1"/>
    <s v="Aftercare following joint replacement surgery                "/>
    <x v="1"/>
    <x v="27"/>
    <s v="NULL"/>
    <s v="NULL"/>
    <x v="2"/>
    <x v="2"/>
  </r>
  <r>
    <x v="5"/>
    <d v="2019-02-25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7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2-28T00:00:00"/>
    <s v="CMS NGACO"/>
    <s v="Home Health"/>
    <n v="0"/>
    <s v="Home"/>
    <s v="G0300"/>
    <s v="Unspecified and ancillary services"/>
    <x v="11"/>
    <s v="Hhs/hospice of lpn ea 15 min"/>
    <s v="Z47.1"/>
    <s v="Aftercare following joint replacement surgery                "/>
    <x v="1"/>
    <x v="27"/>
    <s v="NULL"/>
    <s v="NULL"/>
    <x v="2"/>
    <x v="2"/>
  </r>
  <r>
    <x v="5"/>
    <d v="2019-03-01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4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6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7T00:00:00"/>
    <s v="CMS NGACO"/>
    <s v="PT/OT/ST"/>
    <n v="0"/>
    <s v="Home"/>
    <s v="G0157"/>
    <s v="Unspecified and ancillary services"/>
    <x v="12"/>
    <s v="Hhc pt assistant ea 15"/>
    <s v="Z47.1"/>
    <s v="Aftercare following joint replacement surgery                "/>
    <x v="1"/>
    <x v="27"/>
    <s v="NULL"/>
    <s v="NULL"/>
    <x v="2"/>
    <x v="2"/>
  </r>
  <r>
    <x v="5"/>
    <d v="2019-03-08T00:00:00"/>
    <s v="CMS NGACO"/>
    <s v="Home Health"/>
    <n v="0"/>
    <s v="Home"/>
    <s v="G0299"/>
    <s v="Unspecified and ancillary services"/>
    <x v="11"/>
    <s v="Hhs/hospice of rn ea 15 min"/>
    <s v="Z47.1"/>
    <s v="Aftercare following joint replacement surgery                "/>
    <x v="1"/>
    <x v="27"/>
    <s v="NULL"/>
    <s v="NULL"/>
    <x v="2"/>
    <x v="2"/>
  </r>
  <r>
    <x v="5"/>
    <d v="2019-03-10T00:00:00"/>
    <s v="CMS NGACO"/>
    <s v="Other"/>
    <n v="0"/>
    <s v="Home"/>
    <s v="G0151"/>
    <s v="Unspecified and ancillary services"/>
    <x v="12"/>
    <s v="Hhcp-serv of pt,ea 15 min"/>
    <s v="Z47.1"/>
    <s v="Aftercare following joint replacement surgery                "/>
    <x v="1"/>
    <x v="27"/>
    <s v="NULL"/>
    <s v="NULL"/>
    <x v="2"/>
    <x v="2"/>
  </r>
  <r>
    <x v="12"/>
    <d v="2018-02-13T00:00:00"/>
    <s v="CMS MSSP"/>
    <s v="PCP Visits"/>
    <n v="0"/>
    <s v="Office"/>
    <n v="99203"/>
    <s v="Evaluation and Therapeutic Procedures"/>
    <x v="6"/>
    <s v="Office/outpatient visit new"/>
    <s v="I73.9"/>
    <s v="Peripheral vascular disease, unspecified                     "/>
    <x v="7"/>
    <x v="92"/>
    <s v="GORHAM, EMMELY"/>
    <n v="3582403200"/>
    <x v="0"/>
    <x v="2"/>
  </r>
  <r>
    <x v="12"/>
    <d v="2018-09-25T00:00:00"/>
    <s v="CMS MSSP"/>
    <s v="Lab"/>
    <n v="51.28"/>
    <s v="Office"/>
    <n v="36415"/>
    <s v="Evaluation and Therapeutic Procedures"/>
    <x v="21"/>
    <s v="Routine venipuncture"/>
    <s v="E78.2"/>
    <s v="Mixed hyperlipidemia                                         "/>
    <x v="14"/>
    <x v="97"/>
    <s v="GORHAM, EMMELY"/>
    <n v="3582403200"/>
    <x v="0"/>
    <x v="0"/>
  </r>
  <r>
    <x v="12"/>
    <d v="2018-10-03T00:00:00"/>
    <s v="CMS MSSP"/>
    <s v="PCP Visits"/>
    <n v="106.21"/>
    <s v="On Campus-Outpatient Hospital"/>
    <n v="99219"/>
    <s v="Evaluation and Therapeutic Procedures"/>
    <x v="6"/>
    <s v="Initial observation care"/>
    <s v="S32.010A"/>
    <s v="Wedge compression fracture of first lumbar vertebra, init    "/>
    <x v="12"/>
    <x v="78"/>
    <s v="KURANI, SOLON"/>
    <n v="3966749575"/>
    <x v="0"/>
    <x v="3"/>
  </r>
  <r>
    <x v="12"/>
    <d v="2017-11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3"/>
  </r>
  <r>
    <x v="12"/>
    <d v="2017-04-14T00:00:00"/>
    <s v="CMS MSSP"/>
    <s v="DME"/>
    <n v="19.600000000000001"/>
    <s v="Home"/>
    <s v="K0001"/>
    <s v="Unspecified and ancillary services"/>
    <x v="0"/>
    <s v="Standard wheelchair"/>
    <s v="ZZZ"/>
    <s v="NULL"/>
    <x v="8"/>
    <x v="14"/>
    <s v="NULL"/>
    <s v="NULL"/>
    <x v="1"/>
    <x v="1"/>
  </r>
  <r>
    <x v="12"/>
    <d v="2017-07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0"/>
  </r>
  <r>
    <x v="12"/>
    <d v="2017-08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0"/>
  </r>
  <r>
    <x v="12"/>
    <d v="2018-01-10T00:00:00"/>
    <s v="CMS MSSP"/>
    <s v="DME"/>
    <n v="0"/>
    <s v="Home"/>
    <s v="K0001"/>
    <s v="Unspecified and ancillary services"/>
    <x v="0"/>
    <s v="Standard wheelchair"/>
    <s v="ZZZ"/>
    <s v="NULL"/>
    <x v="8"/>
    <x v="14"/>
    <s v="NULL"/>
    <s v="NULL"/>
    <x v="0"/>
    <x v="2"/>
  </r>
  <r>
    <x v="12"/>
    <d v="2017-01-05T00:00:00"/>
    <s v="CMS MSSP"/>
    <s v="Specialist Visits"/>
    <n v="0"/>
    <s v="Office"/>
    <n v="92136"/>
    <s v="Evaluation and Therapeutic Procedures"/>
    <x v="13"/>
    <s v="Ophthalmic biometry"/>
    <s v="H25.813"/>
    <s v="Combined forms of age-related cataract, bilateral            "/>
    <x v="2"/>
    <x v="32"/>
    <s v="VITATOE, CHRISTALYN"/>
    <n v="3474244619"/>
    <x v="1"/>
    <x v="2"/>
  </r>
  <r>
    <x v="12"/>
    <d v="2017-04-19T00:00:00"/>
    <s v="CMS MSSP"/>
    <s v="OP Procedures"/>
    <n v="1220.4000000000001"/>
    <s v="Ambulatory Surgical Center"/>
    <n v="66984"/>
    <s v="Eye"/>
    <x v="47"/>
    <s v="Cataract surg w/iol 1 stage"/>
    <s v="H25.811"/>
    <s v="Combined forms of age-related cataract, right eye            "/>
    <x v="2"/>
    <x v="32"/>
    <s v="VITATOE, CHRISTALYN"/>
    <n v="3474244619"/>
    <x v="1"/>
    <x v="1"/>
  </r>
  <r>
    <x v="12"/>
    <d v="2017-09-21T00:00:00"/>
    <s v="CMS MSSP"/>
    <s v="PCP Visits"/>
    <n v="84.57"/>
    <s v="Home"/>
    <n v="99349"/>
    <s v="Evaluation and Therapeutic Procedures"/>
    <x v="6"/>
    <s v="Home visit est patient"/>
    <s v="N63"/>
    <s v="Unspecified lump in breast                                   "/>
    <x v="13"/>
    <x v="77"/>
    <s v="LAMBERTSEN, KAROLINA"/>
    <n v="3849317346"/>
    <x v="1"/>
    <x v="0"/>
  </r>
  <r>
    <x v="12"/>
    <d v="2017-09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0"/>
  </r>
  <r>
    <x v="12"/>
    <d v="2018-04-10T00:00:00"/>
    <s v="CMS MSSP"/>
    <s v="DME"/>
    <n v="0"/>
    <s v="Home"/>
    <s v="K0001"/>
    <s v="Unspecified and ancillary services"/>
    <x v="0"/>
    <s v="Standard wheelchair"/>
    <s v="ZZZ"/>
    <s v="NULL"/>
    <x v="8"/>
    <x v="14"/>
    <s v="NULL"/>
    <s v="NULL"/>
    <x v="0"/>
    <x v="1"/>
  </r>
  <r>
    <x v="12"/>
    <d v="2017-08-24T00:00:00"/>
    <s v="CMS MSSP"/>
    <s v="PCP Visits"/>
    <n v="178.5"/>
    <s v="Home"/>
    <s v="G0439"/>
    <s v="Evaluation and Therapeutic Procedures"/>
    <x v="6"/>
    <s v="Ppps, subseq visit"/>
    <s v="R10.12"/>
    <s v="Left upper quadrant pain                                     "/>
    <x v="1"/>
    <x v="75"/>
    <s v="LAMBERTSEN, KAROLINA"/>
    <n v="3849317346"/>
    <x v="1"/>
    <x v="0"/>
  </r>
  <r>
    <x v="12"/>
    <d v="2018-02-10T00:00:00"/>
    <s v="CMS MSSP"/>
    <s v="DME"/>
    <n v="0"/>
    <s v="Home"/>
    <s v="K0001"/>
    <s v="Unspecified and ancillary services"/>
    <x v="0"/>
    <s v="Standard wheelchair"/>
    <s v="ZZZ"/>
    <s v="NULL"/>
    <x v="8"/>
    <x v="14"/>
    <s v="NULL"/>
    <s v="NULL"/>
    <x v="0"/>
    <x v="2"/>
  </r>
  <r>
    <x v="12"/>
    <d v="2017-05-14T00:00:00"/>
    <s v="CMS MSSP"/>
    <s v="DME"/>
    <n v="19.600000000000001"/>
    <s v="Home"/>
    <s v="K0001"/>
    <s v="Unspecified and ancillary services"/>
    <x v="0"/>
    <s v="Standard wheelchair"/>
    <s v="ZZZ"/>
    <s v="NULL"/>
    <x v="8"/>
    <x v="14"/>
    <s v="NULL"/>
    <s v="NULL"/>
    <x v="1"/>
    <x v="1"/>
  </r>
  <r>
    <x v="12"/>
    <d v="2017-06-14T00:00:00"/>
    <s v="CMS MSSP"/>
    <s v="DME"/>
    <n v="19.600000000000001"/>
    <s v="Home"/>
    <s v="K0001"/>
    <s v="Unspecified and ancillary services"/>
    <x v="0"/>
    <s v="Standard wheelchair"/>
    <s v="ZZZ"/>
    <s v="NULL"/>
    <x v="8"/>
    <x v="14"/>
    <s v="NULL"/>
    <s v="NULL"/>
    <x v="1"/>
    <x v="1"/>
  </r>
  <r>
    <x v="12"/>
    <d v="2018-10-16T00:00:00"/>
    <s v="CMS MSSP"/>
    <s v="PCP Visits"/>
    <n v="32.32"/>
    <s v="Office"/>
    <n v="99490"/>
    <s v="Evaluation and Therapeutic Procedures"/>
    <x v="6"/>
    <s v="Chron care mgmt srvc 20 min"/>
    <s v="E78.2"/>
    <s v="Mixed hyperlipidemia                                         "/>
    <x v="14"/>
    <x v="97"/>
    <s v="GORHAM, EMMELY"/>
    <n v="3582403200"/>
    <x v="0"/>
    <x v="3"/>
  </r>
  <r>
    <x v="12"/>
    <d v="2017-12-14T00:00:00"/>
    <s v="CMS MSSP"/>
    <s v="DME"/>
    <n v="14.7"/>
    <s v="Home"/>
    <s v="K0001"/>
    <s v="Unspecified and ancillary services"/>
    <x v="0"/>
    <s v="Standard wheelchair"/>
    <s v="ZZZ"/>
    <s v="NULL"/>
    <x v="8"/>
    <x v="14"/>
    <s v="NULL"/>
    <s v="NULL"/>
    <x v="1"/>
    <x v="3"/>
  </r>
  <r>
    <x v="12"/>
    <d v="2017-02-01T00:00:00"/>
    <s v="CMS MSSP"/>
    <s v="OP Procedures"/>
    <n v="1193.52"/>
    <s v="Ambulatory Surgical Center"/>
    <n v="66984"/>
    <s v="Eye"/>
    <x v="47"/>
    <s v="Cataract surg w/iol 1 stage"/>
    <s v="H25.812"/>
    <s v="Combined forms of age-related cataract, left eye             "/>
    <x v="2"/>
    <x v="32"/>
    <s v="VITATOE, CHRISTALYN"/>
    <n v="3474244619"/>
    <x v="1"/>
    <x v="2"/>
  </r>
  <r>
    <x v="12"/>
    <d v="2017-01-11T00:00:00"/>
    <s v="CMS MSSP"/>
    <s v="Specialist Visits"/>
    <n v="24.25"/>
    <s v="Office"/>
    <n v="92136"/>
    <s v="Evaluation and Therapeutic Procedures"/>
    <x v="13"/>
    <s v="Ophthalmic biometry"/>
    <s v="H25.812"/>
    <s v="Combined forms of age-related cataract, left eye             "/>
    <x v="2"/>
    <x v="32"/>
    <s v="VITATOE, CHRISTALYN"/>
    <n v="3474244619"/>
    <x v="1"/>
    <x v="2"/>
  </r>
  <r>
    <x v="12"/>
    <d v="2017-07-13T00:00:00"/>
    <s v="CMS MSSP"/>
    <s v="PCP Visits"/>
    <n v="99.51"/>
    <s v="Home"/>
    <n v="99349"/>
    <s v="Evaluation and Therapeutic Procedures"/>
    <x v="6"/>
    <s v="Home visit est patient"/>
    <s v="I69.398"/>
    <s v="Other sequelae of cerebral infarction                        "/>
    <x v="7"/>
    <x v="11"/>
    <s v="PUSTKA, BLESS"/>
    <n v="3681768450"/>
    <x v="1"/>
    <x v="0"/>
  </r>
  <r>
    <x v="12"/>
    <d v="2017-07-05T00:00:00"/>
    <s v="CMS MSSP"/>
    <s v="Lab"/>
    <n v="173.95"/>
    <s v="Independent Laboratory"/>
    <n v="83970"/>
    <s v="Anesthesia, labs, and medication supplies"/>
    <x v="18"/>
    <s v="Assay of parathormone"/>
    <s v="E46"/>
    <s v="Unspecified protein-calorie malnutrition                     "/>
    <x v="14"/>
    <x v="96"/>
    <s v="NULL"/>
    <s v="NULL"/>
    <x v="1"/>
    <x v="0"/>
  </r>
  <r>
    <x v="12"/>
    <d v="2018-12-04T00:00:00"/>
    <s v="CMS MSSP"/>
    <s v="PCP Visits"/>
    <n v="32.32"/>
    <s v="Office"/>
    <n v="99490"/>
    <s v="Evaluation and Therapeutic Procedures"/>
    <x v="6"/>
    <s v="Chron care mgmt srvc 20 min"/>
    <s v="E78.2"/>
    <s v="Mixed hyperlipidemia                                         "/>
    <x v="14"/>
    <x v="97"/>
    <s v="GORHAM, EMMELY"/>
    <n v="3582403200"/>
    <x v="0"/>
    <x v="3"/>
  </r>
  <r>
    <x v="12"/>
    <d v="2018-05-29T00:00:00"/>
    <s v="CMS MSSP"/>
    <s v="PCP Visits"/>
    <n v="82.44"/>
    <s v="Office"/>
    <n v="99214"/>
    <s v="Evaluation and Therapeutic Procedures"/>
    <x v="6"/>
    <s v="Office/outpatient visit est"/>
    <s v="I73.9"/>
    <s v="Peripheral vascular disease, unspecified                     "/>
    <x v="7"/>
    <x v="92"/>
    <s v="GORHAM, EMMELY"/>
    <n v="3582403200"/>
    <x v="0"/>
    <x v="1"/>
  </r>
  <r>
    <x v="12"/>
    <d v="2018-05-13T00:00:00"/>
    <s v="CMS MSSP"/>
    <s v="Specialist Visits"/>
    <n v="50.46"/>
    <s v="Office"/>
    <n v="99213"/>
    <s v="Evaluation and Therapeutic Procedures"/>
    <x v="6"/>
    <s v="Office/outpatient visit est"/>
    <s v="H00.014"/>
    <s v="Hordeolum externum left upper eyelid                         "/>
    <x v="2"/>
    <x v="23"/>
    <s v="PAVITT, NAOMII"/>
    <n v="3159563706"/>
    <x v="0"/>
    <x v="1"/>
  </r>
  <r>
    <x v="12"/>
    <d v="2018-10-05T00:00:00"/>
    <s v="CMS MSSP"/>
    <s v="PCP Visits"/>
    <n v="83.68"/>
    <s v="Inpatient Hospital"/>
    <n v="99239"/>
    <s v="Evaluation and Therapeutic Procedures"/>
    <x v="6"/>
    <s v="Hospital discharge day"/>
    <s v="S32.010A"/>
    <s v="Wedge compression fracture of first lumbar vertebra, init    "/>
    <x v="12"/>
    <x v="78"/>
    <s v="FONTANAROSA, TYDE"/>
    <n v="3624785641"/>
    <x v="0"/>
    <x v="3"/>
  </r>
  <r>
    <x v="12"/>
    <d v="2018-10-03T00:00:00"/>
    <s v="CMS MSSP"/>
    <s v="Specialist Visits"/>
    <n v="158.32"/>
    <s v="Inpatient Hospital"/>
    <n v="99223"/>
    <s v="Evaluation and Therapeutic Procedures"/>
    <x v="6"/>
    <s v="Initial hospital care"/>
    <s v="M54.5"/>
    <s v="Low back pain                                                "/>
    <x v="4"/>
    <x v="44"/>
    <s v="BYL, ZERIYAH"/>
    <n v="3024236548"/>
    <x v="0"/>
    <x v="3"/>
  </r>
  <r>
    <x v="0"/>
    <d v="2019-01-03T00:00:00"/>
    <s v="State Medicaid"/>
    <s v="PT/OT/ST"/>
    <n v="213.51"/>
    <s v="NULL"/>
    <n v="92607"/>
    <s v="Evaluation and Therapeutic Procedures"/>
    <x v="13"/>
    <s v="Ex for speech device rx 1hr"/>
    <s v="Q90.9"/>
    <s v="Down syndrome, unspecified                                   "/>
    <x v="0"/>
    <x v="0"/>
    <s v="NULL"/>
    <s v="NULL"/>
    <x v="2"/>
    <x v="2"/>
  </r>
  <r>
    <x v="2"/>
    <d v="2019-03-29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2"/>
    <d v="2019-03-30T00:00:00"/>
    <s v="State Medicaid"/>
    <s v="Ambulance"/>
    <n v="60.9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0"/>
    <d v="2019-07-04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0"/>
  </r>
  <r>
    <x v="0"/>
    <d v="2019-07-23T00:00:00"/>
    <s v="State Medicaid"/>
    <s v="PCP Visits"/>
    <n v="84.21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HOBBIE, KANDEN"/>
    <n v="3305756651"/>
    <x v="2"/>
    <x v="0"/>
  </r>
  <r>
    <x v="0"/>
    <d v="2019-06-04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1"/>
  </r>
  <r>
    <x v="0"/>
    <d v="2019-06-04T00:00:00"/>
    <s v="State Medicaid"/>
    <s v="PCP Visits"/>
    <n v="67.260000000000005"/>
    <s v="Office"/>
    <n v="99213"/>
    <s v="Evaluation and Therapeutic Procedures"/>
    <x v="6"/>
    <s v="Office/outpatient visit est"/>
    <s v="J32.9"/>
    <s v="Chronic sinusitis, unspecified                               "/>
    <x v="11"/>
    <x v="35"/>
    <s v="BLICKENSDERFER, DRAX"/>
    <n v="3717167843"/>
    <x v="2"/>
    <x v="1"/>
  </r>
  <r>
    <x v="0"/>
    <d v="2019-06-06T00:00:00"/>
    <s v="State Medicaid"/>
    <s v="PT/OT/ST"/>
    <n v="134.41"/>
    <s v="NULL"/>
    <n v="92507"/>
    <s v="Evaluation and Therapeutic Procedures"/>
    <x v="4"/>
    <s v="Speech/hearing therapy"/>
    <s v="Q90.9"/>
    <s v="Down syndrome, unspecified                                   "/>
    <x v="0"/>
    <x v="0"/>
    <s v="NULL"/>
    <s v="NULL"/>
    <x v="2"/>
    <x v="1"/>
  </r>
  <r>
    <x v="13"/>
    <d v="2019-06-16T00:00:00"/>
    <s v="CMS NGACO"/>
    <s v="Lab"/>
    <n v="86.58"/>
    <s v="On Campus-Outpatient Hospital"/>
    <n v="84443"/>
    <s v="Anesthesia, labs, and medication supplies"/>
    <x v="18"/>
    <s v="Assay thyroid stim hormone"/>
    <s v="E53.8"/>
    <s v="Deficiency of other specified B group vitamins               "/>
    <x v="14"/>
    <x v="96"/>
    <s v="NULL"/>
    <s v="NULL"/>
    <x v="2"/>
    <x v="1"/>
  </r>
  <r>
    <x v="13"/>
    <d v="2019-06-23T00:00:00"/>
    <s v="CMS NGACO"/>
    <s v="Specialist Visits"/>
    <n v="132.09"/>
    <s v="Office"/>
    <n v="99204"/>
    <s v="Evaluation and Therapeutic Procedures"/>
    <x v="6"/>
    <s v="Office/outpatient visit new"/>
    <s v="G62.9"/>
    <s v="Polyneuropathy, unspecified                                  "/>
    <x v="2"/>
    <x v="12"/>
    <s v="HUTZLER, PATRIK"/>
    <n v="3089897940"/>
    <x v="2"/>
    <x v="1"/>
  </r>
  <r>
    <x v="13"/>
    <d v="2019-07-06T00:00:00"/>
    <s v="CMS NGACO"/>
    <s v="Lab"/>
    <n v="13.24"/>
    <s v="Office"/>
    <n v="94664"/>
    <s v="Anesthesia, labs, and medication supplies"/>
    <x v="18"/>
    <s v="Evaluate pt use of inhaler"/>
    <s v="J44.9"/>
    <s v="Chronic obstructive pulmonary disease, unspecified           "/>
    <x v="11"/>
    <x v="111"/>
    <s v="WIDDEL, DEVARIO"/>
    <n v="3443928456"/>
    <x v="2"/>
    <x v="0"/>
  </r>
  <r>
    <x v="13"/>
    <d v="2019-07-06T00:00:00"/>
    <s v="CMS NGACO"/>
    <s v="Specialist Visits"/>
    <n v="86.9"/>
    <s v="Office"/>
    <n v="99214"/>
    <s v="Evaluation and Therapeutic Procedures"/>
    <x v="6"/>
    <s v="Office/outpatient visit est"/>
    <s v="J44.9"/>
    <s v="Chronic obstructive pulmonary disease, unspecified           "/>
    <x v="11"/>
    <x v="111"/>
    <s v="WIDDEL, DEVARIO"/>
    <n v="3443928456"/>
    <x v="2"/>
    <x v="0"/>
  </r>
  <r>
    <x v="13"/>
    <d v="2019-06-24T00:00:00"/>
    <s v="CMS NGACO"/>
    <s v="DME"/>
    <n v="100.52"/>
    <s v="Home"/>
    <s v="A7033"/>
    <s v="Unspecified and ancillary services"/>
    <x v="0"/>
    <s v="Replacement nasal pillows"/>
    <s v="ZZZ"/>
    <s v="NULL"/>
    <x v="8"/>
    <x v="14"/>
    <s v="NULL"/>
    <s v="NULL"/>
    <x v="2"/>
    <x v="1"/>
  </r>
  <r>
    <x v="11"/>
    <d v="2019-07-06T00:00:00"/>
    <s v="CMS NGACO"/>
    <s v="Clinic Visits"/>
    <n v="131.97999999999999"/>
    <s v="On Campus-Outpatient Hospital"/>
    <s v="G0463"/>
    <s v="Evaluation and Therapeutic Procedures"/>
    <x v="6"/>
    <s v="Hospital outpt clinic visit"/>
    <s v="M48.07"/>
    <s v="Spinal stenosis, lumbosacral region                          "/>
    <x v="4"/>
    <x v="44"/>
    <s v="WILLMING, BALEN"/>
    <n v="3647448568"/>
    <x v="2"/>
    <x v="0"/>
  </r>
  <r>
    <x v="11"/>
    <d v="2019-06-22T00:00:00"/>
    <s v="CMS NGACO"/>
    <s v="Clinic Visits"/>
    <n v="274.86"/>
    <s v="On Campus-Outpatient Hospital"/>
    <s v="G0463"/>
    <s v="Evaluation and Therapeutic Procedures"/>
    <x v="6"/>
    <s v="Hospital outpt clinic visit"/>
    <s v="D32.9"/>
    <s v="Benign neoplasm of meninges, unspecified                     "/>
    <x v="16"/>
    <x v="71"/>
    <s v="MUESSIG, BROXTON"/>
    <n v="3675208262"/>
    <x v="2"/>
    <x v="1"/>
  </r>
  <r>
    <x v="11"/>
    <d v="2019-06-02T00:00:00"/>
    <s v="CMS NGACO"/>
    <s v="OP Procedures"/>
    <n v="83.1"/>
    <s v="Office"/>
    <n v="93923"/>
    <s v="Cardiovascular System"/>
    <x v="50"/>
    <s v="Upr/lxtr art stdy 3+ lvls"/>
    <s v="I70.223"/>
    <s v="Athscl native arteries of extrm w rest pain, bilateral legs  "/>
    <x v="7"/>
    <x v="92"/>
    <s v="CARNEGIE, ALESHIA"/>
    <n v="3030153703"/>
    <x v="2"/>
    <x v="1"/>
  </r>
  <r>
    <x v="11"/>
    <d v="2019-06-21T00:00:00"/>
    <s v="CMS NGACO"/>
    <s v="DME"/>
    <n v="0"/>
    <s v="Home"/>
    <s v="A6530"/>
    <s v="Unspecified and ancillary services"/>
    <x v="0"/>
    <s v="Compression stocking bk18-30"/>
    <s v="R60.0"/>
    <s v="Localized edema                                              "/>
    <x v="10"/>
    <x v="22"/>
    <s v="CARNEGIE, ALESHIA"/>
    <n v="3030153703"/>
    <x v="2"/>
    <x v="1"/>
  </r>
  <r>
    <x v="11"/>
    <d v="2019-06-14T00:00:00"/>
    <s v="CMS NGACO"/>
    <s v="Clinic Visits"/>
    <n v="139.29"/>
    <s v="On Campus-Outpatient Hospital"/>
    <s v="G0463"/>
    <s v="Evaluation and Therapeutic Procedures"/>
    <x v="6"/>
    <s v="Hospital outpt clinic visit"/>
    <s v="M48.062"/>
    <s v="Spinal stenosis, lumbar region with neurogenic claudication  "/>
    <x v="8"/>
    <x v="87"/>
    <s v="RAMI, MYIA"/>
    <n v="3995687852"/>
    <x v="2"/>
    <x v="1"/>
  </r>
  <r>
    <x v="11"/>
    <d v="2019-06-21T00:00:00"/>
    <s v="CMS NGACO"/>
    <s v="Specialist Visits"/>
    <n v="57.59"/>
    <s v="Office"/>
    <n v="99213"/>
    <s v="Evaluation and Therapeutic Procedures"/>
    <x v="6"/>
    <s v="Office/outpatient visit est"/>
    <s v="R60.0"/>
    <s v="Localized edema                                              "/>
    <x v="10"/>
    <x v="22"/>
    <s v="CARNEGIE, ALESHIA"/>
    <n v="3030153703"/>
    <x v="2"/>
    <x v="1"/>
  </r>
  <r>
    <x v="11"/>
    <d v="2019-06-30T00:00:00"/>
    <s v="CMS NGACO"/>
    <s v="OP Procedures"/>
    <n v="8599.27"/>
    <s v="On Campus-Outpatient Hospital"/>
    <n v="61796"/>
    <s v="Nervous System"/>
    <x v="14"/>
    <s v="Srs cranial lesion simple"/>
    <s v="D32.9"/>
    <s v="Benign neoplasm of meninges, unspecified                     "/>
    <x v="16"/>
    <x v="71"/>
    <s v="BRATTOLI, LEIGH"/>
    <n v="3858924437"/>
    <x v="2"/>
    <x v="1"/>
  </r>
  <r>
    <x v="5"/>
    <d v="2019-07-20T00:00:00"/>
    <s v="CMS NGACO"/>
    <s v="PCP Visits"/>
    <n v="59.44"/>
    <s v="Office"/>
    <n v="99213"/>
    <s v="Evaluation and Therapeutic Procedures"/>
    <x v="6"/>
    <s v="Office/outpatient visit est"/>
    <s v="R41.3"/>
    <s v="Other amnesia                                                "/>
    <x v="10"/>
    <x v="22"/>
    <s v="PRY, CAIYAH"/>
    <n v="3784833515"/>
    <x v="2"/>
    <x v="0"/>
  </r>
  <r>
    <x v="5"/>
    <d v="2019-06-15T00:00:00"/>
    <s v="CMS NGACO"/>
    <s v="Specialist Visits"/>
    <n v="85.49"/>
    <s v="Office"/>
    <n v="99214"/>
    <s v="Evaluation and Therapeutic Procedures"/>
    <x v="6"/>
    <s v="Office/outpatient visit est"/>
    <s v="B30.9"/>
    <s v="Viral conjunctivitis, unspecified                            "/>
    <x v="2"/>
    <x v="23"/>
    <s v="PASTORI, RICHTER"/>
    <n v="3123809187"/>
    <x v="2"/>
    <x v="1"/>
  </r>
  <r>
    <x v="2"/>
    <d v="2019-05-22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23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24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25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29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7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18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21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30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5-31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01T00:00:00"/>
    <s v="State Medicaid"/>
    <s v="Ambulance"/>
    <n v="61.2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9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8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19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2"/>
    <d v="2019-06-20T00:00:00"/>
    <s v="State Medicaid"/>
    <s v="Ambulance"/>
    <n v="63.0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7-0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5-1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3-08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4-1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23T00:00:00"/>
    <s v="State Medicaid"/>
    <s v="Lab"/>
    <n v="20.239999999999998"/>
    <s v="Independent Laboratory"/>
    <n v="83630"/>
    <s v="Anesthesia, labs, and medication supplies"/>
    <x v="18"/>
    <s v="Lactoferrin fecal (qual)"/>
    <s v="B19.20"/>
    <s v="Unspecified viral hepatitis C without hepatic coma           "/>
    <x v="6"/>
    <x v="10"/>
    <s v="NULL"/>
    <s v="NULL"/>
    <x v="2"/>
    <x v="1"/>
  </r>
  <r>
    <x v="4"/>
    <d v="2019-06-13T00:00:00"/>
    <s v="State Medicaid"/>
    <s v="Lab"/>
    <n v="29.94"/>
    <s v="Independent Laboratory"/>
    <n v="87427"/>
    <s v="Diagnostic Procedures"/>
    <x v="10"/>
    <s v="Shiga-like toxin ag eia"/>
    <s v="B19.20"/>
    <s v="Unspecified viral hepatitis C without hepatic coma           "/>
    <x v="6"/>
    <x v="10"/>
    <s v="NULL"/>
    <s v="NULL"/>
    <x v="2"/>
    <x v="1"/>
  </r>
  <r>
    <x v="4"/>
    <d v="2019-06-30T00:00:00"/>
    <s v="State Medicaid"/>
    <s v="DME"/>
    <n v="7356.11"/>
    <s v="Home"/>
    <s v="K0848"/>
    <s v="Unspecified and ancillary services"/>
    <x v="0"/>
    <s v="Pwc gp 3 std seat/back"/>
    <s v="I67.89"/>
    <s v="Other cerebrovascular disease                                "/>
    <x v="7"/>
    <x v="34"/>
    <s v="NULL"/>
    <s v="NULL"/>
    <x v="2"/>
    <x v="1"/>
  </r>
  <r>
    <x v="4"/>
    <d v="2019-06-20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11-0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1-12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1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2-06T00:00:00"/>
    <s v="State Medicaid"/>
    <s v="Home Health"/>
    <n v="69.59"/>
    <s v="NULL"/>
    <s v="G0300"/>
    <s v="Unspecified and ancillary services"/>
    <x v="11"/>
    <s v="Hhs/hospice of lpn ea 15 min"/>
    <s v="F32.9"/>
    <s v="Major depressive disorder, single episode, unspecified       "/>
    <x v="3"/>
    <x v="6"/>
    <s v="NULL"/>
    <s v="NULL"/>
    <x v="2"/>
    <x v="3"/>
  </r>
  <r>
    <x v="4"/>
    <d v="2019-12-15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20-01-05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3"/>
    <x v="2"/>
  </r>
  <r>
    <x v="4"/>
    <d v="2020-01-10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3"/>
    <x v="2"/>
  </r>
  <r>
    <x v="4"/>
    <d v="2020-01-12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3"/>
    <x v="2"/>
  </r>
  <r>
    <x v="4"/>
    <d v="2020-01-19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3"/>
    <x v="2"/>
  </r>
  <r>
    <x v="4"/>
    <d v="2020-01-03T00:00:00"/>
    <s v="State Medicaid"/>
    <s v="OP Behavioral Health"/>
    <n v="171.82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3"/>
    <x v="2"/>
  </r>
  <r>
    <x v="4"/>
    <d v="2020-01-11T00:00:00"/>
    <s v="State Medicaid"/>
    <s v="Ambulance"/>
    <n v="47.8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3"/>
    <x v="2"/>
  </r>
  <r>
    <x v="4"/>
    <d v="2019-12-3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19-12-20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3"/>
  </r>
  <r>
    <x v="4"/>
    <d v="2020-01-11T00:00:00"/>
    <s v="State Medicaid"/>
    <s v="Specialist Visits"/>
    <n v="81.58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3"/>
    <x v="2"/>
  </r>
  <r>
    <x v="4"/>
    <d v="2019-06-10T00:00:00"/>
    <s v="State Medicaid"/>
    <s v="Ambulance"/>
    <n v="47.3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7-18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6-21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6-13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6-14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5-19T00:00:00"/>
    <s v="State Medicaid"/>
    <s v="Ambulance"/>
    <n v="4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6-02T00:00:00"/>
    <s v="State Medicaid"/>
    <s v="Ambulance"/>
    <n v="48.4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1"/>
  </r>
  <r>
    <x v="4"/>
    <d v="2019-05-12T00:00:00"/>
    <s v="State Medicaid"/>
    <s v="Clinic Visits"/>
    <n v="0"/>
    <s v="Office"/>
    <s v="G0506"/>
    <s v="Evaluation and Therapeutic Procedures"/>
    <x v="6"/>
    <s v="Comp asses care plan ccm svc"/>
    <s v="Z02.9"/>
    <s v="Encounter for administrative examinations, unspecified       "/>
    <x v="1"/>
    <x v="98"/>
    <s v="NULL"/>
    <s v="NULL"/>
    <x v="2"/>
    <x v="1"/>
  </r>
  <r>
    <x v="4"/>
    <d v="2019-04-2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6-0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7-19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6-23T00:00:00"/>
    <s v="State Medicaid"/>
    <s v="Specialist Visits"/>
    <n v="81.58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2"/>
    <x v="1"/>
  </r>
  <r>
    <x v="4"/>
    <d v="2019-05-31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4-22T00:00:00"/>
    <s v="State Medicaid"/>
    <s v="OP Behavioral Health"/>
    <n v="123.7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6-10T00:00:00"/>
    <s v="State Medicaid"/>
    <s v="DME"/>
    <n v="0"/>
    <s v="NULL"/>
    <s v="ZZZZZ"/>
    <s v="NULL"/>
    <x v="58"/>
    <s v="NULL"/>
    <s v="K57.30"/>
    <s v="Dvrtclos of lg int w/o perforation or abscess w/o bleeding   "/>
    <x v="5"/>
    <x v="110"/>
    <s v="NULL"/>
    <s v="NULL"/>
    <x v="2"/>
    <x v="1"/>
  </r>
  <r>
    <x v="4"/>
    <d v="2019-06-10T00:00:00"/>
    <s v="State Medicaid"/>
    <s v="Radiology"/>
    <n v="312.37"/>
    <s v="On Campus-Outpatient Hospital"/>
    <n v="74177"/>
    <s v="Diagnostic Procedures"/>
    <x v="42"/>
    <s v="Ct abd &amp; pelv w/contrast"/>
    <s v="K57.30"/>
    <s v="Dvrtclos of lg int w/o perforation or abscess w/o bleeding   "/>
    <x v="5"/>
    <x v="110"/>
    <s v="SJOBERG, DACE"/>
    <n v="3218273005"/>
    <x v="2"/>
    <x v="1"/>
  </r>
  <r>
    <x v="4"/>
    <d v="2019-06-27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1"/>
  </r>
  <r>
    <x v="4"/>
    <d v="2019-06-27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1"/>
  </r>
  <r>
    <x v="4"/>
    <d v="2019-07-04T00:00:00"/>
    <s v="State Medicaid"/>
    <s v="Home Health"/>
    <n v="69.59"/>
    <s v="NULL"/>
    <s v="G0299"/>
    <s v="Unspecified and ancillary services"/>
    <x v="11"/>
    <s v="Hhs/hospice of rn ea 15 min"/>
    <s v="F32.9"/>
    <s v="Major depressive disorder, single episode, unspecified       "/>
    <x v="3"/>
    <x v="6"/>
    <s v="NULL"/>
    <s v="NULL"/>
    <x v="2"/>
    <x v="0"/>
  </r>
  <r>
    <x v="4"/>
    <d v="2019-07-1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3"/>
    <d v="2019-06-24T00:00:00"/>
    <s v="Cigna (Govt Contracts)"/>
    <s v="OP Procedures"/>
    <n v="4358.3"/>
    <s v="Inpatient Hospital"/>
    <n v="59400"/>
    <s v="Obstetrics"/>
    <x v="68"/>
    <s v="Obstetrical care"/>
    <s v="O80"/>
    <s v="Encounter for full-term uncomplicated delivery               "/>
    <x v="17"/>
    <x v="88"/>
    <s v="DECALUWE, BELICIA"/>
    <n v="3377378656"/>
    <x v="2"/>
    <x v="1"/>
  </r>
  <r>
    <x v="13"/>
    <d v="2017-07-22T00:00:00"/>
    <s v="CMS MSSP"/>
    <s v="Specialist Visits"/>
    <n v="148.41"/>
    <s v="Office"/>
    <n v="92004"/>
    <s v="Evaluation and Therapeutic Procedures"/>
    <x v="13"/>
    <s v="Eye exam new patient"/>
    <s v="H17.13"/>
    <s v="Central corneal opacity, bilateral                           "/>
    <x v="2"/>
    <x v="20"/>
    <s v="GAZLEY, ADHYAN"/>
    <n v="3410480091"/>
    <x v="1"/>
    <x v="0"/>
  </r>
  <r>
    <x v="13"/>
    <d v="2017-08-19T00:00:00"/>
    <s v="CMS MSSP"/>
    <s v="Specialist Visits"/>
    <n v="79.5"/>
    <s v="Office"/>
    <n v="99214"/>
    <s v="Evaluation and Therapeutic Procedures"/>
    <x v="6"/>
    <s v="Office/outpatient visit est"/>
    <s v="N95.2"/>
    <s v="Postmenopausal atrophic vaginitis                            "/>
    <x v="13"/>
    <x v="122"/>
    <s v="DILICK, RITVIK"/>
    <n v="3291246557"/>
    <x v="1"/>
    <x v="0"/>
  </r>
  <r>
    <x v="13"/>
    <d v="2017-11-04T00:00:00"/>
    <s v="CMS MSSP"/>
    <s v="PCP Visits"/>
    <n v="157.09"/>
    <s v="Office"/>
    <n v="99214"/>
    <s v="Evaluation and Therapeutic Procedures"/>
    <x v="6"/>
    <s v="Office/outpatient visit est"/>
    <s v="D64.9"/>
    <s v="Anemia, unspecified                                          "/>
    <x v="9"/>
    <x v="21"/>
    <s v="PELLOCK, SHYNA"/>
    <n v="3391985032"/>
    <x v="1"/>
    <x v="3"/>
  </r>
  <r>
    <x v="13"/>
    <d v="2017-11-15T00:00:00"/>
    <s v="CMS MSSP"/>
    <s v="Radiology"/>
    <n v="32.36"/>
    <s v="On Campus-Outpatient Hospital"/>
    <n v="76700"/>
    <s v="Diagnostic Procedures"/>
    <x v="35"/>
    <s v="Us exam abdom complete"/>
    <s v="R94.5"/>
    <s v="Abnormal results of liver function studies                   "/>
    <x v="1"/>
    <x v="7"/>
    <s v="MARTIA, KANISHK"/>
    <n v="3896242599"/>
    <x v="1"/>
    <x v="3"/>
  </r>
  <r>
    <x v="13"/>
    <d v="2018-04-16T00:00:00"/>
    <s v="CMS MSSP"/>
    <s v="Radiology"/>
    <n v="27.93"/>
    <s v="Office"/>
    <n v="72100"/>
    <s v="Evaluation and Therapeutic Procedures"/>
    <x v="19"/>
    <s v="X-ray exam l-s spine 2/3 vws"/>
    <s v="M54.5"/>
    <s v="Low back pain                                                "/>
    <x v="4"/>
    <x v="44"/>
    <s v="BYRDSONG, LONDYNNE"/>
    <n v="3269756551"/>
    <x v="0"/>
    <x v="1"/>
  </r>
  <r>
    <x v="13"/>
    <d v="2018-04-16T00:00:00"/>
    <s v="CMS MSSP"/>
    <s v="Specialist Visits"/>
    <n v="131.61000000000001"/>
    <s v="Office"/>
    <n v="99204"/>
    <s v="Evaluation and Therapeutic Procedures"/>
    <x v="6"/>
    <s v="Office/outpatient visit new"/>
    <s v="M54.5"/>
    <s v="Low back pain                                                "/>
    <x v="4"/>
    <x v="44"/>
    <s v="BYRDSONG, LONDYNNE"/>
    <n v="3269756551"/>
    <x v="0"/>
    <x v="1"/>
  </r>
  <r>
    <x v="13"/>
    <d v="2018-04-23T00:00:00"/>
    <s v="CMS MSSP"/>
    <s v="OP Behavioral Health"/>
    <n v="116.47"/>
    <s v="Office"/>
    <n v="90792"/>
    <s v="Evaluation and Therapeutic Procedures"/>
    <x v="29"/>
    <s v="Psych diag eval w/med srvcs"/>
    <s v="F33.1"/>
    <s v="Major depressive disorder, recurrent, moderate               "/>
    <x v="3"/>
    <x v="6"/>
    <s v="DOLLAR, SUMAYO"/>
    <n v="3050154637"/>
    <x v="0"/>
    <x v="1"/>
  </r>
  <r>
    <x v="13"/>
    <d v="2018-04-25T00:00:00"/>
    <s v="CMS MSSP"/>
    <s v="PCP Visits"/>
    <n v="72.13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ALZONA, RAMIS"/>
    <n v="3543795829"/>
    <x v="0"/>
    <x v="1"/>
  </r>
  <r>
    <x v="13"/>
    <d v="2018-05-21T00:00:00"/>
    <s v="CMS MSSP"/>
    <s v="OP Behavioral Health"/>
    <n v="50.45"/>
    <s v="Office"/>
    <n v="90833"/>
    <s v="Evaluation and Therapeutic Procedures"/>
    <x v="29"/>
    <s v="Psytx pt&amp;/fam w/e&amp;m 30 min"/>
    <s v="F33.1"/>
    <s v="Major depressive disorder, recurrent, moderate               "/>
    <x v="3"/>
    <x v="6"/>
    <s v="DOLLAR, SUMAYO"/>
    <n v="3050154637"/>
    <x v="0"/>
    <x v="1"/>
  </r>
  <r>
    <x v="13"/>
    <d v="2018-05-21T00:00:00"/>
    <s v="CMS MSSP"/>
    <s v="Specialist Visits"/>
    <n v="55.75"/>
    <s v="Office"/>
    <n v="99213"/>
    <s v="Evaluation and Therapeutic Procedures"/>
    <x v="6"/>
    <s v="Office/outpatient visit est"/>
    <s v="F33.1"/>
    <s v="Major depressive disorder, recurrent, moderate               "/>
    <x v="3"/>
    <x v="6"/>
    <s v="DOLLAR, SUMAYO"/>
    <n v="3050154637"/>
    <x v="0"/>
    <x v="1"/>
  </r>
  <r>
    <x v="13"/>
    <d v="2018-05-23T00:00:00"/>
    <s v="CMS MSSP"/>
    <s v="PT/OT/ST"/>
    <n v="24.57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6-11T00:00:00"/>
    <s v="CMS MSSP"/>
    <s v="PT/OT/ST"/>
    <n v="60.88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6-15T00:00:00"/>
    <s v="CMS MSSP"/>
    <s v="Specialist Visits"/>
    <n v="85.93"/>
    <s v="Office"/>
    <n v="99214"/>
    <s v="Evaluation and Therapeutic Procedures"/>
    <x v="6"/>
    <s v="Office/outpatient visit est"/>
    <s v="ZZZ"/>
    <s v="NULL"/>
    <x v="8"/>
    <x v="14"/>
    <s v="BYRDSONG, LONDYNNE"/>
    <n v="3269756551"/>
    <x v="0"/>
    <x v="1"/>
  </r>
  <r>
    <x v="13"/>
    <d v="2018-06-18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6-25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1"/>
  </r>
  <r>
    <x v="13"/>
    <d v="2018-07-02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7-09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7-16T00:00:00"/>
    <s v="CMS MSSP"/>
    <s v="PT/OT/ST"/>
    <n v="58.47"/>
    <s v="Office"/>
    <n v="97112"/>
    <s v="Evaluation and Therapeutic Procedures"/>
    <x v="2"/>
    <s v="Neuromuscular reeducation"/>
    <s v="M54.5"/>
    <s v="Low back pain                                                "/>
    <x v="4"/>
    <x v="44"/>
    <s v="KOZ, SHAELY"/>
    <n v="3529288953"/>
    <x v="0"/>
    <x v="0"/>
  </r>
  <r>
    <x v="13"/>
    <d v="2018-07-20T00:00:00"/>
    <s v="CMS MSSP"/>
    <s v="Specialist Visits"/>
    <n v="58.23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YRDSONG, LONDYNNE"/>
    <n v="3269756551"/>
    <x v="0"/>
    <x v="0"/>
  </r>
  <r>
    <x v="13"/>
    <d v="2018-07-24T00:00:00"/>
    <s v="CMS MSSP"/>
    <s v="Radiology"/>
    <n v="179.63"/>
    <s v="Office"/>
    <n v="72148"/>
    <s v="Diagnostic Procedures"/>
    <x v="5"/>
    <s v="Mri lumbar spine w/o dye"/>
    <s v="M54.5"/>
    <s v="Low back pain                                                "/>
    <x v="4"/>
    <x v="44"/>
    <s v="BYRDSONG, LONDYNNE"/>
    <n v="3269756551"/>
    <x v="0"/>
    <x v="0"/>
  </r>
  <r>
    <x v="13"/>
    <d v="2018-07-23T00:00:00"/>
    <s v="CMS MSSP"/>
    <s v="PT/OT/ST"/>
    <n v="58.47"/>
    <s v="Office"/>
    <n v="97112"/>
    <s v="Evaluation and Therapeutic Procedures"/>
    <x v="2"/>
    <s v="Neuromuscular reeducation"/>
    <s v="M54.5"/>
    <s v="Low back pain                                                "/>
    <x v="4"/>
    <x v="44"/>
    <s v="KOZ, SHAELY"/>
    <n v="3529288953"/>
    <x v="0"/>
    <x v="0"/>
  </r>
  <r>
    <x v="13"/>
    <d v="2018-07-30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03T00:00:00"/>
    <s v="CMS MSSP"/>
    <s v="Specialist Visits"/>
    <n v="85.93"/>
    <s v="Office"/>
    <n v="99214"/>
    <s v="Evaluation and Therapeutic Procedures"/>
    <x v="6"/>
    <s v="Office/outpatient visit est"/>
    <s v="M54.5"/>
    <s v="Low back pain                                                "/>
    <x v="4"/>
    <x v="44"/>
    <s v="BYRDSONG, LONDYNNE"/>
    <n v="3269756551"/>
    <x v="0"/>
    <x v="0"/>
  </r>
  <r>
    <x v="13"/>
    <d v="2018-08-06T00:00:00"/>
    <s v="CMS MSSP"/>
    <s v="PT/OT/ST"/>
    <n v="36.15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13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15T00:00:00"/>
    <s v="CMS MSSP"/>
    <s v="Specialist Visits"/>
    <n v="131.61000000000001"/>
    <s v="Office"/>
    <n v="99204"/>
    <s v="Evaluation and Therapeutic Procedures"/>
    <x v="6"/>
    <s v="Office/outpatient visit new"/>
    <s v="M47.817"/>
    <s v="Spondyls w/o myelopathy or radiculopathy, lumbosacr region   "/>
    <x v="4"/>
    <x v="44"/>
    <s v="MOLCHAN, BRYCETON"/>
    <n v="3260377864"/>
    <x v="0"/>
    <x v="0"/>
  </r>
  <r>
    <x v="13"/>
    <d v="2018-08-20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27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8-29T00:00:00"/>
    <s v="CMS MSSP"/>
    <s v="Specialist Visits"/>
    <n v="80.86"/>
    <s v="Office"/>
    <n v="99214"/>
    <s v="Evaluation and Therapeutic Procedures"/>
    <x v="6"/>
    <s v="Office/outpatient visit est"/>
    <s v="N95.2"/>
    <s v="Postmenopausal atrophic vaginitis                            "/>
    <x v="13"/>
    <x v="122"/>
    <s v="DILICK, RITVIK"/>
    <n v="3291246557"/>
    <x v="0"/>
    <x v="0"/>
  </r>
  <r>
    <x v="13"/>
    <d v="2018-08-31T00:00:00"/>
    <s v="CMS MSSP"/>
    <s v="OP Procedures"/>
    <n v="296.88"/>
    <s v="Office"/>
    <n v="64493"/>
    <s v="Nervous System"/>
    <x v="59"/>
    <s v="Inj paravert f jnt l/s 1 lev"/>
    <s v="M47.817"/>
    <s v="Spondyls w/o myelopathy or radiculopathy, lumbosacr region   "/>
    <x v="4"/>
    <x v="44"/>
    <s v="MOLCHAN, BRYCETON"/>
    <n v="3260377864"/>
    <x v="0"/>
    <x v="0"/>
  </r>
  <r>
    <x v="13"/>
    <d v="2018-09-17T00:00:00"/>
    <s v="CMS MSSP"/>
    <s v="PT/OT/ST"/>
    <n v="53.52"/>
    <s v="Office"/>
    <n v="97110"/>
    <s v="Evaluation and Therapeutic Procedures"/>
    <x v="2"/>
    <s v="Therapeutic exercises"/>
    <s v="M54.5"/>
    <s v="Low back pain                                                "/>
    <x v="4"/>
    <x v="44"/>
    <s v="KOZ, SHAELY"/>
    <n v="3529288953"/>
    <x v="0"/>
    <x v="0"/>
  </r>
  <r>
    <x v="13"/>
    <d v="2018-09-18T00:00:00"/>
    <s v="CMS MSSP"/>
    <s v="PCP Visits"/>
    <n v="49.49"/>
    <s v="Office"/>
    <n v="99213"/>
    <s v="Evaluation and Therapeutic Procedures"/>
    <x v="6"/>
    <s v="Office/outpatient visit est"/>
    <s v="M47.817"/>
    <s v="Spondyls w/o myelopathy or radiculopathy, lumbosacr region   "/>
    <x v="4"/>
    <x v="44"/>
    <s v="BURTTRAM, KAYNA"/>
    <n v="3955109784"/>
    <x v="0"/>
    <x v="0"/>
  </r>
  <r>
    <x v="6"/>
    <d v="2019-08-15T00:00:00"/>
    <s v="State Medicaid"/>
    <s v="Clinic Visits"/>
    <n v="217.6"/>
    <s v="On Campus-Outpatient Hospital"/>
    <n v="99213"/>
    <s v="Evaluation and Therapeutic Procedures"/>
    <x v="6"/>
    <s v="Office/outpatient visit est"/>
    <s v="F90.2"/>
    <s v="Attention-deficit hyperactivity disorder, combined type      "/>
    <x v="3"/>
    <x v="48"/>
    <s v="SCHLAPPI, VILMA"/>
    <n v="3626912414"/>
    <x v="2"/>
    <x v="0"/>
  </r>
  <r>
    <x v="0"/>
    <d v="2019-08-01T00:00:00"/>
    <s v="State Medicaid"/>
    <s v="PT/OT/ST"/>
    <n v="168.31"/>
    <s v="NULL"/>
    <n v="97530"/>
    <s v="Evaluation and Therapeutic Procedures"/>
    <x v="2"/>
    <s v="Therapeutic activities"/>
    <s v="Q90.9"/>
    <s v="Down syndrome, unspecified                                   "/>
    <x v="0"/>
    <x v="0"/>
    <s v="NULL"/>
    <s v="NULL"/>
    <x v="2"/>
    <x v="0"/>
  </r>
  <r>
    <x v="4"/>
    <d v="2018-11-18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1-16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0"/>
    <x v="3"/>
  </r>
  <r>
    <x v="4"/>
    <d v="2018-11-12T00:00:00"/>
    <s v="State Medicaid"/>
    <s v="OP Behavioral Health"/>
    <n v="37.799999999999997"/>
    <s v="Hom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3"/>
  </r>
  <r>
    <x v="4"/>
    <d v="2019-01-03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05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07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8-12-13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09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15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2-17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0"/>
    <x v="3"/>
  </r>
  <r>
    <x v="4"/>
    <d v="2018-11-15T00:00:00"/>
    <s v="State Medicaid"/>
    <s v="OP Behavioral Health"/>
    <n v="18.899999999999999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0"/>
    <x v="3"/>
  </r>
  <r>
    <x v="4"/>
    <d v="2019-01-10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12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14T00:00:00"/>
    <s v="State Medicaid"/>
    <s v="Home Health"/>
    <n v="69.59"/>
    <s v="NULL"/>
    <s v="G0300"/>
    <s v="Unspecified and ancillary services"/>
    <x v="11"/>
    <s v="Hhs/hospice of lpn ea 15 min"/>
    <s v="F33.1"/>
    <s v="Major depressive disorder, recurrent, moderate               "/>
    <x v="3"/>
    <x v="6"/>
    <s v="NULL"/>
    <s v="NULL"/>
    <x v="2"/>
    <x v="2"/>
  </r>
  <r>
    <x v="4"/>
    <d v="2019-01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2"/>
  </r>
  <r>
    <x v="4"/>
    <d v="2019-01-31T00:00:00"/>
    <s v="State Medicaid"/>
    <s v="Ambulance"/>
    <n v="45.62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2"/>
  </r>
  <r>
    <x v="4"/>
    <d v="2019-02-04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07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10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14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16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18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22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2-23T00:00:00"/>
    <s v="State Medicaid"/>
    <s v="Home Health"/>
    <n v="69.59"/>
    <s v="NULL"/>
    <s v="G0300"/>
    <s v="Unspecified and ancillary services"/>
    <x v="11"/>
    <s v="Hhs/hospice of lpn ea 15 min"/>
    <s v="F33.1"/>
    <s v="Major depressive disorder, recurrent, moderate               "/>
    <x v="3"/>
    <x v="6"/>
    <s v="NULL"/>
    <s v="NULL"/>
    <x v="2"/>
    <x v="2"/>
  </r>
  <r>
    <x v="4"/>
    <d v="2019-02-25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31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8-04-03T00:00:00"/>
    <s v="State Medicaid"/>
    <s v="Ambulance"/>
    <n v="156.46"/>
    <s v="Ambulance - Land"/>
    <s v="A0428"/>
    <s v="Unspecified and ancillary services"/>
    <x v="1"/>
    <s v="Bls"/>
    <s v="I63.9"/>
    <s v="Cerebral infarction, unspecified                             "/>
    <x v="7"/>
    <x v="40"/>
    <s v="NULL"/>
    <s v="NULL"/>
    <x v="0"/>
    <x v="1"/>
  </r>
  <r>
    <x v="4"/>
    <d v="2019-01-17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19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4"/>
    <d v="2019-01-21T00:00:00"/>
    <s v="State Medicaid"/>
    <s v="Home Health"/>
    <n v="69.59"/>
    <s v="NULL"/>
    <s v="G0299"/>
    <s v="Unspecified and ancillary services"/>
    <x v="11"/>
    <s v="Hhs/hospice of rn ea 15 min"/>
    <s v="F33.1"/>
    <s v="Major depressive disorder, recurrent, moderate               "/>
    <x v="3"/>
    <x v="6"/>
    <s v="NULL"/>
    <s v="NULL"/>
    <x v="2"/>
    <x v="2"/>
  </r>
  <r>
    <x v="3"/>
    <d v="2019-01-21T00:00:00"/>
    <s v="Cigna (Govt Contracts)"/>
    <s v="Lab"/>
    <n v="87"/>
    <m/>
    <n v="82105"/>
    <s v="Anesthesia, labs, and medication supplies"/>
    <x v="18"/>
    <s v="Alpha-fetoprotein serum"/>
    <s v="Z34.01"/>
    <s v="Encntr for suprvsn of normal first preg, first trimester     "/>
    <x v="17"/>
    <x v="88"/>
    <s v="NULL"/>
    <s v="NULL"/>
    <x v="2"/>
    <x v="2"/>
  </r>
  <r>
    <x v="3"/>
    <d v="2019-02-06T00:00:00"/>
    <s v="Cigna (Govt Contracts)"/>
    <s v="Radiology"/>
    <n v="397.63"/>
    <m/>
    <n v="76805"/>
    <s v="Diagnostic Procedures"/>
    <x v="33"/>
    <s v="Ob us &gt;/= 14 wks sngl fetus"/>
    <s v="Z36.89"/>
    <s v="Encounter for other specified antenatal screening            "/>
    <x v="8"/>
    <x v="87"/>
    <s v="BONDE, SIBLEY"/>
    <n v="3113272702"/>
    <x v="2"/>
    <x v="2"/>
  </r>
  <r>
    <x v="9"/>
    <d v="2019-03-07T00:00:00"/>
    <s v="Optimum Health"/>
    <s v="Specialist Visits"/>
    <n v="145.32"/>
    <s v="Office"/>
    <n v="99213"/>
    <s v="Evaluation and Therapeutic Procedures"/>
    <x v="6"/>
    <s v="Office/outpatient visit est"/>
    <s v="N93.9"/>
    <s v="Abnormal uterine and vaginal bleeding, unspecified           "/>
    <x v="13"/>
    <x v="57"/>
    <s v="OSETEK, PATRICK"/>
    <n v="3535276942"/>
    <x v="2"/>
    <x v="2"/>
  </r>
  <r>
    <x v="9"/>
    <d v="2018-11-18T00:00:00"/>
    <s v="Optimum Health"/>
    <s v="Other"/>
    <n v="33.99"/>
    <s v="Walk-in Retail Health Clinic"/>
    <n v="90674"/>
    <s v="Evaluation and Therapeutic Procedures"/>
    <x v="22"/>
    <m/>
    <s v="Z23"/>
    <s v="Encounter for immunization                                   "/>
    <x v="6"/>
    <x v="33"/>
    <s v="NULL"/>
    <s v="NULL"/>
    <x v="0"/>
    <x v="3"/>
  </r>
  <r>
    <x v="1"/>
    <d v="2019-06-07T00:00:00"/>
    <s v="State Medicaid"/>
    <s v="Specialist Visits"/>
    <n v="71.7"/>
    <s v="Office"/>
    <n v="99203"/>
    <s v="Evaluation and Therapeutic Procedures"/>
    <x v="6"/>
    <s v="Office/outpatient visit new"/>
    <s v="M54.16"/>
    <s v="Radiculopathy, lumbar region                                 "/>
    <x v="4"/>
    <x v="44"/>
    <s v="KITTLEMAN, BREINDEL"/>
    <n v="3858582096"/>
    <x v="2"/>
    <x v="1"/>
  </r>
  <r>
    <x v="1"/>
    <d v="2019-08-03T00:00:00"/>
    <s v="State Medicaid"/>
    <s v="Specialist Visits"/>
    <n v="57.26"/>
    <s v="Office"/>
    <n v="99213"/>
    <s v="Evaluation and Therapeutic Procedures"/>
    <x v="6"/>
    <s v="Office/outpatient visit est"/>
    <s v="M46.1"/>
    <s v="Sacroiliitis, not elsewhere classified                       "/>
    <x v="4"/>
    <x v="44"/>
    <s v="KUZDZAL, AYRIS"/>
    <n v="3334264810"/>
    <x v="2"/>
    <x v="0"/>
  </r>
  <r>
    <x v="1"/>
    <d v="2019-08-24T00:00:00"/>
    <s v="State Medicaid"/>
    <s v="Lab"/>
    <n v="2.68"/>
    <s v="Independent Laboratory"/>
    <s v="ATP07"/>
    <s v="NULL"/>
    <x v="16"/>
    <m/>
    <s v="ZZZ"/>
    <s v="NULL"/>
    <x v="8"/>
    <x v="14"/>
    <s v="NULL"/>
    <s v="NULL"/>
    <x v="2"/>
    <x v="0"/>
  </r>
  <r>
    <x v="0"/>
    <d v="2019-09-26T00:00:00"/>
    <s v="State Medicaid"/>
    <s v="PT/OT/ST"/>
    <n v="134.41"/>
    <s v="NULL"/>
    <n v="92507"/>
    <s v="Evaluation and Therapeutic Procedures"/>
    <x v="4"/>
    <s v="Speech/hearing therapy"/>
    <s v="F80.2"/>
    <s v="Mixed receptive-expressive language disorder                 "/>
    <x v="3"/>
    <x v="3"/>
    <s v="NULL"/>
    <s v="NULL"/>
    <x v="2"/>
    <x v="0"/>
  </r>
  <r>
    <x v="2"/>
    <d v="2019-09-24T00:00:00"/>
    <s v="State Medicaid"/>
    <s v="OP Behavioral Health"/>
    <n v="392.7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08-14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5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6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7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8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9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0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13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2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3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8-06T00:00:00"/>
    <s v="State Medicaid"/>
    <s v="Ambulance"/>
    <n v="63.48"/>
    <s v="Office"/>
    <s v="T2003"/>
    <s v="Unspecified and ancillary services"/>
    <x v="1"/>
    <s v="N-et; encounter/trip"/>
    <s v="Z00.8"/>
    <s v="Encounter for other general examination                      "/>
    <x v="1"/>
    <x v="1"/>
    <s v="NULL"/>
    <s v="NULL"/>
    <x v="2"/>
    <x v="0"/>
  </r>
  <r>
    <x v="2"/>
    <d v="2019-09-04T00:00:00"/>
    <s v="State Medicaid"/>
    <s v="OP Behavioral Health"/>
    <n v="316.8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0"/>
  </r>
  <r>
    <x v="2"/>
    <d v="2019-10-01T00:00:00"/>
    <s v="State Medicaid"/>
    <s v="OP Behavioral Health"/>
    <n v="79.2"/>
    <s v="Office"/>
    <s v="H2014"/>
    <s v="Evaluation and Therapeutic Procedures"/>
    <x v="15"/>
    <s v="Skills train and dev, 15 min"/>
    <s v="F79"/>
    <s v="Unspecified intellectual disabilities                        "/>
    <x v="3"/>
    <x v="3"/>
    <s v="NULL"/>
    <s v="NULL"/>
    <x v="2"/>
    <x v="3"/>
  </r>
  <r>
    <x v="4"/>
    <d v="2019-08-17T00:00:00"/>
    <s v="State Medicaid"/>
    <s v="OP Behavioral Health"/>
    <n v="37.799999999999997"/>
    <s v="Office"/>
    <n v="90882"/>
    <s v="Evaluation and Therapeutic Procedures"/>
    <x v="29"/>
    <s v="Environmental manipulation"/>
    <s v="F33.1"/>
    <s v="Major depressive disorder, recurrent, moderate               "/>
    <x v="3"/>
    <x v="6"/>
    <s v="NULL"/>
    <s v="NULL"/>
    <x v="2"/>
    <x v="0"/>
  </r>
  <r>
    <x v="4"/>
    <d v="2019-08-2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9-1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9-03T00:00:00"/>
    <s v="State Medicaid"/>
    <s v="OP Behavioral Health"/>
    <n v="85.91"/>
    <s v="Home"/>
    <n v="90834"/>
    <s v="Evaluation and Therapeutic Procedures"/>
    <x v="29"/>
    <s v="Psytx pt&amp;/family 45 minutes"/>
    <s v="F33.1"/>
    <s v="Major depressive disorder, recurrent, moderate               "/>
    <x v="3"/>
    <x v="6"/>
    <s v="NULL"/>
    <s v="NULL"/>
    <x v="2"/>
    <x v="0"/>
  </r>
  <r>
    <x v="4"/>
    <d v="2019-09-22T00:00:00"/>
    <s v="State Medicaid"/>
    <s v="Specialist Visits"/>
    <n v="81.58"/>
    <s v="Office"/>
    <n v="99214"/>
    <s v="Evaluation and Therapeutic Procedures"/>
    <x v="6"/>
    <s v="Office/outpatient visit est"/>
    <s v="G89.0"/>
    <s v="Central pain syndrome                                        "/>
    <x v="2"/>
    <x v="12"/>
    <s v="SIAR, ARISH"/>
    <n v="3131774537"/>
    <x v="2"/>
    <x v="0"/>
  </r>
  <r>
    <x v="9"/>
    <d v="2019-08-10T00:00:00"/>
    <s v="Optimum Health"/>
    <s v="Lab"/>
    <n v="11.52"/>
    <s v="Office"/>
    <n v="86580"/>
    <s v="Anesthesia, labs, and medication supplies"/>
    <x v="28"/>
    <s v="TB intradermal test"/>
    <s v="K59.00"/>
    <s v="Constipation, unspecified                                    "/>
    <x v="5"/>
    <x v="9"/>
    <s v="NAVRATIL, IDIL"/>
    <n v="3263256733"/>
    <x v="2"/>
    <x v="0"/>
  </r>
  <r>
    <x v="9"/>
    <d v="2019-08-10T00:00:00"/>
    <s v="Optimum Health"/>
    <s v="PCP Visits"/>
    <n v="163.75"/>
    <s v="Office"/>
    <n v="99213"/>
    <s v="Evaluation and Therapeutic Procedures"/>
    <x v="6"/>
    <s v="Office/outpatient visit est"/>
    <s v="K59.00"/>
    <s v="Constipation, unspecified                                    "/>
    <x v="5"/>
    <x v="9"/>
    <s v="NAVRATIL, IDIL"/>
    <n v="3263256733"/>
    <x v="2"/>
    <x v="0"/>
  </r>
  <r>
    <x v="8"/>
    <d v="2019-08-26T00:00:00"/>
    <s v="Optimum Health"/>
    <s v="Specialist Visits"/>
    <n v="231.97"/>
    <s v="Office"/>
    <n v="99214"/>
    <s v="Evaluation and Therapeutic Procedures"/>
    <x v="6"/>
    <s v="Office/outpatient visit est"/>
    <s v="I25.10"/>
    <s v="Athscl heart disease of native coronary artery w/o ang pctrs "/>
    <x v="7"/>
    <x v="85"/>
    <s v="BAKUTIS, FIRDAVS"/>
    <n v="3176737561"/>
    <x v="2"/>
    <x v="0"/>
  </r>
  <r>
    <x v="8"/>
    <d v="2019-08-14T00:00:00"/>
    <s v="Optimum Health"/>
    <s v="Specialist Visits"/>
    <n v="177.38"/>
    <s v="Office"/>
    <n v="99212"/>
    <s v="Evaluation and Therapeutic Procedures"/>
    <x v="6"/>
    <s v="Office/outpatient visit est"/>
    <s v="I48.0"/>
    <s v="Paroxysmal atrial fibrillation                               "/>
    <x v="7"/>
    <x v="37"/>
    <s v="NUMEZ, ZAKARIYA"/>
    <n v="3603345632"/>
    <x v="2"/>
    <x v="0"/>
  </r>
  <r>
    <x v="8"/>
    <d v="2019-08-27T00:00:00"/>
    <s v="Optimum Health"/>
    <s v="Lab"/>
    <n v="51.56"/>
    <s v="Independent Laboratory"/>
    <n v="83880"/>
    <s v="Anesthesia, labs, and medication supplies"/>
    <x v="18"/>
    <s v="Assay of natriuretic peptide"/>
    <s v="R60.9"/>
    <s v="Edema, unspecified                                           "/>
    <x v="10"/>
    <x v="22"/>
    <s v="NULL"/>
    <s v="NULL"/>
    <x v="2"/>
    <x v="0"/>
  </r>
  <r>
    <x v="8"/>
    <d v="2019-08-28T00:00:00"/>
    <s v="Optimum Health"/>
    <s v="PCP Visits"/>
    <n v="247.26"/>
    <s v="Office"/>
    <n v="99214"/>
    <s v="Evaluation and Therapeutic Procedures"/>
    <x v="6"/>
    <s v="Office/outpatient visit est"/>
    <s v="I10"/>
    <s v="Essential (primary) hypertension                             "/>
    <x v="7"/>
    <x v="15"/>
    <s v="MINOTTI, KATHIA"/>
    <n v="3372467846"/>
    <x v="2"/>
    <x v="0"/>
  </r>
  <r>
    <x v="8"/>
    <d v="2019-07-10T00:00:00"/>
    <s v="Optimum Health"/>
    <s v="OP Procedures"/>
    <n v="79.59"/>
    <s v="Office"/>
    <n v="93016"/>
    <s v="Diagnostic Procedures"/>
    <x v="36"/>
    <s v="Cardiovascular stress test"/>
    <s v="I25.9"/>
    <s v="Chronic ischemic heart disease, unspecified                  "/>
    <x v="7"/>
    <x v="85"/>
    <s v="FICKEN, ELLYANNA"/>
    <n v="3580868862"/>
    <x v="2"/>
    <x v="0"/>
  </r>
  <r>
    <x v="8"/>
    <d v="2019-07-30T00:00:00"/>
    <s v="Optimum Health"/>
    <s v="Specialist Visits"/>
    <n v="391.17"/>
    <s v="Office"/>
    <n v="99244"/>
    <s v="Evaluation and Therapeutic Procedures"/>
    <x v="6"/>
    <s v="Office consultation"/>
    <s v="I25.10"/>
    <s v="Athscl heart disease of native coronary artery w/o ang pctrs "/>
    <x v="7"/>
    <x v="85"/>
    <s v="DAVISLEE, KARELY"/>
    <n v="3944850776"/>
    <x v="2"/>
    <x v="0"/>
  </r>
  <r>
    <x v="1"/>
    <d v="2019-09-08T00:00:00"/>
    <s v="State Medicaid"/>
    <s v="Medical Pharmacy"/>
    <n v="0"/>
    <s v="NULL"/>
    <s v="J1040"/>
    <s v="Anesthesia, labs, and medication supplies"/>
    <x v="39"/>
    <s v="Methylprednisolone 80 mg inj"/>
    <s v="M46.1"/>
    <s v="Sacroiliitis, not elsewhere classified                       "/>
    <x v="4"/>
    <x v="44"/>
    <s v="NULL"/>
    <s v="NULL"/>
    <x v="2"/>
    <x v="0"/>
  </r>
  <r>
    <x v="1"/>
    <d v="2019-09-08T00:00:00"/>
    <s v="State Medicaid"/>
    <s v="Radiology"/>
    <n v="426.84"/>
    <s v="On Campus-Outpatient Hospital"/>
    <n v="27096"/>
    <s v="Evaluation and Therapeutic Procedures"/>
    <x v="19"/>
    <s v="Inject sacroiliac joint"/>
    <s v="M46.1"/>
    <s v="Sacroiliitis, not elsewhere classified                       "/>
    <x v="4"/>
    <x v="44"/>
    <s v="GIALLOMBARDO, GENEVIEVE"/>
    <n v="3564205238"/>
    <x v="2"/>
    <x v="0"/>
  </r>
  <r>
    <x v="0"/>
    <d v="2019-08-21T00:00:00"/>
    <s v="State Medicaid"/>
    <s v="DME"/>
    <n v="19.600000000000001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0"/>
  </r>
  <r>
    <x v="0"/>
    <d v="2019-09-05T00:00:00"/>
    <s v="State Medicaid"/>
    <s v="DME"/>
    <n v="101.43"/>
    <s v="Home"/>
    <s v="T4530"/>
    <s v="Unspecified and ancillary services"/>
    <x v="0"/>
    <s v="Ped size brief/diaper lg"/>
    <s v="Q90.9"/>
    <s v="Down syndrome, unspecified                                   "/>
    <x v="0"/>
    <x v="0"/>
    <s v="NULL"/>
    <s v="NULL"/>
    <x v="2"/>
    <x v="0"/>
  </r>
  <r>
    <x v="0"/>
    <d v="2019-09-19T00:00:00"/>
    <s v="State Medicaid"/>
    <s v="PCP Visits"/>
    <n v="94.21"/>
    <s v="Office"/>
    <n v="99214"/>
    <s v="Evaluation and Therapeutic Procedures"/>
    <x v="6"/>
    <s v="Office/outpatient visit est"/>
    <s v="J32.9"/>
    <s v="Chronic sinusitis, unspecified                               "/>
    <x v="11"/>
    <x v="35"/>
    <s v="BLICKENSDERFER, DRAX"/>
    <n v="3717167843"/>
    <x v="2"/>
    <x v="0"/>
  </r>
  <r>
    <x v="0"/>
    <d v="2019-09-17T00:00:00"/>
    <s v="State Medicaid"/>
    <s v="PCP Visits"/>
    <n v="58.67"/>
    <s v="Office"/>
    <n v="99213"/>
    <s v="Evaluation and Therapeutic Procedures"/>
    <x v="6"/>
    <s v="Office/outpatient visit est"/>
    <s v="H10.9"/>
    <s v="Unspecified conjunctivitis                                   "/>
    <x v="2"/>
    <x v="23"/>
    <s v="BLICKENSDERFER, DRAX"/>
    <n v="3717167843"/>
    <x v="2"/>
    <x v="0"/>
  </r>
  <r>
    <x v="11"/>
    <d v="2019-09-14T00:00:00"/>
    <s v="CMS NGACO"/>
    <s v="PCP Visits"/>
    <n v="66.14"/>
    <s v="Office"/>
    <n v="99213"/>
    <s v="Evaluation and Therapeutic Procedures"/>
    <x v="6"/>
    <s v="Office/outpatient visit est"/>
    <s v="S91.101A"/>
    <s v="Unsp open wound of right great toe w/o damage to nail, init  "/>
    <x v="12"/>
    <x v="102"/>
    <s v="PIE, LUKAH"/>
    <n v="3045028462"/>
    <x v="2"/>
    <x v="0"/>
  </r>
  <r>
    <x v="11"/>
    <d v="2019-09-01T00:00:00"/>
    <s v="CMS NGACO"/>
    <s v="Specialist Visits"/>
    <n v="143.54"/>
    <s v="Office"/>
    <n v="99204"/>
    <s v="Evaluation and Therapeutic Procedures"/>
    <x v="6"/>
    <s v="Office/outpatient visit new"/>
    <s v="M54.5"/>
    <s v="Low back pain                                                "/>
    <x v="4"/>
    <x v="44"/>
    <s v="BOOSTROM, BRIEN"/>
    <n v="3838223118"/>
    <x v="2"/>
    <x v="0"/>
  </r>
  <r>
    <x v="11"/>
    <d v="2019-01-04T00:00:00"/>
    <s v="CMS NGACO"/>
    <s v="DME"/>
    <n v="687.65"/>
    <s v="Home"/>
    <s v="L1970"/>
    <s v="Unspecified and ancillary services"/>
    <x v="0"/>
    <s v="Afo plastic molded w/ankle j"/>
    <s v="ZZZ"/>
    <s v="NULL"/>
    <x v="8"/>
    <x v="14"/>
    <s v="NULL"/>
    <s v="NULL"/>
    <x v="2"/>
    <x v="2"/>
  </r>
  <r>
    <x v="5"/>
    <d v="2019-10-05T00:00:00"/>
    <s v="CMS NGACO"/>
    <s v="Lab"/>
    <n v="72.2"/>
    <s v="On Campus-Outpatient Hospital"/>
    <n v="84443"/>
    <s v="Anesthesia, labs, and medication supplies"/>
    <x v="18"/>
    <s v="Assay thyroid stim hormone"/>
    <s v="I10"/>
    <s v="Essential (primary) hypertension                             "/>
    <x v="7"/>
    <x v="15"/>
    <s v="NULL"/>
    <s v="NULL"/>
    <x v="2"/>
    <x v="3"/>
  </r>
  <r>
    <x v="13"/>
    <d v="2019-09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3"/>
    <d v="2019-10-07T00:00:00"/>
    <s v="CMS NGACO"/>
    <s v="Specialist Visits"/>
    <n v="101.74"/>
    <s v="Office"/>
    <n v="92014"/>
    <s v="Evaluation and Therapeutic Procedures"/>
    <x v="13"/>
    <s v="Eye exam&amp;tx estab pt 1/&gt;vst"/>
    <s v="H11.032"/>
    <s v="Double pterygium of left eye                                 "/>
    <x v="2"/>
    <x v="20"/>
    <s v="VOLKERDING, EMILY"/>
    <n v="3742905223"/>
    <x v="2"/>
    <x v="3"/>
  </r>
  <r>
    <x v="13"/>
    <d v="2019-06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1"/>
  </r>
  <r>
    <x v="13"/>
    <d v="2019-09-21T00:00:00"/>
    <s v="CMS NGACO"/>
    <s v="Specialist Visits"/>
    <n v="86.9"/>
    <s v="Office"/>
    <n v="99214"/>
    <s v="Evaluation and Therapeutic Procedures"/>
    <x v="6"/>
    <s v="Office/outpatient visit est"/>
    <s v="G47.33"/>
    <s v="Obstructive sleep apnea (adult) (pediatric)                  "/>
    <x v="10"/>
    <x v="22"/>
    <s v="WIDDEL, DEVARIO"/>
    <n v="3443928456"/>
    <x v="2"/>
    <x v="0"/>
  </r>
  <r>
    <x v="13"/>
    <d v="2019-09-25T00:00:00"/>
    <s v="CMS NGACO"/>
    <s v="Other"/>
    <n v="302.56"/>
    <s v="Mass Immunization Center"/>
    <n v="90670"/>
    <s v="Evaluation and Therapeutic Procedures"/>
    <x v="22"/>
    <s v="Pneumococcal vacc 13 val im"/>
    <s v="Z23"/>
    <s v="Encounter for immunization                                   "/>
    <x v="6"/>
    <x v="33"/>
    <s v="NULL"/>
    <s v="NULL"/>
    <x v="2"/>
    <x v="0"/>
  </r>
  <r>
    <x v="13"/>
    <d v="2019-07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3"/>
    <d v="2019-09-24T00:00:00"/>
    <s v="CMS NGACO"/>
    <s v="DME"/>
    <n v="89.88"/>
    <s v="Home"/>
    <s v="A7033"/>
    <s v="Unspecified and ancillary services"/>
    <x v="0"/>
    <s v="Replacement nasal pillows"/>
    <s v="ZZZ"/>
    <s v="NULL"/>
    <x v="8"/>
    <x v="14"/>
    <s v="NULL"/>
    <s v="NULL"/>
    <x v="2"/>
    <x v="0"/>
  </r>
  <r>
    <x v="13"/>
    <d v="2019-08-23T00:00:00"/>
    <s v="CMS NGACO"/>
    <s v="DME"/>
    <n v="24.05"/>
    <s v="Home"/>
    <s v="E0601"/>
    <s v="Unspecified and ancillary services"/>
    <x v="0"/>
    <s v="Cont airway pressure device"/>
    <s v="ZZZ"/>
    <s v="NULL"/>
    <x v="8"/>
    <x v="14"/>
    <s v="NULL"/>
    <s v="NULL"/>
    <x v="2"/>
    <x v="0"/>
  </r>
  <r>
    <x v="11"/>
    <d v="2019-09-23T00:00:00"/>
    <s v="CMS NGACO"/>
    <s v="Radiology"/>
    <n v="28.54"/>
    <s v="Office"/>
    <n v="73630"/>
    <s v="Evaluation and Therapeutic Procedures"/>
    <x v="19"/>
    <s v="X-ray exam of foot"/>
    <s v="L89.891"/>
    <s v="Pressure ulcer of other site, stage 1                        "/>
    <x v="15"/>
    <x v="91"/>
    <s v="PRESTEGAARD, MIRIN"/>
    <n v="3956545229"/>
    <x v="2"/>
    <x v="0"/>
  </r>
  <r>
    <x v="11"/>
    <d v="2019-09-23T00:00:00"/>
    <s v="CMS NGACO"/>
    <s v="Specialist Visits"/>
    <n v="95.16"/>
    <s v="Office"/>
    <n v="99203"/>
    <s v="Evaluation and Therapeutic Procedures"/>
    <x v="6"/>
    <s v="Office/outpatient visit new"/>
    <s v="L89.891"/>
    <s v="Pressure ulcer of other site, stage 1                        "/>
    <x v="15"/>
    <x v="91"/>
    <s v="PRESTEGAARD, MIRIN"/>
    <n v="3956545229"/>
    <x v="2"/>
    <x v="0"/>
  </r>
  <r>
    <x v="11"/>
    <d v="2019-09-29T00:00:00"/>
    <s v="CMS NGACO"/>
    <s v="Lab"/>
    <n v="12.35"/>
    <s v="Office"/>
    <n v="80305"/>
    <s v="Anesthesia, labs, and medication supplies"/>
    <x v="28"/>
    <m/>
    <s v="M54.5"/>
    <s v="Low back pain                                                "/>
    <x v="4"/>
    <x v="44"/>
    <s v="BOOSTROM, BRIEN"/>
    <n v="3838223118"/>
    <x v="2"/>
    <x v="0"/>
  </r>
  <r>
    <x v="11"/>
    <d v="2019-09-29T00:00:00"/>
    <s v="CMS NGACO"/>
    <s v="Specialist Visits"/>
    <n v="65.459999999999994"/>
    <s v="Office"/>
    <n v="99213"/>
    <s v="Evaluation and Therapeutic Procedures"/>
    <x v="6"/>
    <s v="Office/outpatient visit est"/>
    <s v="M54.5"/>
    <s v="Low back pain                                                "/>
    <x v="4"/>
    <x v="44"/>
    <s v="BOOSTROM, BRIEN"/>
    <n v="3838223118"/>
    <x v="2"/>
    <x v="0"/>
  </r>
  <r>
    <x v="11"/>
    <d v="2019-09-30T00:00:00"/>
    <s v="CMS NGACO"/>
    <s v="Specialist Visits"/>
    <n v="65.400000000000006"/>
    <s v="Office"/>
    <n v="99213"/>
    <s v="Evaluation and Therapeutic Procedures"/>
    <x v="6"/>
    <s v="Office/outpatient visit est"/>
    <s v="L89.891"/>
    <s v="Pressure ulcer of other site, stage 1                        "/>
    <x v="15"/>
    <x v="91"/>
    <s v="PRESTEGAARD, MIRIN"/>
    <n v="3956545229"/>
    <x v="2"/>
    <x v="0"/>
  </r>
  <r>
    <x v="5"/>
    <d v="2019-10-02T00:00:00"/>
    <s v="CMS NGACO"/>
    <s v="Specialist Visits"/>
    <n v="130.24"/>
    <s v="Office"/>
    <n v="99204"/>
    <s v="Evaluation and Therapeutic Procedures"/>
    <x v="6"/>
    <s v="Office/outpatient visit new"/>
    <s v="G31.84"/>
    <s v="Mild cognitive impairment, so stated                         "/>
    <x v="2"/>
    <x v="16"/>
    <s v="SYRIA, DONDRE"/>
    <n v="3525086945"/>
    <x v="2"/>
    <x v="3"/>
  </r>
  <r>
    <x v="14"/>
    <d v="2018-09-24T00:00:00"/>
    <s v="Blue Cross Blue Shield HMO"/>
    <s v="Lab"/>
    <n v="10.76"/>
    <s v="Office"/>
    <n v="86580"/>
    <s v="Anesthesia, labs, and medication supplies"/>
    <x v="28"/>
    <s v="TB intradermal test"/>
    <s v="Z11.1"/>
    <s v="Encounter for screening for respiratory tuberculosis         "/>
    <x v="6"/>
    <x v="33"/>
    <s v="NULL"/>
    <s v="NULL"/>
    <x v="0"/>
    <x v="0"/>
  </r>
  <r>
    <x v="14"/>
    <d v="2018-09-18T00:00:00"/>
    <s v="Blue Cross Blue Shield HMO"/>
    <s v="Radiology"/>
    <n v="251.97"/>
    <s v="On Campus-Outpatient Hospital"/>
    <n v="76642"/>
    <s v="Diagnostic Procedures"/>
    <x v="33"/>
    <s v="Ultrasound breast limited"/>
    <s v="N64.4"/>
    <s v="Mastodynia                                                   "/>
    <x v="13"/>
    <x v="77"/>
    <s v="MARTIRANO, KHYAN"/>
    <n v="3906309260"/>
    <x v="0"/>
    <x v="0"/>
  </r>
  <r>
    <x v="14"/>
    <d v="2019-09-14T00:00:00"/>
    <s v="Blue Cross Blue Shield HMO"/>
    <s v="OP Procedures"/>
    <n v="1402.32"/>
    <s v="On Campus-Outpatient Hospital"/>
    <n v="93306"/>
    <s v="Diagnostic Procedures"/>
    <x v="23"/>
    <s v="Tte w/doppler complete"/>
    <s v="I42.7"/>
    <s v="Cardiomyopathy due to drug and external agent                "/>
    <x v="7"/>
    <x v="125"/>
    <s v="HASSAN, CHYNNA"/>
    <n v="3318179960"/>
    <x v="2"/>
    <x v="0"/>
  </r>
  <r>
    <x v="14"/>
    <d v="2019-03-08T00:00:00"/>
    <s v="Blue Cross Blue Shield HMO"/>
    <s v="Lab"/>
    <n v="223.62"/>
    <s v="On Campus-Outpatient Hospital"/>
    <n v="80050"/>
    <s v="Anesthesia, labs, and medication supplies"/>
    <x v="18"/>
    <s v="General health panel"/>
    <s v="C91.01"/>
    <s v="Acute lymphoblastic leukemia, in remission                   "/>
    <x v="16"/>
    <x v="51"/>
    <s v="NULL"/>
    <s v="NULL"/>
    <x v="2"/>
    <x v="2"/>
  </r>
  <r>
    <x v="14"/>
    <d v="2018-06-18T00:00:00"/>
    <s v="Blue Cross Blue Shield HMO"/>
    <s v="PCP Visits"/>
    <n v="77.540000000000006"/>
    <s v="Office"/>
    <n v="99213"/>
    <s v="Evaluation and Therapeutic Procedures"/>
    <x v="6"/>
    <s v="Office/outpatient visit est"/>
    <s v="F90.2"/>
    <s v="Attention-deficit hyperactivity disorder, combined type      "/>
    <x v="3"/>
    <x v="48"/>
    <s v="HYLLA, ZIYON"/>
    <n v="3074496736"/>
    <x v="0"/>
    <x v="1"/>
  </r>
  <r>
    <x v="14"/>
    <d v="2018-01-30T00:00:00"/>
    <s v="Blue Cross Blue Shield HMO"/>
    <s v="PCP Visits"/>
    <n v="113.72"/>
    <s v="Office"/>
    <n v="99214"/>
    <s v="Evaluation and Therapeutic Procedures"/>
    <x v="6"/>
    <s v="Office/outpatient visit est"/>
    <s v="F90.2"/>
    <s v="Attention-deficit hyperactivity disorder, combined type      "/>
    <x v="3"/>
    <x v="48"/>
    <s v="HYLLA, ZIYON"/>
    <n v="3074496736"/>
    <x v="0"/>
    <x v="2"/>
  </r>
  <r>
    <x v="14"/>
    <d v="2018-12-16T00:00:00"/>
    <s v="Blue Cross Blue Shield HMO"/>
    <s v="PCP Visits"/>
    <n v="113.63"/>
    <s v="Office"/>
    <n v="99214"/>
    <s v="Evaluation and Therapeutic Procedures"/>
    <x v="6"/>
    <s v="Office/outpatient visit est"/>
    <s v="F90.2"/>
    <s v="Attention-deficit hyperactivity disorder, combined type      "/>
    <x v="3"/>
    <x v="48"/>
    <s v="HYLLA, ZIYON"/>
    <n v="3074496736"/>
    <x v="0"/>
    <x v="3"/>
  </r>
  <r>
    <x v="18"/>
    <m/>
    <m/>
    <m/>
    <m/>
    <m/>
    <m/>
    <m/>
    <x v="16"/>
    <m/>
    <m/>
    <m/>
    <x v="18"/>
    <x v="87"/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EA74E-CD70-4CDF-A2BC-7D09E8DE418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13" firstHeaderRow="1" firstDataRow="2" firstDataCol="1" rowPageCount="1" colPageCount="1"/>
  <pivotFields count="24">
    <pivotField axis="axisRow" showAll="0" defaultSubtotal="0">
      <items count="19">
        <item x="4"/>
        <item x="10"/>
        <item x="6"/>
        <item x="13"/>
        <item x="1"/>
        <item x="5"/>
        <item x="15"/>
        <item x="9"/>
        <item x="3"/>
        <item x="16"/>
        <item x="8"/>
        <item x="17"/>
        <item x="11"/>
        <item x="7"/>
        <item x="2"/>
        <item x="12"/>
        <item x="14"/>
        <item x="0"/>
        <item x="18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9">
        <item x="9"/>
        <item x="7"/>
        <item x="0"/>
        <item x="5"/>
        <item x="14"/>
        <item x="13"/>
        <item x="6"/>
        <item x="12"/>
        <item x="3"/>
        <item x="4"/>
        <item x="16"/>
        <item x="2"/>
        <item x="8"/>
        <item x="10"/>
        <item x="17"/>
        <item x="11"/>
        <item x="15"/>
        <item x="1"/>
        <item x="18"/>
      </items>
    </pivotField>
    <pivotField axis="axisRow" showAll="0" defaultSubtotal="0">
      <items count="126">
        <item x="75"/>
        <item x="64"/>
        <item x="49"/>
        <item x="31"/>
        <item x="40"/>
        <item x="66"/>
        <item x="98"/>
        <item x="54"/>
        <item x="52"/>
        <item x="112"/>
        <item x="24"/>
        <item x="48"/>
        <item x="107"/>
        <item x="53"/>
        <item x="73"/>
        <item x="105"/>
        <item x="45"/>
        <item x="37"/>
        <item x="32"/>
        <item x="59"/>
        <item x="111"/>
        <item x="91"/>
        <item x="38"/>
        <item x="36"/>
        <item x="101"/>
        <item x="89"/>
        <item x="85"/>
        <item x="21"/>
        <item x="17"/>
        <item x="3"/>
        <item x="76"/>
        <item x="103"/>
        <item x="97"/>
        <item x="110"/>
        <item x="58"/>
        <item x="42"/>
        <item x="19"/>
        <item x="15"/>
        <item x="123"/>
        <item x="115"/>
        <item x="55"/>
        <item x="100"/>
        <item x="120"/>
        <item x="70"/>
        <item x="50"/>
        <item x="25"/>
        <item x="10"/>
        <item x="33"/>
        <item x="23"/>
        <item x="67"/>
        <item x="116"/>
        <item x="121"/>
        <item x="95"/>
        <item x="11"/>
        <item x="51"/>
        <item x="39"/>
        <item x="1"/>
        <item x="122"/>
        <item x="82"/>
        <item x="6"/>
        <item x="99"/>
        <item x="8"/>
        <item x="118"/>
        <item x="83"/>
        <item x="77"/>
        <item x="65"/>
        <item x="14"/>
        <item x="96"/>
        <item x="102"/>
        <item x="30"/>
        <item x="114"/>
        <item x="27"/>
        <item x="34"/>
        <item x="71"/>
        <item x="68"/>
        <item x="106"/>
        <item x="79"/>
        <item x="0"/>
        <item x="13"/>
        <item x="60"/>
        <item x="62"/>
        <item x="2"/>
        <item x="93"/>
        <item x="20"/>
        <item x="57"/>
        <item x="78"/>
        <item x="9"/>
        <item x="16"/>
        <item x="69"/>
        <item x="26"/>
        <item x="104"/>
        <item x="63"/>
        <item x="109"/>
        <item x="12"/>
        <item x="74"/>
        <item x="4"/>
        <item x="94"/>
        <item x="88"/>
        <item x="7"/>
        <item x="56"/>
        <item x="86"/>
        <item x="35"/>
        <item x="84"/>
        <item x="124"/>
        <item x="125"/>
        <item x="92"/>
        <item x="108"/>
        <item x="80"/>
        <item x="90"/>
        <item x="113"/>
        <item x="41"/>
        <item x="22"/>
        <item x="117"/>
        <item x="61"/>
        <item x="81"/>
        <item x="47"/>
        <item x="44"/>
        <item x="72"/>
        <item x="119"/>
        <item x="43"/>
        <item x="5"/>
        <item x="29"/>
        <item x="18"/>
        <item x="28"/>
        <item x="46"/>
        <item x="87"/>
      </items>
    </pivotField>
    <pivotField showAll="0" defaultSubtotal="0"/>
    <pivotField showAll="0" defaultSubtotal="0"/>
    <pivotField axis="axisPage" multipleItemSelectionAllowed="1" showAll="0" defaultSubtotal="0">
      <items count="5">
        <item h="1" x="1"/>
        <item h="1" x="0"/>
        <item x="2"/>
        <item x="3"/>
        <item h="1" x="4"/>
      </items>
    </pivotField>
    <pivotField axis="axisCol" showAll="0" defaultSubtotal="0">
      <items count="5">
        <item x="2"/>
        <item x="1"/>
        <item x="0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0"/>
    <field x="12"/>
    <field x="13"/>
  </rowFields>
  <rowItems count="309">
    <i>
      <x/>
    </i>
    <i r="1">
      <x v="1"/>
    </i>
    <i r="2">
      <x v="72"/>
    </i>
    <i r="1">
      <x v="3"/>
    </i>
    <i r="2">
      <x v="33"/>
    </i>
    <i r="2">
      <x v="42"/>
    </i>
    <i r="1">
      <x v="4"/>
    </i>
    <i r="2">
      <x v="32"/>
    </i>
    <i r="1">
      <x v="6"/>
    </i>
    <i r="2">
      <x v="46"/>
    </i>
    <i r="1">
      <x v="8"/>
    </i>
    <i r="2">
      <x v="59"/>
    </i>
    <i r="1">
      <x v="11"/>
    </i>
    <i r="2">
      <x v="93"/>
    </i>
    <i r="1">
      <x v="17"/>
    </i>
    <i r="2">
      <x v="6"/>
    </i>
    <i r="2">
      <x v="56"/>
    </i>
    <i r="2">
      <x v="71"/>
    </i>
    <i>
      <x v="1"/>
    </i>
    <i r="1">
      <x v="7"/>
    </i>
    <i r="2">
      <x v="117"/>
    </i>
    <i r="1">
      <x v="9"/>
    </i>
    <i r="2">
      <x v="78"/>
    </i>
    <i r="2">
      <x v="95"/>
    </i>
    <i r="1">
      <x v="15"/>
    </i>
    <i r="2">
      <x v="50"/>
    </i>
    <i r="2">
      <x v="91"/>
    </i>
    <i r="2">
      <x v="101"/>
    </i>
    <i r="1">
      <x v="17"/>
    </i>
    <i r="2">
      <x v="56"/>
    </i>
    <i r="2">
      <x v="98"/>
    </i>
    <i>
      <x v="2"/>
    </i>
    <i r="1">
      <x v="6"/>
    </i>
    <i r="2">
      <x v="47"/>
    </i>
    <i r="1">
      <x v="7"/>
    </i>
    <i r="2">
      <x v="68"/>
    </i>
    <i r="1">
      <x v="8"/>
    </i>
    <i r="2">
      <x v="11"/>
    </i>
    <i r="1">
      <x v="11"/>
    </i>
    <i r="2">
      <x v="13"/>
    </i>
    <i r="2">
      <x v="102"/>
    </i>
    <i r="1">
      <x v="12"/>
    </i>
    <i r="2">
      <x v="66"/>
    </i>
    <i r="1">
      <x v="17"/>
    </i>
    <i r="2">
      <x v="56"/>
    </i>
    <i>
      <x v="3"/>
    </i>
    <i r="1">
      <x v="1"/>
    </i>
    <i r="2">
      <x v="26"/>
    </i>
    <i r="1">
      <x v="4"/>
    </i>
    <i r="2">
      <x v="67"/>
    </i>
    <i r="1">
      <x v="6"/>
    </i>
    <i r="2">
      <x v="47"/>
    </i>
    <i r="1">
      <x v="9"/>
    </i>
    <i r="2">
      <x v="74"/>
    </i>
    <i r="1">
      <x v="11"/>
    </i>
    <i r="2">
      <x v="83"/>
    </i>
    <i r="2">
      <x v="93"/>
    </i>
    <i r="1">
      <x v="12"/>
    </i>
    <i r="2">
      <x v="66"/>
    </i>
    <i r="1">
      <x v="13"/>
    </i>
    <i r="2">
      <x v="111"/>
    </i>
    <i r="1">
      <x v="15"/>
    </i>
    <i r="2">
      <x v="20"/>
    </i>
    <i r="1">
      <x v="17"/>
    </i>
    <i r="2">
      <x v="98"/>
    </i>
    <i>
      <x v="4"/>
    </i>
    <i r="1">
      <x v="4"/>
    </i>
    <i r="2">
      <x v="82"/>
    </i>
    <i r="1">
      <x v="5"/>
    </i>
    <i r="2">
      <x v="92"/>
    </i>
    <i r="1">
      <x v="8"/>
    </i>
    <i r="2">
      <x v="8"/>
    </i>
    <i r="1">
      <x v="9"/>
    </i>
    <i r="2">
      <x v="116"/>
    </i>
    <i r="1">
      <x v="11"/>
    </i>
    <i r="2">
      <x v="93"/>
    </i>
    <i r="1">
      <x v="12"/>
    </i>
    <i r="2">
      <x v="66"/>
    </i>
    <i r="2">
      <x v="125"/>
    </i>
    <i r="1">
      <x v="16"/>
    </i>
    <i r="2">
      <x v="115"/>
    </i>
    <i r="1">
      <x v="17"/>
    </i>
    <i r="2">
      <x v="6"/>
    </i>
    <i>
      <x v="5"/>
    </i>
    <i r="1">
      <x/>
    </i>
    <i r="2">
      <x v="27"/>
    </i>
    <i r="1">
      <x v="1"/>
    </i>
    <i r="2">
      <x v="24"/>
    </i>
    <i r="2">
      <x v="37"/>
    </i>
    <i r="2">
      <x v="45"/>
    </i>
    <i r="2">
      <x v="122"/>
    </i>
    <i r="1">
      <x v="3"/>
    </i>
    <i r="2">
      <x v="36"/>
    </i>
    <i r="1">
      <x v="4"/>
    </i>
    <i r="2">
      <x v="121"/>
    </i>
    <i r="1">
      <x v="5"/>
    </i>
    <i r="2">
      <x v="123"/>
    </i>
    <i r="1">
      <x v="7"/>
    </i>
    <i r="2">
      <x v="89"/>
    </i>
    <i r="1">
      <x v="8"/>
    </i>
    <i r="2">
      <x v="28"/>
    </i>
    <i r="1">
      <x v="9"/>
    </i>
    <i r="2">
      <x v="69"/>
    </i>
    <i r="2">
      <x v="78"/>
    </i>
    <i r="2">
      <x v="95"/>
    </i>
    <i r="1">
      <x v="11"/>
    </i>
    <i r="2">
      <x v="48"/>
    </i>
    <i r="2">
      <x v="83"/>
    </i>
    <i r="2">
      <x v="87"/>
    </i>
    <i r="1">
      <x v="12"/>
    </i>
    <i r="2">
      <x v="66"/>
    </i>
    <i r="1">
      <x v="13"/>
    </i>
    <i r="2">
      <x v="111"/>
    </i>
    <i r="1">
      <x v="15"/>
    </i>
    <i r="2">
      <x v="10"/>
    </i>
    <i r="1">
      <x v="17"/>
    </i>
    <i r="2">
      <x v="71"/>
    </i>
    <i>
      <x v="6"/>
    </i>
    <i r="1">
      <x v="4"/>
    </i>
    <i r="2">
      <x v="82"/>
    </i>
    <i r="2">
      <x v="96"/>
    </i>
    <i r="1">
      <x v="10"/>
    </i>
    <i r="2">
      <x v="73"/>
    </i>
    <i r="1">
      <x v="11"/>
    </i>
    <i r="2">
      <x v="48"/>
    </i>
    <i r="1">
      <x v="15"/>
    </i>
    <i r="2">
      <x v="91"/>
    </i>
    <i r="2">
      <x v="101"/>
    </i>
    <i r="1">
      <x v="16"/>
    </i>
    <i r="2">
      <x v="99"/>
    </i>
    <i r="1">
      <x v="17"/>
    </i>
    <i r="2">
      <x v="98"/>
    </i>
    <i>
      <x v="7"/>
    </i>
    <i r="1">
      <x v="3"/>
    </i>
    <i r="2">
      <x v="86"/>
    </i>
    <i r="1">
      <x v="5"/>
    </i>
    <i r="2">
      <x v="19"/>
    </i>
    <i r="2">
      <x v="58"/>
    </i>
    <i r="2">
      <x v="84"/>
    </i>
    <i r="1">
      <x v="13"/>
    </i>
    <i r="2">
      <x v="111"/>
    </i>
    <i r="1">
      <x v="14"/>
    </i>
    <i r="2">
      <x v="25"/>
    </i>
    <i r="1">
      <x v="17"/>
    </i>
    <i r="2">
      <x/>
    </i>
    <i r="2">
      <x v="56"/>
    </i>
    <i>
      <x v="8"/>
    </i>
    <i r="1">
      <x/>
    </i>
    <i r="2">
      <x v="27"/>
    </i>
    <i r="1">
      <x v="5"/>
    </i>
    <i r="2">
      <x v="43"/>
    </i>
    <i r="1">
      <x v="6"/>
    </i>
    <i r="2">
      <x v="47"/>
    </i>
    <i r="1">
      <x v="7"/>
    </i>
    <i r="2">
      <x v="89"/>
    </i>
    <i r="1">
      <x v="9"/>
    </i>
    <i r="2">
      <x v="74"/>
    </i>
    <i r="1">
      <x v="11"/>
    </i>
    <i r="2">
      <x v="44"/>
    </i>
    <i r="1">
      <x v="12"/>
    </i>
    <i r="2">
      <x v="125"/>
    </i>
    <i r="1">
      <x v="13"/>
    </i>
    <i r="2">
      <x v="111"/>
    </i>
    <i r="1">
      <x v="14"/>
    </i>
    <i r="2">
      <x v="25"/>
    </i>
    <i r="2">
      <x v="76"/>
    </i>
    <i r="2">
      <x v="97"/>
    </i>
    <i r="1">
      <x v="17"/>
    </i>
    <i r="2">
      <x v="56"/>
    </i>
    <i>
      <x v="9"/>
    </i>
    <i r="1">
      <x v="17"/>
    </i>
    <i r="2">
      <x v="56"/>
    </i>
    <i>
      <x v="10"/>
    </i>
    <i r="1">
      <x v="1"/>
    </i>
    <i r="2">
      <x v="9"/>
    </i>
    <i r="2">
      <x v="17"/>
    </i>
    <i r="2">
      <x v="26"/>
    </i>
    <i r="2">
      <x v="37"/>
    </i>
    <i r="1">
      <x v="4"/>
    </i>
    <i r="2">
      <x v="67"/>
    </i>
    <i r="1">
      <x v="5"/>
    </i>
    <i r="2">
      <x v="64"/>
    </i>
    <i r="1">
      <x v="7"/>
    </i>
    <i r="2">
      <x v="41"/>
    </i>
    <i r="1">
      <x v="9"/>
    </i>
    <i r="2">
      <x v="95"/>
    </i>
    <i r="1">
      <x v="12"/>
    </i>
    <i r="2">
      <x v="125"/>
    </i>
    <i r="1">
      <x v="13"/>
    </i>
    <i r="2">
      <x v="111"/>
    </i>
    <i r="1">
      <x v="15"/>
    </i>
    <i r="2">
      <x v="91"/>
    </i>
    <i r="1">
      <x v="16"/>
    </i>
    <i r="2">
      <x v="99"/>
    </i>
    <i r="1">
      <x v="17"/>
    </i>
    <i r="2">
      <x v="56"/>
    </i>
    <i r="2">
      <x v="98"/>
    </i>
    <i>
      <x v="11"/>
    </i>
    <i r="1">
      <x v="1"/>
    </i>
    <i r="2">
      <x v="106"/>
    </i>
    <i r="1">
      <x v="5"/>
    </i>
    <i r="2">
      <x v="64"/>
    </i>
    <i r="1">
      <x v="11"/>
    </i>
    <i r="2">
      <x v="23"/>
    </i>
    <i r="1">
      <x v="13"/>
    </i>
    <i r="2">
      <x v="111"/>
    </i>
    <i>
      <x v="12"/>
    </i>
    <i r="1">
      <x v="1"/>
    </i>
    <i r="2">
      <x v="37"/>
    </i>
    <i r="2">
      <x v="105"/>
    </i>
    <i r="1">
      <x v="3"/>
    </i>
    <i r="2">
      <x v="31"/>
    </i>
    <i r="1">
      <x v="4"/>
    </i>
    <i r="2">
      <x v="32"/>
    </i>
    <i r="1">
      <x v="5"/>
    </i>
    <i r="2">
      <x v="43"/>
    </i>
    <i r="2">
      <x v="80"/>
    </i>
    <i r="1">
      <x v="6"/>
    </i>
    <i r="2">
      <x v="47"/>
    </i>
    <i r="1">
      <x v="7"/>
    </i>
    <i r="2">
      <x v="68"/>
    </i>
    <i r="1">
      <x v="9"/>
    </i>
    <i r="2">
      <x v="78"/>
    </i>
    <i r="2">
      <x v="95"/>
    </i>
    <i r="2">
      <x v="116"/>
    </i>
    <i r="1">
      <x v="10"/>
    </i>
    <i r="2">
      <x v="73"/>
    </i>
    <i r="2">
      <x v="114"/>
    </i>
    <i r="1">
      <x v="11"/>
    </i>
    <i r="2">
      <x v="35"/>
    </i>
    <i r="1">
      <x v="12"/>
    </i>
    <i r="2">
      <x v="66"/>
    </i>
    <i r="2">
      <x v="125"/>
    </i>
    <i r="1">
      <x v="13"/>
    </i>
    <i r="2">
      <x v="111"/>
    </i>
    <i r="1">
      <x v="16"/>
    </i>
    <i r="2">
      <x v="21"/>
    </i>
    <i r="2">
      <x v="99"/>
    </i>
    <i r="2">
      <x v="115"/>
    </i>
    <i r="1">
      <x v="17"/>
    </i>
    <i r="2">
      <x/>
    </i>
    <i r="2">
      <x v="55"/>
    </i>
    <i r="2">
      <x v="71"/>
    </i>
    <i r="2">
      <x v="98"/>
    </i>
    <i>
      <x v="13"/>
    </i>
    <i r="1">
      <x v="9"/>
    </i>
    <i r="2">
      <x v="116"/>
    </i>
    <i r="1">
      <x v="11"/>
    </i>
    <i r="2">
      <x v="83"/>
    </i>
    <i>
      <x v="14"/>
    </i>
    <i r="1">
      <x v="8"/>
    </i>
    <i r="2">
      <x v="29"/>
    </i>
    <i r="1">
      <x v="11"/>
    </i>
    <i r="2">
      <x v="48"/>
    </i>
    <i r="1">
      <x v="17"/>
    </i>
    <i r="2">
      <x v="56"/>
    </i>
    <i>
      <x v="15"/>
    </i>
    <i r="1">
      <x v="1"/>
    </i>
    <i r="2">
      <x v="53"/>
    </i>
    <i r="2">
      <x v="105"/>
    </i>
    <i r="1">
      <x v="6"/>
    </i>
    <i r="2">
      <x v="60"/>
    </i>
    <i r="1">
      <x v="11"/>
    </i>
    <i r="2">
      <x v="35"/>
    </i>
    <i r="1">
      <x v="13"/>
    </i>
    <i r="2">
      <x v="111"/>
    </i>
    <i r="1">
      <x v="15"/>
    </i>
    <i r="2">
      <x v="100"/>
    </i>
    <i r="1">
      <x v="17"/>
    </i>
    <i r="2">
      <x v="120"/>
    </i>
    <i>
      <x v="16"/>
    </i>
    <i r="1">
      <x v="1"/>
    </i>
    <i r="2">
      <x v="104"/>
    </i>
    <i r="1">
      <x v="5"/>
    </i>
    <i r="2">
      <x v="64"/>
    </i>
    <i r="1">
      <x v="8"/>
    </i>
    <i r="2">
      <x v="11"/>
    </i>
    <i r="1">
      <x v="10"/>
    </i>
    <i r="2">
      <x v="54"/>
    </i>
    <i>
      <x v="17"/>
    </i>
    <i r="1">
      <x v="2"/>
    </i>
    <i r="2">
      <x v="77"/>
    </i>
    <i r="1">
      <x v="3"/>
    </i>
    <i r="2">
      <x v="86"/>
    </i>
    <i r="1">
      <x v="7"/>
    </i>
    <i r="2">
      <x v="117"/>
    </i>
    <i r="1">
      <x v="8"/>
    </i>
    <i r="2">
      <x v="29"/>
    </i>
    <i r="1">
      <x v="9"/>
    </i>
    <i r="2">
      <x v="78"/>
    </i>
    <i r="2">
      <x v="95"/>
    </i>
    <i r="1">
      <x v="10"/>
    </i>
    <i r="2">
      <x v="54"/>
    </i>
    <i r="1">
      <x v="11"/>
    </i>
    <i r="2">
      <x v="48"/>
    </i>
    <i r="2">
      <x v="81"/>
    </i>
    <i r="2">
      <x v="93"/>
    </i>
    <i r="2">
      <x v="102"/>
    </i>
    <i r="1">
      <x v="12"/>
    </i>
    <i r="2">
      <x v="66"/>
    </i>
    <i r="1">
      <x v="13"/>
    </i>
    <i r="2">
      <x v="111"/>
    </i>
    <i r="1">
      <x v="15"/>
    </i>
    <i r="2">
      <x v="101"/>
    </i>
    <i r="2">
      <x v="107"/>
    </i>
    <i r="1">
      <x v="17"/>
    </i>
    <i r="2">
      <x v="6"/>
    </i>
    <i r="2">
      <x v="56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eventDate" fld="1" subtotal="count" baseField="0" baseItem="0"/>
  </dataFields>
  <formats count="3">
    <format dxfId="11">
      <pivotArea outline="0" collapsedLevelsAreSubtotals="1" fieldPosition="0">
        <references count="2">
          <reference field="16" count="1" selected="0">
            <x v="2"/>
          </reference>
          <reference field="17" count="1" selected="0">
            <x v="1"/>
          </reference>
        </references>
      </pivotArea>
    </format>
    <format dxfId="10">
      <pivotArea outline="0" collapsedLevelsAreSubtotals="1" fieldPosition="0">
        <references count="2">
          <reference field="16" count="3" selected="0">
            <x v="1"/>
            <x v="2"/>
            <x v="4"/>
          </reference>
          <reference field="17" count="3" selected="0">
            <x v="2"/>
            <x v="3"/>
            <x v="4"/>
          </reference>
        </references>
      </pivotArea>
    </format>
    <format dxfId="9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D58EA-ADD9-498F-B383-C429A1E63EE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309" firstHeaderRow="1" firstDataRow="3" firstDataCol="1"/>
  <pivotFields count="24">
    <pivotField axis="axisRow" showAll="0" defaultSubtotal="0">
      <items count="19">
        <item x="4"/>
        <item x="10"/>
        <item x="6"/>
        <item x="13"/>
        <item x="1"/>
        <item x="5"/>
        <item x="15"/>
        <item x="9"/>
        <item x="3"/>
        <item x="16"/>
        <item x="8"/>
        <item x="17"/>
        <item x="11"/>
        <item x="7"/>
        <item x="2"/>
        <item x="12"/>
        <item x="14"/>
        <item x="0"/>
        <item x="18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69">
        <item x="15"/>
        <item x="11"/>
        <item x="60"/>
        <item x="27"/>
        <item x="67"/>
        <item x="36"/>
        <item x="65"/>
        <item x="17"/>
        <item x="44"/>
        <item x="42"/>
        <item x="7"/>
        <item x="20"/>
        <item x="35"/>
        <item x="23"/>
        <item x="0"/>
        <item x="64"/>
        <item x="61"/>
        <item x="32"/>
        <item x="62"/>
        <item x="46"/>
        <item x="66"/>
        <item x="41"/>
        <item x="68"/>
        <item x="3"/>
        <item x="12"/>
        <item x="54"/>
        <item x="51"/>
        <item x="18"/>
        <item x="47"/>
        <item x="5"/>
        <item x="24"/>
        <item x="39"/>
        <item x="10"/>
        <item x="49"/>
        <item x="58"/>
        <item x="13"/>
        <item x="43"/>
        <item x="50"/>
        <item x="56"/>
        <item x="6"/>
        <item x="63"/>
        <item x="38"/>
        <item x="31"/>
        <item x="19"/>
        <item x="33"/>
        <item x="40"/>
        <item x="9"/>
        <item x="28"/>
        <item x="59"/>
        <item x="37"/>
        <item x="45"/>
        <item x="48"/>
        <item x="14"/>
        <item x="4"/>
        <item x="25"/>
        <item x="21"/>
        <item x="53"/>
        <item x="2"/>
        <item x="34"/>
        <item x="22"/>
        <item x="29"/>
        <item x="8"/>
        <item x="26"/>
        <item x="52"/>
        <item x="1"/>
        <item x="55"/>
        <item x="57"/>
        <item x="30"/>
        <item x="16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>
      <items count="126">
        <item x="75"/>
        <item x="64"/>
        <item x="49"/>
        <item x="31"/>
        <item x="40"/>
        <item x="66"/>
        <item x="98"/>
        <item x="54"/>
        <item x="52"/>
        <item x="112"/>
        <item x="24"/>
        <item x="48"/>
        <item x="107"/>
        <item x="53"/>
        <item x="73"/>
        <item x="105"/>
        <item x="45"/>
        <item x="37"/>
        <item x="32"/>
        <item x="59"/>
        <item x="111"/>
        <item x="91"/>
        <item x="38"/>
        <item x="36"/>
        <item x="101"/>
        <item x="89"/>
        <item x="85"/>
        <item x="21"/>
        <item x="17"/>
        <item x="3"/>
        <item x="76"/>
        <item x="103"/>
        <item x="97"/>
        <item x="110"/>
        <item x="58"/>
        <item x="42"/>
        <item x="19"/>
        <item x="15"/>
        <item x="123"/>
        <item x="115"/>
        <item x="55"/>
        <item x="100"/>
        <item x="120"/>
        <item x="70"/>
        <item x="50"/>
        <item x="25"/>
        <item x="10"/>
        <item x="33"/>
        <item x="23"/>
        <item x="67"/>
        <item x="116"/>
        <item x="121"/>
        <item x="95"/>
        <item x="11"/>
        <item x="51"/>
        <item x="39"/>
        <item x="1"/>
        <item x="122"/>
        <item x="82"/>
        <item x="6"/>
        <item x="99"/>
        <item x="8"/>
        <item x="118"/>
        <item x="83"/>
        <item x="77"/>
        <item x="65"/>
        <item x="14"/>
        <item x="96"/>
        <item x="102"/>
        <item x="30"/>
        <item x="114"/>
        <item x="27"/>
        <item x="34"/>
        <item x="71"/>
        <item x="68"/>
        <item x="106"/>
        <item x="79"/>
        <item x="0"/>
        <item x="13"/>
        <item x="60"/>
        <item x="62"/>
        <item x="2"/>
        <item x="93"/>
        <item x="20"/>
        <item x="57"/>
        <item x="78"/>
        <item x="9"/>
        <item x="16"/>
        <item x="69"/>
        <item x="26"/>
        <item x="104"/>
        <item x="63"/>
        <item x="109"/>
        <item x="12"/>
        <item x="74"/>
        <item x="4"/>
        <item x="94"/>
        <item x="88"/>
        <item x="7"/>
        <item x="56"/>
        <item x="86"/>
        <item x="35"/>
        <item x="84"/>
        <item x="124"/>
        <item x="125"/>
        <item x="92"/>
        <item x="108"/>
        <item x="80"/>
        <item x="90"/>
        <item x="113"/>
        <item x="41"/>
        <item x="22"/>
        <item x="117"/>
        <item x="61"/>
        <item x="81"/>
        <item x="47"/>
        <item x="44"/>
        <item x="72"/>
        <item x="119"/>
        <item x="43"/>
        <item x="5"/>
        <item x="29"/>
        <item x="18"/>
        <item x="28"/>
        <item x="46"/>
        <item x="87"/>
      </items>
    </pivotField>
    <pivotField showAll="0" defaultSubtotal="0"/>
    <pivotField showAll="0" defaultSubtotal="0"/>
    <pivotField axis="axisCol" showAll="0" defaultSubtotal="0">
      <items count="5">
        <item x="1"/>
        <item x="0"/>
        <item x="2"/>
        <item x="3"/>
        <item x="4"/>
      </items>
    </pivotField>
    <pivotField axis="axisCol" showAll="0" defaultSubtotal="0">
      <items count="5">
        <item x="2"/>
        <item x="1"/>
        <item x="0"/>
        <item x="3"/>
        <item x="4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8"/>
  </rowFields>
  <rowItems count="304">
    <i>
      <x/>
    </i>
    <i r="1">
      <x/>
    </i>
    <i r="1">
      <x v="1"/>
    </i>
    <i r="1">
      <x v="7"/>
    </i>
    <i r="1">
      <x v="9"/>
    </i>
    <i r="1">
      <x v="12"/>
    </i>
    <i r="1">
      <x v="14"/>
    </i>
    <i r="1">
      <x v="24"/>
    </i>
    <i r="1">
      <x v="27"/>
    </i>
    <i r="1">
      <x v="31"/>
    </i>
    <i r="1">
      <x v="32"/>
    </i>
    <i r="1">
      <x v="34"/>
    </i>
    <i r="1">
      <x v="35"/>
    </i>
    <i r="1">
      <x v="39"/>
    </i>
    <i r="1">
      <x v="43"/>
    </i>
    <i r="1">
      <x v="47"/>
    </i>
    <i r="1">
      <x v="52"/>
    </i>
    <i r="1">
      <x v="60"/>
    </i>
    <i r="1">
      <x v="62"/>
    </i>
    <i r="1">
      <x v="64"/>
    </i>
    <i r="1">
      <x v="67"/>
    </i>
    <i r="1">
      <x v="68"/>
    </i>
    <i>
      <x v="1"/>
    </i>
    <i r="1">
      <x v="3"/>
    </i>
    <i r="1">
      <x v="11"/>
    </i>
    <i r="1">
      <x v="14"/>
    </i>
    <i r="1">
      <x v="27"/>
    </i>
    <i r="1">
      <x v="29"/>
    </i>
    <i r="1">
      <x v="30"/>
    </i>
    <i r="1">
      <x v="31"/>
    </i>
    <i r="1">
      <x v="32"/>
    </i>
    <i r="1">
      <x v="39"/>
    </i>
    <i r="1">
      <x v="43"/>
    </i>
    <i r="1">
      <x v="55"/>
    </i>
    <i r="1">
      <x v="57"/>
    </i>
    <i>
      <x v="2"/>
    </i>
    <i r="1">
      <x v="13"/>
    </i>
    <i r="1">
      <x v="27"/>
    </i>
    <i r="1">
      <x v="35"/>
    </i>
    <i r="1">
      <x v="39"/>
    </i>
    <i r="1">
      <x v="59"/>
    </i>
    <i r="1">
      <x v="63"/>
    </i>
    <i r="1">
      <x v="67"/>
    </i>
    <i r="1">
      <x v="68"/>
    </i>
    <i>
      <x v="3"/>
    </i>
    <i r="1">
      <x v="5"/>
    </i>
    <i r="1">
      <x v="10"/>
    </i>
    <i r="1">
      <x v="12"/>
    </i>
    <i r="1">
      <x v="13"/>
    </i>
    <i r="1">
      <x v="14"/>
    </i>
    <i r="1">
      <x v="15"/>
    </i>
    <i r="1">
      <x v="27"/>
    </i>
    <i r="1">
      <x v="29"/>
    </i>
    <i r="1">
      <x v="30"/>
    </i>
    <i r="1">
      <x v="32"/>
    </i>
    <i r="1">
      <x v="34"/>
    </i>
    <i r="1">
      <x v="35"/>
    </i>
    <i r="1">
      <x v="39"/>
    </i>
    <i r="1">
      <x v="40"/>
    </i>
    <i r="1">
      <x v="41"/>
    </i>
    <i r="1">
      <x v="43"/>
    </i>
    <i r="1">
      <x v="48"/>
    </i>
    <i r="1">
      <x v="49"/>
    </i>
    <i r="1">
      <x v="55"/>
    </i>
    <i r="1">
      <x v="56"/>
    </i>
    <i r="1">
      <x v="57"/>
    </i>
    <i r="1">
      <x v="59"/>
    </i>
    <i r="1">
      <x v="60"/>
    </i>
    <i r="1">
      <x v="62"/>
    </i>
    <i r="1">
      <x v="68"/>
    </i>
    <i>
      <x v="4"/>
    </i>
    <i r="1">
      <x/>
    </i>
    <i r="1">
      <x v="1"/>
    </i>
    <i r="1">
      <x v="3"/>
    </i>
    <i r="1">
      <x v="10"/>
    </i>
    <i r="1">
      <x v="19"/>
    </i>
    <i r="1">
      <x v="27"/>
    </i>
    <i r="1">
      <x v="29"/>
    </i>
    <i r="1">
      <x v="31"/>
    </i>
    <i r="1">
      <x v="32"/>
    </i>
    <i r="1">
      <x v="34"/>
    </i>
    <i r="1">
      <x v="35"/>
    </i>
    <i r="1">
      <x v="39"/>
    </i>
    <i r="1">
      <x v="40"/>
    </i>
    <i r="1">
      <x v="43"/>
    </i>
    <i r="1">
      <x v="47"/>
    </i>
    <i r="1">
      <x v="55"/>
    </i>
    <i r="1">
      <x v="60"/>
    </i>
    <i r="1">
      <x v="62"/>
    </i>
    <i r="1">
      <x v="64"/>
    </i>
    <i r="1">
      <x v="67"/>
    </i>
    <i r="1">
      <x v="68"/>
    </i>
    <i>
      <x v="5"/>
    </i>
    <i r="1">
      <x v="1"/>
    </i>
    <i r="1">
      <x v="7"/>
    </i>
    <i r="1">
      <x v="11"/>
    </i>
    <i r="1">
      <x v="13"/>
    </i>
    <i r="1">
      <x v="14"/>
    </i>
    <i r="1">
      <x v="16"/>
    </i>
    <i r="1">
      <x v="17"/>
    </i>
    <i r="1">
      <x v="24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9"/>
    </i>
    <i r="1">
      <x v="43"/>
    </i>
    <i r="1">
      <x v="54"/>
    </i>
    <i r="1">
      <x v="55"/>
    </i>
    <i r="1">
      <x v="57"/>
    </i>
    <i r="1">
      <x v="59"/>
    </i>
    <i>
      <x v="6"/>
    </i>
    <i r="1">
      <x v="3"/>
    </i>
    <i r="1">
      <x v="6"/>
    </i>
    <i r="1">
      <x v="11"/>
    </i>
    <i r="1">
      <x v="14"/>
    </i>
    <i r="1">
      <x v="19"/>
    </i>
    <i r="1">
      <x v="27"/>
    </i>
    <i r="1">
      <x v="29"/>
    </i>
    <i r="1">
      <x v="30"/>
    </i>
    <i r="1">
      <x v="32"/>
    </i>
    <i r="1">
      <x v="35"/>
    </i>
    <i r="1">
      <x v="39"/>
    </i>
    <i r="1">
      <x v="43"/>
    </i>
    <i r="1">
      <x v="50"/>
    </i>
    <i r="1">
      <x v="57"/>
    </i>
    <i r="1">
      <x v="62"/>
    </i>
    <i>
      <x v="7"/>
    </i>
    <i r="1">
      <x v="9"/>
    </i>
    <i r="1">
      <x v="12"/>
    </i>
    <i r="1">
      <x v="14"/>
    </i>
    <i r="1">
      <x v="27"/>
    </i>
    <i r="1">
      <x v="31"/>
    </i>
    <i r="1">
      <x v="32"/>
    </i>
    <i r="1">
      <x v="39"/>
    </i>
    <i r="1">
      <x v="42"/>
    </i>
    <i r="1">
      <x v="44"/>
    </i>
    <i r="1">
      <x v="47"/>
    </i>
    <i r="1">
      <x v="50"/>
    </i>
    <i r="1">
      <x v="55"/>
    </i>
    <i r="1">
      <x v="59"/>
    </i>
    <i r="1">
      <x v="62"/>
    </i>
    <i>
      <x v="8"/>
    </i>
    <i r="1">
      <x v="1"/>
    </i>
    <i r="1">
      <x v="7"/>
    </i>
    <i r="1">
      <x v="13"/>
    </i>
    <i r="1">
      <x v="17"/>
    </i>
    <i r="1">
      <x v="21"/>
    </i>
    <i r="1">
      <x v="22"/>
    </i>
    <i r="1">
      <x v="27"/>
    </i>
    <i r="1">
      <x v="32"/>
    </i>
    <i r="1">
      <x v="33"/>
    </i>
    <i r="1">
      <x v="35"/>
    </i>
    <i r="1">
      <x v="39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9"/>
    </i>
    <i r="1">
      <x v="51"/>
    </i>
    <i r="1">
      <x v="55"/>
    </i>
    <i r="1">
      <x v="58"/>
    </i>
    <i r="1">
      <x v="59"/>
    </i>
    <i r="1">
      <x v="61"/>
    </i>
    <i r="1">
      <x v="65"/>
    </i>
    <i>
      <x v="9"/>
    </i>
    <i r="1">
      <x v="35"/>
    </i>
    <i r="1">
      <x v="39"/>
    </i>
    <i>
      <x v="10"/>
    </i>
    <i r="1">
      <x v="5"/>
    </i>
    <i r="1">
      <x v="10"/>
    </i>
    <i r="1">
      <x v="11"/>
    </i>
    <i r="1">
      <x v="13"/>
    </i>
    <i r="1">
      <x v="14"/>
    </i>
    <i r="1">
      <x v="17"/>
    </i>
    <i r="1">
      <x v="27"/>
    </i>
    <i r="1">
      <x v="30"/>
    </i>
    <i r="1">
      <x v="31"/>
    </i>
    <i r="1">
      <x v="32"/>
    </i>
    <i r="1">
      <x v="34"/>
    </i>
    <i r="1">
      <x v="39"/>
    </i>
    <i r="1">
      <x v="42"/>
    </i>
    <i r="1">
      <x v="43"/>
    </i>
    <i r="1">
      <x v="44"/>
    </i>
    <i r="1">
      <x v="55"/>
    </i>
    <i r="1">
      <x v="57"/>
    </i>
    <i r="1">
      <x v="62"/>
    </i>
    <i r="1">
      <x v="64"/>
    </i>
    <i r="1">
      <x v="68"/>
    </i>
    <i>
      <x v="11"/>
    </i>
    <i r="1">
      <x v="14"/>
    </i>
    <i r="1">
      <x v="27"/>
    </i>
    <i r="1">
      <x v="30"/>
    </i>
    <i r="1">
      <x v="35"/>
    </i>
    <i r="1">
      <x v="44"/>
    </i>
    <i>
      <x v="12"/>
    </i>
    <i r="1">
      <x v="2"/>
    </i>
    <i r="1">
      <x v="3"/>
    </i>
    <i r="1">
      <x v="9"/>
    </i>
    <i r="1">
      <x v="11"/>
    </i>
    <i r="1">
      <x v="12"/>
    </i>
    <i r="1">
      <x v="13"/>
    </i>
    <i r="1">
      <x v="14"/>
    </i>
    <i r="1">
      <x v="19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7"/>
    </i>
    <i r="1">
      <x v="48"/>
    </i>
    <i r="1">
      <x v="50"/>
    </i>
    <i r="1">
      <x v="52"/>
    </i>
    <i r="1">
      <x v="55"/>
    </i>
    <i r="1">
      <x v="56"/>
    </i>
    <i r="1">
      <x v="57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>
      <x v="13"/>
    </i>
    <i r="1">
      <x v="27"/>
    </i>
    <i r="1">
      <x v="30"/>
    </i>
    <i r="1">
      <x v="35"/>
    </i>
    <i r="1">
      <x v="39"/>
    </i>
    <i r="1">
      <x v="42"/>
    </i>
    <i r="1">
      <x v="55"/>
    </i>
    <i r="1">
      <x v="62"/>
    </i>
    <i>
      <x v="14"/>
    </i>
    <i r="1">
      <x/>
    </i>
    <i r="1">
      <x v="1"/>
    </i>
    <i r="1">
      <x v="34"/>
    </i>
    <i r="1">
      <x v="35"/>
    </i>
    <i r="1">
      <x v="39"/>
    </i>
    <i r="1">
      <x v="55"/>
    </i>
    <i r="1">
      <x v="64"/>
    </i>
    <i r="1">
      <x v="68"/>
    </i>
    <i>
      <x v="15"/>
    </i>
    <i r="1">
      <x v="1"/>
    </i>
    <i r="1">
      <x v="4"/>
    </i>
    <i r="1">
      <x v="8"/>
    </i>
    <i r="1">
      <x v="13"/>
    </i>
    <i r="1">
      <x v="14"/>
    </i>
    <i r="1">
      <x v="20"/>
    </i>
    <i r="1">
      <x v="27"/>
    </i>
    <i r="1">
      <x v="28"/>
    </i>
    <i r="1">
      <x v="31"/>
    </i>
    <i r="1">
      <x v="34"/>
    </i>
    <i r="1">
      <x v="35"/>
    </i>
    <i r="1">
      <x v="39"/>
    </i>
    <i r="1">
      <x v="44"/>
    </i>
    <i r="1">
      <x v="45"/>
    </i>
    <i r="1">
      <x v="50"/>
    </i>
    <i r="1">
      <x v="55"/>
    </i>
    <i r="1">
      <x v="56"/>
    </i>
    <i r="1">
      <x v="64"/>
    </i>
    <i>
      <x v="16"/>
    </i>
    <i r="1">
      <x v="13"/>
    </i>
    <i r="1">
      <x v="27"/>
    </i>
    <i r="1">
      <x v="39"/>
    </i>
    <i r="1">
      <x v="44"/>
    </i>
    <i r="1">
      <x v="47"/>
    </i>
    <i>
      <x v="17"/>
    </i>
    <i r="1">
      <x v="1"/>
    </i>
    <i r="1">
      <x v="11"/>
    </i>
    <i r="1">
      <x v="13"/>
    </i>
    <i r="1">
      <x v="14"/>
    </i>
    <i r="1">
      <x v="18"/>
    </i>
    <i r="1">
      <x v="23"/>
    </i>
    <i r="1">
      <x v="27"/>
    </i>
    <i r="1">
      <x v="31"/>
    </i>
    <i r="1">
      <x v="32"/>
    </i>
    <i r="1">
      <x v="34"/>
    </i>
    <i r="1">
      <x v="35"/>
    </i>
    <i r="1">
      <x v="39"/>
    </i>
    <i r="1">
      <x v="43"/>
    </i>
    <i r="1">
      <x v="53"/>
    </i>
    <i r="1">
      <x v="55"/>
    </i>
    <i r="1">
      <x v="57"/>
    </i>
    <i r="1">
      <x v="64"/>
    </i>
    <i r="1">
      <x v="68"/>
    </i>
    <i>
      <x v="18"/>
    </i>
    <i r="1">
      <x v="68"/>
    </i>
    <i t="grand">
      <x/>
    </i>
  </rowItems>
  <colFields count="2">
    <field x="16"/>
    <field x="17"/>
  </colFields>
  <colItems count="15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>
      <x v="4"/>
      <x v="4"/>
    </i>
    <i t="grand">
      <x/>
    </i>
  </colItems>
  <dataFields count="1">
    <dataField name="Count of event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0D460-D449-45C9-ADD1-59D5BA40F05C}" name="Table1" displayName="Table1" ref="A1:R2" insertRow="1" totalsRowShown="0">
  <autoFilter ref="A1:R2" xr:uid="{2DBE917F-220F-4E20-B511-CCDEEB4C9A72}"/>
  <tableColumns count="18">
    <tableColumn id="1" xr3:uid="{6DF6E1A1-9B8D-4A8E-8C94-43CE25FC21D4}" name="personID"/>
    <tableColumn id="2" xr3:uid="{382BD747-F178-4036-9353-200D21CFD935}" name="eventDate"/>
    <tableColumn id="3" xr3:uid="{2BDD9FFB-9C24-4CC9-A2BD-FEDA05729BC8}" name="planPayer"/>
    <tableColumn id="4" xr3:uid="{1D597F3C-BFED-4475-9911-0B8A1D0C6EC3}" name="rptgrouper"/>
    <tableColumn id="5" xr3:uid="{1C2CC6AD-1E8D-4CA9-AF4E-D96CA84E2BC0}" name="cost"/>
    <tableColumn id="6" xr3:uid="{7B116BD6-7C09-4AD7-8DB7-ADB34EC23F00}" name="placeOfServiceDescription"/>
    <tableColumn id="7" xr3:uid="{CDC5D9F4-9BD6-4F38-BFAC-D0A619EDFF14}" name="cpt"/>
    <tableColumn id="8" xr3:uid="{71A5DC17-CE84-4A10-850D-4407CBD7DCEC}" name="ccscptmajor"/>
    <tableColumn id="9" xr3:uid="{94E84C38-AC35-4AA2-A3DC-DD4F8BD9E8D2}" name="ccscptminor"/>
    <tableColumn id="10" xr3:uid="{9000FEDF-070D-40D7-BC72-312E447DBDCD}" name="cptDescription"/>
    <tableColumn id="11" xr3:uid="{CC8F44C2-B34E-4DFB-A535-8428E35E1256}" name="icd"/>
    <tableColumn id="12" xr3:uid="{FA007763-587F-4493-9204-52BF2BB128BE}" name="icddescription"/>
    <tableColumn id="13" xr3:uid="{79AD5593-813D-4A2F-85A7-52CDF3F52998}" name="ccsDxMajor"/>
    <tableColumn id="14" xr3:uid="{A5A03CA2-4EA7-45DA-BBB7-15C9184C5970}" name="ccsDxMinor"/>
    <tableColumn id="15" xr3:uid="{645F083E-5ECA-4B08-AFA6-54BC46DD5B27}" name="providerName"/>
    <tableColumn id="16" xr3:uid="{DEEC0A1A-FD6D-4112-94EC-E39867E93F72}" name="providerNPI"/>
    <tableColumn id="17" xr3:uid="{EC8D1E69-15E5-4C52-9B17-F35553008D82}" name="year"/>
    <tableColumn id="18" xr3:uid="{072CE745-E74E-42E2-BCC2-0AE41E80A3FB}" name="quar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8E61-5B21-4E76-A095-CE44A2809E62}">
  <dimension ref="A1:R1"/>
  <sheetViews>
    <sheetView workbookViewId="0">
      <selection sqref="A1:R2"/>
    </sheetView>
  </sheetViews>
  <sheetFormatPr defaultRowHeight="14.75" x14ac:dyDescent="0.75"/>
  <cols>
    <col min="1" max="1" width="10.1796875" customWidth="1"/>
    <col min="2" max="2" width="11.2265625" customWidth="1"/>
    <col min="3" max="3" width="10.953125" customWidth="1"/>
    <col min="4" max="4" width="11.7265625" customWidth="1"/>
    <col min="6" max="6" width="23.36328125" customWidth="1"/>
    <col min="8" max="8" width="12.54296875" customWidth="1"/>
    <col min="9" max="9" width="12.6328125" customWidth="1"/>
    <col min="10" max="10" width="14.7265625" customWidth="1"/>
    <col min="12" max="12" width="14.36328125" customWidth="1"/>
    <col min="13" max="13" width="12.2265625" customWidth="1"/>
    <col min="14" max="14" width="12.31640625" customWidth="1"/>
    <col min="15" max="15" width="14.6796875" customWidth="1"/>
    <col min="16" max="16" width="12.6328125" customWidth="1"/>
    <col min="18" max="18" width="8.86328125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1770</v>
      </c>
      <c r="R1" t="s">
        <v>1769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59B5-06CB-4805-B99F-C4EE4524EE01}">
  <dimension ref="A1:R3805"/>
  <sheetViews>
    <sheetView topLeftCell="A1822" zoomScale="85" zoomScaleNormal="85" workbookViewId="0">
      <selection activeCell="N2230" sqref="N2230"/>
    </sheetView>
  </sheetViews>
  <sheetFormatPr defaultRowHeight="14.75" x14ac:dyDescent="0.75"/>
  <cols>
    <col min="2" max="2" width="10.2265625" bestFit="1" customWidth="1"/>
  </cols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1770</v>
      </c>
      <c r="R1" t="s">
        <v>1769</v>
      </c>
    </row>
    <row r="2" spans="1:18" x14ac:dyDescent="0.75">
      <c r="A2">
        <v>4725</v>
      </c>
      <c r="B2" s="1">
        <v>43849</v>
      </c>
      <c r="C2" t="s">
        <v>16</v>
      </c>
      <c r="D2" t="s">
        <v>106</v>
      </c>
      <c r="E2">
        <v>69.59</v>
      </c>
      <c r="F2" t="s">
        <v>27</v>
      </c>
      <c r="G2" t="s">
        <v>107</v>
      </c>
      <c r="H2" t="s">
        <v>20</v>
      </c>
      <c r="I2" t="s">
        <v>108</v>
      </c>
      <c r="J2" t="s">
        <v>109</v>
      </c>
      <c r="K2" t="s">
        <v>359</v>
      </c>
      <c r="L2" t="s">
        <v>360</v>
      </c>
      <c r="M2" t="s">
        <v>54</v>
      </c>
      <c r="N2" t="s">
        <v>78</v>
      </c>
      <c r="O2" t="s">
        <v>27</v>
      </c>
      <c r="P2" t="s">
        <v>27</v>
      </c>
      <c r="Q2">
        <f t="shared" ref="Q2:Q65" si="0">YEAR(B2)</f>
        <v>2020</v>
      </c>
      <c r="R2">
        <f t="shared" ref="R2:R65" si="1">ROUNDUP(MONTH(B2)/3,0)</f>
        <v>1</v>
      </c>
    </row>
    <row r="3" spans="1:18" x14ac:dyDescent="0.75">
      <c r="A3">
        <v>4725</v>
      </c>
      <c r="B3" s="1">
        <v>43842</v>
      </c>
      <c r="C3" t="s">
        <v>16</v>
      </c>
      <c r="D3" t="s">
        <v>106</v>
      </c>
      <c r="E3">
        <v>69.59</v>
      </c>
      <c r="F3" t="s">
        <v>27</v>
      </c>
      <c r="G3" t="s">
        <v>107</v>
      </c>
      <c r="H3" t="s">
        <v>20</v>
      </c>
      <c r="I3" t="s">
        <v>108</v>
      </c>
      <c r="J3" t="s">
        <v>109</v>
      </c>
      <c r="K3" t="s">
        <v>359</v>
      </c>
      <c r="L3" t="s">
        <v>360</v>
      </c>
      <c r="M3" t="s">
        <v>54</v>
      </c>
      <c r="N3" t="s">
        <v>78</v>
      </c>
      <c r="O3" t="s">
        <v>27</v>
      </c>
      <c r="P3" t="s">
        <v>27</v>
      </c>
      <c r="Q3">
        <f t="shared" si="0"/>
        <v>2020</v>
      </c>
      <c r="R3">
        <f t="shared" si="1"/>
        <v>1</v>
      </c>
    </row>
    <row r="4" spans="1:18" x14ac:dyDescent="0.75">
      <c r="A4">
        <v>4725</v>
      </c>
      <c r="B4" s="1">
        <v>43841</v>
      </c>
      <c r="C4" t="s">
        <v>16</v>
      </c>
      <c r="D4" t="s">
        <v>28</v>
      </c>
      <c r="E4">
        <v>47.88</v>
      </c>
      <c r="F4" t="s">
        <v>41</v>
      </c>
      <c r="G4" t="s">
        <v>30</v>
      </c>
      <c r="H4" t="s">
        <v>20</v>
      </c>
      <c r="I4" t="s">
        <v>31</v>
      </c>
      <c r="J4" t="s">
        <v>32</v>
      </c>
      <c r="K4" t="s">
        <v>33</v>
      </c>
      <c r="L4" t="s">
        <v>34</v>
      </c>
      <c r="M4" t="s">
        <v>35</v>
      </c>
      <c r="N4" t="s">
        <v>36</v>
      </c>
      <c r="O4" t="s">
        <v>27</v>
      </c>
      <c r="P4" t="s">
        <v>27</v>
      </c>
      <c r="Q4">
        <f t="shared" si="0"/>
        <v>2020</v>
      </c>
      <c r="R4">
        <f t="shared" si="1"/>
        <v>1</v>
      </c>
    </row>
    <row r="5" spans="1:18" x14ac:dyDescent="0.75">
      <c r="A5">
        <v>4725</v>
      </c>
      <c r="B5" s="1">
        <v>43841</v>
      </c>
      <c r="C5" t="s">
        <v>16</v>
      </c>
      <c r="D5" t="s">
        <v>125</v>
      </c>
      <c r="E5">
        <v>81.58</v>
      </c>
      <c r="F5" t="s">
        <v>41</v>
      </c>
      <c r="G5">
        <v>99214</v>
      </c>
      <c r="H5" t="s">
        <v>38</v>
      </c>
      <c r="I5" t="s">
        <v>74</v>
      </c>
      <c r="J5" t="s">
        <v>161</v>
      </c>
      <c r="K5" t="s">
        <v>167</v>
      </c>
      <c r="L5" t="s">
        <v>168</v>
      </c>
      <c r="M5" t="s">
        <v>47</v>
      </c>
      <c r="N5" t="s">
        <v>122</v>
      </c>
      <c r="O5" t="s">
        <v>1558</v>
      </c>
      <c r="P5">
        <v>3131774537</v>
      </c>
      <c r="Q5">
        <f t="shared" si="0"/>
        <v>2020</v>
      </c>
      <c r="R5">
        <f t="shared" si="1"/>
        <v>1</v>
      </c>
    </row>
    <row r="6" spans="1:18" x14ac:dyDescent="0.75">
      <c r="A6">
        <v>4725</v>
      </c>
      <c r="B6" s="1">
        <v>43840</v>
      </c>
      <c r="C6" t="s">
        <v>16</v>
      </c>
      <c r="D6" t="s">
        <v>106</v>
      </c>
      <c r="E6">
        <v>69.59</v>
      </c>
      <c r="F6" t="s">
        <v>27</v>
      </c>
      <c r="G6" t="s">
        <v>107</v>
      </c>
      <c r="H6" t="s">
        <v>20</v>
      </c>
      <c r="I6" t="s">
        <v>108</v>
      </c>
      <c r="J6" t="s">
        <v>109</v>
      </c>
      <c r="K6" t="s">
        <v>359</v>
      </c>
      <c r="L6" t="s">
        <v>360</v>
      </c>
      <c r="M6" t="s">
        <v>54</v>
      </c>
      <c r="N6" t="s">
        <v>78</v>
      </c>
      <c r="O6" t="s">
        <v>27</v>
      </c>
      <c r="P6" t="s">
        <v>27</v>
      </c>
      <c r="Q6">
        <f t="shared" si="0"/>
        <v>2020</v>
      </c>
      <c r="R6">
        <f t="shared" si="1"/>
        <v>1</v>
      </c>
    </row>
    <row r="7" spans="1:18" x14ac:dyDescent="0.75">
      <c r="A7">
        <v>4725</v>
      </c>
      <c r="B7" s="1">
        <v>43835</v>
      </c>
      <c r="C7" t="s">
        <v>16</v>
      </c>
      <c r="D7" t="s">
        <v>106</v>
      </c>
      <c r="E7">
        <v>69.59</v>
      </c>
      <c r="F7" t="s">
        <v>27</v>
      </c>
      <c r="G7" t="s">
        <v>107</v>
      </c>
      <c r="H7" t="s">
        <v>20</v>
      </c>
      <c r="I7" t="s">
        <v>108</v>
      </c>
      <c r="J7" t="s">
        <v>109</v>
      </c>
      <c r="K7" t="s">
        <v>359</v>
      </c>
      <c r="L7" t="s">
        <v>360</v>
      </c>
      <c r="M7" t="s">
        <v>54</v>
      </c>
      <c r="N7" t="s">
        <v>78</v>
      </c>
      <c r="O7" t="s">
        <v>27</v>
      </c>
      <c r="P7" t="s">
        <v>27</v>
      </c>
      <c r="Q7">
        <f t="shared" si="0"/>
        <v>2020</v>
      </c>
      <c r="R7">
        <f t="shared" si="1"/>
        <v>1</v>
      </c>
    </row>
    <row r="8" spans="1:18" x14ac:dyDescent="0.75">
      <c r="A8">
        <v>4725</v>
      </c>
      <c r="B8" s="1">
        <v>43833</v>
      </c>
      <c r="C8" t="s">
        <v>16</v>
      </c>
      <c r="D8" t="s">
        <v>106</v>
      </c>
      <c r="E8">
        <v>139.18</v>
      </c>
      <c r="F8" t="s">
        <v>27</v>
      </c>
      <c r="G8" t="s">
        <v>107</v>
      </c>
      <c r="H8" t="s">
        <v>20</v>
      </c>
      <c r="I8" t="s">
        <v>108</v>
      </c>
      <c r="J8" t="s">
        <v>109</v>
      </c>
      <c r="K8" t="s">
        <v>359</v>
      </c>
      <c r="L8" t="s">
        <v>360</v>
      </c>
      <c r="M8" t="s">
        <v>54</v>
      </c>
      <c r="N8" t="s">
        <v>78</v>
      </c>
      <c r="O8" t="s">
        <v>27</v>
      </c>
      <c r="P8" t="s">
        <v>27</v>
      </c>
      <c r="Q8">
        <f t="shared" si="0"/>
        <v>2020</v>
      </c>
      <c r="R8">
        <f t="shared" si="1"/>
        <v>1</v>
      </c>
    </row>
    <row r="9" spans="1:18" x14ac:dyDescent="0.75">
      <c r="A9">
        <v>4725</v>
      </c>
      <c r="B9" s="1">
        <v>43833</v>
      </c>
      <c r="C9" t="s">
        <v>16</v>
      </c>
      <c r="D9" t="s">
        <v>137</v>
      </c>
      <c r="E9">
        <v>171.82</v>
      </c>
      <c r="F9" t="s">
        <v>18</v>
      </c>
      <c r="G9">
        <v>90834</v>
      </c>
      <c r="H9" t="s">
        <v>38</v>
      </c>
      <c r="I9" t="s">
        <v>387</v>
      </c>
      <c r="J9" t="s">
        <v>388</v>
      </c>
      <c r="K9" t="s">
        <v>389</v>
      </c>
      <c r="L9" t="s">
        <v>390</v>
      </c>
      <c r="M9" t="s">
        <v>54</v>
      </c>
      <c r="N9" t="s">
        <v>78</v>
      </c>
      <c r="O9" t="s">
        <v>27</v>
      </c>
      <c r="P9" t="s">
        <v>27</v>
      </c>
      <c r="Q9">
        <f t="shared" si="0"/>
        <v>2020</v>
      </c>
      <c r="R9">
        <f t="shared" si="1"/>
        <v>1</v>
      </c>
    </row>
    <row r="10" spans="1:18" x14ac:dyDescent="0.75">
      <c r="A10">
        <v>4725</v>
      </c>
      <c r="B10" s="1">
        <v>43829</v>
      </c>
      <c r="C10" t="s">
        <v>16</v>
      </c>
      <c r="D10" t="s">
        <v>137</v>
      </c>
      <c r="E10">
        <v>85.91</v>
      </c>
      <c r="F10" t="s">
        <v>18</v>
      </c>
      <c r="G10">
        <v>90834</v>
      </c>
      <c r="H10" t="s">
        <v>38</v>
      </c>
      <c r="I10" t="s">
        <v>387</v>
      </c>
      <c r="J10" t="s">
        <v>388</v>
      </c>
      <c r="K10" t="s">
        <v>389</v>
      </c>
      <c r="L10" t="s">
        <v>390</v>
      </c>
      <c r="M10" t="s">
        <v>54</v>
      </c>
      <c r="N10" t="s">
        <v>78</v>
      </c>
      <c r="O10" t="s">
        <v>27</v>
      </c>
      <c r="P10" t="s">
        <v>27</v>
      </c>
      <c r="Q10">
        <f t="shared" si="0"/>
        <v>2019</v>
      </c>
      <c r="R10">
        <f t="shared" si="1"/>
        <v>4</v>
      </c>
    </row>
    <row r="11" spans="1:18" x14ac:dyDescent="0.75">
      <c r="A11">
        <v>4725</v>
      </c>
      <c r="B11" s="1">
        <v>43828</v>
      </c>
      <c r="C11" t="s">
        <v>16</v>
      </c>
      <c r="D11" t="s">
        <v>106</v>
      </c>
      <c r="E11">
        <v>139.18</v>
      </c>
      <c r="F11" t="s">
        <v>27</v>
      </c>
      <c r="G11" t="s">
        <v>107</v>
      </c>
      <c r="H11" t="s">
        <v>20</v>
      </c>
      <c r="I11" t="s">
        <v>108</v>
      </c>
      <c r="J11" t="s">
        <v>109</v>
      </c>
      <c r="K11" t="s">
        <v>359</v>
      </c>
      <c r="L11" t="s">
        <v>360</v>
      </c>
      <c r="M11" t="s">
        <v>54</v>
      </c>
      <c r="N11" t="s">
        <v>78</v>
      </c>
      <c r="O11" t="s">
        <v>27</v>
      </c>
      <c r="P11" t="s">
        <v>27</v>
      </c>
      <c r="Q11">
        <f t="shared" si="0"/>
        <v>2019</v>
      </c>
      <c r="R11">
        <f t="shared" si="1"/>
        <v>4</v>
      </c>
    </row>
    <row r="12" spans="1:18" x14ac:dyDescent="0.75">
      <c r="A12">
        <v>4725</v>
      </c>
      <c r="B12" s="1">
        <v>43826</v>
      </c>
      <c r="C12" t="s">
        <v>16</v>
      </c>
      <c r="D12" t="s">
        <v>106</v>
      </c>
      <c r="E12">
        <v>69.59</v>
      </c>
      <c r="F12" t="s">
        <v>27</v>
      </c>
      <c r="G12" t="s">
        <v>118</v>
      </c>
      <c r="H12" t="s">
        <v>20</v>
      </c>
      <c r="I12" t="s">
        <v>108</v>
      </c>
      <c r="J12" t="s">
        <v>119</v>
      </c>
      <c r="K12" t="s">
        <v>359</v>
      </c>
      <c r="L12" t="s">
        <v>360</v>
      </c>
      <c r="M12" t="s">
        <v>54</v>
      </c>
      <c r="N12" t="s">
        <v>78</v>
      </c>
      <c r="O12" t="s">
        <v>27</v>
      </c>
      <c r="P12" t="s">
        <v>27</v>
      </c>
      <c r="Q12">
        <f t="shared" si="0"/>
        <v>2019</v>
      </c>
      <c r="R12">
        <f t="shared" si="1"/>
        <v>4</v>
      </c>
    </row>
    <row r="13" spans="1:18" x14ac:dyDescent="0.75">
      <c r="A13">
        <v>4725</v>
      </c>
      <c r="B13" s="1">
        <v>43821</v>
      </c>
      <c r="C13" t="s">
        <v>16</v>
      </c>
      <c r="D13" t="s">
        <v>114</v>
      </c>
      <c r="E13">
        <v>0</v>
      </c>
      <c r="F13" t="s">
        <v>41</v>
      </c>
      <c r="G13" t="s">
        <v>1437</v>
      </c>
      <c r="H13" t="s">
        <v>27</v>
      </c>
      <c r="J13" t="s">
        <v>1438</v>
      </c>
      <c r="K13" t="s">
        <v>962</v>
      </c>
      <c r="L13" t="s">
        <v>963</v>
      </c>
      <c r="M13" t="s">
        <v>35</v>
      </c>
      <c r="N13" t="s">
        <v>964</v>
      </c>
      <c r="O13" t="s">
        <v>27</v>
      </c>
      <c r="P13" t="s">
        <v>27</v>
      </c>
      <c r="Q13">
        <f t="shared" si="0"/>
        <v>2019</v>
      </c>
      <c r="R13">
        <f t="shared" si="1"/>
        <v>4</v>
      </c>
    </row>
    <row r="14" spans="1:18" x14ac:dyDescent="0.75">
      <c r="A14">
        <v>4725</v>
      </c>
      <c r="B14" s="1">
        <v>43819</v>
      </c>
      <c r="C14" t="s">
        <v>16</v>
      </c>
      <c r="D14" t="s">
        <v>106</v>
      </c>
      <c r="E14">
        <v>69.59</v>
      </c>
      <c r="F14" t="s">
        <v>27</v>
      </c>
      <c r="G14" t="s">
        <v>118</v>
      </c>
      <c r="H14" t="s">
        <v>20</v>
      </c>
      <c r="I14" t="s">
        <v>108</v>
      </c>
      <c r="J14" t="s">
        <v>119</v>
      </c>
      <c r="K14" t="s">
        <v>359</v>
      </c>
      <c r="L14" t="s">
        <v>360</v>
      </c>
      <c r="M14" t="s">
        <v>54</v>
      </c>
      <c r="N14" t="s">
        <v>78</v>
      </c>
      <c r="O14" t="s">
        <v>27</v>
      </c>
      <c r="P14" t="s">
        <v>27</v>
      </c>
      <c r="Q14">
        <f t="shared" si="0"/>
        <v>2019</v>
      </c>
      <c r="R14">
        <f t="shared" si="1"/>
        <v>4</v>
      </c>
    </row>
    <row r="15" spans="1:18" x14ac:dyDescent="0.75">
      <c r="A15">
        <v>4725</v>
      </c>
      <c r="B15" s="1">
        <v>43819</v>
      </c>
      <c r="C15" t="s">
        <v>16</v>
      </c>
      <c r="D15" t="s">
        <v>137</v>
      </c>
      <c r="E15">
        <v>85.91</v>
      </c>
      <c r="F15" t="s">
        <v>18</v>
      </c>
      <c r="G15">
        <v>90834</v>
      </c>
      <c r="H15" t="s">
        <v>38</v>
      </c>
      <c r="I15" t="s">
        <v>387</v>
      </c>
      <c r="J15" t="s">
        <v>388</v>
      </c>
      <c r="K15" t="s">
        <v>389</v>
      </c>
      <c r="L15" t="s">
        <v>390</v>
      </c>
      <c r="M15" t="s">
        <v>54</v>
      </c>
      <c r="N15" t="s">
        <v>78</v>
      </c>
      <c r="O15" t="s">
        <v>27</v>
      </c>
      <c r="P15" t="s">
        <v>27</v>
      </c>
      <c r="Q15">
        <f t="shared" si="0"/>
        <v>2019</v>
      </c>
      <c r="R15">
        <f t="shared" si="1"/>
        <v>4</v>
      </c>
    </row>
    <row r="16" spans="1:18" x14ac:dyDescent="0.75">
      <c r="A16">
        <v>4725</v>
      </c>
      <c r="B16" s="1">
        <v>43818</v>
      </c>
      <c r="C16" t="s">
        <v>16</v>
      </c>
      <c r="D16" t="s">
        <v>114</v>
      </c>
      <c r="E16">
        <v>0</v>
      </c>
      <c r="F16" t="s">
        <v>41</v>
      </c>
      <c r="G16" t="s">
        <v>1437</v>
      </c>
      <c r="H16" t="s">
        <v>27</v>
      </c>
      <c r="J16" t="s">
        <v>1438</v>
      </c>
      <c r="K16" t="s">
        <v>962</v>
      </c>
      <c r="L16" t="s">
        <v>963</v>
      </c>
      <c r="M16" t="s">
        <v>35</v>
      </c>
      <c r="N16" t="s">
        <v>964</v>
      </c>
      <c r="O16" t="s">
        <v>27</v>
      </c>
      <c r="P16" t="s">
        <v>27</v>
      </c>
      <c r="Q16">
        <f t="shared" si="0"/>
        <v>2019</v>
      </c>
      <c r="R16">
        <f t="shared" si="1"/>
        <v>4</v>
      </c>
    </row>
    <row r="17" spans="1:18" x14ac:dyDescent="0.75">
      <c r="A17">
        <v>4725</v>
      </c>
      <c r="B17" s="1">
        <v>43815</v>
      </c>
      <c r="C17" t="s">
        <v>16</v>
      </c>
      <c r="D17" t="s">
        <v>114</v>
      </c>
      <c r="E17">
        <v>0</v>
      </c>
      <c r="F17" t="s">
        <v>41</v>
      </c>
      <c r="G17" t="s">
        <v>1437</v>
      </c>
      <c r="H17" t="s">
        <v>27</v>
      </c>
      <c r="J17" t="s">
        <v>1438</v>
      </c>
      <c r="K17" t="s">
        <v>962</v>
      </c>
      <c r="L17" t="s">
        <v>963</v>
      </c>
      <c r="M17" t="s">
        <v>35</v>
      </c>
      <c r="N17" t="s">
        <v>964</v>
      </c>
      <c r="O17" t="s">
        <v>27</v>
      </c>
      <c r="P17" t="s">
        <v>27</v>
      </c>
      <c r="Q17">
        <f t="shared" si="0"/>
        <v>2019</v>
      </c>
      <c r="R17">
        <f t="shared" si="1"/>
        <v>4</v>
      </c>
    </row>
    <row r="18" spans="1:18" x14ac:dyDescent="0.75">
      <c r="A18">
        <v>4725</v>
      </c>
      <c r="B18" s="1">
        <v>43814</v>
      </c>
      <c r="C18" t="s">
        <v>16</v>
      </c>
      <c r="D18" t="s">
        <v>137</v>
      </c>
      <c r="E18">
        <v>85.91</v>
      </c>
      <c r="F18" t="s">
        <v>18</v>
      </c>
      <c r="G18">
        <v>90834</v>
      </c>
      <c r="H18" t="s">
        <v>38</v>
      </c>
      <c r="I18" t="s">
        <v>387</v>
      </c>
      <c r="J18" t="s">
        <v>388</v>
      </c>
      <c r="K18" t="s">
        <v>389</v>
      </c>
      <c r="L18" t="s">
        <v>390</v>
      </c>
      <c r="M18" t="s">
        <v>54</v>
      </c>
      <c r="N18" t="s">
        <v>78</v>
      </c>
      <c r="O18" t="s">
        <v>27</v>
      </c>
      <c r="P18" t="s">
        <v>27</v>
      </c>
      <c r="Q18">
        <f t="shared" si="0"/>
        <v>2019</v>
      </c>
      <c r="R18">
        <f t="shared" si="1"/>
        <v>4</v>
      </c>
    </row>
    <row r="19" spans="1:18" x14ac:dyDescent="0.75">
      <c r="A19">
        <v>4725</v>
      </c>
      <c r="B19" s="1">
        <v>43812</v>
      </c>
      <c r="C19" t="s">
        <v>16</v>
      </c>
      <c r="D19" t="s">
        <v>106</v>
      </c>
      <c r="E19">
        <v>69.59</v>
      </c>
      <c r="F19" t="s">
        <v>27</v>
      </c>
      <c r="G19" t="s">
        <v>107</v>
      </c>
      <c r="H19" t="s">
        <v>20</v>
      </c>
      <c r="I19" t="s">
        <v>108</v>
      </c>
      <c r="J19" t="s">
        <v>109</v>
      </c>
      <c r="K19" t="s">
        <v>359</v>
      </c>
      <c r="L19" t="s">
        <v>360</v>
      </c>
      <c r="M19" t="s">
        <v>54</v>
      </c>
      <c r="N19" t="s">
        <v>78</v>
      </c>
      <c r="O19" t="s">
        <v>27</v>
      </c>
      <c r="P19" t="s">
        <v>27</v>
      </c>
      <c r="Q19">
        <f t="shared" si="0"/>
        <v>2019</v>
      </c>
      <c r="R19">
        <f t="shared" si="1"/>
        <v>4</v>
      </c>
    </row>
    <row r="20" spans="1:18" x14ac:dyDescent="0.75">
      <c r="A20">
        <v>4725</v>
      </c>
      <c r="B20" s="1">
        <v>43807</v>
      </c>
      <c r="C20" t="s">
        <v>16</v>
      </c>
      <c r="D20" t="s">
        <v>137</v>
      </c>
      <c r="E20">
        <v>85.91</v>
      </c>
      <c r="F20" t="s">
        <v>18</v>
      </c>
      <c r="G20">
        <v>90834</v>
      </c>
      <c r="H20" t="s">
        <v>38</v>
      </c>
      <c r="I20" t="s">
        <v>387</v>
      </c>
      <c r="J20" t="s">
        <v>388</v>
      </c>
      <c r="K20" t="s">
        <v>389</v>
      </c>
      <c r="L20" t="s">
        <v>390</v>
      </c>
      <c r="M20" t="s">
        <v>54</v>
      </c>
      <c r="N20" t="s">
        <v>78</v>
      </c>
      <c r="O20" t="s">
        <v>27</v>
      </c>
      <c r="P20" t="s">
        <v>27</v>
      </c>
      <c r="Q20">
        <f t="shared" si="0"/>
        <v>2019</v>
      </c>
      <c r="R20">
        <f t="shared" si="1"/>
        <v>4</v>
      </c>
    </row>
    <row r="21" spans="1:18" x14ac:dyDescent="0.75">
      <c r="A21">
        <v>4725</v>
      </c>
      <c r="B21" s="1">
        <v>43805</v>
      </c>
      <c r="C21" t="s">
        <v>16</v>
      </c>
      <c r="D21" t="s">
        <v>106</v>
      </c>
      <c r="E21">
        <v>69.59</v>
      </c>
      <c r="F21" t="s">
        <v>27</v>
      </c>
      <c r="G21" t="s">
        <v>118</v>
      </c>
      <c r="H21" t="s">
        <v>20</v>
      </c>
      <c r="I21" t="s">
        <v>108</v>
      </c>
      <c r="J21" t="s">
        <v>119</v>
      </c>
      <c r="K21" t="s">
        <v>359</v>
      </c>
      <c r="L21" t="s">
        <v>360</v>
      </c>
      <c r="M21" t="s">
        <v>54</v>
      </c>
      <c r="N21" t="s">
        <v>78</v>
      </c>
      <c r="O21" t="s">
        <v>27</v>
      </c>
      <c r="P21" t="s">
        <v>27</v>
      </c>
      <c r="Q21">
        <f t="shared" si="0"/>
        <v>2019</v>
      </c>
      <c r="R21">
        <f t="shared" si="1"/>
        <v>4</v>
      </c>
    </row>
    <row r="22" spans="1:18" x14ac:dyDescent="0.75">
      <c r="A22">
        <v>4725</v>
      </c>
      <c r="B22" s="1">
        <v>43798</v>
      </c>
      <c r="C22" t="s">
        <v>16</v>
      </c>
      <c r="D22" t="s">
        <v>106</v>
      </c>
      <c r="E22">
        <v>69.59</v>
      </c>
      <c r="F22" t="s">
        <v>27</v>
      </c>
      <c r="G22" t="s">
        <v>107</v>
      </c>
      <c r="H22" t="s">
        <v>20</v>
      </c>
      <c r="I22" t="s">
        <v>108</v>
      </c>
      <c r="J22" t="s">
        <v>109</v>
      </c>
      <c r="K22" t="s">
        <v>359</v>
      </c>
      <c r="L22" t="s">
        <v>360</v>
      </c>
      <c r="M22" t="s">
        <v>54</v>
      </c>
      <c r="N22" t="s">
        <v>78</v>
      </c>
      <c r="O22" t="s">
        <v>27</v>
      </c>
      <c r="P22" t="s">
        <v>27</v>
      </c>
      <c r="Q22">
        <f t="shared" si="0"/>
        <v>2019</v>
      </c>
      <c r="R22">
        <f t="shared" si="1"/>
        <v>4</v>
      </c>
    </row>
    <row r="23" spans="1:18" x14ac:dyDescent="0.75">
      <c r="A23">
        <v>4725</v>
      </c>
      <c r="B23" s="1">
        <v>43798</v>
      </c>
      <c r="C23" t="s">
        <v>16</v>
      </c>
      <c r="D23" t="s">
        <v>137</v>
      </c>
      <c r="E23">
        <v>85.91</v>
      </c>
      <c r="F23" t="s">
        <v>18</v>
      </c>
      <c r="G23">
        <v>90834</v>
      </c>
      <c r="H23" t="s">
        <v>38</v>
      </c>
      <c r="I23" t="s">
        <v>387</v>
      </c>
      <c r="J23" t="s">
        <v>388</v>
      </c>
      <c r="K23" t="s">
        <v>389</v>
      </c>
      <c r="L23" t="s">
        <v>390</v>
      </c>
      <c r="M23" t="s">
        <v>54</v>
      </c>
      <c r="N23" t="s">
        <v>78</v>
      </c>
      <c r="O23" t="s">
        <v>27</v>
      </c>
      <c r="P23" t="s">
        <v>27</v>
      </c>
      <c r="Q23">
        <f t="shared" si="0"/>
        <v>2019</v>
      </c>
      <c r="R23">
        <f t="shared" si="1"/>
        <v>4</v>
      </c>
    </row>
    <row r="24" spans="1:18" x14ac:dyDescent="0.75">
      <c r="A24">
        <v>4725</v>
      </c>
      <c r="B24" s="1">
        <v>43793</v>
      </c>
      <c r="C24" t="s">
        <v>16</v>
      </c>
      <c r="D24" t="s">
        <v>137</v>
      </c>
      <c r="E24">
        <v>85.91</v>
      </c>
      <c r="F24" t="s">
        <v>18</v>
      </c>
      <c r="G24">
        <v>90834</v>
      </c>
      <c r="H24" t="s">
        <v>38</v>
      </c>
      <c r="I24" t="s">
        <v>387</v>
      </c>
      <c r="J24" t="s">
        <v>388</v>
      </c>
      <c r="K24" t="s">
        <v>389</v>
      </c>
      <c r="L24" t="s">
        <v>390</v>
      </c>
      <c r="M24" t="s">
        <v>54</v>
      </c>
      <c r="N24" t="s">
        <v>78</v>
      </c>
      <c r="O24" t="s">
        <v>27</v>
      </c>
      <c r="P24" t="s">
        <v>27</v>
      </c>
      <c r="Q24">
        <f t="shared" si="0"/>
        <v>2019</v>
      </c>
      <c r="R24">
        <f t="shared" si="1"/>
        <v>4</v>
      </c>
    </row>
    <row r="25" spans="1:18" x14ac:dyDescent="0.75">
      <c r="A25">
        <v>4725</v>
      </c>
      <c r="B25" s="1">
        <v>43791</v>
      </c>
      <c r="C25" t="s">
        <v>16</v>
      </c>
      <c r="D25" t="s">
        <v>106</v>
      </c>
      <c r="E25">
        <v>70.45</v>
      </c>
      <c r="F25" t="s">
        <v>27</v>
      </c>
      <c r="G25" t="s">
        <v>118</v>
      </c>
      <c r="H25" t="s">
        <v>20</v>
      </c>
      <c r="I25" t="s">
        <v>108</v>
      </c>
      <c r="J25" t="s">
        <v>119</v>
      </c>
      <c r="K25" t="s">
        <v>359</v>
      </c>
      <c r="L25" t="s">
        <v>360</v>
      </c>
      <c r="M25" t="s">
        <v>54</v>
      </c>
      <c r="N25" t="s">
        <v>78</v>
      </c>
      <c r="O25" t="s">
        <v>27</v>
      </c>
      <c r="P25" t="s">
        <v>27</v>
      </c>
      <c r="Q25">
        <f t="shared" si="0"/>
        <v>2019</v>
      </c>
      <c r="R25">
        <f t="shared" si="1"/>
        <v>4</v>
      </c>
    </row>
    <row r="26" spans="1:18" x14ac:dyDescent="0.75">
      <c r="A26">
        <v>4725</v>
      </c>
      <c r="B26" s="1">
        <v>43791</v>
      </c>
      <c r="C26" t="s">
        <v>16</v>
      </c>
      <c r="D26" t="s">
        <v>114</v>
      </c>
      <c r="E26">
        <v>0</v>
      </c>
      <c r="F26" t="s">
        <v>41</v>
      </c>
      <c r="G26" t="s">
        <v>1437</v>
      </c>
      <c r="H26" t="s">
        <v>27</v>
      </c>
      <c r="J26" t="s">
        <v>1438</v>
      </c>
      <c r="K26" t="s">
        <v>962</v>
      </c>
      <c r="L26" t="s">
        <v>963</v>
      </c>
      <c r="M26" t="s">
        <v>35</v>
      </c>
      <c r="N26" t="s">
        <v>964</v>
      </c>
      <c r="O26" t="s">
        <v>27</v>
      </c>
      <c r="P26" t="s">
        <v>27</v>
      </c>
      <c r="Q26">
        <f t="shared" si="0"/>
        <v>2019</v>
      </c>
      <c r="R26">
        <f t="shared" si="1"/>
        <v>4</v>
      </c>
    </row>
    <row r="27" spans="1:18" x14ac:dyDescent="0.75">
      <c r="A27">
        <v>4725</v>
      </c>
      <c r="B27" s="1">
        <v>43787</v>
      </c>
      <c r="C27" t="s">
        <v>16</v>
      </c>
      <c r="D27" t="s">
        <v>137</v>
      </c>
      <c r="E27">
        <v>85.91</v>
      </c>
      <c r="F27" t="s">
        <v>18</v>
      </c>
      <c r="G27">
        <v>90834</v>
      </c>
      <c r="H27" t="s">
        <v>38</v>
      </c>
      <c r="I27" t="s">
        <v>387</v>
      </c>
      <c r="J27" t="s">
        <v>388</v>
      </c>
      <c r="K27" t="s">
        <v>389</v>
      </c>
      <c r="L27" t="s">
        <v>390</v>
      </c>
      <c r="M27" t="s">
        <v>54</v>
      </c>
      <c r="N27" t="s">
        <v>78</v>
      </c>
      <c r="O27" t="s">
        <v>27</v>
      </c>
      <c r="P27" t="s">
        <v>27</v>
      </c>
      <c r="Q27">
        <f t="shared" si="0"/>
        <v>2019</v>
      </c>
      <c r="R27">
        <f t="shared" si="1"/>
        <v>4</v>
      </c>
    </row>
    <row r="28" spans="1:18" x14ac:dyDescent="0.75">
      <c r="A28">
        <v>4725</v>
      </c>
      <c r="B28" s="1">
        <v>43785</v>
      </c>
      <c r="C28" t="s">
        <v>16</v>
      </c>
      <c r="D28" t="s">
        <v>114</v>
      </c>
      <c r="E28">
        <v>0</v>
      </c>
      <c r="F28" t="s">
        <v>41</v>
      </c>
      <c r="G28" t="s">
        <v>1437</v>
      </c>
      <c r="H28" t="s">
        <v>27</v>
      </c>
      <c r="J28" t="s">
        <v>1438</v>
      </c>
      <c r="K28" t="s">
        <v>962</v>
      </c>
      <c r="L28" t="s">
        <v>963</v>
      </c>
      <c r="M28" t="s">
        <v>35</v>
      </c>
      <c r="N28" t="s">
        <v>964</v>
      </c>
      <c r="O28" t="s">
        <v>27</v>
      </c>
      <c r="P28" t="s">
        <v>27</v>
      </c>
      <c r="Q28">
        <f t="shared" si="0"/>
        <v>2019</v>
      </c>
      <c r="R28">
        <f t="shared" si="1"/>
        <v>4</v>
      </c>
    </row>
    <row r="29" spans="1:18" x14ac:dyDescent="0.75">
      <c r="A29">
        <v>4725</v>
      </c>
      <c r="B29" s="1">
        <v>43784</v>
      </c>
      <c r="C29" t="s">
        <v>16</v>
      </c>
      <c r="D29" t="s">
        <v>106</v>
      </c>
      <c r="E29">
        <v>70.45</v>
      </c>
      <c r="F29" t="s">
        <v>27</v>
      </c>
      <c r="G29" t="s">
        <v>118</v>
      </c>
      <c r="H29" t="s">
        <v>20</v>
      </c>
      <c r="I29" t="s">
        <v>108</v>
      </c>
      <c r="J29" t="s">
        <v>119</v>
      </c>
      <c r="K29" t="s">
        <v>359</v>
      </c>
      <c r="L29" t="s">
        <v>360</v>
      </c>
      <c r="M29" t="s">
        <v>54</v>
      </c>
      <c r="N29" t="s">
        <v>78</v>
      </c>
      <c r="O29" t="s">
        <v>27</v>
      </c>
      <c r="P29" t="s">
        <v>27</v>
      </c>
      <c r="Q29">
        <f t="shared" si="0"/>
        <v>2019</v>
      </c>
      <c r="R29">
        <f t="shared" si="1"/>
        <v>4</v>
      </c>
    </row>
    <row r="30" spans="1:18" x14ac:dyDescent="0.75">
      <c r="A30">
        <v>4725</v>
      </c>
      <c r="B30" s="1">
        <v>43781</v>
      </c>
      <c r="C30" t="s">
        <v>16</v>
      </c>
      <c r="D30" t="s">
        <v>137</v>
      </c>
      <c r="E30">
        <v>85.91</v>
      </c>
      <c r="F30" t="s">
        <v>18</v>
      </c>
      <c r="G30">
        <v>90834</v>
      </c>
      <c r="H30" t="s">
        <v>38</v>
      </c>
      <c r="I30" t="s">
        <v>387</v>
      </c>
      <c r="J30" t="s">
        <v>388</v>
      </c>
      <c r="K30" t="s">
        <v>389</v>
      </c>
      <c r="L30" t="s">
        <v>390</v>
      </c>
      <c r="M30" t="s">
        <v>54</v>
      </c>
      <c r="N30" t="s">
        <v>78</v>
      </c>
      <c r="O30" t="s">
        <v>27</v>
      </c>
      <c r="P30" t="s">
        <v>27</v>
      </c>
      <c r="Q30">
        <f t="shared" si="0"/>
        <v>2019</v>
      </c>
      <c r="R30">
        <f t="shared" si="1"/>
        <v>4</v>
      </c>
    </row>
    <row r="31" spans="1:18" x14ac:dyDescent="0.75">
      <c r="A31">
        <v>4725</v>
      </c>
      <c r="B31" s="1">
        <v>43777</v>
      </c>
      <c r="C31" t="s">
        <v>16</v>
      </c>
      <c r="D31" t="s">
        <v>106</v>
      </c>
      <c r="E31">
        <v>70.45</v>
      </c>
      <c r="F31" t="s">
        <v>27</v>
      </c>
      <c r="G31" t="s">
        <v>118</v>
      </c>
      <c r="H31" t="s">
        <v>20</v>
      </c>
      <c r="I31" t="s">
        <v>108</v>
      </c>
      <c r="J31" t="s">
        <v>119</v>
      </c>
      <c r="K31" t="s">
        <v>359</v>
      </c>
      <c r="L31" t="s">
        <v>360</v>
      </c>
      <c r="M31" t="s">
        <v>54</v>
      </c>
      <c r="N31" t="s">
        <v>78</v>
      </c>
      <c r="O31" t="s">
        <v>27</v>
      </c>
      <c r="P31" t="s">
        <v>27</v>
      </c>
      <c r="Q31">
        <f t="shared" si="0"/>
        <v>2019</v>
      </c>
      <c r="R31">
        <f t="shared" si="1"/>
        <v>4</v>
      </c>
    </row>
    <row r="32" spans="1:18" x14ac:dyDescent="0.75">
      <c r="A32">
        <v>4725</v>
      </c>
      <c r="B32" s="1">
        <v>43770</v>
      </c>
      <c r="C32" t="s">
        <v>16</v>
      </c>
      <c r="D32" t="s">
        <v>106</v>
      </c>
      <c r="E32">
        <v>70.45</v>
      </c>
      <c r="F32" t="s">
        <v>27</v>
      </c>
      <c r="G32" t="s">
        <v>118</v>
      </c>
      <c r="H32" t="s">
        <v>20</v>
      </c>
      <c r="I32" t="s">
        <v>108</v>
      </c>
      <c r="J32" t="s">
        <v>119</v>
      </c>
      <c r="K32" t="s">
        <v>359</v>
      </c>
      <c r="L32" t="s">
        <v>360</v>
      </c>
      <c r="M32" t="s">
        <v>54</v>
      </c>
      <c r="N32" t="s">
        <v>78</v>
      </c>
      <c r="O32" t="s">
        <v>27</v>
      </c>
      <c r="P32" t="s">
        <v>27</v>
      </c>
      <c r="Q32">
        <f t="shared" si="0"/>
        <v>2019</v>
      </c>
      <c r="R32">
        <f t="shared" si="1"/>
        <v>4</v>
      </c>
    </row>
    <row r="33" spans="1:18" x14ac:dyDescent="0.75">
      <c r="A33">
        <v>4725</v>
      </c>
      <c r="B33" s="1">
        <v>43770</v>
      </c>
      <c r="C33" t="s">
        <v>16</v>
      </c>
      <c r="D33" t="s">
        <v>137</v>
      </c>
      <c r="E33">
        <v>85.91</v>
      </c>
      <c r="F33" t="s">
        <v>18</v>
      </c>
      <c r="G33">
        <v>90834</v>
      </c>
      <c r="H33" t="s">
        <v>38</v>
      </c>
      <c r="I33" t="s">
        <v>387</v>
      </c>
      <c r="J33" t="s">
        <v>388</v>
      </c>
      <c r="K33" t="s">
        <v>389</v>
      </c>
      <c r="L33" t="s">
        <v>390</v>
      </c>
      <c r="M33" t="s">
        <v>54</v>
      </c>
      <c r="N33" t="s">
        <v>78</v>
      </c>
      <c r="O33" t="s">
        <v>27</v>
      </c>
      <c r="P33" t="s">
        <v>27</v>
      </c>
      <c r="Q33">
        <f t="shared" si="0"/>
        <v>2019</v>
      </c>
      <c r="R33">
        <f t="shared" si="1"/>
        <v>4</v>
      </c>
    </row>
    <row r="34" spans="1:18" x14ac:dyDescent="0.75">
      <c r="A34">
        <v>4725</v>
      </c>
      <c r="B34" s="1">
        <v>43765</v>
      </c>
      <c r="C34" t="s">
        <v>16</v>
      </c>
      <c r="D34" t="s">
        <v>28</v>
      </c>
      <c r="E34">
        <v>49.76</v>
      </c>
      <c r="F34" t="s">
        <v>41</v>
      </c>
      <c r="G34" t="s">
        <v>30</v>
      </c>
      <c r="H34" t="s">
        <v>20</v>
      </c>
      <c r="I34" t="s">
        <v>31</v>
      </c>
      <c r="J34" t="s">
        <v>32</v>
      </c>
      <c r="K34" t="s">
        <v>33</v>
      </c>
      <c r="L34" t="s">
        <v>34</v>
      </c>
      <c r="M34" t="s">
        <v>35</v>
      </c>
      <c r="N34" t="s">
        <v>36</v>
      </c>
      <c r="O34" t="s">
        <v>27</v>
      </c>
      <c r="P34" t="s">
        <v>27</v>
      </c>
      <c r="Q34">
        <f t="shared" si="0"/>
        <v>2019</v>
      </c>
      <c r="R34">
        <f t="shared" si="1"/>
        <v>4</v>
      </c>
    </row>
    <row r="35" spans="1:18" x14ac:dyDescent="0.75">
      <c r="A35">
        <v>4725</v>
      </c>
      <c r="B35" s="1">
        <v>43765</v>
      </c>
      <c r="C35" t="s">
        <v>16</v>
      </c>
      <c r="D35" t="s">
        <v>125</v>
      </c>
      <c r="E35">
        <v>81.58</v>
      </c>
      <c r="F35" t="s">
        <v>41</v>
      </c>
      <c r="G35">
        <v>99214</v>
      </c>
      <c r="H35" t="s">
        <v>38</v>
      </c>
      <c r="I35" t="s">
        <v>74</v>
      </c>
      <c r="J35" t="s">
        <v>161</v>
      </c>
      <c r="K35" t="s">
        <v>167</v>
      </c>
      <c r="L35" t="s">
        <v>168</v>
      </c>
      <c r="M35" t="s">
        <v>47</v>
      </c>
      <c r="N35" t="s">
        <v>122</v>
      </c>
      <c r="O35" t="s">
        <v>1558</v>
      </c>
      <c r="P35">
        <v>3131774537</v>
      </c>
      <c r="Q35">
        <f t="shared" si="0"/>
        <v>2019</v>
      </c>
      <c r="R35">
        <f t="shared" si="1"/>
        <v>4</v>
      </c>
    </row>
    <row r="36" spans="1:18" x14ac:dyDescent="0.75">
      <c r="A36">
        <v>4725</v>
      </c>
      <c r="B36" s="1">
        <v>43764</v>
      </c>
      <c r="C36" t="s">
        <v>16</v>
      </c>
      <c r="D36" t="s">
        <v>137</v>
      </c>
      <c r="E36">
        <v>85.91</v>
      </c>
      <c r="F36" t="s">
        <v>18</v>
      </c>
      <c r="G36">
        <v>90834</v>
      </c>
      <c r="H36" t="s">
        <v>38</v>
      </c>
      <c r="I36" t="s">
        <v>387</v>
      </c>
      <c r="J36" t="s">
        <v>388</v>
      </c>
      <c r="K36" t="s">
        <v>389</v>
      </c>
      <c r="L36" t="s">
        <v>390</v>
      </c>
      <c r="M36" t="s">
        <v>54</v>
      </c>
      <c r="N36" t="s">
        <v>78</v>
      </c>
      <c r="O36" t="s">
        <v>27</v>
      </c>
      <c r="P36" t="s">
        <v>27</v>
      </c>
      <c r="Q36">
        <f t="shared" si="0"/>
        <v>2019</v>
      </c>
      <c r="R36">
        <f t="shared" si="1"/>
        <v>4</v>
      </c>
    </row>
    <row r="37" spans="1:18" x14ac:dyDescent="0.75">
      <c r="A37">
        <v>4725</v>
      </c>
      <c r="B37" s="1">
        <v>43763</v>
      </c>
      <c r="C37" t="s">
        <v>16</v>
      </c>
      <c r="D37" t="s">
        <v>106</v>
      </c>
      <c r="E37">
        <v>70.45</v>
      </c>
      <c r="F37" t="s">
        <v>27</v>
      </c>
      <c r="G37" t="s">
        <v>118</v>
      </c>
      <c r="H37" t="s">
        <v>20</v>
      </c>
      <c r="I37" t="s">
        <v>108</v>
      </c>
      <c r="J37" t="s">
        <v>119</v>
      </c>
      <c r="K37" t="s">
        <v>359</v>
      </c>
      <c r="L37" t="s">
        <v>360</v>
      </c>
      <c r="M37" t="s">
        <v>54</v>
      </c>
      <c r="N37" t="s">
        <v>78</v>
      </c>
      <c r="O37" t="s">
        <v>27</v>
      </c>
      <c r="P37" t="s">
        <v>27</v>
      </c>
      <c r="Q37">
        <f t="shared" si="0"/>
        <v>2019</v>
      </c>
      <c r="R37">
        <f t="shared" si="1"/>
        <v>4</v>
      </c>
    </row>
    <row r="38" spans="1:18" x14ac:dyDescent="0.75">
      <c r="A38">
        <v>4725</v>
      </c>
      <c r="B38" s="1">
        <v>43756</v>
      </c>
      <c r="C38" t="s">
        <v>16</v>
      </c>
      <c r="D38" t="s">
        <v>137</v>
      </c>
      <c r="E38">
        <v>85.91</v>
      </c>
      <c r="F38" t="s">
        <v>18</v>
      </c>
      <c r="G38">
        <v>90834</v>
      </c>
      <c r="H38" t="s">
        <v>38</v>
      </c>
      <c r="I38" t="s">
        <v>387</v>
      </c>
      <c r="J38" t="s">
        <v>388</v>
      </c>
      <c r="K38" t="s">
        <v>389</v>
      </c>
      <c r="L38" t="s">
        <v>390</v>
      </c>
      <c r="M38" t="s">
        <v>54</v>
      </c>
      <c r="N38" t="s">
        <v>78</v>
      </c>
      <c r="O38" t="s">
        <v>27</v>
      </c>
      <c r="P38" t="s">
        <v>27</v>
      </c>
      <c r="Q38">
        <f t="shared" si="0"/>
        <v>2019</v>
      </c>
      <c r="R38">
        <f t="shared" si="1"/>
        <v>4</v>
      </c>
    </row>
    <row r="39" spans="1:18" x14ac:dyDescent="0.75">
      <c r="A39">
        <v>4725</v>
      </c>
      <c r="B39" s="1">
        <v>43756</v>
      </c>
      <c r="C39" t="s">
        <v>16</v>
      </c>
      <c r="D39" t="s">
        <v>106</v>
      </c>
      <c r="E39">
        <v>70.45</v>
      </c>
      <c r="F39" t="s">
        <v>27</v>
      </c>
      <c r="G39" t="s">
        <v>118</v>
      </c>
      <c r="H39" t="s">
        <v>20</v>
      </c>
      <c r="I39" t="s">
        <v>108</v>
      </c>
      <c r="J39" t="s">
        <v>119</v>
      </c>
      <c r="K39" t="s">
        <v>359</v>
      </c>
      <c r="L39" t="s">
        <v>360</v>
      </c>
      <c r="M39" t="s">
        <v>54</v>
      </c>
      <c r="N39" t="s">
        <v>78</v>
      </c>
      <c r="O39" t="s">
        <v>27</v>
      </c>
      <c r="P39" t="s">
        <v>27</v>
      </c>
      <c r="Q39">
        <f t="shared" si="0"/>
        <v>2019</v>
      </c>
      <c r="R39">
        <f t="shared" si="1"/>
        <v>4</v>
      </c>
    </row>
    <row r="40" spans="1:18" x14ac:dyDescent="0.75">
      <c r="A40">
        <v>4725</v>
      </c>
      <c r="B40" s="1">
        <v>43749</v>
      </c>
      <c r="C40" t="s">
        <v>16</v>
      </c>
      <c r="D40" t="s">
        <v>137</v>
      </c>
      <c r="E40">
        <v>85.91</v>
      </c>
      <c r="F40" t="s">
        <v>18</v>
      </c>
      <c r="G40">
        <v>90834</v>
      </c>
      <c r="H40" t="s">
        <v>38</v>
      </c>
      <c r="I40" t="s">
        <v>387</v>
      </c>
      <c r="J40" t="s">
        <v>388</v>
      </c>
      <c r="K40" t="s">
        <v>389</v>
      </c>
      <c r="L40" t="s">
        <v>390</v>
      </c>
      <c r="M40" t="s">
        <v>54</v>
      </c>
      <c r="N40" t="s">
        <v>78</v>
      </c>
      <c r="O40" t="s">
        <v>27</v>
      </c>
      <c r="P40" t="s">
        <v>27</v>
      </c>
      <c r="Q40">
        <f t="shared" si="0"/>
        <v>2019</v>
      </c>
      <c r="R40">
        <f t="shared" si="1"/>
        <v>4</v>
      </c>
    </row>
    <row r="41" spans="1:18" x14ac:dyDescent="0.75">
      <c r="A41">
        <v>4725</v>
      </c>
      <c r="B41" s="1">
        <v>43749</v>
      </c>
      <c r="C41" t="s">
        <v>16</v>
      </c>
      <c r="D41" t="s">
        <v>106</v>
      </c>
      <c r="E41">
        <v>70.45</v>
      </c>
      <c r="F41" t="s">
        <v>27</v>
      </c>
      <c r="G41" t="s">
        <v>118</v>
      </c>
      <c r="H41" t="s">
        <v>20</v>
      </c>
      <c r="I41" t="s">
        <v>108</v>
      </c>
      <c r="J41" t="s">
        <v>119</v>
      </c>
      <c r="K41" t="s">
        <v>359</v>
      </c>
      <c r="L41" t="s">
        <v>360</v>
      </c>
      <c r="M41" t="s">
        <v>54</v>
      </c>
      <c r="N41" t="s">
        <v>78</v>
      </c>
      <c r="O41" t="s">
        <v>27</v>
      </c>
      <c r="P41" t="s">
        <v>27</v>
      </c>
      <c r="Q41">
        <f t="shared" si="0"/>
        <v>2019</v>
      </c>
      <c r="R41">
        <f t="shared" si="1"/>
        <v>4</v>
      </c>
    </row>
    <row r="42" spans="1:18" x14ac:dyDescent="0.75">
      <c r="A42">
        <v>4725</v>
      </c>
      <c r="B42" s="1">
        <v>43744</v>
      </c>
      <c r="C42" t="s">
        <v>16</v>
      </c>
      <c r="D42" t="s">
        <v>99</v>
      </c>
      <c r="E42">
        <v>0</v>
      </c>
      <c r="F42" t="s">
        <v>27</v>
      </c>
      <c r="G42">
        <v>80053</v>
      </c>
      <c r="H42" t="s">
        <v>187</v>
      </c>
      <c r="I42" t="s">
        <v>188</v>
      </c>
      <c r="J42" t="s">
        <v>242</v>
      </c>
      <c r="K42" t="s">
        <v>1625</v>
      </c>
      <c r="L42" t="s">
        <v>1626</v>
      </c>
      <c r="M42" t="s">
        <v>245</v>
      </c>
      <c r="N42" t="s">
        <v>952</v>
      </c>
      <c r="O42" t="s">
        <v>27</v>
      </c>
      <c r="P42" t="s">
        <v>27</v>
      </c>
      <c r="Q42">
        <f t="shared" si="0"/>
        <v>2019</v>
      </c>
      <c r="R42">
        <f t="shared" si="1"/>
        <v>4</v>
      </c>
    </row>
    <row r="43" spans="1:18" x14ac:dyDescent="0.75">
      <c r="A43">
        <v>4725</v>
      </c>
      <c r="B43" s="1">
        <v>43744</v>
      </c>
      <c r="C43" t="s">
        <v>16</v>
      </c>
      <c r="D43" t="s">
        <v>71</v>
      </c>
      <c r="E43">
        <v>343.62</v>
      </c>
      <c r="F43" t="s">
        <v>57</v>
      </c>
      <c r="G43">
        <v>99203</v>
      </c>
      <c r="H43" t="s">
        <v>38</v>
      </c>
      <c r="I43" t="s">
        <v>74</v>
      </c>
      <c r="J43" t="s">
        <v>190</v>
      </c>
      <c r="K43" t="s">
        <v>167</v>
      </c>
      <c r="L43" t="s">
        <v>168</v>
      </c>
      <c r="M43" t="s">
        <v>47</v>
      </c>
      <c r="N43" t="s">
        <v>122</v>
      </c>
      <c r="O43" t="s">
        <v>1627</v>
      </c>
      <c r="P43">
        <v>3371667752</v>
      </c>
      <c r="Q43">
        <f t="shared" si="0"/>
        <v>2019</v>
      </c>
      <c r="R43">
        <f t="shared" si="1"/>
        <v>4</v>
      </c>
    </row>
    <row r="44" spans="1:18" x14ac:dyDescent="0.75">
      <c r="A44">
        <v>4725</v>
      </c>
      <c r="B44" s="1">
        <v>43743</v>
      </c>
      <c r="C44" t="s">
        <v>16</v>
      </c>
      <c r="D44" t="s">
        <v>71</v>
      </c>
      <c r="E44">
        <v>85.91</v>
      </c>
      <c r="F44" t="s">
        <v>41</v>
      </c>
      <c r="G44" t="s">
        <v>960</v>
      </c>
      <c r="H44" t="s">
        <v>38</v>
      </c>
      <c r="I44" t="s">
        <v>74</v>
      </c>
      <c r="J44" t="s">
        <v>961</v>
      </c>
      <c r="K44" t="s">
        <v>962</v>
      </c>
      <c r="L44" t="s">
        <v>963</v>
      </c>
      <c r="M44" t="s">
        <v>35</v>
      </c>
      <c r="N44" t="s">
        <v>964</v>
      </c>
      <c r="O44" t="s">
        <v>27</v>
      </c>
      <c r="P44" t="s">
        <v>27</v>
      </c>
      <c r="Q44">
        <f t="shared" si="0"/>
        <v>2019</v>
      </c>
      <c r="R44">
        <f t="shared" si="1"/>
        <v>4</v>
      </c>
    </row>
    <row r="45" spans="1:18" x14ac:dyDescent="0.75">
      <c r="A45">
        <v>4725</v>
      </c>
      <c r="B45" s="1">
        <v>43737</v>
      </c>
      <c r="C45" t="s">
        <v>16</v>
      </c>
      <c r="D45" t="s">
        <v>114</v>
      </c>
      <c r="E45">
        <v>0</v>
      </c>
      <c r="F45" t="s">
        <v>41</v>
      </c>
      <c r="G45" t="s">
        <v>1437</v>
      </c>
      <c r="H45" t="s">
        <v>27</v>
      </c>
      <c r="J45" t="s">
        <v>1438</v>
      </c>
      <c r="K45" t="s">
        <v>962</v>
      </c>
      <c r="L45" t="s">
        <v>963</v>
      </c>
      <c r="M45" t="s">
        <v>35</v>
      </c>
      <c r="N45" t="s">
        <v>964</v>
      </c>
      <c r="O45" t="s">
        <v>27</v>
      </c>
      <c r="P45" t="s">
        <v>27</v>
      </c>
      <c r="Q45">
        <f t="shared" si="0"/>
        <v>2019</v>
      </c>
      <c r="R45">
        <f t="shared" si="1"/>
        <v>3</v>
      </c>
    </row>
    <row r="46" spans="1:18" x14ac:dyDescent="0.75">
      <c r="A46">
        <v>4725</v>
      </c>
      <c r="B46" s="1">
        <v>43736</v>
      </c>
      <c r="C46" t="s">
        <v>16</v>
      </c>
      <c r="D46" t="s">
        <v>137</v>
      </c>
      <c r="E46">
        <v>85.91</v>
      </c>
      <c r="F46" t="s">
        <v>18</v>
      </c>
      <c r="G46">
        <v>90834</v>
      </c>
      <c r="H46" t="s">
        <v>38</v>
      </c>
      <c r="I46" t="s">
        <v>387</v>
      </c>
      <c r="J46" t="s">
        <v>388</v>
      </c>
      <c r="K46" t="s">
        <v>389</v>
      </c>
      <c r="L46" t="s">
        <v>390</v>
      </c>
      <c r="M46" t="s">
        <v>54</v>
      </c>
      <c r="N46" t="s">
        <v>78</v>
      </c>
      <c r="O46" t="s">
        <v>27</v>
      </c>
      <c r="P46" t="s">
        <v>27</v>
      </c>
      <c r="Q46">
        <f t="shared" si="0"/>
        <v>2019</v>
      </c>
      <c r="R46">
        <f t="shared" si="1"/>
        <v>3</v>
      </c>
    </row>
    <row r="47" spans="1:18" x14ac:dyDescent="0.75">
      <c r="A47">
        <v>4725</v>
      </c>
      <c r="B47" s="1">
        <v>43736</v>
      </c>
      <c r="C47" t="s">
        <v>16</v>
      </c>
      <c r="D47" t="s">
        <v>106</v>
      </c>
      <c r="E47">
        <v>70.45</v>
      </c>
      <c r="F47" t="s">
        <v>27</v>
      </c>
      <c r="G47" t="s">
        <v>107</v>
      </c>
      <c r="H47" t="s">
        <v>20</v>
      </c>
      <c r="I47" t="s">
        <v>108</v>
      </c>
      <c r="J47" t="s">
        <v>109</v>
      </c>
      <c r="K47" t="s">
        <v>359</v>
      </c>
      <c r="L47" t="s">
        <v>360</v>
      </c>
      <c r="M47" t="s">
        <v>54</v>
      </c>
      <c r="N47" t="s">
        <v>78</v>
      </c>
      <c r="O47" t="s">
        <v>27</v>
      </c>
      <c r="P47" t="s">
        <v>27</v>
      </c>
      <c r="Q47">
        <f t="shared" si="0"/>
        <v>2019</v>
      </c>
      <c r="R47">
        <f t="shared" si="1"/>
        <v>3</v>
      </c>
    </row>
    <row r="48" spans="1:18" x14ac:dyDescent="0.75">
      <c r="A48">
        <v>4725</v>
      </c>
      <c r="B48" s="1">
        <v>43730</v>
      </c>
      <c r="C48" t="s">
        <v>16</v>
      </c>
      <c r="D48" t="s">
        <v>28</v>
      </c>
      <c r="E48">
        <v>48.92</v>
      </c>
      <c r="F48" t="s">
        <v>41</v>
      </c>
      <c r="G48" t="s">
        <v>30</v>
      </c>
      <c r="H48" t="s">
        <v>20</v>
      </c>
      <c r="I48" t="s">
        <v>31</v>
      </c>
      <c r="J48" t="s">
        <v>32</v>
      </c>
      <c r="K48" t="s">
        <v>33</v>
      </c>
      <c r="L48" t="s">
        <v>34</v>
      </c>
      <c r="M48" t="s">
        <v>35</v>
      </c>
      <c r="N48" t="s">
        <v>36</v>
      </c>
      <c r="O48" t="s">
        <v>27</v>
      </c>
      <c r="P48" t="s">
        <v>27</v>
      </c>
      <c r="Q48">
        <f t="shared" si="0"/>
        <v>2019</v>
      </c>
      <c r="R48">
        <f t="shared" si="1"/>
        <v>3</v>
      </c>
    </row>
    <row r="49" spans="1:18" x14ac:dyDescent="0.75">
      <c r="A49">
        <v>4725</v>
      </c>
      <c r="B49" s="1">
        <v>43730</v>
      </c>
      <c r="C49" t="s">
        <v>16</v>
      </c>
      <c r="D49" t="s">
        <v>125</v>
      </c>
      <c r="E49">
        <v>81.58</v>
      </c>
      <c r="F49" t="s">
        <v>41</v>
      </c>
      <c r="G49">
        <v>99214</v>
      </c>
      <c r="H49" t="s">
        <v>38</v>
      </c>
      <c r="I49" t="s">
        <v>74</v>
      </c>
      <c r="J49" t="s">
        <v>161</v>
      </c>
      <c r="K49" t="s">
        <v>167</v>
      </c>
      <c r="L49" t="s">
        <v>168</v>
      </c>
      <c r="M49" t="s">
        <v>47</v>
      </c>
      <c r="N49" t="s">
        <v>122</v>
      </c>
      <c r="O49" t="s">
        <v>1558</v>
      </c>
      <c r="P49">
        <v>3131774537</v>
      </c>
      <c r="Q49">
        <f t="shared" si="0"/>
        <v>2019</v>
      </c>
      <c r="R49">
        <f t="shared" si="1"/>
        <v>3</v>
      </c>
    </row>
    <row r="50" spans="1:18" x14ac:dyDescent="0.75">
      <c r="A50">
        <v>4725</v>
      </c>
      <c r="B50" s="1">
        <v>43729</v>
      </c>
      <c r="C50" t="s">
        <v>16</v>
      </c>
      <c r="D50" t="s">
        <v>137</v>
      </c>
      <c r="E50">
        <v>85.91</v>
      </c>
      <c r="F50" t="s">
        <v>18</v>
      </c>
      <c r="G50">
        <v>90834</v>
      </c>
      <c r="H50" t="s">
        <v>38</v>
      </c>
      <c r="I50" t="s">
        <v>387</v>
      </c>
      <c r="J50" t="s">
        <v>388</v>
      </c>
      <c r="K50" t="s">
        <v>389</v>
      </c>
      <c r="L50" t="s">
        <v>390</v>
      </c>
      <c r="M50" t="s">
        <v>54</v>
      </c>
      <c r="N50" t="s">
        <v>78</v>
      </c>
      <c r="O50" t="s">
        <v>27</v>
      </c>
      <c r="P50" t="s">
        <v>27</v>
      </c>
      <c r="Q50">
        <f t="shared" si="0"/>
        <v>2019</v>
      </c>
      <c r="R50">
        <f t="shared" si="1"/>
        <v>3</v>
      </c>
    </row>
    <row r="51" spans="1:18" x14ac:dyDescent="0.75">
      <c r="A51">
        <v>4725</v>
      </c>
      <c r="B51" s="1">
        <v>43728</v>
      </c>
      <c r="C51" t="s">
        <v>16</v>
      </c>
      <c r="D51" t="s">
        <v>106</v>
      </c>
      <c r="E51">
        <v>70.45</v>
      </c>
      <c r="F51" t="s">
        <v>27</v>
      </c>
      <c r="G51" t="s">
        <v>118</v>
      </c>
      <c r="H51" t="s">
        <v>20</v>
      </c>
      <c r="I51" t="s">
        <v>108</v>
      </c>
      <c r="J51" t="s">
        <v>119</v>
      </c>
      <c r="K51" t="s">
        <v>359</v>
      </c>
      <c r="L51" t="s">
        <v>360</v>
      </c>
      <c r="M51" t="s">
        <v>54</v>
      </c>
      <c r="N51" t="s">
        <v>78</v>
      </c>
      <c r="O51" t="s">
        <v>27</v>
      </c>
      <c r="P51" t="s">
        <v>27</v>
      </c>
      <c r="Q51">
        <f t="shared" si="0"/>
        <v>2019</v>
      </c>
      <c r="R51">
        <f t="shared" si="1"/>
        <v>3</v>
      </c>
    </row>
    <row r="52" spans="1:18" x14ac:dyDescent="0.75">
      <c r="A52">
        <v>4725</v>
      </c>
      <c r="B52" s="1">
        <v>43721</v>
      </c>
      <c r="C52" t="s">
        <v>16</v>
      </c>
      <c r="D52" t="s">
        <v>137</v>
      </c>
      <c r="E52">
        <v>85.91</v>
      </c>
      <c r="F52" t="s">
        <v>18</v>
      </c>
      <c r="G52">
        <v>90834</v>
      </c>
      <c r="H52" t="s">
        <v>38</v>
      </c>
      <c r="I52" t="s">
        <v>387</v>
      </c>
      <c r="J52" t="s">
        <v>388</v>
      </c>
      <c r="K52" t="s">
        <v>389</v>
      </c>
      <c r="L52" t="s">
        <v>390</v>
      </c>
      <c r="M52" t="s">
        <v>54</v>
      </c>
      <c r="N52" t="s">
        <v>78</v>
      </c>
      <c r="O52" t="s">
        <v>27</v>
      </c>
      <c r="P52" t="s">
        <v>27</v>
      </c>
      <c r="Q52">
        <f t="shared" si="0"/>
        <v>2019</v>
      </c>
      <c r="R52">
        <f t="shared" si="1"/>
        <v>3</v>
      </c>
    </row>
    <row r="53" spans="1:18" x14ac:dyDescent="0.75">
      <c r="A53">
        <v>4725</v>
      </c>
      <c r="B53" s="1">
        <v>43720</v>
      </c>
      <c r="C53" t="s">
        <v>16</v>
      </c>
      <c r="D53" t="s">
        <v>106</v>
      </c>
      <c r="E53">
        <v>70.45</v>
      </c>
      <c r="F53" t="s">
        <v>27</v>
      </c>
      <c r="G53" t="s">
        <v>107</v>
      </c>
      <c r="H53" t="s">
        <v>20</v>
      </c>
      <c r="I53" t="s">
        <v>108</v>
      </c>
      <c r="J53" t="s">
        <v>109</v>
      </c>
      <c r="K53" t="s">
        <v>359</v>
      </c>
      <c r="L53" t="s">
        <v>360</v>
      </c>
      <c r="M53" t="s">
        <v>54</v>
      </c>
      <c r="N53" t="s">
        <v>78</v>
      </c>
      <c r="O53" t="s">
        <v>27</v>
      </c>
      <c r="P53" t="s">
        <v>27</v>
      </c>
      <c r="Q53">
        <f t="shared" si="0"/>
        <v>2019</v>
      </c>
      <c r="R53">
        <f t="shared" si="1"/>
        <v>3</v>
      </c>
    </row>
    <row r="54" spans="1:18" x14ac:dyDescent="0.75">
      <c r="A54">
        <v>4725</v>
      </c>
      <c r="B54" s="1">
        <v>43714</v>
      </c>
      <c r="C54" t="s">
        <v>16</v>
      </c>
      <c r="D54" t="s">
        <v>106</v>
      </c>
      <c r="E54">
        <v>70.45</v>
      </c>
      <c r="F54" t="s">
        <v>27</v>
      </c>
      <c r="G54" t="s">
        <v>118</v>
      </c>
      <c r="H54" t="s">
        <v>20</v>
      </c>
      <c r="I54" t="s">
        <v>108</v>
      </c>
      <c r="J54" t="s">
        <v>119</v>
      </c>
      <c r="K54" t="s">
        <v>359</v>
      </c>
      <c r="L54" t="s">
        <v>360</v>
      </c>
      <c r="M54" t="s">
        <v>54</v>
      </c>
      <c r="N54" t="s">
        <v>78</v>
      </c>
      <c r="O54" t="s">
        <v>27</v>
      </c>
      <c r="P54" t="s">
        <v>27</v>
      </c>
      <c r="Q54">
        <f t="shared" si="0"/>
        <v>2019</v>
      </c>
      <c r="R54">
        <f t="shared" si="1"/>
        <v>3</v>
      </c>
    </row>
    <row r="55" spans="1:18" x14ac:dyDescent="0.75">
      <c r="A55">
        <v>4725</v>
      </c>
      <c r="B55" s="1">
        <v>43711</v>
      </c>
      <c r="C55" t="s">
        <v>16</v>
      </c>
      <c r="D55" t="s">
        <v>137</v>
      </c>
      <c r="E55">
        <v>85.91</v>
      </c>
      <c r="F55" t="s">
        <v>18</v>
      </c>
      <c r="G55">
        <v>90834</v>
      </c>
      <c r="H55" t="s">
        <v>38</v>
      </c>
      <c r="I55" t="s">
        <v>387</v>
      </c>
      <c r="J55" t="s">
        <v>388</v>
      </c>
      <c r="K55" t="s">
        <v>389</v>
      </c>
      <c r="L55" t="s">
        <v>390</v>
      </c>
      <c r="M55" t="s">
        <v>54</v>
      </c>
      <c r="N55" t="s">
        <v>78</v>
      </c>
      <c r="O55" t="s">
        <v>27</v>
      </c>
      <c r="P55" t="s">
        <v>27</v>
      </c>
      <c r="Q55">
        <f t="shared" si="0"/>
        <v>2019</v>
      </c>
      <c r="R55">
        <f t="shared" si="1"/>
        <v>3</v>
      </c>
    </row>
    <row r="56" spans="1:18" x14ac:dyDescent="0.75">
      <c r="A56">
        <v>4725</v>
      </c>
      <c r="B56" s="1">
        <v>43709</v>
      </c>
      <c r="C56" t="s">
        <v>16</v>
      </c>
      <c r="D56" t="s">
        <v>106</v>
      </c>
      <c r="E56">
        <v>70.45</v>
      </c>
      <c r="F56" t="s">
        <v>27</v>
      </c>
      <c r="G56" t="s">
        <v>118</v>
      </c>
      <c r="H56" t="s">
        <v>20</v>
      </c>
      <c r="I56" t="s">
        <v>108</v>
      </c>
      <c r="J56" t="s">
        <v>119</v>
      </c>
      <c r="K56" t="s">
        <v>359</v>
      </c>
      <c r="L56" t="s">
        <v>360</v>
      </c>
      <c r="M56" t="s">
        <v>54</v>
      </c>
      <c r="N56" t="s">
        <v>78</v>
      </c>
      <c r="O56" t="s">
        <v>27</v>
      </c>
      <c r="P56" t="s">
        <v>27</v>
      </c>
      <c r="Q56">
        <f t="shared" si="0"/>
        <v>2019</v>
      </c>
      <c r="R56">
        <f t="shared" si="1"/>
        <v>3</v>
      </c>
    </row>
    <row r="57" spans="1:18" x14ac:dyDescent="0.75">
      <c r="A57">
        <v>4725</v>
      </c>
      <c r="B57" s="1">
        <v>43707</v>
      </c>
      <c r="C57" t="s">
        <v>16</v>
      </c>
      <c r="D57" t="s">
        <v>137</v>
      </c>
      <c r="E57">
        <v>85.91</v>
      </c>
      <c r="F57" t="s">
        <v>18</v>
      </c>
      <c r="G57">
        <v>90834</v>
      </c>
      <c r="H57" t="s">
        <v>38</v>
      </c>
      <c r="I57" t="s">
        <v>387</v>
      </c>
      <c r="J57" t="s">
        <v>388</v>
      </c>
      <c r="K57" t="s">
        <v>389</v>
      </c>
      <c r="L57" t="s">
        <v>390</v>
      </c>
      <c r="M57" t="s">
        <v>54</v>
      </c>
      <c r="N57" t="s">
        <v>78</v>
      </c>
      <c r="O57" t="s">
        <v>27</v>
      </c>
      <c r="P57" t="s">
        <v>27</v>
      </c>
      <c r="Q57">
        <f t="shared" si="0"/>
        <v>2019</v>
      </c>
      <c r="R57">
        <f t="shared" si="1"/>
        <v>3</v>
      </c>
    </row>
    <row r="58" spans="1:18" x14ac:dyDescent="0.75">
      <c r="A58">
        <v>4725</v>
      </c>
      <c r="B58" s="1">
        <v>43706</v>
      </c>
      <c r="C58" t="s">
        <v>16</v>
      </c>
      <c r="D58" t="s">
        <v>106</v>
      </c>
      <c r="E58">
        <v>70.45</v>
      </c>
      <c r="F58" t="s">
        <v>27</v>
      </c>
      <c r="G58" t="s">
        <v>118</v>
      </c>
      <c r="H58" t="s">
        <v>20</v>
      </c>
      <c r="I58" t="s">
        <v>108</v>
      </c>
      <c r="J58" t="s">
        <v>119</v>
      </c>
      <c r="K58" t="s">
        <v>359</v>
      </c>
      <c r="L58" t="s">
        <v>360</v>
      </c>
      <c r="M58" t="s">
        <v>54</v>
      </c>
      <c r="N58" t="s">
        <v>78</v>
      </c>
      <c r="O58" t="s">
        <v>27</v>
      </c>
      <c r="P58" t="s">
        <v>27</v>
      </c>
      <c r="Q58">
        <f t="shared" si="0"/>
        <v>2019</v>
      </c>
      <c r="R58">
        <f t="shared" si="1"/>
        <v>3</v>
      </c>
    </row>
    <row r="59" spans="1:18" x14ac:dyDescent="0.75">
      <c r="A59">
        <v>4725</v>
      </c>
      <c r="B59" s="1">
        <v>43700</v>
      </c>
      <c r="C59" t="s">
        <v>16</v>
      </c>
      <c r="D59" t="s">
        <v>137</v>
      </c>
      <c r="E59">
        <v>85.91</v>
      </c>
      <c r="F59" t="s">
        <v>18</v>
      </c>
      <c r="G59">
        <v>90834</v>
      </c>
      <c r="H59" t="s">
        <v>38</v>
      </c>
      <c r="I59" t="s">
        <v>387</v>
      </c>
      <c r="J59" t="s">
        <v>388</v>
      </c>
      <c r="K59" t="s">
        <v>389</v>
      </c>
      <c r="L59" t="s">
        <v>390</v>
      </c>
      <c r="M59" t="s">
        <v>54</v>
      </c>
      <c r="N59" t="s">
        <v>78</v>
      </c>
      <c r="O59" t="s">
        <v>27</v>
      </c>
      <c r="P59" t="s">
        <v>27</v>
      </c>
      <c r="Q59">
        <f t="shared" si="0"/>
        <v>2019</v>
      </c>
      <c r="R59">
        <f t="shared" si="1"/>
        <v>3</v>
      </c>
    </row>
    <row r="60" spans="1:18" x14ac:dyDescent="0.75">
      <c r="A60">
        <v>4725</v>
      </c>
      <c r="B60" s="1">
        <v>43699</v>
      </c>
      <c r="C60" t="s">
        <v>16</v>
      </c>
      <c r="D60" t="s">
        <v>106</v>
      </c>
      <c r="E60">
        <v>70.45</v>
      </c>
      <c r="F60" t="s">
        <v>27</v>
      </c>
      <c r="G60" t="s">
        <v>107</v>
      </c>
      <c r="H60" t="s">
        <v>20</v>
      </c>
      <c r="I60" t="s">
        <v>108</v>
      </c>
      <c r="J60" t="s">
        <v>109</v>
      </c>
      <c r="K60" t="s">
        <v>359</v>
      </c>
      <c r="L60" t="s">
        <v>360</v>
      </c>
      <c r="M60" t="s">
        <v>54</v>
      </c>
      <c r="N60" t="s">
        <v>78</v>
      </c>
      <c r="O60" t="s">
        <v>27</v>
      </c>
      <c r="P60" t="s">
        <v>27</v>
      </c>
      <c r="Q60">
        <f t="shared" si="0"/>
        <v>2019</v>
      </c>
      <c r="R60">
        <f t="shared" si="1"/>
        <v>3</v>
      </c>
    </row>
    <row r="61" spans="1:18" x14ac:dyDescent="0.75">
      <c r="A61">
        <v>4725</v>
      </c>
      <c r="B61" s="1">
        <v>43695</v>
      </c>
      <c r="C61" t="s">
        <v>16</v>
      </c>
      <c r="D61" t="s">
        <v>137</v>
      </c>
      <c r="E61">
        <v>85.91</v>
      </c>
      <c r="F61" t="s">
        <v>18</v>
      </c>
      <c r="G61">
        <v>90834</v>
      </c>
      <c r="H61" t="s">
        <v>38</v>
      </c>
      <c r="I61" t="s">
        <v>387</v>
      </c>
      <c r="J61" t="s">
        <v>388</v>
      </c>
      <c r="K61" t="s">
        <v>389</v>
      </c>
      <c r="L61" t="s">
        <v>390</v>
      </c>
      <c r="M61" t="s">
        <v>54</v>
      </c>
      <c r="N61" t="s">
        <v>78</v>
      </c>
      <c r="O61" t="s">
        <v>27</v>
      </c>
      <c r="P61" t="s">
        <v>27</v>
      </c>
      <c r="Q61">
        <f t="shared" si="0"/>
        <v>2019</v>
      </c>
      <c r="R61">
        <f t="shared" si="1"/>
        <v>3</v>
      </c>
    </row>
    <row r="62" spans="1:18" x14ac:dyDescent="0.75">
      <c r="A62">
        <v>4725</v>
      </c>
      <c r="B62" s="1">
        <v>43694</v>
      </c>
      <c r="C62" t="s">
        <v>16</v>
      </c>
      <c r="D62" t="s">
        <v>137</v>
      </c>
      <c r="E62">
        <v>37.799999999999997</v>
      </c>
      <c r="F62" t="s">
        <v>41</v>
      </c>
      <c r="G62">
        <v>90882</v>
      </c>
      <c r="H62" t="s">
        <v>38</v>
      </c>
      <c r="I62" t="s">
        <v>387</v>
      </c>
      <c r="J62" t="s">
        <v>424</v>
      </c>
      <c r="K62" t="s">
        <v>389</v>
      </c>
      <c r="L62" t="s">
        <v>390</v>
      </c>
      <c r="M62" t="s">
        <v>54</v>
      </c>
      <c r="N62" t="s">
        <v>78</v>
      </c>
      <c r="O62" t="s">
        <v>27</v>
      </c>
      <c r="P62" t="s">
        <v>27</v>
      </c>
      <c r="Q62">
        <f t="shared" si="0"/>
        <v>2019</v>
      </c>
      <c r="R62">
        <f t="shared" si="1"/>
        <v>3</v>
      </c>
    </row>
    <row r="63" spans="1:18" x14ac:dyDescent="0.75">
      <c r="A63">
        <v>4725</v>
      </c>
      <c r="B63" s="1">
        <v>43692</v>
      </c>
      <c r="C63" t="s">
        <v>16</v>
      </c>
      <c r="D63" t="s">
        <v>106</v>
      </c>
      <c r="E63">
        <v>70.45</v>
      </c>
      <c r="F63" t="s">
        <v>27</v>
      </c>
      <c r="G63" t="s">
        <v>118</v>
      </c>
      <c r="H63" t="s">
        <v>20</v>
      </c>
      <c r="I63" t="s">
        <v>108</v>
      </c>
      <c r="J63" t="s">
        <v>119</v>
      </c>
      <c r="K63" t="s">
        <v>359</v>
      </c>
      <c r="L63" t="s">
        <v>360</v>
      </c>
      <c r="M63" t="s">
        <v>54</v>
      </c>
      <c r="N63" t="s">
        <v>78</v>
      </c>
      <c r="O63" t="s">
        <v>27</v>
      </c>
      <c r="P63" t="s">
        <v>27</v>
      </c>
      <c r="Q63">
        <f t="shared" si="0"/>
        <v>2019</v>
      </c>
      <c r="R63">
        <f t="shared" si="1"/>
        <v>3</v>
      </c>
    </row>
    <row r="64" spans="1:18" x14ac:dyDescent="0.75">
      <c r="A64">
        <v>4725</v>
      </c>
      <c r="B64" s="1">
        <v>43687</v>
      </c>
      <c r="C64" t="s">
        <v>16</v>
      </c>
      <c r="D64" t="s">
        <v>137</v>
      </c>
      <c r="E64">
        <v>85.91</v>
      </c>
      <c r="F64" t="s">
        <v>18</v>
      </c>
      <c r="G64">
        <v>90834</v>
      </c>
      <c r="H64" t="s">
        <v>38</v>
      </c>
      <c r="I64" t="s">
        <v>387</v>
      </c>
      <c r="J64" t="s">
        <v>388</v>
      </c>
      <c r="K64" t="s">
        <v>389</v>
      </c>
      <c r="L64" t="s">
        <v>390</v>
      </c>
      <c r="M64" t="s">
        <v>54</v>
      </c>
      <c r="N64" t="s">
        <v>78</v>
      </c>
      <c r="O64" t="s">
        <v>27</v>
      </c>
      <c r="P64" t="s">
        <v>27</v>
      </c>
      <c r="Q64">
        <f t="shared" si="0"/>
        <v>2019</v>
      </c>
      <c r="R64">
        <f t="shared" si="1"/>
        <v>3</v>
      </c>
    </row>
    <row r="65" spans="1:18" x14ac:dyDescent="0.75">
      <c r="A65">
        <v>4725</v>
      </c>
      <c r="B65" s="1">
        <v>43685</v>
      </c>
      <c r="C65" t="s">
        <v>16</v>
      </c>
      <c r="D65" t="s">
        <v>99</v>
      </c>
      <c r="E65">
        <v>47.55</v>
      </c>
      <c r="F65" t="s">
        <v>148</v>
      </c>
      <c r="G65">
        <v>80307</v>
      </c>
      <c r="H65" t="s">
        <v>187</v>
      </c>
      <c r="I65" t="s">
        <v>351</v>
      </c>
      <c r="K65" t="s">
        <v>957</v>
      </c>
      <c r="L65" t="s">
        <v>958</v>
      </c>
      <c r="M65" t="s">
        <v>35</v>
      </c>
      <c r="N65" t="s">
        <v>228</v>
      </c>
      <c r="O65" t="s">
        <v>27</v>
      </c>
      <c r="P65" t="s">
        <v>27</v>
      </c>
      <c r="Q65">
        <f t="shared" si="0"/>
        <v>2019</v>
      </c>
      <c r="R65">
        <f t="shared" si="1"/>
        <v>3</v>
      </c>
    </row>
    <row r="66" spans="1:18" x14ac:dyDescent="0.75">
      <c r="A66">
        <v>4725</v>
      </c>
      <c r="B66" s="1">
        <v>43685</v>
      </c>
      <c r="C66" t="s">
        <v>16</v>
      </c>
      <c r="D66" t="s">
        <v>106</v>
      </c>
      <c r="E66">
        <v>70.45</v>
      </c>
      <c r="F66" t="s">
        <v>27</v>
      </c>
      <c r="G66" t="s">
        <v>107</v>
      </c>
      <c r="H66" t="s">
        <v>20</v>
      </c>
      <c r="I66" t="s">
        <v>108</v>
      </c>
      <c r="J66" t="s">
        <v>109</v>
      </c>
      <c r="K66" t="s">
        <v>359</v>
      </c>
      <c r="L66" t="s">
        <v>360</v>
      </c>
      <c r="M66" t="s">
        <v>54</v>
      </c>
      <c r="N66" t="s">
        <v>78</v>
      </c>
      <c r="O66" t="s">
        <v>27</v>
      </c>
      <c r="P66" t="s">
        <v>27</v>
      </c>
      <c r="Q66">
        <f t="shared" ref="Q66:Q129" si="2">YEAR(B66)</f>
        <v>2019</v>
      </c>
      <c r="R66">
        <f t="shared" ref="R66:R129" si="3">ROUNDUP(MONTH(B66)/3,0)</f>
        <v>3</v>
      </c>
    </row>
    <row r="67" spans="1:18" x14ac:dyDescent="0.75">
      <c r="A67">
        <v>4725</v>
      </c>
      <c r="B67" s="1">
        <v>43681</v>
      </c>
      <c r="C67" t="s">
        <v>16</v>
      </c>
      <c r="D67" t="s">
        <v>106</v>
      </c>
      <c r="E67">
        <v>70.45</v>
      </c>
      <c r="F67" t="s">
        <v>27</v>
      </c>
      <c r="G67" t="s">
        <v>107</v>
      </c>
      <c r="H67" t="s">
        <v>20</v>
      </c>
      <c r="I67" t="s">
        <v>108</v>
      </c>
      <c r="J67" t="s">
        <v>109</v>
      </c>
      <c r="K67" t="s">
        <v>359</v>
      </c>
      <c r="L67" t="s">
        <v>360</v>
      </c>
      <c r="M67" t="s">
        <v>54</v>
      </c>
      <c r="N67" t="s">
        <v>78</v>
      </c>
      <c r="O67" t="s">
        <v>27</v>
      </c>
      <c r="P67" t="s">
        <v>27</v>
      </c>
      <c r="Q67">
        <f t="shared" si="2"/>
        <v>2019</v>
      </c>
      <c r="R67">
        <f t="shared" si="3"/>
        <v>3</v>
      </c>
    </row>
    <row r="68" spans="1:18" x14ac:dyDescent="0.75">
      <c r="A68">
        <v>4725</v>
      </c>
      <c r="B68" s="1">
        <v>43680</v>
      </c>
      <c r="C68" t="s">
        <v>16</v>
      </c>
      <c r="D68" t="s">
        <v>137</v>
      </c>
      <c r="E68">
        <v>85.91</v>
      </c>
      <c r="F68" t="s">
        <v>18</v>
      </c>
      <c r="G68">
        <v>90834</v>
      </c>
      <c r="H68" t="s">
        <v>38</v>
      </c>
      <c r="I68" t="s">
        <v>387</v>
      </c>
      <c r="J68" t="s">
        <v>388</v>
      </c>
      <c r="K68" t="s">
        <v>389</v>
      </c>
      <c r="L68" t="s">
        <v>390</v>
      </c>
      <c r="M68" t="s">
        <v>54</v>
      </c>
      <c r="N68" t="s">
        <v>78</v>
      </c>
      <c r="O68" t="s">
        <v>27</v>
      </c>
      <c r="P68" t="s">
        <v>27</v>
      </c>
      <c r="Q68">
        <f t="shared" si="2"/>
        <v>2019</v>
      </c>
      <c r="R68">
        <f t="shared" si="3"/>
        <v>3</v>
      </c>
    </row>
    <row r="69" spans="1:18" x14ac:dyDescent="0.75">
      <c r="A69">
        <v>4725</v>
      </c>
      <c r="B69" s="1">
        <v>43674</v>
      </c>
      <c r="C69" t="s">
        <v>16</v>
      </c>
      <c r="D69" t="s">
        <v>137</v>
      </c>
      <c r="E69">
        <v>85.91</v>
      </c>
      <c r="F69" t="s">
        <v>18</v>
      </c>
      <c r="G69">
        <v>90834</v>
      </c>
      <c r="H69" t="s">
        <v>38</v>
      </c>
      <c r="I69" t="s">
        <v>387</v>
      </c>
      <c r="J69" t="s">
        <v>388</v>
      </c>
      <c r="K69" t="s">
        <v>389</v>
      </c>
      <c r="L69" t="s">
        <v>390</v>
      </c>
      <c r="M69" t="s">
        <v>54</v>
      </c>
      <c r="N69" t="s">
        <v>78</v>
      </c>
      <c r="O69" t="s">
        <v>27</v>
      </c>
      <c r="P69" t="s">
        <v>27</v>
      </c>
      <c r="Q69">
        <f t="shared" si="2"/>
        <v>2019</v>
      </c>
      <c r="R69">
        <f t="shared" si="3"/>
        <v>3</v>
      </c>
    </row>
    <row r="70" spans="1:18" x14ac:dyDescent="0.75">
      <c r="A70">
        <v>4725</v>
      </c>
      <c r="B70" s="1">
        <v>43672</v>
      </c>
      <c r="C70" t="s">
        <v>16</v>
      </c>
      <c r="D70" t="s">
        <v>106</v>
      </c>
      <c r="E70">
        <v>69.59</v>
      </c>
      <c r="F70" t="s">
        <v>27</v>
      </c>
      <c r="G70" t="s">
        <v>107</v>
      </c>
      <c r="H70" t="s">
        <v>20</v>
      </c>
      <c r="I70" t="s">
        <v>108</v>
      </c>
      <c r="J70" t="s">
        <v>109</v>
      </c>
      <c r="K70" t="s">
        <v>359</v>
      </c>
      <c r="L70" t="s">
        <v>360</v>
      </c>
      <c r="M70" t="s">
        <v>54</v>
      </c>
      <c r="N70" t="s">
        <v>78</v>
      </c>
      <c r="O70" t="s">
        <v>27</v>
      </c>
      <c r="P70" t="s">
        <v>27</v>
      </c>
      <c r="Q70">
        <f t="shared" si="2"/>
        <v>2019</v>
      </c>
      <c r="R70">
        <f t="shared" si="3"/>
        <v>3</v>
      </c>
    </row>
    <row r="71" spans="1:18" x14ac:dyDescent="0.75">
      <c r="A71">
        <v>4725</v>
      </c>
      <c r="B71" s="1">
        <v>43665</v>
      </c>
      <c r="C71" t="s">
        <v>16</v>
      </c>
      <c r="D71" t="s">
        <v>137</v>
      </c>
      <c r="E71">
        <v>85.91</v>
      </c>
      <c r="F71" t="s">
        <v>18</v>
      </c>
      <c r="G71">
        <v>90834</v>
      </c>
      <c r="H71" t="s">
        <v>38</v>
      </c>
      <c r="I71" t="s">
        <v>387</v>
      </c>
      <c r="J71" t="s">
        <v>388</v>
      </c>
      <c r="K71" t="s">
        <v>389</v>
      </c>
      <c r="L71" t="s">
        <v>390</v>
      </c>
      <c r="M71" t="s">
        <v>54</v>
      </c>
      <c r="N71" t="s">
        <v>78</v>
      </c>
      <c r="O71" t="s">
        <v>27</v>
      </c>
      <c r="P71" t="s">
        <v>27</v>
      </c>
      <c r="Q71">
        <f t="shared" si="2"/>
        <v>2019</v>
      </c>
      <c r="R71">
        <f t="shared" si="3"/>
        <v>3</v>
      </c>
    </row>
    <row r="72" spans="1:18" x14ac:dyDescent="0.75">
      <c r="A72">
        <v>4725</v>
      </c>
      <c r="B72" s="1">
        <v>43664</v>
      </c>
      <c r="C72" t="s">
        <v>16</v>
      </c>
      <c r="D72" t="s">
        <v>106</v>
      </c>
      <c r="E72">
        <v>69.59</v>
      </c>
      <c r="F72" t="s">
        <v>27</v>
      </c>
      <c r="G72" t="s">
        <v>107</v>
      </c>
      <c r="H72" t="s">
        <v>20</v>
      </c>
      <c r="I72" t="s">
        <v>108</v>
      </c>
      <c r="J72" t="s">
        <v>109</v>
      </c>
      <c r="K72" t="s">
        <v>359</v>
      </c>
      <c r="L72" t="s">
        <v>360</v>
      </c>
      <c r="M72" t="s">
        <v>54</v>
      </c>
      <c r="N72" t="s">
        <v>78</v>
      </c>
      <c r="O72" t="s">
        <v>27</v>
      </c>
      <c r="P72" t="s">
        <v>27</v>
      </c>
      <c r="Q72">
        <f t="shared" si="2"/>
        <v>2019</v>
      </c>
      <c r="R72">
        <f t="shared" si="3"/>
        <v>3</v>
      </c>
    </row>
    <row r="73" spans="1:18" x14ac:dyDescent="0.75">
      <c r="A73">
        <v>4725</v>
      </c>
      <c r="B73" s="1">
        <v>43659</v>
      </c>
      <c r="C73" t="s">
        <v>16</v>
      </c>
      <c r="D73" t="s">
        <v>137</v>
      </c>
      <c r="E73">
        <v>85.91</v>
      </c>
      <c r="F73" t="s">
        <v>18</v>
      </c>
      <c r="G73">
        <v>90834</v>
      </c>
      <c r="H73" t="s">
        <v>38</v>
      </c>
      <c r="I73" t="s">
        <v>387</v>
      </c>
      <c r="J73" t="s">
        <v>388</v>
      </c>
      <c r="K73" t="s">
        <v>389</v>
      </c>
      <c r="L73" t="s">
        <v>390</v>
      </c>
      <c r="M73" t="s">
        <v>54</v>
      </c>
      <c r="N73" t="s">
        <v>78</v>
      </c>
      <c r="O73" t="s">
        <v>27</v>
      </c>
      <c r="P73" t="s">
        <v>27</v>
      </c>
      <c r="Q73">
        <f t="shared" si="2"/>
        <v>2019</v>
      </c>
      <c r="R73">
        <f t="shared" si="3"/>
        <v>3</v>
      </c>
    </row>
    <row r="74" spans="1:18" x14ac:dyDescent="0.75">
      <c r="A74">
        <v>4725</v>
      </c>
      <c r="B74" s="1">
        <v>43650</v>
      </c>
      <c r="C74" t="s">
        <v>16</v>
      </c>
      <c r="D74" t="s">
        <v>137</v>
      </c>
      <c r="E74">
        <v>85.91</v>
      </c>
      <c r="F74" t="s">
        <v>18</v>
      </c>
      <c r="G74">
        <v>90834</v>
      </c>
      <c r="H74" t="s">
        <v>38</v>
      </c>
      <c r="I74" t="s">
        <v>387</v>
      </c>
      <c r="J74" t="s">
        <v>388</v>
      </c>
      <c r="K74" t="s">
        <v>389</v>
      </c>
      <c r="L74" t="s">
        <v>390</v>
      </c>
      <c r="M74" t="s">
        <v>54</v>
      </c>
      <c r="N74" t="s">
        <v>78</v>
      </c>
      <c r="O74" t="s">
        <v>27</v>
      </c>
      <c r="P74" t="s">
        <v>27</v>
      </c>
      <c r="Q74">
        <f t="shared" si="2"/>
        <v>2019</v>
      </c>
      <c r="R74">
        <f t="shared" si="3"/>
        <v>3</v>
      </c>
    </row>
    <row r="75" spans="1:18" x14ac:dyDescent="0.75">
      <c r="A75">
        <v>4725</v>
      </c>
      <c r="B75" s="1">
        <v>43650</v>
      </c>
      <c r="C75" t="s">
        <v>16</v>
      </c>
      <c r="D75" t="s">
        <v>106</v>
      </c>
      <c r="E75">
        <v>69.59</v>
      </c>
      <c r="F75" t="s">
        <v>27</v>
      </c>
      <c r="G75" t="s">
        <v>107</v>
      </c>
      <c r="H75" t="s">
        <v>20</v>
      </c>
      <c r="I75" t="s">
        <v>108</v>
      </c>
      <c r="J75" t="s">
        <v>109</v>
      </c>
      <c r="K75" t="s">
        <v>359</v>
      </c>
      <c r="L75" t="s">
        <v>360</v>
      </c>
      <c r="M75" t="s">
        <v>54</v>
      </c>
      <c r="N75" t="s">
        <v>78</v>
      </c>
      <c r="O75" t="s">
        <v>27</v>
      </c>
      <c r="P75" t="s">
        <v>27</v>
      </c>
      <c r="Q75">
        <f t="shared" si="2"/>
        <v>2019</v>
      </c>
      <c r="R75">
        <f t="shared" si="3"/>
        <v>3</v>
      </c>
    </row>
    <row r="76" spans="1:18" x14ac:dyDescent="0.75">
      <c r="A76">
        <v>4725</v>
      </c>
      <c r="B76" s="1">
        <v>43646</v>
      </c>
      <c r="C76" t="s">
        <v>16</v>
      </c>
      <c r="D76" t="s">
        <v>17</v>
      </c>
      <c r="E76">
        <v>7356.11</v>
      </c>
      <c r="F76" t="s">
        <v>18</v>
      </c>
      <c r="G76" t="s">
        <v>1728</v>
      </c>
      <c r="H76" t="s">
        <v>20</v>
      </c>
      <c r="I76" t="s">
        <v>21</v>
      </c>
      <c r="J76" t="s">
        <v>1729</v>
      </c>
      <c r="K76" t="s">
        <v>533</v>
      </c>
      <c r="L76" t="s">
        <v>534</v>
      </c>
      <c r="M76" t="s">
        <v>112</v>
      </c>
      <c r="N76" t="s">
        <v>266</v>
      </c>
      <c r="O76" t="s">
        <v>27</v>
      </c>
      <c r="P76" t="s">
        <v>27</v>
      </c>
      <c r="Q76">
        <f t="shared" si="2"/>
        <v>2019</v>
      </c>
      <c r="R76">
        <f t="shared" si="3"/>
        <v>2</v>
      </c>
    </row>
    <row r="77" spans="1:18" x14ac:dyDescent="0.75">
      <c r="A77">
        <v>4725</v>
      </c>
      <c r="B77" s="1">
        <v>43643</v>
      </c>
      <c r="C77" t="s">
        <v>16</v>
      </c>
      <c r="D77" t="s">
        <v>106</v>
      </c>
      <c r="E77">
        <v>69.59</v>
      </c>
      <c r="F77" t="s">
        <v>27</v>
      </c>
      <c r="G77" t="s">
        <v>107</v>
      </c>
      <c r="H77" t="s">
        <v>20</v>
      </c>
      <c r="I77" t="s">
        <v>108</v>
      </c>
      <c r="J77" t="s">
        <v>109</v>
      </c>
      <c r="K77" t="s">
        <v>359</v>
      </c>
      <c r="L77" t="s">
        <v>360</v>
      </c>
      <c r="M77" t="s">
        <v>54</v>
      </c>
      <c r="N77" t="s">
        <v>78</v>
      </c>
      <c r="O77" t="s">
        <v>27</v>
      </c>
      <c r="P77" t="s">
        <v>27</v>
      </c>
      <c r="Q77">
        <f t="shared" si="2"/>
        <v>2019</v>
      </c>
      <c r="R77">
        <f t="shared" si="3"/>
        <v>2</v>
      </c>
    </row>
    <row r="78" spans="1:18" x14ac:dyDescent="0.75">
      <c r="A78">
        <v>4725</v>
      </c>
      <c r="B78" s="1">
        <v>43643</v>
      </c>
      <c r="C78" t="s">
        <v>16</v>
      </c>
      <c r="D78" t="s">
        <v>137</v>
      </c>
      <c r="E78">
        <v>85.91</v>
      </c>
      <c r="F78" t="s">
        <v>18</v>
      </c>
      <c r="G78">
        <v>90834</v>
      </c>
      <c r="H78" t="s">
        <v>38</v>
      </c>
      <c r="I78" t="s">
        <v>387</v>
      </c>
      <c r="J78" t="s">
        <v>388</v>
      </c>
      <c r="K78" t="s">
        <v>389</v>
      </c>
      <c r="L78" t="s">
        <v>390</v>
      </c>
      <c r="M78" t="s">
        <v>54</v>
      </c>
      <c r="N78" t="s">
        <v>78</v>
      </c>
      <c r="O78" t="s">
        <v>27</v>
      </c>
      <c r="P78" t="s">
        <v>27</v>
      </c>
      <c r="Q78">
        <f t="shared" si="2"/>
        <v>2019</v>
      </c>
      <c r="R78">
        <f t="shared" si="3"/>
        <v>2</v>
      </c>
    </row>
    <row r="79" spans="1:18" x14ac:dyDescent="0.75">
      <c r="A79">
        <v>4725</v>
      </c>
      <c r="B79" s="1">
        <v>43639</v>
      </c>
      <c r="C79" t="s">
        <v>16</v>
      </c>
      <c r="D79" t="s">
        <v>28</v>
      </c>
      <c r="E79">
        <v>48.38</v>
      </c>
      <c r="F79" t="s">
        <v>41</v>
      </c>
      <c r="G79" t="s">
        <v>30</v>
      </c>
      <c r="H79" t="s">
        <v>20</v>
      </c>
      <c r="I79" t="s">
        <v>31</v>
      </c>
      <c r="J79" t="s">
        <v>32</v>
      </c>
      <c r="K79" t="s">
        <v>33</v>
      </c>
      <c r="L79" t="s">
        <v>34</v>
      </c>
      <c r="M79" t="s">
        <v>35</v>
      </c>
      <c r="N79" t="s">
        <v>36</v>
      </c>
      <c r="O79" t="s">
        <v>27</v>
      </c>
      <c r="P79" t="s">
        <v>27</v>
      </c>
      <c r="Q79">
        <f t="shared" si="2"/>
        <v>2019</v>
      </c>
      <c r="R79">
        <f t="shared" si="3"/>
        <v>2</v>
      </c>
    </row>
    <row r="80" spans="1:18" x14ac:dyDescent="0.75">
      <c r="A80">
        <v>4725</v>
      </c>
      <c r="B80" s="1">
        <v>43639</v>
      </c>
      <c r="C80" t="s">
        <v>16</v>
      </c>
      <c r="D80" t="s">
        <v>125</v>
      </c>
      <c r="E80">
        <v>81.58</v>
      </c>
      <c r="F80" t="s">
        <v>41</v>
      </c>
      <c r="G80">
        <v>99214</v>
      </c>
      <c r="H80" t="s">
        <v>38</v>
      </c>
      <c r="I80" t="s">
        <v>74</v>
      </c>
      <c r="J80" t="s">
        <v>161</v>
      </c>
      <c r="K80" t="s">
        <v>167</v>
      </c>
      <c r="L80" t="s">
        <v>168</v>
      </c>
      <c r="M80" t="s">
        <v>47</v>
      </c>
      <c r="N80" t="s">
        <v>122</v>
      </c>
      <c r="O80" t="s">
        <v>1558</v>
      </c>
      <c r="P80">
        <v>3131774537</v>
      </c>
      <c r="Q80">
        <f t="shared" si="2"/>
        <v>2019</v>
      </c>
      <c r="R80">
        <f t="shared" si="3"/>
        <v>2</v>
      </c>
    </row>
    <row r="81" spans="1:18" x14ac:dyDescent="0.75">
      <c r="A81">
        <v>4725</v>
      </c>
      <c r="B81" s="1">
        <v>43637</v>
      </c>
      <c r="C81" t="s">
        <v>16</v>
      </c>
      <c r="D81" t="s">
        <v>137</v>
      </c>
      <c r="E81">
        <v>85.91</v>
      </c>
      <c r="F81" t="s">
        <v>18</v>
      </c>
      <c r="G81">
        <v>90834</v>
      </c>
      <c r="H81" t="s">
        <v>38</v>
      </c>
      <c r="I81" t="s">
        <v>387</v>
      </c>
      <c r="J81" t="s">
        <v>388</v>
      </c>
      <c r="K81" t="s">
        <v>389</v>
      </c>
      <c r="L81" t="s">
        <v>390</v>
      </c>
      <c r="M81" t="s">
        <v>54</v>
      </c>
      <c r="N81" t="s">
        <v>78</v>
      </c>
      <c r="O81" t="s">
        <v>27</v>
      </c>
      <c r="P81" t="s">
        <v>27</v>
      </c>
      <c r="Q81">
        <f t="shared" si="2"/>
        <v>2019</v>
      </c>
      <c r="R81">
        <f t="shared" si="3"/>
        <v>2</v>
      </c>
    </row>
    <row r="82" spans="1:18" x14ac:dyDescent="0.75">
      <c r="A82">
        <v>4725</v>
      </c>
      <c r="B82" s="1">
        <v>43636</v>
      </c>
      <c r="C82" t="s">
        <v>16</v>
      </c>
      <c r="D82" t="s">
        <v>106</v>
      </c>
      <c r="E82">
        <v>69.59</v>
      </c>
      <c r="F82" t="s">
        <v>27</v>
      </c>
      <c r="G82" t="s">
        <v>107</v>
      </c>
      <c r="H82" t="s">
        <v>20</v>
      </c>
      <c r="I82" t="s">
        <v>108</v>
      </c>
      <c r="J82" t="s">
        <v>109</v>
      </c>
      <c r="K82" t="s">
        <v>359</v>
      </c>
      <c r="L82" t="s">
        <v>360</v>
      </c>
      <c r="M82" t="s">
        <v>54</v>
      </c>
      <c r="N82" t="s">
        <v>78</v>
      </c>
      <c r="O82" t="s">
        <v>27</v>
      </c>
      <c r="P82" t="s">
        <v>27</v>
      </c>
      <c r="Q82">
        <f t="shared" si="2"/>
        <v>2019</v>
      </c>
      <c r="R82">
        <f t="shared" si="3"/>
        <v>2</v>
      </c>
    </row>
    <row r="83" spans="1:18" x14ac:dyDescent="0.75">
      <c r="A83">
        <v>4725</v>
      </c>
      <c r="B83" s="1">
        <v>43630</v>
      </c>
      <c r="C83" t="s">
        <v>16</v>
      </c>
      <c r="D83" t="s">
        <v>137</v>
      </c>
      <c r="E83">
        <v>85.91</v>
      </c>
      <c r="F83" t="s">
        <v>18</v>
      </c>
      <c r="G83">
        <v>90834</v>
      </c>
      <c r="H83" t="s">
        <v>38</v>
      </c>
      <c r="I83" t="s">
        <v>387</v>
      </c>
      <c r="J83" t="s">
        <v>388</v>
      </c>
      <c r="K83" t="s">
        <v>389</v>
      </c>
      <c r="L83" t="s">
        <v>390</v>
      </c>
      <c r="M83" t="s">
        <v>54</v>
      </c>
      <c r="N83" t="s">
        <v>78</v>
      </c>
      <c r="O83" t="s">
        <v>27</v>
      </c>
      <c r="P83" t="s">
        <v>27</v>
      </c>
      <c r="Q83">
        <f t="shared" si="2"/>
        <v>2019</v>
      </c>
      <c r="R83">
        <f t="shared" si="3"/>
        <v>2</v>
      </c>
    </row>
    <row r="84" spans="1:18" x14ac:dyDescent="0.75">
      <c r="A84">
        <v>4725</v>
      </c>
      <c r="B84" s="1">
        <v>43629</v>
      </c>
      <c r="C84" t="s">
        <v>16</v>
      </c>
      <c r="D84" t="s">
        <v>99</v>
      </c>
      <c r="E84">
        <v>29.94</v>
      </c>
      <c r="F84" t="s">
        <v>148</v>
      </c>
      <c r="G84">
        <v>87427</v>
      </c>
      <c r="H84" t="s">
        <v>58</v>
      </c>
      <c r="I84" t="s">
        <v>100</v>
      </c>
      <c r="J84" t="s">
        <v>1015</v>
      </c>
      <c r="K84" t="s">
        <v>1234</v>
      </c>
      <c r="L84" t="s">
        <v>1235</v>
      </c>
      <c r="M84" t="s">
        <v>104</v>
      </c>
      <c r="N84" t="s">
        <v>105</v>
      </c>
      <c r="O84" t="s">
        <v>27</v>
      </c>
      <c r="P84" t="s">
        <v>27</v>
      </c>
      <c r="Q84">
        <f t="shared" si="2"/>
        <v>2019</v>
      </c>
      <c r="R84">
        <f t="shared" si="3"/>
        <v>2</v>
      </c>
    </row>
    <row r="85" spans="1:18" x14ac:dyDescent="0.75">
      <c r="A85">
        <v>4725</v>
      </c>
      <c r="B85" s="1">
        <v>43629</v>
      </c>
      <c r="C85" t="s">
        <v>16</v>
      </c>
      <c r="D85" t="s">
        <v>106</v>
      </c>
      <c r="E85">
        <v>69.59</v>
      </c>
      <c r="F85" t="s">
        <v>27</v>
      </c>
      <c r="G85" t="s">
        <v>107</v>
      </c>
      <c r="H85" t="s">
        <v>20</v>
      </c>
      <c r="I85" t="s">
        <v>108</v>
      </c>
      <c r="J85" t="s">
        <v>109</v>
      </c>
      <c r="K85" t="s">
        <v>359</v>
      </c>
      <c r="L85" t="s">
        <v>360</v>
      </c>
      <c r="M85" t="s">
        <v>54</v>
      </c>
      <c r="N85" t="s">
        <v>78</v>
      </c>
      <c r="O85" t="s">
        <v>27</v>
      </c>
      <c r="P85" t="s">
        <v>27</v>
      </c>
      <c r="Q85">
        <f t="shared" si="2"/>
        <v>2019</v>
      </c>
      <c r="R85">
        <f t="shared" si="3"/>
        <v>2</v>
      </c>
    </row>
    <row r="86" spans="1:18" x14ac:dyDescent="0.75">
      <c r="A86">
        <v>4725</v>
      </c>
      <c r="B86" s="1">
        <v>43626</v>
      </c>
      <c r="C86" t="s">
        <v>16</v>
      </c>
      <c r="D86" t="s">
        <v>632</v>
      </c>
      <c r="E86">
        <v>0</v>
      </c>
      <c r="F86" t="s">
        <v>27</v>
      </c>
      <c r="G86" t="s">
        <v>773</v>
      </c>
      <c r="H86" t="s">
        <v>20</v>
      </c>
      <c r="I86" t="s">
        <v>21</v>
      </c>
      <c r="J86" t="s">
        <v>774</v>
      </c>
      <c r="K86" t="s">
        <v>1348</v>
      </c>
      <c r="L86" t="s">
        <v>1349</v>
      </c>
      <c r="M86" t="s">
        <v>92</v>
      </c>
      <c r="N86" t="s">
        <v>1350</v>
      </c>
      <c r="O86" t="s">
        <v>27</v>
      </c>
      <c r="P86" t="s">
        <v>27</v>
      </c>
      <c r="Q86">
        <f t="shared" si="2"/>
        <v>2019</v>
      </c>
      <c r="R86">
        <f t="shared" si="3"/>
        <v>2</v>
      </c>
    </row>
    <row r="87" spans="1:18" x14ac:dyDescent="0.75">
      <c r="A87">
        <v>4725</v>
      </c>
      <c r="B87" s="1">
        <v>43626</v>
      </c>
      <c r="C87" t="s">
        <v>16</v>
      </c>
      <c r="D87" t="s">
        <v>28</v>
      </c>
      <c r="E87">
        <v>47.3</v>
      </c>
      <c r="F87" t="s">
        <v>41</v>
      </c>
      <c r="G87" t="s">
        <v>30</v>
      </c>
      <c r="H87" t="s">
        <v>20</v>
      </c>
      <c r="I87" t="s">
        <v>31</v>
      </c>
      <c r="J87" t="s">
        <v>32</v>
      </c>
      <c r="K87" t="s">
        <v>33</v>
      </c>
      <c r="L87" t="s">
        <v>34</v>
      </c>
      <c r="M87" t="s">
        <v>35</v>
      </c>
      <c r="N87" t="s">
        <v>36</v>
      </c>
      <c r="O87" t="s">
        <v>27</v>
      </c>
      <c r="P87" t="s">
        <v>27</v>
      </c>
      <c r="Q87">
        <f t="shared" si="2"/>
        <v>2019</v>
      </c>
      <c r="R87">
        <f t="shared" si="3"/>
        <v>2</v>
      </c>
    </row>
    <row r="88" spans="1:18" x14ac:dyDescent="0.75">
      <c r="A88">
        <v>4725</v>
      </c>
      <c r="B88" s="1">
        <v>43626</v>
      </c>
      <c r="C88" t="s">
        <v>16</v>
      </c>
      <c r="D88" t="s">
        <v>17</v>
      </c>
      <c r="E88">
        <v>0</v>
      </c>
      <c r="F88" t="s">
        <v>27</v>
      </c>
      <c r="G88" t="s">
        <v>1280</v>
      </c>
      <c r="H88" t="s">
        <v>27</v>
      </c>
      <c r="I88" t="s">
        <v>27</v>
      </c>
      <c r="J88" t="s">
        <v>27</v>
      </c>
      <c r="K88" t="s">
        <v>1348</v>
      </c>
      <c r="L88" t="s">
        <v>1349</v>
      </c>
      <c r="M88" t="s">
        <v>92</v>
      </c>
      <c r="N88" t="s">
        <v>1350</v>
      </c>
      <c r="O88" t="s">
        <v>27</v>
      </c>
      <c r="P88" t="s">
        <v>27</v>
      </c>
      <c r="Q88">
        <f t="shared" si="2"/>
        <v>2019</v>
      </c>
      <c r="R88">
        <f t="shared" si="3"/>
        <v>2</v>
      </c>
    </row>
    <row r="89" spans="1:18" x14ac:dyDescent="0.75">
      <c r="A89">
        <v>4725</v>
      </c>
      <c r="B89" s="1">
        <v>43626</v>
      </c>
      <c r="C89" t="s">
        <v>16</v>
      </c>
      <c r="D89" t="s">
        <v>56</v>
      </c>
      <c r="E89">
        <v>312.37</v>
      </c>
      <c r="F89" t="s">
        <v>57</v>
      </c>
      <c r="G89">
        <v>74177</v>
      </c>
      <c r="H89" t="s">
        <v>58</v>
      </c>
      <c r="I89" t="s">
        <v>748</v>
      </c>
      <c r="J89" t="s">
        <v>1697</v>
      </c>
      <c r="K89" t="s">
        <v>1348</v>
      </c>
      <c r="L89" t="s">
        <v>1349</v>
      </c>
      <c r="M89" t="s">
        <v>92</v>
      </c>
      <c r="N89" t="s">
        <v>1350</v>
      </c>
      <c r="O89" t="s">
        <v>1730</v>
      </c>
      <c r="P89">
        <v>3218273005</v>
      </c>
      <c r="Q89">
        <f t="shared" si="2"/>
        <v>2019</v>
      </c>
      <c r="R89">
        <f t="shared" si="3"/>
        <v>2</v>
      </c>
    </row>
    <row r="90" spans="1:18" x14ac:dyDescent="0.75">
      <c r="A90">
        <v>4725</v>
      </c>
      <c r="B90" s="1">
        <v>43625</v>
      </c>
      <c r="C90" t="s">
        <v>16</v>
      </c>
      <c r="D90" t="s">
        <v>137</v>
      </c>
      <c r="E90">
        <v>85.91</v>
      </c>
      <c r="F90" t="s">
        <v>18</v>
      </c>
      <c r="G90">
        <v>90834</v>
      </c>
      <c r="H90" t="s">
        <v>38</v>
      </c>
      <c r="I90" t="s">
        <v>387</v>
      </c>
      <c r="J90" t="s">
        <v>388</v>
      </c>
      <c r="K90" t="s">
        <v>389</v>
      </c>
      <c r="L90" t="s">
        <v>390</v>
      </c>
      <c r="M90" t="s">
        <v>54</v>
      </c>
      <c r="N90" t="s">
        <v>78</v>
      </c>
      <c r="O90" t="s">
        <v>27</v>
      </c>
      <c r="P90" t="s">
        <v>27</v>
      </c>
      <c r="Q90">
        <f t="shared" si="2"/>
        <v>2019</v>
      </c>
      <c r="R90">
        <f t="shared" si="3"/>
        <v>2</v>
      </c>
    </row>
    <row r="91" spans="1:18" x14ac:dyDescent="0.75">
      <c r="A91">
        <v>4725</v>
      </c>
      <c r="B91" s="1">
        <v>43624</v>
      </c>
      <c r="C91" t="s">
        <v>16</v>
      </c>
      <c r="D91" t="s">
        <v>114</v>
      </c>
      <c r="E91">
        <v>0</v>
      </c>
      <c r="F91" t="s">
        <v>41</v>
      </c>
      <c r="G91" t="s">
        <v>1435</v>
      </c>
      <c r="H91" t="s">
        <v>20</v>
      </c>
      <c r="I91" t="s">
        <v>108</v>
      </c>
      <c r="J91" t="s">
        <v>1436</v>
      </c>
      <c r="K91" t="s">
        <v>962</v>
      </c>
      <c r="L91" t="s">
        <v>963</v>
      </c>
      <c r="M91" t="s">
        <v>35</v>
      </c>
      <c r="N91" t="s">
        <v>964</v>
      </c>
      <c r="O91" t="s">
        <v>27</v>
      </c>
      <c r="P91" t="s">
        <v>27</v>
      </c>
      <c r="Q91">
        <f t="shared" si="2"/>
        <v>2019</v>
      </c>
      <c r="R91">
        <f t="shared" si="3"/>
        <v>2</v>
      </c>
    </row>
    <row r="92" spans="1:18" x14ac:dyDescent="0.75">
      <c r="A92">
        <v>4725</v>
      </c>
      <c r="B92" s="1">
        <v>43623</v>
      </c>
      <c r="C92" t="s">
        <v>16</v>
      </c>
      <c r="D92" t="s">
        <v>114</v>
      </c>
      <c r="E92">
        <v>0</v>
      </c>
      <c r="F92" t="s">
        <v>41</v>
      </c>
      <c r="G92" t="s">
        <v>1437</v>
      </c>
      <c r="H92" t="s">
        <v>27</v>
      </c>
      <c r="J92" t="s">
        <v>1438</v>
      </c>
      <c r="K92" t="s">
        <v>962</v>
      </c>
      <c r="L92" t="s">
        <v>963</v>
      </c>
      <c r="M92" t="s">
        <v>35</v>
      </c>
      <c r="N92" t="s">
        <v>964</v>
      </c>
      <c r="O92" t="s">
        <v>27</v>
      </c>
      <c r="P92" t="s">
        <v>27</v>
      </c>
      <c r="Q92">
        <f t="shared" si="2"/>
        <v>2019</v>
      </c>
      <c r="R92">
        <f t="shared" si="3"/>
        <v>2</v>
      </c>
    </row>
    <row r="93" spans="1:18" x14ac:dyDescent="0.75">
      <c r="A93">
        <v>4725</v>
      </c>
      <c r="B93" s="1">
        <v>43622</v>
      </c>
      <c r="C93" t="s">
        <v>16</v>
      </c>
      <c r="D93" t="s">
        <v>106</v>
      </c>
      <c r="E93">
        <v>69.59</v>
      </c>
      <c r="F93" t="s">
        <v>27</v>
      </c>
      <c r="G93" t="s">
        <v>107</v>
      </c>
      <c r="H93" t="s">
        <v>20</v>
      </c>
      <c r="I93" t="s">
        <v>108</v>
      </c>
      <c r="J93" t="s">
        <v>109</v>
      </c>
      <c r="K93" t="s">
        <v>359</v>
      </c>
      <c r="L93" t="s">
        <v>360</v>
      </c>
      <c r="M93" t="s">
        <v>54</v>
      </c>
      <c r="N93" t="s">
        <v>78</v>
      </c>
      <c r="O93" t="s">
        <v>27</v>
      </c>
      <c r="P93" t="s">
        <v>27</v>
      </c>
      <c r="Q93">
        <f t="shared" si="2"/>
        <v>2019</v>
      </c>
      <c r="R93">
        <f t="shared" si="3"/>
        <v>2</v>
      </c>
    </row>
    <row r="94" spans="1:18" x14ac:dyDescent="0.75">
      <c r="A94">
        <v>4725</v>
      </c>
      <c r="B94" s="1">
        <v>43619</v>
      </c>
      <c r="C94" t="s">
        <v>16</v>
      </c>
      <c r="D94" t="s">
        <v>137</v>
      </c>
      <c r="E94">
        <v>85.91</v>
      </c>
      <c r="F94" t="s">
        <v>18</v>
      </c>
      <c r="G94">
        <v>90834</v>
      </c>
      <c r="H94" t="s">
        <v>38</v>
      </c>
      <c r="I94" t="s">
        <v>387</v>
      </c>
      <c r="J94" t="s">
        <v>388</v>
      </c>
      <c r="K94" t="s">
        <v>389</v>
      </c>
      <c r="L94" t="s">
        <v>390</v>
      </c>
      <c r="M94" t="s">
        <v>54</v>
      </c>
      <c r="N94" t="s">
        <v>78</v>
      </c>
      <c r="O94" t="s">
        <v>27</v>
      </c>
      <c r="P94" t="s">
        <v>27</v>
      </c>
      <c r="Q94">
        <f t="shared" si="2"/>
        <v>2019</v>
      </c>
      <c r="R94">
        <f t="shared" si="3"/>
        <v>2</v>
      </c>
    </row>
    <row r="95" spans="1:18" x14ac:dyDescent="0.75">
      <c r="A95">
        <v>4725</v>
      </c>
      <c r="B95" s="1">
        <v>43618</v>
      </c>
      <c r="C95" t="s">
        <v>16</v>
      </c>
      <c r="D95" t="s">
        <v>56</v>
      </c>
      <c r="E95">
        <v>208.84</v>
      </c>
      <c r="F95" t="s">
        <v>27</v>
      </c>
      <c r="G95">
        <v>76700</v>
      </c>
      <c r="H95" t="s">
        <v>58</v>
      </c>
      <c r="I95" t="s">
        <v>521</v>
      </c>
      <c r="J95" t="s">
        <v>1585</v>
      </c>
      <c r="K95" t="s">
        <v>1234</v>
      </c>
      <c r="L95" t="s">
        <v>1235</v>
      </c>
      <c r="M95" t="s">
        <v>104</v>
      </c>
      <c r="N95" t="s">
        <v>105</v>
      </c>
      <c r="O95" t="s">
        <v>27</v>
      </c>
      <c r="P95" t="s">
        <v>27</v>
      </c>
      <c r="Q95">
        <f t="shared" si="2"/>
        <v>2019</v>
      </c>
      <c r="R95">
        <f t="shared" si="3"/>
        <v>2</v>
      </c>
    </row>
    <row r="96" spans="1:18" x14ac:dyDescent="0.75">
      <c r="A96">
        <v>4725</v>
      </c>
      <c r="B96" s="1">
        <v>43618</v>
      </c>
      <c r="C96" t="s">
        <v>16</v>
      </c>
      <c r="D96" t="s">
        <v>28</v>
      </c>
      <c r="E96">
        <v>48.4</v>
      </c>
      <c r="F96" t="s">
        <v>41</v>
      </c>
      <c r="G96" t="s">
        <v>30</v>
      </c>
      <c r="H96" t="s">
        <v>20</v>
      </c>
      <c r="I96" t="s">
        <v>31</v>
      </c>
      <c r="J96" t="s">
        <v>32</v>
      </c>
      <c r="K96" t="s">
        <v>33</v>
      </c>
      <c r="L96" t="s">
        <v>34</v>
      </c>
      <c r="M96" t="s">
        <v>35</v>
      </c>
      <c r="N96" t="s">
        <v>36</v>
      </c>
      <c r="O96" t="s">
        <v>27</v>
      </c>
      <c r="P96" t="s">
        <v>27</v>
      </c>
      <c r="Q96">
        <f t="shared" si="2"/>
        <v>2019</v>
      </c>
      <c r="R96">
        <f t="shared" si="3"/>
        <v>2</v>
      </c>
    </row>
    <row r="97" spans="1:18" x14ac:dyDescent="0.75">
      <c r="A97">
        <v>4725</v>
      </c>
      <c r="B97" s="1">
        <v>43616</v>
      </c>
      <c r="C97" t="s">
        <v>16</v>
      </c>
      <c r="D97" t="s">
        <v>106</v>
      </c>
      <c r="E97">
        <v>69.59</v>
      </c>
      <c r="F97" t="s">
        <v>27</v>
      </c>
      <c r="G97" t="s">
        <v>107</v>
      </c>
      <c r="H97" t="s">
        <v>20</v>
      </c>
      <c r="I97" t="s">
        <v>108</v>
      </c>
      <c r="J97" t="s">
        <v>109</v>
      </c>
      <c r="K97" t="s">
        <v>359</v>
      </c>
      <c r="L97" t="s">
        <v>360</v>
      </c>
      <c r="M97" t="s">
        <v>54</v>
      </c>
      <c r="N97" t="s">
        <v>78</v>
      </c>
      <c r="O97" t="s">
        <v>27</v>
      </c>
      <c r="P97" t="s">
        <v>27</v>
      </c>
      <c r="Q97">
        <f t="shared" si="2"/>
        <v>2019</v>
      </c>
      <c r="R97">
        <f t="shared" si="3"/>
        <v>2</v>
      </c>
    </row>
    <row r="98" spans="1:18" x14ac:dyDescent="0.75">
      <c r="A98">
        <v>4725</v>
      </c>
      <c r="B98" s="1">
        <v>43613</v>
      </c>
      <c r="C98" t="s">
        <v>16</v>
      </c>
      <c r="D98" t="s">
        <v>137</v>
      </c>
      <c r="E98">
        <v>85.91</v>
      </c>
      <c r="F98" t="s">
        <v>18</v>
      </c>
      <c r="G98">
        <v>90834</v>
      </c>
      <c r="H98" t="s">
        <v>38</v>
      </c>
      <c r="I98" t="s">
        <v>387</v>
      </c>
      <c r="J98" t="s">
        <v>388</v>
      </c>
      <c r="K98" t="s">
        <v>389</v>
      </c>
      <c r="L98" t="s">
        <v>390</v>
      </c>
      <c r="M98" t="s">
        <v>54</v>
      </c>
      <c r="N98" t="s">
        <v>78</v>
      </c>
      <c r="O98" t="s">
        <v>27</v>
      </c>
      <c r="P98" t="s">
        <v>27</v>
      </c>
      <c r="Q98">
        <f t="shared" si="2"/>
        <v>2019</v>
      </c>
      <c r="R98">
        <f t="shared" si="3"/>
        <v>2</v>
      </c>
    </row>
    <row r="99" spans="1:18" x14ac:dyDescent="0.75">
      <c r="A99">
        <v>4725</v>
      </c>
      <c r="B99" s="1">
        <v>43610</v>
      </c>
      <c r="C99" t="s">
        <v>16</v>
      </c>
      <c r="D99" t="s">
        <v>114</v>
      </c>
      <c r="E99">
        <v>0</v>
      </c>
      <c r="F99" t="s">
        <v>41</v>
      </c>
      <c r="G99" t="s">
        <v>1435</v>
      </c>
      <c r="H99" t="s">
        <v>20</v>
      </c>
      <c r="I99" t="s">
        <v>108</v>
      </c>
      <c r="J99" t="s">
        <v>1436</v>
      </c>
      <c r="K99" t="s">
        <v>962</v>
      </c>
      <c r="L99" t="s">
        <v>963</v>
      </c>
      <c r="M99" t="s">
        <v>35</v>
      </c>
      <c r="N99" t="s">
        <v>964</v>
      </c>
      <c r="O99" t="s">
        <v>27</v>
      </c>
      <c r="P99" t="s">
        <v>27</v>
      </c>
      <c r="Q99">
        <f t="shared" si="2"/>
        <v>2019</v>
      </c>
      <c r="R99">
        <f t="shared" si="3"/>
        <v>2</v>
      </c>
    </row>
    <row r="100" spans="1:18" x14ac:dyDescent="0.75">
      <c r="A100">
        <v>4725</v>
      </c>
      <c r="B100" s="1">
        <v>43608</v>
      </c>
      <c r="C100" t="s">
        <v>16</v>
      </c>
      <c r="D100" t="s">
        <v>106</v>
      </c>
      <c r="E100">
        <v>89.21</v>
      </c>
      <c r="F100" t="s">
        <v>27</v>
      </c>
      <c r="G100" t="s">
        <v>107</v>
      </c>
      <c r="H100" t="s">
        <v>20</v>
      </c>
      <c r="I100" t="s">
        <v>108</v>
      </c>
      <c r="J100" t="s">
        <v>109</v>
      </c>
      <c r="K100" t="s">
        <v>359</v>
      </c>
      <c r="L100" t="s">
        <v>360</v>
      </c>
      <c r="M100" t="s">
        <v>54</v>
      </c>
      <c r="N100" t="s">
        <v>78</v>
      </c>
      <c r="O100" t="s">
        <v>27</v>
      </c>
      <c r="P100" t="s">
        <v>27</v>
      </c>
      <c r="Q100">
        <f t="shared" si="2"/>
        <v>2019</v>
      </c>
      <c r="R100">
        <f t="shared" si="3"/>
        <v>2</v>
      </c>
    </row>
    <row r="101" spans="1:18" x14ac:dyDescent="0.75">
      <c r="A101">
        <v>4725</v>
      </c>
      <c r="B101" s="1">
        <v>43608</v>
      </c>
      <c r="C101" t="s">
        <v>16</v>
      </c>
      <c r="D101" t="s">
        <v>99</v>
      </c>
      <c r="E101">
        <v>20.239999999999998</v>
      </c>
      <c r="F101" t="s">
        <v>148</v>
      </c>
      <c r="G101">
        <v>83630</v>
      </c>
      <c r="H101" t="s">
        <v>187</v>
      </c>
      <c r="I101" t="s">
        <v>188</v>
      </c>
      <c r="J101" t="s">
        <v>1727</v>
      </c>
      <c r="K101" t="s">
        <v>1234</v>
      </c>
      <c r="L101" t="s">
        <v>1235</v>
      </c>
      <c r="M101" t="s">
        <v>104</v>
      </c>
      <c r="N101" t="s">
        <v>105</v>
      </c>
      <c r="O101" t="s">
        <v>27</v>
      </c>
      <c r="P101" t="s">
        <v>27</v>
      </c>
      <c r="Q101">
        <f t="shared" si="2"/>
        <v>2019</v>
      </c>
      <c r="R101">
        <f t="shared" si="3"/>
        <v>2</v>
      </c>
    </row>
    <row r="102" spans="1:18" x14ac:dyDescent="0.75">
      <c r="A102">
        <v>4725</v>
      </c>
      <c r="B102" s="1">
        <v>43604</v>
      </c>
      <c r="C102" t="s">
        <v>16</v>
      </c>
      <c r="D102" t="s">
        <v>99</v>
      </c>
      <c r="E102">
        <v>134.41</v>
      </c>
      <c r="F102" t="s">
        <v>148</v>
      </c>
      <c r="G102">
        <v>87902</v>
      </c>
      <c r="H102" t="s">
        <v>58</v>
      </c>
      <c r="I102" t="s">
        <v>100</v>
      </c>
      <c r="J102" t="s">
        <v>101</v>
      </c>
      <c r="K102" t="s">
        <v>1234</v>
      </c>
      <c r="L102" t="s">
        <v>1235</v>
      </c>
      <c r="M102" t="s">
        <v>104</v>
      </c>
      <c r="N102" t="s">
        <v>105</v>
      </c>
      <c r="O102" t="s">
        <v>27</v>
      </c>
      <c r="P102" t="s">
        <v>27</v>
      </c>
      <c r="Q102">
        <f t="shared" si="2"/>
        <v>2019</v>
      </c>
      <c r="R102">
        <f t="shared" si="3"/>
        <v>2</v>
      </c>
    </row>
    <row r="103" spans="1:18" x14ac:dyDescent="0.75">
      <c r="A103">
        <v>4725</v>
      </c>
      <c r="B103" s="1">
        <v>43604</v>
      </c>
      <c r="C103" t="s">
        <v>16</v>
      </c>
      <c r="D103" t="s">
        <v>125</v>
      </c>
      <c r="E103">
        <v>128.18</v>
      </c>
      <c r="F103" t="s">
        <v>41</v>
      </c>
      <c r="G103">
        <v>99204</v>
      </c>
      <c r="H103" t="s">
        <v>38</v>
      </c>
      <c r="I103" t="s">
        <v>74</v>
      </c>
      <c r="J103" t="s">
        <v>190</v>
      </c>
      <c r="K103" t="s">
        <v>1234</v>
      </c>
      <c r="L103" t="s">
        <v>1235</v>
      </c>
      <c r="M103" t="s">
        <v>104</v>
      </c>
      <c r="N103" t="s">
        <v>105</v>
      </c>
      <c r="O103" t="s">
        <v>1584</v>
      </c>
      <c r="P103">
        <v>3111525029</v>
      </c>
      <c r="Q103">
        <f t="shared" si="2"/>
        <v>2019</v>
      </c>
      <c r="R103">
        <f t="shared" si="3"/>
        <v>2</v>
      </c>
    </row>
    <row r="104" spans="1:18" x14ac:dyDescent="0.75">
      <c r="A104">
        <v>4725</v>
      </c>
      <c r="B104" s="1">
        <v>43604</v>
      </c>
      <c r="C104" t="s">
        <v>16</v>
      </c>
      <c r="D104" t="s">
        <v>28</v>
      </c>
      <c r="E104">
        <v>48.4</v>
      </c>
      <c r="F104" t="s">
        <v>41</v>
      </c>
      <c r="G104" t="s">
        <v>30</v>
      </c>
      <c r="H104" t="s">
        <v>20</v>
      </c>
      <c r="I104" t="s">
        <v>31</v>
      </c>
      <c r="J104" t="s">
        <v>32</v>
      </c>
      <c r="K104" t="s">
        <v>33</v>
      </c>
      <c r="L104" t="s">
        <v>34</v>
      </c>
      <c r="M104" t="s">
        <v>35</v>
      </c>
      <c r="N104" t="s">
        <v>36</v>
      </c>
      <c r="O104" t="s">
        <v>27</v>
      </c>
      <c r="P104" t="s">
        <v>27</v>
      </c>
      <c r="Q104">
        <f t="shared" si="2"/>
        <v>2019</v>
      </c>
      <c r="R104">
        <f t="shared" si="3"/>
        <v>2</v>
      </c>
    </row>
    <row r="105" spans="1:18" x14ac:dyDescent="0.75">
      <c r="A105">
        <v>4725</v>
      </c>
      <c r="B105" s="1">
        <v>43602</v>
      </c>
      <c r="C105" t="s">
        <v>16</v>
      </c>
      <c r="D105" t="s">
        <v>137</v>
      </c>
      <c r="E105">
        <v>85.91</v>
      </c>
      <c r="F105" t="s">
        <v>18</v>
      </c>
      <c r="G105">
        <v>90834</v>
      </c>
      <c r="H105" t="s">
        <v>38</v>
      </c>
      <c r="I105" t="s">
        <v>387</v>
      </c>
      <c r="J105" t="s">
        <v>388</v>
      </c>
      <c r="K105" t="s">
        <v>389</v>
      </c>
      <c r="L105" t="s">
        <v>390</v>
      </c>
      <c r="M105" t="s">
        <v>54</v>
      </c>
      <c r="N105" t="s">
        <v>78</v>
      </c>
      <c r="O105" t="s">
        <v>27</v>
      </c>
      <c r="P105" t="s">
        <v>27</v>
      </c>
      <c r="Q105">
        <f t="shared" si="2"/>
        <v>2019</v>
      </c>
      <c r="R105">
        <f t="shared" si="3"/>
        <v>2</v>
      </c>
    </row>
    <row r="106" spans="1:18" x14ac:dyDescent="0.75">
      <c r="A106">
        <v>4725</v>
      </c>
      <c r="B106" s="1">
        <v>43601</v>
      </c>
      <c r="C106" t="s">
        <v>16</v>
      </c>
      <c r="D106" t="s">
        <v>106</v>
      </c>
      <c r="E106">
        <v>69.59</v>
      </c>
      <c r="F106" t="s">
        <v>27</v>
      </c>
      <c r="G106" t="s">
        <v>107</v>
      </c>
      <c r="H106" t="s">
        <v>20</v>
      </c>
      <c r="I106" t="s">
        <v>108</v>
      </c>
      <c r="J106" t="s">
        <v>109</v>
      </c>
      <c r="K106" t="s">
        <v>359</v>
      </c>
      <c r="L106" t="s">
        <v>360</v>
      </c>
      <c r="M106" t="s">
        <v>54</v>
      </c>
      <c r="N106" t="s">
        <v>78</v>
      </c>
      <c r="O106" t="s">
        <v>27</v>
      </c>
      <c r="P106" t="s">
        <v>27</v>
      </c>
      <c r="Q106">
        <f t="shared" si="2"/>
        <v>2019</v>
      </c>
      <c r="R106">
        <f t="shared" si="3"/>
        <v>2</v>
      </c>
    </row>
    <row r="107" spans="1:18" x14ac:dyDescent="0.75">
      <c r="A107">
        <v>4725</v>
      </c>
      <c r="B107" s="1">
        <v>43597</v>
      </c>
      <c r="C107" t="s">
        <v>16</v>
      </c>
      <c r="D107" t="s">
        <v>71</v>
      </c>
      <c r="E107">
        <v>0</v>
      </c>
      <c r="F107" t="s">
        <v>41</v>
      </c>
      <c r="G107" t="s">
        <v>960</v>
      </c>
      <c r="H107" t="s">
        <v>38</v>
      </c>
      <c r="I107" t="s">
        <v>74</v>
      </c>
      <c r="J107" t="s">
        <v>961</v>
      </c>
      <c r="K107" t="s">
        <v>962</v>
      </c>
      <c r="L107" t="s">
        <v>963</v>
      </c>
      <c r="M107" t="s">
        <v>35</v>
      </c>
      <c r="N107" t="s">
        <v>964</v>
      </c>
      <c r="O107" t="s">
        <v>27</v>
      </c>
      <c r="P107" t="s">
        <v>27</v>
      </c>
      <c r="Q107">
        <f t="shared" si="2"/>
        <v>2019</v>
      </c>
      <c r="R107">
        <f t="shared" si="3"/>
        <v>2</v>
      </c>
    </row>
    <row r="108" spans="1:18" x14ac:dyDescent="0.75">
      <c r="A108">
        <v>4725</v>
      </c>
      <c r="B108" s="1">
        <v>43596</v>
      </c>
      <c r="C108" t="s">
        <v>16</v>
      </c>
      <c r="D108" t="s">
        <v>71</v>
      </c>
      <c r="E108">
        <v>0</v>
      </c>
      <c r="F108" t="s">
        <v>41</v>
      </c>
      <c r="G108" t="s">
        <v>960</v>
      </c>
      <c r="H108" t="s">
        <v>38</v>
      </c>
      <c r="I108" t="s">
        <v>74</v>
      </c>
      <c r="J108" t="s">
        <v>961</v>
      </c>
      <c r="K108" t="s">
        <v>962</v>
      </c>
      <c r="L108" t="s">
        <v>963</v>
      </c>
      <c r="M108" t="s">
        <v>35</v>
      </c>
      <c r="N108" t="s">
        <v>964</v>
      </c>
      <c r="O108" t="s">
        <v>27</v>
      </c>
      <c r="P108" t="s">
        <v>27</v>
      </c>
      <c r="Q108">
        <f t="shared" si="2"/>
        <v>2019</v>
      </c>
      <c r="R108">
        <f t="shared" si="3"/>
        <v>2</v>
      </c>
    </row>
    <row r="109" spans="1:18" x14ac:dyDescent="0.75">
      <c r="A109">
        <v>4725</v>
      </c>
      <c r="B109" s="1">
        <v>43595</v>
      </c>
      <c r="C109" t="s">
        <v>16</v>
      </c>
      <c r="D109" t="s">
        <v>137</v>
      </c>
      <c r="E109">
        <v>85.91</v>
      </c>
      <c r="F109" t="s">
        <v>18</v>
      </c>
      <c r="G109">
        <v>90834</v>
      </c>
      <c r="H109" t="s">
        <v>38</v>
      </c>
      <c r="I109" t="s">
        <v>387</v>
      </c>
      <c r="J109" t="s">
        <v>388</v>
      </c>
      <c r="K109" t="s">
        <v>389</v>
      </c>
      <c r="L109" t="s">
        <v>390</v>
      </c>
      <c r="M109" t="s">
        <v>54</v>
      </c>
      <c r="N109" t="s">
        <v>78</v>
      </c>
      <c r="O109" t="s">
        <v>27</v>
      </c>
      <c r="P109" t="s">
        <v>27</v>
      </c>
      <c r="Q109">
        <f t="shared" si="2"/>
        <v>2019</v>
      </c>
      <c r="R109">
        <f t="shared" si="3"/>
        <v>2</v>
      </c>
    </row>
    <row r="110" spans="1:18" x14ac:dyDescent="0.75">
      <c r="A110">
        <v>4725</v>
      </c>
      <c r="B110" s="1">
        <v>43594</v>
      </c>
      <c r="C110" t="s">
        <v>16</v>
      </c>
      <c r="D110" t="s">
        <v>106</v>
      </c>
      <c r="E110">
        <v>69.59</v>
      </c>
      <c r="F110" t="s">
        <v>27</v>
      </c>
      <c r="G110" t="s">
        <v>107</v>
      </c>
      <c r="H110" t="s">
        <v>20</v>
      </c>
      <c r="I110" t="s">
        <v>108</v>
      </c>
      <c r="J110" t="s">
        <v>109</v>
      </c>
      <c r="K110" t="s">
        <v>359</v>
      </c>
      <c r="L110" t="s">
        <v>360</v>
      </c>
      <c r="M110" t="s">
        <v>54</v>
      </c>
      <c r="N110" t="s">
        <v>78</v>
      </c>
      <c r="O110" t="s">
        <v>27</v>
      </c>
      <c r="P110" t="s">
        <v>27</v>
      </c>
      <c r="Q110">
        <f t="shared" si="2"/>
        <v>2019</v>
      </c>
      <c r="R110">
        <f t="shared" si="3"/>
        <v>2</v>
      </c>
    </row>
    <row r="111" spans="1:18" x14ac:dyDescent="0.75">
      <c r="A111">
        <v>4725</v>
      </c>
      <c r="B111" s="1">
        <v>43588</v>
      </c>
      <c r="C111" t="s">
        <v>16</v>
      </c>
      <c r="D111" t="s">
        <v>137</v>
      </c>
      <c r="E111">
        <v>85.91</v>
      </c>
      <c r="F111" t="s">
        <v>18</v>
      </c>
      <c r="G111">
        <v>90834</v>
      </c>
      <c r="H111" t="s">
        <v>38</v>
      </c>
      <c r="I111" t="s">
        <v>387</v>
      </c>
      <c r="J111" t="s">
        <v>388</v>
      </c>
      <c r="K111" t="s">
        <v>389</v>
      </c>
      <c r="L111" t="s">
        <v>390</v>
      </c>
      <c r="M111" t="s">
        <v>54</v>
      </c>
      <c r="N111" t="s">
        <v>78</v>
      </c>
      <c r="O111" t="s">
        <v>27</v>
      </c>
      <c r="P111" t="s">
        <v>27</v>
      </c>
      <c r="Q111">
        <f t="shared" si="2"/>
        <v>2019</v>
      </c>
      <c r="R111">
        <f t="shared" si="3"/>
        <v>2</v>
      </c>
    </row>
    <row r="112" spans="1:18" x14ac:dyDescent="0.75">
      <c r="A112">
        <v>4725</v>
      </c>
      <c r="B112" s="1">
        <v>43587</v>
      </c>
      <c r="C112" t="s">
        <v>16</v>
      </c>
      <c r="D112" t="s">
        <v>71</v>
      </c>
      <c r="E112">
        <v>89.21</v>
      </c>
      <c r="F112" t="s">
        <v>41</v>
      </c>
      <c r="G112" t="s">
        <v>960</v>
      </c>
      <c r="H112" t="s">
        <v>38</v>
      </c>
      <c r="I112" t="s">
        <v>74</v>
      </c>
      <c r="J112" t="s">
        <v>961</v>
      </c>
      <c r="K112" t="s">
        <v>962</v>
      </c>
      <c r="L112" t="s">
        <v>963</v>
      </c>
      <c r="M112" t="s">
        <v>35</v>
      </c>
      <c r="N112" t="s">
        <v>964</v>
      </c>
      <c r="O112" t="s">
        <v>27</v>
      </c>
      <c r="P112" t="s">
        <v>27</v>
      </c>
      <c r="Q112">
        <f t="shared" si="2"/>
        <v>2019</v>
      </c>
      <c r="R112">
        <f t="shared" si="3"/>
        <v>2</v>
      </c>
    </row>
    <row r="113" spans="1:18" x14ac:dyDescent="0.75">
      <c r="A113">
        <v>4725</v>
      </c>
      <c r="B113" s="1">
        <v>43583</v>
      </c>
      <c r="C113" t="s">
        <v>16</v>
      </c>
      <c r="D113" t="s">
        <v>28</v>
      </c>
      <c r="E113">
        <v>23.88</v>
      </c>
      <c r="F113" t="s">
        <v>41</v>
      </c>
      <c r="G113" t="s">
        <v>30</v>
      </c>
      <c r="H113" t="s">
        <v>20</v>
      </c>
      <c r="I113" t="s">
        <v>31</v>
      </c>
      <c r="J113" t="s">
        <v>32</v>
      </c>
      <c r="K113" t="s">
        <v>33</v>
      </c>
      <c r="L113" t="s">
        <v>34</v>
      </c>
      <c r="M113" t="s">
        <v>35</v>
      </c>
      <c r="N113" t="s">
        <v>36</v>
      </c>
      <c r="O113" t="s">
        <v>27</v>
      </c>
      <c r="P113" t="s">
        <v>27</v>
      </c>
      <c r="Q113">
        <f t="shared" si="2"/>
        <v>2019</v>
      </c>
      <c r="R113">
        <f t="shared" si="3"/>
        <v>2</v>
      </c>
    </row>
    <row r="114" spans="1:18" x14ac:dyDescent="0.75">
      <c r="A114">
        <v>4725</v>
      </c>
      <c r="B114" s="1">
        <v>43582</v>
      </c>
      <c r="C114" t="s">
        <v>16</v>
      </c>
      <c r="D114" t="s">
        <v>114</v>
      </c>
      <c r="E114">
        <v>0</v>
      </c>
      <c r="F114" t="s">
        <v>41</v>
      </c>
      <c r="G114" t="s">
        <v>1437</v>
      </c>
      <c r="H114" t="s">
        <v>27</v>
      </c>
      <c r="J114" t="s">
        <v>1438</v>
      </c>
      <c r="K114" t="s">
        <v>962</v>
      </c>
      <c r="L114" t="s">
        <v>963</v>
      </c>
      <c r="M114" t="s">
        <v>35</v>
      </c>
      <c r="N114" t="s">
        <v>964</v>
      </c>
      <c r="O114" t="s">
        <v>27</v>
      </c>
      <c r="P114" t="s">
        <v>27</v>
      </c>
      <c r="Q114">
        <f t="shared" si="2"/>
        <v>2019</v>
      </c>
      <c r="R114">
        <f t="shared" si="3"/>
        <v>2</v>
      </c>
    </row>
    <row r="115" spans="1:18" x14ac:dyDescent="0.75">
      <c r="A115">
        <v>4725</v>
      </c>
      <c r="B115" s="1">
        <v>43581</v>
      </c>
      <c r="C115" t="s">
        <v>16</v>
      </c>
      <c r="D115" t="s">
        <v>125</v>
      </c>
      <c r="E115">
        <v>93.06</v>
      </c>
      <c r="F115" t="s">
        <v>41</v>
      </c>
      <c r="G115">
        <v>99214</v>
      </c>
      <c r="H115" t="s">
        <v>38</v>
      </c>
      <c r="I115" t="s">
        <v>74</v>
      </c>
      <c r="J115" t="s">
        <v>161</v>
      </c>
      <c r="K115" t="s">
        <v>167</v>
      </c>
      <c r="L115" t="s">
        <v>168</v>
      </c>
      <c r="M115" t="s">
        <v>47</v>
      </c>
      <c r="N115" t="s">
        <v>122</v>
      </c>
      <c r="O115" t="s">
        <v>1558</v>
      </c>
      <c r="P115">
        <v>3131774537</v>
      </c>
      <c r="Q115">
        <f t="shared" si="2"/>
        <v>2019</v>
      </c>
      <c r="R115">
        <f t="shared" si="3"/>
        <v>2</v>
      </c>
    </row>
    <row r="116" spans="1:18" x14ac:dyDescent="0.75">
      <c r="A116">
        <v>4725</v>
      </c>
      <c r="B116" s="1">
        <v>43581</v>
      </c>
      <c r="C116" t="s">
        <v>16</v>
      </c>
      <c r="D116" t="s">
        <v>28</v>
      </c>
      <c r="E116">
        <v>47.76</v>
      </c>
      <c r="F116" t="s">
        <v>41</v>
      </c>
      <c r="G116" t="s">
        <v>30</v>
      </c>
      <c r="H116" t="s">
        <v>20</v>
      </c>
      <c r="I116" t="s">
        <v>31</v>
      </c>
      <c r="J116" t="s">
        <v>32</v>
      </c>
      <c r="K116" t="s">
        <v>33</v>
      </c>
      <c r="L116" t="s">
        <v>34</v>
      </c>
      <c r="M116" t="s">
        <v>35</v>
      </c>
      <c r="N116" t="s">
        <v>36</v>
      </c>
      <c r="O116" t="s">
        <v>27</v>
      </c>
      <c r="P116" t="s">
        <v>27</v>
      </c>
      <c r="Q116">
        <f t="shared" si="2"/>
        <v>2019</v>
      </c>
      <c r="R116">
        <f t="shared" si="3"/>
        <v>2</v>
      </c>
    </row>
    <row r="117" spans="1:18" x14ac:dyDescent="0.75">
      <c r="A117">
        <v>4725</v>
      </c>
      <c r="B117" s="1">
        <v>43581</v>
      </c>
      <c r="C117" t="s">
        <v>16</v>
      </c>
      <c r="D117" t="s">
        <v>137</v>
      </c>
      <c r="E117">
        <v>85.91</v>
      </c>
      <c r="F117" t="s">
        <v>18</v>
      </c>
      <c r="G117">
        <v>90834</v>
      </c>
      <c r="H117" t="s">
        <v>38</v>
      </c>
      <c r="I117" t="s">
        <v>387</v>
      </c>
      <c r="J117" t="s">
        <v>388</v>
      </c>
      <c r="K117" t="s">
        <v>389</v>
      </c>
      <c r="L117" t="s">
        <v>390</v>
      </c>
      <c r="M117" t="s">
        <v>54</v>
      </c>
      <c r="N117" t="s">
        <v>78</v>
      </c>
      <c r="O117" t="s">
        <v>27</v>
      </c>
      <c r="P117" t="s">
        <v>27</v>
      </c>
      <c r="Q117">
        <f t="shared" si="2"/>
        <v>2019</v>
      </c>
      <c r="R117">
        <f t="shared" si="3"/>
        <v>2</v>
      </c>
    </row>
    <row r="118" spans="1:18" x14ac:dyDescent="0.75">
      <c r="A118">
        <v>4725</v>
      </c>
      <c r="B118" s="1">
        <v>43580</v>
      </c>
      <c r="C118" t="s">
        <v>16</v>
      </c>
      <c r="D118" t="s">
        <v>106</v>
      </c>
      <c r="E118">
        <v>69.59</v>
      </c>
      <c r="F118" t="s">
        <v>27</v>
      </c>
      <c r="G118" t="s">
        <v>107</v>
      </c>
      <c r="H118" t="s">
        <v>20</v>
      </c>
      <c r="I118" t="s">
        <v>108</v>
      </c>
      <c r="J118" t="s">
        <v>109</v>
      </c>
      <c r="K118" t="s">
        <v>359</v>
      </c>
      <c r="L118" t="s">
        <v>360</v>
      </c>
      <c r="M118" t="s">
        <v>54</v>
      </c>
      <c r="N118" t="s">
        <v>78</v>
      </c>
      <c r="O118" t="s">
        <v>27</v>
      </c>
      <c r="P118" t="s">
        <v>27</v>
      </c>
      <c r="Q118">
        <f t="shared" si="2"/>
        <v>2019</v>
      </c>
      <c r="R118">
        <f t="shared" si="3"/>
        <v>2</v>
      </c>
    </row>
    <row r="119" spans="1:18" x14ac:dyDescent="0.75">
      <c r="A119">
        <v>4725</v>
      </c>
      <c r="B119" s="1">
        <v>43577</v>
      </c>
      <c r="C119" t="s">
        <v>16</v>
      </c>
      <c r="D119" t="s">
        <v>137</v>
      </c>
      <c r="E119">
        <v>123.71</v>
      </c>
      <c r="F119" t="s">
        <v>18</v>
      </c>
      <c r="G119">
        <v>90834</v>
      </c>
      <c r="H119" t="s">
        <v>38</v>
      </c>
      <c r="I119" t="s">
        <v>387</v>
      </c>
      <c r="J119" t="s">
        <v>388</v>
      </c>
      <c r="K119" t="s">
        <v>389</v>
      </c>
      <c r="L119" t="s">
        <v>390</v>
      </c>
      <c r="M119" t="s">
        <v>54</v>
      </c>
      <c r="N119" t="s">
        <v>78</v>
      </c>
      <c r="O119" t="s">
        <v>27</v>
      </c>
      <c r="P119" t="s">
        <v>27</v>
      </c>
      <c r="Q119">
        <f t="shared" si="2"/>
        <v>2019</v>
      </c>
      <c r="R119">
        <f t="shared" si="3"/>
        <v>2</v>
      </c>
    </row>
    <row r="120" spans="1:18" x14ac:dyDescent="0.75">
      <c r="A120">
        <v>4725</v>
      </c>
      <c r="B120" s="1">
        <v>43574</v>
      </c>
      <c r="C120" t="s">
        <v>16</v>
      </c>
      <c r="D120" t="s">
        <v>137</v>
      </c>
      <c r="E120">
        <v>85.91</v>
      </c>
      <c r="F120" t="s">
        <v>18</v>
      </c>
      <c r="G120">
        <v>90834</v>
      </c>
      <c r="H120" t="s">
        <v>38</v>
      </c>
      <c r="I120" t="s">
        <v>387</v>
      </c>
      <c r="J120" t="s">
        <v>388</v>
      </c>
      <c r="K120" t="s">
        <v>389</v>
      </c>
      <c r="L120" t="s">
        <v>390</v>
      </c>
      <c r="M120" t="s">
        <v>54</v>
      </c>
      <c r="N120" t="s">
        <v>78</v>
      </c>
      <c r="O120" t="s">
        <v>27</v>
      </c>
      <c r="P120" t="s">
        <v>27</v>
      </c>
      <c r="Q120">
        <f t="shared" si="2"/>
        <v>2019</v>
      </c>
      <c r="R120">
        <f t="shared" si="3"/>
        <v>2</v>
      </c>
    </row>
    <row r="121" spans="1:18" x14ac:dyDescent="0.75">
      <c r="A121">
        <v>4725</v>
      </c>
      <c r="B121" s="1">
        <v>43573</v>
      </c>
      <c r="C121" t="s">
        <v>16</v>
      </c>
      <c r="D121" t="s">
        <v>106</v>
      </c>
      <c r="E121">
        <v>89.21</v>
      </c>
      <c r="F121" t="s">
        <v>27</v>
      </c>
      <c r="G121" t="s">
        <v>107</v>
      </c>
      <c r="H121" t="s">
        <v>20</v>
      </c>
      <c r="I121" t="s">
        <v>108</v>
      </c>
      <c r="J121" t="s">
        <v>109</v>
      </c>
      <c r="K121" t="s">
        <v>359</v>
      </c>
      <c r="L121" t="s">
        <v>360</v>
      </c>
      <c r="M121" t="s">
        <v>54</v>
      </c>
      <c r="N121" t="s">
        <v>78</v>
      </c>
      <c r="O121" t="s">
        <v>27</v>
      </c>
      <c r="P121" t="s">
        <v>27</v>
      </c>
      <c r="Q121">
        <f t="shared" si="2"/>
        <v>2019</v>
      </c>
      <c r="R121">
        <f t="shared" si="3"/>
        <v>2</v>
      </c>
    </row>
    <row r="122" spans="1:18" x14ac:dyDescent="0.75">
      <c r="A122">
        <v>4725</v>
      </c>
      <c r="B122" s="1">
        <v>43570</v>
      </c>
      <c r="C122" t="s">
        <v>16</v>
      </c>
      <c r="D122" t="s">
        <v>137</v>
      </c>
      <c r="E122">
        <v>85.91</v>
      </c>
      <c r="F122" t="s">
        <v>18</v>
      </c>
      <c r="G122">
        <v>90834</v>
      </c>
      <c r="H122" t="s">
        <v>38</v>
      </c>
      <c r="I122" t="s">
        <v>387</v>
      </c>
      <c r="J122" t="s">
        <v>388</v>
      </c>
      <c r="K122" t="s">
        <v>389</v>
      </c>
      <c r="L122" t="s">
        <v>390</v>
      </c>
      <c r="M122" t="s">
        <v>54</v>
      </c>
      <c r="N122" t="s">
        <v>78</v>
      </c>
      <c r="O122" t="s">
        <v>27</v>
      </c>
      <c r="P122" t="s">
        <v>27</v>
      </c>
      <c r="Q122">
        <f t="shared" si="2"/>
        <v>2019</v>
      </c>
      <c r="R122">
        <f t="shared" si="3"/>
        <v>2</v>
      </c>
    </row>
    <row r="123" spans="1:18" x14ac:dyDescent="0.75">
      <c r="A123">
        <v>4725</v>
      </c>
      <c r="B123" s="1">
        <v>43568</v>
      </c>
      <c r="C123" t="s">
        <v>16</v>
      </c>
      <c r="D123" t="s">
        <v>137</v>
      </c>
      <c r="E123">
        <v>85.91</v>
      </c>
      <c r="F123" t="s">
        <v>18</v>
      </c>
      <c r="G123">
        <v>90834</v>
      </c>
      <c r="H123" t="s">
        <v>38</v>
      </c>
      <c r="I123" t="s">
        <v>387</v>
      </c>
      <c r="J123" t="s">
        <v>388</v>
      </c>
      <c r="K123" t="s">
        <v>389</v>
      </c>
      <c r="L123" t="s">
        <v>390</v>
      </c>
      <c r="M123" t="s">
        <v>54</v>
      </c>
      <c r="N123" t="s">
        <v>78</v>
      </c>
      <c r="O123" t="s">
        <v>27</v>
      </c>
      <c r="P123" t="s">
        <v>27</v>
      </c>
      <c r="Q123">
        <f t="shared" si="2"/>
        <v>2019</v>
      </c>
      <c r="R123">
        <f t="shared" si="3"/>
        <v>2</v>
      </c>
    </row>
    <row r="124" spans="1:18" x14ac:dyDescent="0.75">
      <c r="A124">
        <v>4725</v>
      </c>
      <c r="B124" s="1">
        <v>43566</v>
      </c>
      <c r="C124" t="s">
        <v>16</v>
      </c>
      <c r="D124" t="s">
        <v>106</v>
      </c>
      <c r="E124">
        <v>89.21</v>
      </c>
      <c r="F124" t="s">
        <v>27</v>
      </c>
      <c r="G124" t="s">
        <v>118</v>
      </c>
      <c r="H124" t="s">
        <v>20</v>
      </c>
      <c r="I124" t="s">
        <v>108</v>
      </c>
      <c r="J124" t="s">
        <v>119</v>
      </c>
      <c r="K124" t="s">
        <v>359</v>
      </c>
      <c r="L124" t="s">
        <v>360</v>
      </c>
      <c r="M124" t="s">
        <v>54</v>
      </c>
      <c r="N124" t="s">
        <v>78</v>
      </c>
      <c r="O124" t="s">
        <v>27</v>
      </c>
      <c r="P124" t="s">
        <v>27</v>
      </c>
      <c r="Q124">
        <f t="shared" si="2"/>
        <v>2019</v>
      </c>
      <c r="R124">
        <f t="shared" si="3"/>
        <v>2</v>
      </c>
    </row>
    <row r="125" spans="1:18" x14ac:dyDescent="0.75">
      <c r="A125">
        <v>4725</v>
      </c>
      <c r="B125" s="1">
        <v>43563</v>
      </c>
      <c r="C125" t="s">
        <v>16</v>
      </c>
      <c r="D125" t="s">
        <v>114</v>
      </c>
      <c r="E125">
        <v>0</v>
      </c>
      <c r="F125" t="s">
        <v>41</v>
      </c>
      <c r="G125" t="s">
        <v>1435</v>
      </c>
      <c r="H125" t="s">
        <v>20</v>
      </c>
      <c r="I125" t="s">
        <v>108</v>
      </c>
      <c r="J125" t="s">
        <v>1436</v>
      </c>
      <c r="K125" t="s">
        <v>962</v>
      </c>
      <c r="L125" t="s">
        <v>963</v>
      </c>
      <c r="M125" t="s">
        <v>35</v>
      </c>
      <c r="N125" t="s">
        <v>964</v>
      </c>
      <c r="O125" t="s">
        <v>27</v>
      </c>
      <c r="P125" t="s">
        <v>27</v>
      </c>
      <c r="Q125">
        <f t="shared" si="2"/>
        <v>2019</v>
      </c>
      <c r="R125">
        <f t="shared" si="3"/>
        <v>2</v>
      </c>
    </row>
    <row r="126" spans="1:18" x14ac:dyDescent="0.75">
      <c r="A126">
        <v>4725</v>
      </c>
      <c r="B126" s="1">
        <v>43562</v>
      </c>
      <c r="C126" t="s">
        <v>16</v>
      </c>
      <c r="D126" t="s">
        <v>137</v>
      </c>
      <c r="E126">
        <v>85.91</v>
      </c>
      <c r="F126" t="s">
        <v>18</v>
      </c>
      <c r="G126">
        <v>90834</v>
      </c>
      <c r="H126" t="s">
        <v>38</v>
      </c>
      <c r="I126" t="s">
        <v>387</v>
      </c>
      <c r="J126" t="s">
        <v>388</v>
      </c>
      <c r="K126" t="s">
        <v>389</v>
      </c>
      <c r="L126" t="s">
        <v>390</v>
      </c>
      <c r="M126" t="s">
        <v>54</v>
      </c>
      <c r="N126" t="s">
        <v>78</v>
      </c>
      <c r="O126" t="s">
        <v>27</v>
      </c>
      <c r="P126" t="s">
        <v>27</v>
      </c>
      <c r="Q126">
        <f t="shared" si="2"/>
        <v>2019</v>
      </c>
      <c r="R126">
        <f t="shared" si="3"/>
        <v>2</v>
      </c>
    </row>
    <row r="127" spans="1:18" x14ac:dyDescent="0.75">
      <c r="A127">
        <v>4725</v>
      </c>
      <c r="B127" s="1">
        <v>43559</v>
      </c>
      <c r="C127" t="s">
        <v>16</v>
      </c>
      <c r="D127" t="s">
        <v>106</v>
      </c>
      <c r="E127">
        <v>89.21</v>
      </c>
      <c r="F127" t="s">
        <v>27</v>
      </c>
      <c r="G127" t="s">
        <v>107</v>
      </c>
      <c r="H127" t="s">
        <v>20</v>
      </c>
      <c r="I127" t="s">
        <v>108</v>
      </c>
      <c r="J127" t="s">
        <v>109</v>
      </c>
      <c r="K127" t="s">
        <v>359</v>
      </c>
      <c r="L127" t="s">
        <v>360</v>
      </c>
      <c r="M127" t="s">
        <v>54</v>
      </c>
      <c r="N127" t="s">
        <v>78</v>
      </c>
      <c r="O127" t="s">
        <v>27</v>
      </c>
      <c r="P127" t="s">
        <v>27</v>
      </c>
      <c r="Q127">
        <f t="shared" si="2"/>
        <v>2019</v>
      </c>
      <c r="R127">
        <f t="shared" si="3"/>
        <v>2</v>
      </c>
    </row>
    <row r="128" spans="1:18" x14ac:dyDescent="0.75">
      <c r="A128">
        <v>4725</v>
      </c>
      <c r="B128" s="1">
        <v>43556</v>
      </c>
      <c r="C128" t="s">
        <v>16</v>
      </c>
      <c r="D128" t="s">
        <v>137</v>
      </c>
      <c r="E128">
        <v>85.91</v>
      </c>
      <c r="F128" t="s">
        <v>18</v>
      </c>
      <c r="G128">
        <v>90834</v>
      </c>
      <c r="H128" t="s">
        <v>38</v>
      </c>
      <c r="I128" t="s">
        <v>387</v>
      </c>
      <c r="J128" t="s">
        <v>388</v>
      </c>
      <c r="K128" t="s">
        <v>389</v>
      </c>
      <c r="L128" t="s">
        <v>390</v>
      </c>
      <c r="M128" t="s">
        <v>54</v>
      </c>
      <c r="N128" t="s">
        <v>78</v>
      </c>
      <c r="O128" t="s">
        <v>27</v>
      </c>
      <c r="P128" t="s">
        <v>27</v>
      </c>
      <c r="Q128">
        <f t="shared" si="2"/>
        <v>2019</v>
      </c>
      <c r="R128">
        <f t="shared" si="3"/>
        <v>2</v>
      </c>
    </row>
    <row r="129" spans="1:18" x14ac:dyDescent="0.75">
      <c r="A129">
        <v>4725</v>
      </c>
      <c r="B129" s="1">
        <v>43556</v>
      </c>
      <c r="C129" t="s">
        <v>16</v>
      </c>
      <c r="D129" t="s">
        <v>114</v>
      </c>
      <c r="E129">
        <v>0</v>
      </c>
      <c r="F129" t="s">
        <v>41</v>
      </c>
      <c r="G129" t="s">
        <v>1426</v>
      </c>
      <c r="H129" t="s">
        <v>27</v>
      </c>
      <c r="J129" t="s">
        <v>1427</v>
      </c>
      <c r="K129" t="s">
        <v>962</v>
      </c>
      <c r="L129" t="s">
        <v>963</v>
      </c>
      <c r="M129" t="s">
        <v>35</v>
      </c>
      <c r="N129" t="s">
        <v>964</v>
      </c>
      <c r="O129" t="s">
        <v>27</v>
      </c>
      <c r="P129" t="s">
        <v>27</v>
      </c>
      <c r="Q129">
        <f t="shared" si="2"/>
        <v>2019</v>
      </c>
      <c r="R129">
        <f t="shared" si="3"/>
        <v>2</v>
      </c>
    </row>
    <row r="130" spans="1:18" x14ac:dyDescent="0.75">
      <c r="A130">
        <v>4725</v>
      </c>
      <c r="B130" s="1">
        <v>43553</v>
      </c>
      <c r="C130" t="s">
        <v>16</v>
      </c>
      <c r="D130" t="s">
        <v>106</v>
      </c>
      <c r="E130">
        <v>69.59</v>
      </c>
      <c r="F130" t="s">
        <v>27</v>
      </c>
      <c r="G130" t="s">
        <v>107</v>
      </c>
      <c r="H130" t="s">
        <v>20</v>
      </c>
      <c r="I130" t="s">
        <v>108</v>
      </c>
      <c r="J130" t="s">
        <v>109</v>
      </c>
      <c r="K130" t="s">
        <v>389</v>
      </c>
      <c r="L130" t="s">
        <v>390</v>
      </c>
      <c r="M130" t="s">
        <v>54</v>
      </c>
      <c r="N130" t="s">
        <v>78</v>
      </c>
      <c r="O130" t="s">
        <v>27</v>
      </c>
      <c r="P130" t="s">
        <v>27</v>
      </c>
      <c r="Q130">
        <f t="shared" ref="Q130:Q193" si="4">YEAR(B130)</f>
        <v>2019</v>
      </c>
      <c r="R130">
        <f t="shared" ref="R130:R193" si="5">ROUNDUP(MONTH(B130)/3,0)</f>
        <v>1</v>
      </c>
    </row>
    <row r="131" spans="1:18" x14ac:dyDescent="0.75">
      <c r="A131">
        <v>4725</v>
      </c>
      <c r="B131" s="1">
        <v>43553</v>
      </c>
      <c r="C131" t="s">
        <v>16</v>
      </c>
      <c r="D131" t="s">
        <v>114</v>
      </c>
      <c r="E131">
        <v>0</v>
      </c>
      <c r="F131" t="s">
        <v>41</v>
      </c>
      <c r="G131" t="s">
        <v>1426</v>
      </c>
      <c r="H131" t="s">
        <v>27</v>
      </c>
      <c r="J131" t="s">
        <v>1427</v>
      </c>
      <c r="K131" t="s">
        <v>962</v>
      </c>
      <c r="L131" t="s">
        <v>963</v>
      </c>
      <c r="M131" t="s">
        <v>35</v>
      </c>
      <c r="N131" t="s">
        <v>964</v>
      </c>
      <c r="O131" t="s">
        <v>27</v>
      </c>
      <c r="P131" t="s">
        <v>27</v>
      </c>
      <c r="Q131">
        <f t="shared" si="4"/>
        <v>2019</v>
      </c>
      <c r="R131">
        <f t="shared" si="5"/>
        <v>1</v>
      </c>
    </row>
    <row r="132" spans="1:18" x14ac:dyDescent="0.75">
      <c r="A132">
        <v>4725</v>
      </c>
      <c r="B132" s="1">
        <v>43552</v>
      </c>
      <c r="C132" t="s">
        <v>16</v>
      </c>
      <c r="D132" t="s">
        <v>99</v>
      </c>
      <c r="E132">
        <v>41.92</v>
      </c>
      <c r="F132" t="s">
        <v>27</v>
      </c>
      <c r="G132">
        <v>86803</v>
      </c>
      <c r="H132" t="s">
        <v>187</v>
      </c>
      <c r="I132" t="s">
        <v>351</v>
      </c>
      <c r="J132" t="s">
        <v>1548</v>
      </c>
      <c r="K132" t="s">
        <v>1549</v>
      </c>
      <c r="L132" t="s">
        <v>1550</v>
      </c>
      <c r="M132" t="s">
        <v>92</v>
      </c>
      <c r="N132" t="s">
        <v>1551</v>
      </c>
      <c r="O132" t="s">
        <v>27</v>
      </c>
      <c r="P132" t="s">
        <v>27</v>
      </c>
      <c r="Q132">
        <f t="shared" si="4"/>
        <v>2019</v>
      </c>
      <c r="R132">
        <f t="shared" si="5"/>
        <v>1</v>
      </c>
    </row>
    <row r="133" spans="1:18" x14ac:dyDescent="0.75">
      <c r="A133">
        <v>4725</v>
      </c>
      <c r="B133" s="1">
        <v>43552</v>
      </c>
      <c r="C133" t="s">
        <v>16</v>
      </c>
      <c r="D133" t="s">
        <v>125</v>
      </c>
      <c r="E133">
        <v>92.47</v>
      </c>
      <c r="F133" t="s">
        <v>41</v>
      </c>
      <c r="G133">
        <v>99214</v>
      </c>
      <c r="H133" t="s">
        <v>38</v>
      </c>
      <c r="I133" t="s">
        <v>74</v>
      </c>
      <c r="J133" t="s">
        <v>161</v>
      </c>
      <c r="K133" t="s">
        <v>167</v>
      </c>
      <c r="L133" t="s">
        <v>168</v>
      </c>
      <c r="M133" t="s">
        <v>47</v>
      </c>
      <c r="N133" t="s">
        <v>122</v>
      </c>
      <c r="O133" t="s">
        <v>1558</v>
      </c>
      <c r="P133">
        <v>3131774537</v>
      </c>
      <c r="Q133">
        <f t="shared" si="4"/>
        <v>2019</v>
      </c>
      <c r="R133">
        <f t="shared" si="5"/>
        <v>1</v>
      </c>
    </row>
    <row r="134" spans="1:18" x14ac:dyDescent="0.75">
      <c r="A134">
        <v>4725</v>
      </c>
      <c r="B134" s="1">
        <v>43552</v>
      </c>
      <c r="C134" t="s">
        <v>16</v>
      </c>
      <c r="D134" t="s">
        <v>28</v>
      </c>
      <c r="E134">
        <v>45.96</v>
      </c>
      <c r="F134" t="s">
        <v>41</v>
      </c>
      <c r="G134" t="s">
        <v>30</v>
      </c>
      <c r="H134" t="s">
        <v>20</v>
      </c>
      <c r="I134" t="s">
        <v>31</v>
      </c>
      <c r="J134" t="s">
        <v>32</v>
      </c>
      <c r="K134" t="s">
        <v>33</v>
      </c>
      <c r="L134" t="s">
        <v>34</v>
      </c>
      <c r="M134" t="s">
        <v>35</v>
      </c>
      <c r="N134" t="s">
        <v>36</v>
      </c>
      <c r="O134" t="s">
        <v>27</v>
      </c>
      <c r="P134" t="s">
        <v>27</v>
      </c>
      <c r="Q134">
        <f t="shared" si="4"/>
        <v>2019</v>
      </c>
      <c r="R134">
        <f t="shared" si="5"/>
        <v>1</v>
      </c>
    </row>
    <row r="135" spans="1:18" x14ac:dyDescent="0.75">
      <c r="A135">
        <v>4725</v>
      </c>
      <c r="B135" s="1">
        <v>43549</v>
      </c>
      <c r="C135" t="s">
        <v>16</v>
      </c>
      <c r="D135" t="s">
        <v>114</v>
      </c>
      <c r="E135">
        <v>0</v>
      </c>
      <c r="F135" t="s">
        <v>41</v>
      </c>
      <c r="G135" t="s">
        <v>1426</v>
      </c>
      <c r="H135" t="s">
        <v>27</v>
      </c>
      <c r="J135" t="s">
        <v>1427</v>
      </c>
      <c r="K135" t="s">
        <v>962</v>
      </c>
      <c r="L135" t="s">
        <v>963</v>
      </c>
      <c r="M135" t="s">
        <v>35</v>
      </c>
      <c r="N135" t="s">
        <v>964</v>
      </c>
      <c r="O135" t="s">
        <v>27</v>
      </c>
      <c r="P135" t="s">
        <v>27</v>
      </c>
      <c r="Q135">
        <f t="shared" si="4"/>
        <v>2019</v>
      </c>
      <c r="R135">
        <f t="shared" si="5"/>
        <v>1</v>
      </c>
    </row>
    <row r="136" spans="1:18" x14ac:dyDescent="0.75">
      <c r="A136">
        <v>4725</v>
      </c>
      <c r="B136" s="1">
        <v>43545</v>
      </c>
      <c r="C136" t="s">
        <v>16</v>
      </c>
      <c r="D136" t="s">
        <v>106</v>
      </c>
      <c r="E136">
        <v>69.59</v>
      </c>
      <c r="F136" t="s">
        <v>27</v>
      </c>
      <c r="G136" t="s">
        <v>107</v>
      </c>
      <c r="H136" t="s">
        <v>20</v>
      </c>
      <c r="I136" t="s">
        <v>108</v>
      </c>
      <c r="J136" t="s">
        <v>109</v>
      </c>
      <c r="K136" t="s">
        <v>389</v>
      </c>
      <c r="L136" t="s">
        <v>390</v>
      </c>
      <c r="M136" t="s">
        <v>54</v>
      </c>
      <c r="N136" t="s">
        <v>78</v>
      </c>
      <c r="O136" t="s">
        <v>27</v>
      </c>
      <c r="P136" t="s">
        <v>27</v>
      </c>
      <c r="Q136">
        <f t="shared" si="4"/>
        <v>2019</v>
      </c>
      <c r="R136">
        <f t="shared" si="5"/>
        <v>1</v>
      </c>
    </row>
    <row r="137" spans="1:18" x14ac:dyDescent="0.75">
      <c r="A137">
        <v>4725</v>
      </c>
      <c r="B137" s="1">
        <v>43542</v>
      </c>
      <c r="C137" t="s">
        <v>16</v>
      </c>
      <c r="D137" t="s">
        <v>137</v>
      </c>
      <c r="E137">
        <v>85.91</v>
      </c>
      <c r="F137" t="s">
        <v>18</v>
      </c>
      <c r="G137">
        <v>90834</v>
      </c>
      <c r="H137" t="s">
        <v>38</v>
      </c>
      <c r="I137" t="s">
        <v>387</v>
      </c>
      <c r="J137" t="s">
        <v>388</v>
      </c>
      <c r="K137" t="s">
        <v>389</v>
      </c>
      <c r="L137" t="s">
        <v>390</v>
      </c>
      <c r="M137" t="s">
        <v>54</v>
      </c>
      <c r="N137" t="s">
        <v>78</v>
      </c>
      <c r="O137" t="s">
        <v>27</v>
      </c>
      <c r="P137" t="s">
        <v>27</v>
      </c>
      <c r="Q137">
        <f t="shared" si="4"/>
        <v>2019</v>
      </c>
      <c r="R137">
        <f t="shared" si="5"/>
        <v>1</v>
      </c>
    </row>
    <row r="138" spans="1:18" x14ac:dyDescent="0.75">
      <c r="A138">
        <v>4725</v>
      </c>
      <c r="B138" s="1">
        <v>43540</v>
      </c>
      <c r="C138" t="s">
        <v>16</v>
      </c>
      <c r="D138" t="s">
        <v>137</v>
      </c>
      <c r="E138">
        <v>37.799999999999997</v>
      </c>
      <c r="F138" t="s">
        <v>41</v>
      </c>
      <c r="G138">
        <v>90882</v>
      </c>
      <c r="H138" t="s">
        <v>38</v>
      </c>
      <c r="I138" t="s">
        <v>387</v>
      </c>
      <c r="J138" t="s">
        <v>424</v>
      </c>
      <c r="K138" t="s">
        <v>389</v>
      </c>
      <c r="L138" t="s">
        <v>390</v>
      </c>
      <c r="M138" t="s">
        <v>54</v>
      </c>
      <c r="N138" t="s">
        <v>78</v>
      </c>
      <c r="O138" t="s">
        <v>27</v>
      </c>
      <c r="P138" t="s">
        <v>27</v>
      </c>
      <c r="Q138">
        <f t="shared" si="4"/>
        <v>2019</v>
      </c>
      <c r="R138">
        <f t="shared" si="5"/>
        <v>1</v>
      </c>
    </row>
    <row r="139" spans="1:18" x14ac:dyDescent="0.75">
      <c r="A139">
        <v>4725</v>
      </c>
      <c r="B139" s="1">
        <v>43538</v>
      </c>
      <c r="C139" t="s">
        <v>16</v>
      </c>
      <c r="D139" t="s">
        <v>106</v>
      </c>
      <c r="E139">
        <v>69.59</v>
      </c>
      <c r="F139" t="s">
        <v>27</v>
      </c>
      <c r="G139" t="s">
        <v>107</v>
      </c>
      <c r="H139" t="s">
        <v>20</v>
      </c>
      <c r="I139" t="s">
        <v>108</v>
      </c>
      <c r="J139" t="s">
        <v>109</v>
      </c>
      <c r="K139" t="s">
        <v>389</v>
      </c>
      <c r="L139" t="s">
        <v>390</v>
      </c>
      <c r="M139" t="s">
        <v>54</v>
      </c>
      <c r="N139" t="s">
        <v>78</v>
      </c>
      <c r="O139" t="s">
        <v>27</v>
      </c>
      <c r="P139" t="s">
        <v>27</v>
      </c>
      <c r="Q139">
        <f t="shared" si="4"/>
        <v>2019</v>
      </c>
      <c r="R139">
        <f t="shared" si="5"/>
        <v>1</v>
      </c>
    </row>
    <row r="140" spans="1:18" x14ac:dyDescent="0.75">
      <c r="A140">
        <v>4725</v>
      </c>
      <c r="B140" s="1">
        <v>43535</v>
      </c>
      <c r="C140" t="s">
        <v>16</v>
      </c>
      <c r="D140" t="s">
        <v>106</v>
      </c>
      <c r="E140">
        <v>69.59</v>
      </c>
      <c r="F140" t="s">
        <v>27</v>
      </c>
      <c r="G140" t="s">
        <v>107</v>
      </c>
      <c r="H140" t="s">
        <v>20</v>
      </c>
      <c r="I140" t="s">
        <v>108</v>
      </c>
      <c r="J140" t="s">
        <v>109</v>
      </c>
      <c r="K140" t="s">
        <v>389</v>
      </c>
      <c r="L140" t="s">
        <v>390</v>
      </c>
      <c r="M140" t="s">
        <v>54</v>
      </c>
      <c r="N140" t="s">
        <v>78</v>
      </c>
      <c r="O140" t="s">
        <v>27</v>
      </c>
      <c r="P140" t="s">
        <v>27</v>
      </c>
      <c r="Q140">
        <f t="shared" si="4"/>
        <v>2019</v>
      </c>
      <c r="R140">
        <f t="shared" si="5"/>
        <v>1</v>
      </c>
    </row>
    <row r="141" spans="1:18" x14ac:dyDescent="0.75">
      <c r="A141">
        <v>4725</v>
      </c>
      <c r="B141" s="1">
        <v>43534</v>
      </c>
      <c r="C141" t="s">
        <v>16</v>
      </c>
      <c r="D141" t="s">
        <v>137</v>
      </c>
      <c r="E141">
        <v>85.91</v>
      </c>
      <c r="F141" t="s">
        <v>18</v>
      </c>
      <c r="G141">
        <v>90834</v>
      </c>
      <c r="H141" t="s">
        <v>38</v>
      </c>
      <c r="I141" t="s">
        <v>387</v>
      </c>
      <c r="J141" t="s">
        <v>388</v>
      </c>
      <c r="K141" t="s">
        <v>389</v>
      </c>
      <c r="L141" t="s">
        <v>390</v>
      </c>
      <c r="M141" t="s">
        <v>54</v>
      </c>
      <c r="N141" t="s">
        <v>78</v>
      </c>
      <c r="O141" t="s">
        <v>27</v>
      </c>
      <c r="P141" t="s">
        <v>27</v>
      </c>
      <c r="Q141">
        <f t="shared" si="4"/>
        <v>2019</v>
      </c>
      <c r="R141">
        <f t="shared" si="5"/>
        <v>1</v>
      </c>
    </row>
    <row r="142" spans="1:18" x14ac:dyDescent="0.75">
      <c r="A142">
        <v>4725</v>
      </c>
      <c r="B142" s="1">
        <v>43532</v>
      </c>
      <c r="C142" t="s">
        <v>16</v>
      </c>
      <c r="D142" t="s">
        <v>106</v>
      </c>
      <c r="E142">
        <v>69.59</v>
      </c>
      <c r="F142" t="s">
        <v>27</v>
      </c>
      <c r="G142" t="s">
        <v>107</v>
      </c>
      <c r="H142" t="s">
        <v>20</v>
      </c>
      <c r="I142" t="s">
        <v>108</v>
      </c>
      <c r="J142" t="s">
        <v>109</v>
      </c>
      <c r="K142" t="s">
        <v>389</v>
      </c>
      <c r="L142" t="s">
        <v>390</v>
      </c>
      <c r="M142" t="s">
        <v>54</v>
      </c>
      <c r="N142" t="s">
        <v>78</v>
      </c>
      <c r="O142" t="s">
        <v>27</v>
      </c>
      <c r="P142" t="s">
        <v>27</v>
      </c>
      <c r="Q142">
        <f t="shared" si="4"/>
        <v>2019</v>
      </c>
      <c r="R142">
        <f t="shared" si="5"/>
        <v>1</v>
      </c>
    </row>
    <row r="143" spans="1:18" x14ac:dyDescent="0.75">
      <c r="A143">
        <v>4725</v>
      </c>
      <c r="B143" s="1">
        <v>43526</v>
      </c>
      <c r="C143" t="s">
        <v>16</v>
      </c>
      <c r="D143" t="s">
        <v>106</v>
      </c>
      <c r="E143">
        <v>69.59</v>
      </c>
      <c r="F143" t="s">
        <v>27</v>
      </c>
      <c r="G143" t="s">
        <v>107</v>
      </c>
      <c r="H143" t="s">
        <v>20</v>
      </c>
      <c r="I143" t="s">
        <v>108</v>
      </c>
      <c r="J143" t="s">
        <v>109</v>
      </c>
      <c r="K143" t="s">
        <v>389</v>
      </c>
      <c r="L143" t="s">
        <v>390</v>
      </c>
      <c r="M143" t="s">
        <v>54</v>
      </c>
      <c r="N143" t="s">
        <v>78</v>
      </c>
      <c r="O143" t="s">
        <v>27</v>
      </c>
      <c r="P143" t="s">
        <v>27</v>
      </c>
      <c r="Q143">
        <f t="shared" si="4"/>
        <v>2019</v>
      </c>
      <c r="R143">
        <f t="shared" si="5"/>
        <v>1</v>
      </c>
    </row>
    <row r="144" spans="1:18" x14ac:dyDescent="0.75">
      <c r="A144">
        <v>4725</v>
      </c>
      <c r="B144" s="1">
        <v>43526</v>
      </c>
      <c r="C144" t="s">
        <v>16</v>
      </c>
      <c r="D144" t="s">
        <v>137</v>
      </c>
      <c r="E144">
        <v>37.799999999999997</v>
      </c>
      <c r="F144" t="s">
        <v>41</v>
      </c>
      <c r="G144">
        <v>90882</v>
      </c>
      <c r="H144" t="s">
        <v>38</v>
      </c>
      <c r="I144" t="s">
        <v>387</v>
      </c>
      <c r="J144" t="s">
        <v>424</v>
      </c>
      <c r="K144" t="s">
        <v>389</v>
      </c>
      <c r="L144" t="s">
        <v>390</v>
      </c>
      <c r="M144" t="s">
        <v>54</v>
      </c>
      <c r="N144" t="s">
        <v>78</v>
      </c>
      <c r="O144" t="s">
        <v>27</v>
      </c>
      <c r="P144" t="s">
        <v>27</v>
      </c>
      <c r="Q144">
        <f t="shared" si="4"/>
        <v>2019</v>
      </c>
      <c r="R144">
        <f t="shared" si="5"/>
        <v>1</v>
      </c>
    </row>
    <row r="145" spans="1:18" x14ac:dyDescent="0.75">
      <c r="A145">
        <v>4725</v>
      </c>
      <c r="B145" s="1">
        <v>43525</v>
      </c>
      <c r="C145" t="s">
        <v>16</v>
      </c>
      <c r="D145" t="s">
        <v>137</v>
      </c>
      <c r="E145">
        <v>85.91</v>
      </c>
      <c r="F145" t="s">
        <v>18</v>
      </c>
      <c r="G145">
        <v>90834</v>
      </c>
      <c r="H145" t="s">
        <v>38</v>
      </c>
      <c r="I145" t="s">
        <v>387</v>
      </c>
      <c r="J145" t="s">
        <v>388</v>
      </c>
      <c r="K145" t="s">
        <v>389</v>
      </c>
      <c r="L145" t="s">
        <v>390</v>
      </c>
      <c r="M145" t="s">
        <v>54</v>
      </c>
      <c r="N145" t="s">
        <v>78</v>
      </c>
      <c r="O145" t="s">
        <v>27</v>
      </c>
      <c r="P145" t="s">
        <v>27</v>
      </c>
      <c r="Q145">
        <f t="shared" si="4"/>
        <v>2019</v>
      </c>
      <c r="R145">
        <f t="shared" si="5"/>
        <v>1</v>
      </c>
    </row>
    <row r="146" spans="1:18" x14ac:dyDescent="0.75">
      <c r="A146">
        <v>4725</v>
      </c>
      <c r="B146" s="1">
        <v>43524</v>
      </c>
      <c r="C146" t="s">
        <v>16</v>
      </c>
      <c r="D146" t="s">
        <v>106</v>
      </c>
      <c r="E146">
        <v>69.59</v>
      </c>
      <c r="F146" t="s">
        <v>27</v>
      </c>
      <c r="G146" t="s">
        <v>107</v>
      </c>
      <c r="H146" t="s">
        <v>20</v>
      </c>
      <c r="I146" t="s">
        <v>108</v>
      </c>
      <c r="J146" t="s">
        <v>109</v>
      </c>
      <c r="K146" t="s">
        <v>389</v>
      </c>
      <c r="L146" t="s">
        <v>390</v>
      </c>
      <c r="M146" t="s">
        <v>54</v>
      </c>
      <c r="N146" t="s">
        <v>78</v>
      </c>
      <c r="O146" t="s">
        <v>27</v>
      </c>
      <c r="P146" t="s">
        <v>27</v>
      </c>
      <c r="Q146">
        <f t="shared" si="4"/>
        <v>2019</v>
      </c>
      <c r="R146">
        <f t="shared" si="5"/>
        <v>1</v>
      </c>
    </row>
    <row r="147" spans="1:18" x14ac:dyDescent="0.75">
      <c r="A147">
        <v>4725</v>
      </c>
      <c r="B147" s="1">
        <v>43521</v>
      </c>
      <c r="C147" t="s">
        <v>16</v>
      </c>
      <c r="D147" t="s">
        <v>106</v>
      </c>
      <c r="E147">
        <v>69.59</v>
      </c>
      <c r="F147" t="s">
        <v>27</v>
      </c>
      <c r="G147" t="s">
        <v>107</v>
      </c>
      <c r="H147" t="s">
        <v>20</v>
      </c>
      <c r="I147" t="s">
        <v>108</v>
      </c>
      <c r="J147" t="s">
        <v>109</v>
      </c>
      <c r="K147" t="s">
        <v>389</v>
      </c>
      <c r="L147" t="s">
        <v>390</v>
      </c>
      <c r="M147" t="s">
        <v>54</v>
      </c>
      <c r="N147" t="s">
        <v>78</v>
      </c>
      <c r="O147" t="s">
        <v>27</v>
      </c>
      <c r="P147" t="s">
        <v>27</v>
      </c>
      <c r="Q147">
        <f t="shared" si="4"/>
        <v>2019</v>
      </c>
      <c r="R147">
        <f t="shared" si="5"/>
        <v>1</v>
      </c>
    </row>
    <row r="148" spans="1:18" x14ac:dyDescent="0.75">
      <c r="A148">
        <v>4725</v>
      </c>
      <c r="B148" s="1">
        <v>43519</v>
      </c>
      <c r="C148" t="s">
        <v>16</v>
      </c>
      <c r="D148" t="s">
        <v>137</v>
      </c>
      <c r="E148">
        <v>85.91</v>
      </c>
      <c r="F148" t="s">
        <v>18</v>
      </c>
      <c r="G148">
        <v>90834</v>
      </c>
      <c r="H148" t="s">
        <v>38</v>
      </c>
      <c r="I148" t="s">
        <v>387</v>
      </c>
      <c r="J148" t="s">
        <v>388</v>
      </c>
      <c r="K148" t="s">
        <v>389</v>
      </c>
      <c r="L148" t="s">
        <v>390</v>
      </c>
      <c r="M148" t="s">
        <v>54</v>
      </c>
      <c r="N148" t="s">
        <v>78</v>
      </c>
      <c r="O148" t="s">
        <v>27</v>
      </c>
      <c r="P148" t="s">
        <v>27</v>
      </c>
      <c r="Q148">
        <f t="shared" si="4"/>
        <v>2019</v>
      </c>
      <c r="R148">
        <f t="shared" si="5"/>
        <v>1</v>
      </c>
    </row>
    <row r="149" spans="1:18" x14ac:dyDescent="0.75">
      <c r="A149">
        <v>4725</v>
      </c>
      <c r="B149" s="1">
        <v>43519</v>
      </c>
      <c r="C149" t="s">
        <v>16</v>
      </c>
      <c r="D149" t="s">
        <v>106</v>
      </c>
      <c r="E149">
        <v>69.59</v>
      </c>
      <c r="F149" t="s">
        <v>27</v>
      </c>
      <c r="G149" t="s">
        <v>118</v>
      </c>
      <c r="H149" t="s">
        <v>20</v>
      </c>
      <c r="I149" t="s">
        <v>108</v>
      </c>
      <c r="J149" t="s">
        <v>119</v>
      </c>
      <c r="K149" t="s">
        <v>389</v>
      </c>
      <c r="L149" t="s">
        <v>390</v>
      </c>
      <c r="M149" t="s">
        <v>54</v>
      </c>
      <c r="N149" t="s">
        <v>78</v>
      </c>
      <c r="O149" t="s">
        <v>27</v>
      </c>
      <c r="P149" t="s">
        <v>27</v>
      </c>
      <c r="Q149">
        <f t="shared" si="4"/>
        <v>2019</v>
      </c>
      <c r="R149">
        <f t="shared" si="5"/>
        <v>1</v>
      </c>
    </row>
    <row r="150" spans="1:18" x14ac:dyDescent="0.75">
      <c r="A150">
        <v>4725</v>
      </c>
      <c r="B150" s="1">
        <v>43518</v>
      </c>
      <c r="C150" t="s">
        <v>16</v>
      </c>
      <c r="D150" t="s">
        <v>106</v>
      </c>
      <c r="E150">
        <v>69.59</v>
      </c>
      <c r="F150" t="s">
        <v>27</v>
      </c>
      <c r="G150" t="s">
        <v>107</v>
      </c>
      <c r="H150" t="s">
        <v>20</v>
      </c>
      <c r="I150" t="s">
        <v>108</v>
      </c>
      <c r="J150" t="s">
        <v>109</v>
      </c>
      <c r="K150" t="s">
        <v>389</v>
      </c>
      <c r="L150" t="s">
        <v>390</v>
      </c>
      <c r="M150" t="s">
        <v>54</v>
      </c>
      <c r="N150" t="s">
        <v>78</v>
      </c>
      <c r="O150" t="s">
        <v>27</v>
      </c>
      <c r="P150" t="s">
        <v>27</v>
      </c>
      <c r="Q150">
        <f t="shared" si="4"/>
        <v>2019</v>
      </c>
      <c r="R150">
        <f t="shared" si="5"/>
        <v>1</v>
      </c>
    </row>
    <row r="151" spans="1:18" x14ac:dyDescent="0.75">
      <c r="A151">
        <v>4725</v>
      </c>
      <c r="B151" s="1">
        <v>43514</v>
      </c>
      <c r="C151" t="s">
        <v>16</v>
      </c>
      <c r="D151" t="s">
        <v>137</v>
      </c>
      <c r="E151">
        <v>85.91</v>
      </c>
      <c r="F151" t="s">
        <v>18</v>
      </c>
      <c r="G151">
        <v>90834</v>
      </c>
      <c r="H151" t="s">
        <v>38</v>
      </c>
      <c r="I151" t="s">
        <v>387</v>
      </c>
      <c r="J151" t="s">
        <v>388</v>
      </c>
      <c r="K151" t="s">
        <v>389</v>
      </c>
      <c r="L151" t="s">
        <v>390</v>
      </c>
      <c r="M151" t="s">
        <v>54</v>
      </c>
      <c r="N151" t="s">
        <v>78</v>
      </c>
      <c r="O151" t="s">
        <v>27</v>
      </c>
      <c r="P151" t="s">
        <v>27</v>
      </c>
      <c r="Q151">
        <f t="shared" si="4"/>
        <v>2019</v>
      </c>
      <c r="R151">
        <f t="shared" si="5"/>
        <v>1</v>
      </c>
    </row>
    <row r="152" spans="1:18" x14ac:dyDescent="0.75">
      <c r="A152">
        <v>4725</v>
      </c>
      <c r="B152" s="1">
        <v>43514</v>
      </c>
      <c r="C152" t="s">
        <v>16</v>
      </c>
      <c r="D152" t="s">
        <v>106</v>
      </c>
      <c r="E152">
        <v>69.59</v>
      </c>
      <c r="F152" t="s">
        <v>27</v>
      </c>
      <c r="G152" t="s">
        <v>107</v>
      </c>
      <c r="H152" t="s">
        <v>20</v>
      </c>
      <c r="I152" t="s">
        <v>108</v>
      </c>
      <c r="J152" t="s">
        <v>109</v>
      </c>
      <c r="K152" t="s">
        <v>389</v>
      </c>
      <c r="L152" t="s">
        <v>390</v>
      </c>
      <c r="M152" t="s">
        <v>54</v>
      </c>
      <c r="N152" t="s">
        <v>78</v>
      </c>
      <c r="O152" t="s">
        <v>27</v>
      </c>
      <c r="P152" t="s">
        <v>27</v>
      </c>
      <c r="Q152">
        <f t="shared" si="4"/>
        <v>2019</v>
      </c>
      <c r="R152">
        <f t="shared" si="5"/>
        <v>1</v>
      </c>
    </row>
    <row r="153" spans="1:18" x14ac:dyDescent="0.75">
      <c r="A153">
        <v>4725</v>
      </c>
      <c r="B153" s="1">
        <v>43512</v>
      </c>
      <c r="C153" t="s">
        <v>16</v>
      </c>
      <c r="D153" t="s">
        <v>106</v>
      </c>
      <c r="E153">
        <v>69.59</v>
      </c>
      <c r="F153" t="s">
        <v>27</v>
      </c>
      <c r="G153" t="s">
        <v>107</v>
      </c>
      <c r="H153" t="s">
        <v>20</v>
      </c>
      <c r="I153" t="s">
        <v>108</v>
      </c>
      <c r="J153" t="s">
        <v>109</v>
      </c>
      <c r="K153" t="s">
        <v>389</v>
      </c>
      <c r="L153" t="s">
        <v>390</v>
      </c>
      <c r="M153" t="s">
        <v>54</v>
      </c>
      <c r="N153" t="s">
        <v>78</v>
      </c>
      <c r="O153" t="s">
        <v>27</v>
      </c>
      <c r="P153" t="s">
        <v>27</v>
      </c>
      <c r="Q153">
        <f t="shared" si="4"/>
        <v>2019</v>
      </c>
      <c r="R153">
        <f t="shared" si="5"/>
        <v>1</v>
      </c>
    </row>
    <row r="154" spans="1:18" x14ac:dyDescent="0.75">
      <c r="A154">
        <v>4725</v>
      </c>
      <c r="B154" s="1">
        <v>43511</v>
      </c>
      <c r="C154" t="s">
        <v>16</v>
      </c>
      <c r="D154" t="s">
        <v>137</v>
      </c>
      <c r="E154">
        <v>85.91</v>
      </c>
      <c r="F154" t="s">
        <v>18</v>
      </c>
      <c r="G154">
        <v>90834</v>
      </c>
      <c r="H154" t="s">
        <v>38</v>
      </c>
      <c r="I154" t="s">
        <v>387</v>
      </c>
      <c r="J154" t="s">
        <v>388</v>
      </c>
      <c r="K154" t="s">
        <v>389</v>
      </c>
      <c r="L154" t="s">
        <v>390</v>
      </c>
      <c r="M154" t="s">
        <v>54</v>
      </c>
      <c r="N154" t="s">
        <v>78</v>
      </c>
      <c r="O154" t="s">
        <v>27</v>
      </c>
      <c r="P154" t="s">
        <v>27</v>
      </c>
      <c r="Q154">
        <f t="shared" si="4"/>
        <v>2019</v>
      </c>
      <c r="R154">
        <f t="shared" si="5"/>
        <v>1</v>
      </c>
    </row>
    <row r="155" spans="1:18" x14ac:dyDescent="0.75">
      <c r="A155">
        <v>4725</v>
      </c>
      <c r="B155" s="1">
        <v>43510</v>
      </c>
      <c r="C155" t="s">
        <v>16</v>
      </c>
      <c r="D155" t="s">
        <v>106</v>
      </c>
      <c r="E155">
        <v>69.59</v>
      </c>
      <c r="F155" t="s">
        <v>27</v>
      </c>
      <c r="G155" t="s">
        <v>107</v>
      </c>
      <c r="H155" t="s">
        <v>20</v>
      </c>
      <c r="I155" t="s">
        <v>108</v>
      </c>
      <c r="J155" t="s">
        <v>109</v>
      </c>
      <c r="K155" t="s">
        <v>389</v>
      </c>
      <c r="L155" t="s">
        <v>390</v>
      </c>
      <c r="M155" t="s">
        <v>54</v>
      </c>
      <c r="N155" t="s">
        <v>78</v>
      </c>
      <c r="O155" t="s">
        <v>27</v>
      </c>
      <c r="P155" t="s">
        <v>27</v>
      </c>
      <c r="Q155">
        <f t="shared" si="4"/>
        <v>2019</v>
      </c>
      <c r="R155">
        <f t="shared" si="5"/>
        <v>1</v>
      </c>
    </row>
    <row r="156" spans="1:18" x14ac:dyDescent="0.75">
      <c r="A156">
        <v>4725</v>
      </c>
      <c r="B156" s="1">
        <v>43506</v>
      </c>
      <c r="C156" t="s">
        <v>16</v>
      </c>
      <c r="D156" t="s">
        <v>106</v>
      </c>
      <c r="E156">
        <v>69.59</v>
      </c>
      <c r="F156" t="s">
        <v>27</v>
      </c>
      <c r="G156" t="s">
        <v>107</v>
      </c>
      <c r="H156" t="s">
        <v>20</v>
      </c>
      <c r="I156" t="s">
        <v>108</v>
      </c>
      <c r="J156" t="s">
        <v>109</v>
      </c>
      <c r="K156" t="s">
        <v>389</v>
      </c>
      <c r="L156" t="s">
        <v>390</v>
      </c>
      <c r="M156" t="s">
        <v>54</v>
      </c>
      <c r="N156" t="s">
        <v>78</v>
      </c>
      <c r="O156" t="s">
        <v>27</v>
      </c>
      <c r="P156" t="s">
        <v>27</v>
      </c>
      <c r="Q156">
        <f t="shared" si="4"/>
        <v>2019</v>
      </c>
      <c r="R156">
        <f t="shared" si="5"/>
        <v>1</v>
      </c>
    </row>
    <row r="157" spans="1:18" x14ac:dyDescent="0.75">
      <c r="A157">
        <v>4725</v>
      </c>
      <c r="B157" s="1">
        <v>43504</v>
      </c>
      <c r="C157" t="s">
        <v>16</v>
      </c>
      <c r="D157" t="s">
        <v>137</v>
      </c>
      <c r="E157">
        <v>85.91</v>
      </c>
      <c r="F157" t="s">
        <v>18</v>
      </c>
      <c r="G157">
        <v>90834</v>
      </c>
      <c r="H157" t="s">
        <v>38</v>
      </c>
      <c r="I157" t="s">
        <v>387</v>
      </c>
      <c r="J157" t="s">
        <v>388</v>
      </c>
      <c r="K157" t="s">
        <v>389</v>
      </c>
      <c r="L157" t="s">
        <v>390</v>
      </c>
      <c r="M157" t="s">
        <v>54</v>
      </c>
      <c r="N157" t="s">
        <v>78</v>
      </c>
      <c r="O157" t="s">
        <v>27</v>
      </c>
      <c r="P157" t="s">
        <v>27</v>
      </c>
      <c r="Q157">
        <f t="shared" si="4"/>
        <v>2019</v>
      </c>
      <c r="R157">
        <f t="shared" si="5"/>
        <v>1</v>
      </c>
    </row>
    <row r="158" spans="1:18" x14ac:dyDescent="0.75">
      <c r="A158">
        <v>4725</v>
      </c>
      <c r="B158" s="1">
        <v>43503</v>
      </c>
      <c r="C158" t="s">
        <v>16</v>
      </c>
      <c r="D158" t="s">
        <v>106</v>
      </c>
      <c r="E158">
        <v>69.59</v>
      </c>
      <c r="F158" t="s">
        <v>27</v>
      </c>
      <c r="G158" t="s">
        <v>107</v>
      </c>
      <c r="H158" t="s">
        <v>20</v>
      </c>
      <c r="I158" t="s">
        <v>108</v>
      </c>
      <c r="J158" t="s">
        <v>109</v>
      </c>
      <c r="K158" t="s">
        <v>389</v>
      </c>
      <c r="L158" t="s">
        <v>390</v>
      </c>
      <c r="M158" t="s">
        <v>54</v>
      </c>
      <c r="N158" t="s">
        <v>78</v>
      </c>
      <c r="O158" t="s">
        <v>27</v>
      </c>
      <c r="P158" t="s">
        <v>27</v>
      </c>
      <c r="Q158">
        <f t="shared" si="4"/>
        <v>2019</v>
      </c>
      <c r="R158">
        <f t="shared" si="5"/>
        <v>1</v>
      </c>
    </row>
    <row r="159" spans="1:18" x14ac:dyDescent="0.75">
      <c r="A159">
        <v>4725</v>
      </c>
      <c r="B159" s="1">
        <v>43500</v>
      </c>
      <c r="C159" t="s">
        <v>16</v>
      </c>
      <c r="D159" t="s">
        <v>106</v>
      </c>
      <c r="E159">
        <v>69.59</v>
      </c>
      <c r="F159" t="s">
        <v>27</v>
      </c>
      <c r="G159" t="s">
        <v>107</v>
      </c>
      <c r="H159" t="s">
        <v>20</v>
      </c>
      <c r="I159" t="s">
        <v>108</v>
      </c>
      <c r="J159" t="s">
        <v>109</v>
      </c>
      <c r="K159" t="s">
        <v>389</v>
      </c>
      <c r="L159" t="s">
        <v>390</v>
      </c>
      <c r="M159" t="s">
        <v>54</v>
      </c>
      <c r="N159" t="s">
        <v>78</v>
      </c>
      <c r="O159" t="s">
        <v>27</v>
      </c>
      <c r="P159" t="s">
        <v>27</v>
      </c>
      <c r="Q159">
        <f t="shared" si="4"/>
        <v>2019</v>
      </c>
      <c r="R159">
        <f t="shared" si="5"/>
        <v>1</v>
      </c>
    </row>
    <row r="160" spans="1:18" x14ac:dyDescent="0.75">
      <c r="A160">
        <v>4725</v>
      </c>
      <c r="B160" s="1">
        <v>43498</v>
      </c>
      <c r="C160" t="s">
        <v>16</v>
      </c>
      <c r="D160" t="s">
        <v>106</v>
      </c>
      <c r="E160">
        <v>69.59</v>
      </c>
      <c r="F160" t="s">
        <v>27</v>
      </c>
      <c r="G160" t="s">
        <v>107</v>
      </c>
      <c r="H160" t="s">
        <v>20</v>
      </c>
      <c r="I160" t="s">
        <v>108</v>
      </c>
      <c r="J160" t="s">
        <v>109</v>
      </c>
      <c r="K160" t="s">
        <v>389</v>
      </c>
      <c r="L160" t="s">
        <v>390</v>
      </c>
      <c r="M160" t="s">
        <v>54</v>
      </c>
      <c r="N160" t="s">
        <v>78</v>
      </c>
      <c r="O160" t="s">
        <v>27</v>
      </c>
      <c r="P160" t="s">
        <v>27</v>
      </c>
      <c r="Q160">
        <f t="shared" si="4"/>
        <v>2019</v>
      </c>
      <c r="R160">
        <f t="shared" si="5"/>
        <v>1</v>
      </c>
    </row>
    <row r="161" spans="1:18" x14ac:dyDescent="0.75">
      <c r="A161">
        <v>4725</v>
      </c>
      <c r="B161" s="1">
        <v>43497</v>
      </c>
      <c r="C161" t="s">
        <v>16</v>
      </c>
      <c r="D161" t="s">
        <v>114</v>
      </c>
      <c r="E161">
        <v>68.3</v>
      </c>
      <c r="F161" t="s">
        <v>27</v>
      </c>
      <c r="G161" t="s">
        <v>158</v>
      </c>
      <c r="H161" t="s">
        <v>20</v>
      </c>
      <c r="I161" t="s">
        <v>116</v>
      </c>
      <c r="J161" t="s">
        <v>159</v>
      </c>
      <c r="K161" t="s">
        <v>389</v>
      </c>
      <c r="L161" t="s">
        <v>390</v>
      </c>
      <c r="M161" t="s">
        <v>54</v>
      </c>
      <c r="N161" t="s">
        <v>78</v>
      </c>
      <c r="O161" t="s">
        <v>27</v>
      </c>
      <c r="P161" t="s">
        <v>27</v>
      </c>
      <c r="Q161">
        <f t="shared" si="4"/>
        <v>2019</v>
      </c>
      <c r="R161">
        <f t="shared" si="5"/>
        <v>1</v>
      </c>
    </row>
    <row r="162" spans="1:18" x14ac:dyDescent="0.75">
      <c r="A162">
        <v>4725</v>
      </c>
      <c r="B162" s="1">
        <v>43496</v>
      </c>
      <c r="C162" t="s">
        <v>16</v>
      </c>
      <c r="D162" t="s">
        <v>28</v>
      </c>
      <c r="E162">
        <v>45.62</v>
      </c>
      <c r="F162" t="s">
        <v>41</v>
      </c>
      <c r="G162" t="s">
        <v>30</v>
      </c>
      <c r="H162" t="s">
        <v>20</v>
      </c>
      <c r="I162" t="s">
        <v>31</v>
      </c>
      <c r="J162" t="s">
        <v>32</v>
      </c>
      <c r="K162" t="s">
        <v>33</v>
      </c>
      <c r="L162" t="s">
        <v>34</v>
      </c>
      <c r="M162" t="s">
        <v>35</v>
      </c>
      <c r="N162" t="s">
        <v>36</v>
      </c>
      <c r="O162" t="s">
        <v>27</v>
      </c>
      <c r="P162" t="s">
        <v>27</v>
      </c>
      <c r="Q162">
        <f t="shared" si="4"/>
        <v>2019</v>
      </c>
      <c r="R162">
        <f t="shared" si="5"/>
        <v>1</v>
      </c>
    </row>
    <row r="163" spans="1:18" x14ac:dyDescent="0.75">
      <c r="A163">
        <v>4725</v>
      </c>
      <c r="B163" s="1">
        <v>43496</v>
      </c>
      <c r="C163" t="s">
        <v>16</v>
      </c>
      <c r="D163" t="s">
        <v>106</v>
      </c>
      <c r="E163">
        <v>69.59</v>
      </c>
      <c r="F163" t="s">
        <v>27</v>
      </c>
      <c r="G163" t="s">
        <v>107</v>
      </c>
      <c r="H163" t="s">
        <v>20</v>
      </c>
      <c r="I163" t="s">
        <v>108</v>
      </c>
      <c r="J163" t="s">
        <v>109</v>
      </c>
      <c r="K163" t="s">
        <v>389</v>
      </c>
      <c r="L163" t="s">
        <v>390</v>
      </c>
      <c r="M163" t="s">
        <v>54</v>
      </c>
      <c r="N163" t="s">
        <v>78</v>
      </c>
      <c r="O163" t="s">
        <v>27</v>
      </c>
      <c r="P163" t="s">
        <v>27</v>
      </c>
      <c r="Q163">
        <f t="shared" si="4"/>
        <v>2019</v>
      </c>
      <c r="R163">
        <f t="shared" si="5"/>
        <v>1</v>
      </c>
    </row>
    <row r="164" spans="1:18" x14ac:dyDescent="0.75">
      <c r="A164">
        <v>4725</v>
      </c>
      <c r="B164" s="1">
        <v>43493</v>
      </c>
      <c r="C164" t="s">
        <v>16</v>
      </c>
      <c r="D164" t="s">
        <v>106</v>
      </c>
      <c r="E164">
        <v>69.59</v>
      </c>
      <c r="F164" t="s">
        <v>27</v>
      </c>
      <c r="G164" t="s">
        <v>107</v>
      </c>
      <c r="H164" t="s">
        <v>20</v>
      </c>
      <c r="I164" t="s">
        <v>108</v>
      </c>
      <c r="J164" t="s">
        <v>109</v>
      </c>
      <c r="K164" t="s">
        <v>389</v>
      </c>
      <c r="L164" t="s">
        <v>390</v>
      </c>
      <c r="M164" t="s">
        <v>54</v>
      </c>
      <c r="N164" t="s">
        <v>78</v>
      </c>
      <c r="O164" t="s">
        <v>27</v>
      </c>
      <c r="P164" t="s">
        <v>27</v>
      </c>
      <c r="Q164">
        <f t="shared" si="4"/>
        <v>2019</v>
      </c>
      <c r="R164">
        <f t="shared" si="5"/>
        <v>1</v>
      </c>
    </row>
    <row r="165" spans="1:18" x14ac:dyDescent="0.75">
      <c r="A165">
        <v>4725</v>
      </c>
      <c r="B165" s="1">
        <v>43491</v>
      </c>
      <c r="C165" t="s">
        <v>16</v>
      </c>
      <c r="D165" t="s">
        <v>106</v>
      </c>
      <c r="E165">
        <v>69.59</v>
      </c>
      <c r="F165" t="s">
        <v>27</v>
      </c>
      <c r="G165" t="s">
        <v>107</v>
      </c>
      <c r="H165" t="s">
        <v>20</v>
      </c>
      <c r="I165" t="s">
        <v>108</v>
      </c>
      <c r="J165" t="s">
        <v>109</v>
      </c>
      <c r="K165" t="s">
        <v>389</v>
      </c>
      <c r="L165" t="s">
        <v>390</v>
      </c>
      <c r="M165" t="s">
        <v>54</v>
      </c>
      <c r="N165" t="s">
        <v>78</v>
      </c>
      <c r="O165" t="s">
        <v>27</v>
      </c>
      <c r="P165" t="s">
        <v>27</v>
      </c>
      <c r="Q165">
        <f t="shared" si="4"/>
        <v>2019</v>
      </c>
      <c r="R165">
        <f t="shared" si="5"/>
        <v>1</v>
      </c>
    </row>
    <row r="166" spans="1:18" x14ac:dyDescent="0.75">
      <c r="A166">
        <v>4725</v>
      </c>
      <c r="B166" s="1">
        <v>43489</v>
      </c>
      <c r="C166" t="s">
        <v>16</v>
      </c>
      <c r="D166" t="s">
        <v>106</v>
      </c>
      <c r="E166">
        <v>69.59</v>
      </c>
      <c r="F166" t="s">
        <v>27</v>
      </c>
      <c r="G166" t="s">
        <v>107</v>
      </c>
      <c r="H166" t="s">
        <v>20</v>
      </c>
      <c r="I166" t="s">
        <v>108</v>
      </c>
      <c r="J166" t="s">
        <v>109</v>
      </c>
      <c r="K166" t="s">
        <v>389</v>
      </c>
      <c r="L166" t="s">
        <v>390</v>
      </c>
      <c r="M166" t="s">
        <v>54</v>
      </c>
      <c r="N166" t="s">
        <v>78</v>
      </c>
      <c r="O166" t="s">
        <v>27</v>
      </c>
      <c r="P166" t="s">
        <v>27</v>
      </c>
      <c r="Q166">
        <f t="shared" si="4"/>
        <v>2019</v>
      </c>
      <c r="R166">
        <f t="shared" si="5"/>
        <v>1</v>
      </c>
    </row>
    <row r="167" spans="1:18" x14ac:dyDescent="0.75">
      <c r="A167">
        <v>4725</v>
      </c>
      <c r="B167" s="1">
        <v>43486</v>
      </c>
      <c r="C167" t="s">
        <v>16</v>
      </c>
      <c r="D167" t="s">
        <v>106</v>
      </c>
      <c r="E167">
        <v>69.59</v>
      </c>
      <c r="F167" t="s">
        <v>27</v>
      </c>
      <c r="G167" t="s">
        <v>107</v>
      </c>
      <c r="H167" t="s">
        <v>20</v>
      </c>
      <c r="I167" t="s">
        <v>108</v>
      </c>
      <c r="J167" t="s">
        <v>109</v>
      </c>
      <c r="K167" t="s">
        <v>389</v>
      </c>
      <c r="L167" t="s">
        <v>390</v>
      </c>
      <c r="M167" t="s">
        <v>54</v>
      </c>
      <c r="N167" t="s">
        <v>78</v>
      </c>
      <c r="O167" t="s">
        <v>27</v>
      </c>
      <c r="P167" t="s">
        <v>27</v>
      </c>
      <c r="Q167">
        <f t="shared" si="4"/>
        <v>2019</v>
      </c>
      <c r="R167">
        <f t="shared" si="5"/>
        <v>1</v>
      </c>
    </row>
    <row r="168" spans="1:18" x14ac:dyDescent="0.75">
      <c r="A168">
        <v>4725</v>
      </c>
      <c r="B168" s="1">
        <v>43484</v>
      </c>
      <c r="C168" t="s">
        <v>16</v>
      </c>
      <c r="D168" t="s">
        <v>106</v>
      </c>
      <c r="E168">
        <v>69.59</v>
      </c>
      <c r="F168" t="s">
        <v>27</v>
      </c>
      <c r="G168" t="s">
        <v>107</v>
      </c>
      <c r="H168" t="s">
        <v>20</v>
      </c>
      <c r="I168" t="s">
        <v>108</v>
      </c>
      <c r="J168" t="s">
        <v>109</v>
      </c>
      <c r="K168" t="s">
        <v>389</v>
      </c>
      <c r="L168" t="s">
        <v>390</v>
      </c>
      <c r="M168" t="s">
        <v>54</v>
      </c>
      <c r="N168" t="s">
        <v>78</v>
      </c>
      <c r="O168" t="s">
        <v>27</v>
      </c>
      <c r="P168" t="s">
        <v>27</v>
      </c>
      <c r="Q168">
        <f t="shared" si="4"/>
        <v>2019</v>
      </c>
      <c r="R168">
        <f t="shared" si="5"/>
        <v>1</v>
      </c>
    </row>
    <row r="169" spans="1:18" x14ac:dyDescent="0.75">
      <c r="A169">
        <v>4725</v>
      </c>
      <c r="B169" s="1">
        <v>43482</v>
      </c>
      <c r="C169" t="s">
        <v>16</v>
      </c>
      <c r="D169" t="s">
        <v>106</v>
      </c>
      <c r="E169">
        <v>69.59</v>
      </c>
      <c r="F169" t="s">
        <v>27</v>
      </c>
      <c r="G169" t="s">
        <v>107</v>
      </c>
      <c r="H169" t="s">
        <v>20</v>
      </c>
      <c r="I169" t="s">
        <v>108</v>
      </c>
      <c r="J169" t="s">
        <v>109</v>
      </c>
      <c r="K169" t="s">
        <v>389</v>
      </c>
      <c r="L169" t="s">
        <v>390</v>
      </c>
      <c r="M169" t="s">
        <v>54</v>
      </c>
      <c r="N169" t="s">
        <v>78</v>
      </c>
      <c r="O169" t="s">
        <v>27</v>
      </c>
      <c r="P169" t="s">
        <v>27</v>
      </c>
      <c r="Q169">
        <f t="shared" si="4"/>
        <v>2019</v>
      </c>
      <c r="R169">
        <f t="shared" si="5"/>
        <v>1</v>
      </c>
    </row>
    <row r="170" spans="1:18" x14ac:dyDescent="0.75">
      <c r="A170">
        <v>4725</v>
      </c>
      <c r="B170" s="1">
        <v>43480</v>
      </c>
      <c r="C170" t="s">
        <v>16</v>
      </c>
      <c r="D170" t="s">
        <v>137</v>
      </c>
      <c r="E170">
        <v>85.91</v>
      </c>
      <c r="F170" t="s">
        <v>18</v>
      </c>
      <c r="G170">
        <v>90834</v>
      </c>
      <c r="H170" t="s">
        <v>38</v>
      </c>
      <c r="I170" t="s">
        <v>387</v>
      </c>
      <c r="J170" t="s">
        <v>388</v>
      </c>
      <c r="K170" t="s">
        <v>389</v>
      </c>
      <c r="L170" t="s">
        <v>390</v>
      </c>
      <c r="M170" t="s">
        <v>54</v>
      </c>
      <c r="N170" t="s">
        <v>78</v>
      </c>
      <c r="O170" t="s">
        <v>27</v>
      </c>
      <c r="P170" t="s">
        <v>27</v>
      </c>
      <c r="Q170">
        <f t="shared" si="4"/>
        <v>2019</v>
      </c>
      <c r="R170">
        <f t="shared" si="5"/>
        <v>1</v>
      </c>
    </row>
    <row r="171" spans="1:18" x14ac:dyDescent="0.75">
      <c r="A171">
        <v>4725</v>
      </c>
      <c r="B171" s="1">
        <v>43479</v>
      </c>
      <c r="C171" t="s">
        <v>16</v>
      </c>
      <c r="D171" t="s">
        <v>106</v>
      </c>
      <c r="E171">
        <v>69.59</v>
      </c>
      <c r="F171" t="s">
        <v>27</v>
      </c>
      <c r="G171" t="s">
        <v>118</v>
      </c>
      <c r="H171" t="s">
        <v>20</v>
      </c>
      <c r="I171" t="s">
        <v>108</v>
      </c>
      <c r="J171" t="s">
        <v>119</v>
      </c>
      <c r="K171" t="s">
        <v>389</v>
      </c>
      <c r="L171" t="s">
        <v>390</v>
      </c>
      <c r="M171" t="s">
        <v>54</v>
      </c>
      <c r="N171" t="s">
        <v>78</v>
      </c>
      <c r="O171" t="s">
        <v>27</v>
      </c>
      <c r="P171" t="s">
        <v>27</v>
      </c>
      <c r="Q171">
        <f t="shared" si="4"/>
        <v>2019</v>
      </c>
      <c r="R171">
        <f t="shared" si="5"/>
        <v>1</v>
      </c>
    </row>
    <row r="172" spans="1:18" x14ac:dyDescent="0.75">
      <c r="A172">
        <v>4725</v>
      </c>
      <c r="B172" s="1">
        <v>43477</v>
      </c>
      <c r="C172" t="s">
        <v>16</v>
      </c>
      <c r="D172" t="s">
        <v>114</v>
      </c>
      <c r="E172">
        <v>0</v>
      </c>
      <c r="F172" t="s">
        <v>41</v>
      </c>
      <c r="G172" t="s">
        <v>1426</v>
      </c>
      <c r="H172" t="s">
        <v>27</v>
      </c>
      <c r="J172" t="s">
        <v>1427</v>
      </c>
      <c r="K172" t="s">
        <v>962</v>
      </c>
      <c r="L172" t="s">
        <v>963</v>
      </c>
      <c r="M172" t="s">
        <v>35</v>
      </c>
      <c r="N172" t="s">
        <v>964</v>
      </c>
      <c r="O172" t="s">
        <v>27</v>
      </c>
      <c r="P172" t="s">
        <v>27</v>
      </c>
      <c r="Q172">
        <f t="shared" si="4"/>
        <v>2019</v>
      </c>
      <c r="R172">
        <f t="shared" si="5"/>
        <v>1</v>
      </c>
    </row>
    <row r="173" spans="1:18" x14ac:dyDescent="0.75">
      <c r="A173">
        <v>4725</v>
      </c>
      <c r="B173" s="1">
        <v>43477</v>
      </c>
      <c r="C173" t="s">
        <v>16</v>
      </c>
      <c r="D173" t="s">
        <v>106</v>
      </c>
      <c r="E173">
        <v>69.59</v>
      </c>
      <c r="F173" t="s">
        <v>27</v>
      </c>
      <c r="G173" t="s">
        <v>107</v>
      </c>
      <c r="H173" t="s">
        <v>20</v>
      </c>
      <c r="I173" t="s">
        <v>108</v>
      </c>
      <c r="J173" t="s">
        <v>109</v>
      </c>
      <c r="K173" t="s">
        <v>389</v>
      </c>
      <c r="L173" t="s">
        <v>390</v>
      </c>
      <c r="M173" t="s">
        <v>54</v>
      </c>
      <c r="N173" t="s">
        <v>78</v>
      </c>
      <c r="O173" t="s">
        <v>27</v>
      </c>
      <c r="P173" t="s">
        <v>27</v>
      </c>
      <c r="Q173">
        <f t="shared" si="4"/>
        <v>2019</v>
      </c>
      <c r="R173">
        <f t="shared" si="5"/>
        <v>1</v>
      </c>
    </row>
    <row r="174" spans="1:18" x14ac:dyDescent="0.75">
      <c r="A174">
        <v>4725</v>
      </c>
      <c r="B174" s="1">
        <v>43475</v>
      </c>
      <c r="C174" t="s">
        <v>16</v>
      </c>
      <c r="D174" t="s">
        <v>106</v>
      </c>
      <c r="E174">
        <v>69.59</v>
      </c>
      <c r="F174" t="s">
        <v>27</v>
      </c>
      <c r="G174" t="s">
        <v>107</v>
      </c>
      <c r="H174" t="s">
        <v>20</v>
      </c>
      <c r="I174" t="s">
        <v>108</v>
      </c>
      <c r="J174" t="s">
        <v>109</v>
      </c>
      <c r="K174" t="s">
        <v>389</v>
      </c>
      <c r="L174" t="s">
        <v>390</v>
      </c>
      <c r="M174" t="s">
        <v>54</v>
      </c>
      <c r="N174" t="s">
        <v>78</v>
      </c>
      <c r="O174" t="s">
        <v>27</v>
      </c>
      <c r="P174" t="s">
        <v>27</v>
      </c>
      <c r="Q174">
        <f t="shared" si="4"/>
        <v>2019</v>
      </c>
      <c r="R174">
        <f t="shared" si="5"/>
        <v>1</v>
      </c>
    </row>
    <row r="175" spans="1:18" x14ac:dyDescent="0.75">
      <c r="A175">
        <v>4725</v>
      </c>
      <c r="B175" s="1">
        <v>43472</v>
      </c>
      <c r="C175" t="s">
        <v>16</v>
      </c>
      <c r="D175" t="s">
        <v>106</v>
      </c>
      <c r="E175">
        <v>69.59</v>
      </c>
      <c r="F175" t="s">
        <v>27</v>
      </c>
      <c r="G175" t="s">
        <v>107</v>
      </c>
      <c r="H175" t="s">
        <v>20</v>
      </c>
      <c r="I175" t="s">
        <v>108</v>
      </c>
      <c r="J175" t="s">
        <v>109</v>
      </c>
      <c r="K175" t="s">
        <v>389</v>
      </c>
      <c r="L175" t="s">
        <v>390</v>
      </c>
      <c r="M175" t="s">
        <v>54</v>
      </c>
      <c r="N175" t="s">
        <v>78</v>
      </c>
      <c r="O175" t="s">
        <v>27</v>
      </c>
      <c r="P175" t="s">
        <v>27</v>
      </c>
      <c r="Q175">
        <f t="shared" si="4"/>
        <v>2019</v>
      </c>
      <c r="R175">
        <f t="shared" si="5"/>
        <v>1</v>
      </c>
    </row>
    <row r="176" spans="1:18" x14ac:dyDescent="0.75">
      <c r="A176">
        <v>4725</v>
      </c>
      <c r="B176" s="1">
        <v>43470</v>
      </c>
      <c r="C176" t="s">
        <v>16</v>
      </c>
      <c r="D176" t="s">
        <v>106</v>
      </c>
      <c r="E176">
        <v>69.59</v>
      </c>
      <c r="F176" t="s">
        <v>27</v>
      </c>
      <c r="G176" t="s">
        <v>107</v>
      </c>
      <c r="H176" t="s">
        <v>20</v>
      </c>
      <c r="I176" t="s">
        <v>108</v>
      </c>
      <c r="J176" t="s">
        <v>109</v>
      </c>
      <c r="K176" t="s">
        <v>389</v>
      </c>
      <c r="L176" t="s">
        <v>390</v>
      </c>
      <c r="M176" t="s">
        <v>54</v>
      </c>
      <c r="N176" t="s">
        <v>78</v>
      </c>
      <c r="O176" t="s">
        <v>27</v>
      </c>
      <c r="P176" t="s">
        <v>27</v>
      </c>
      <c r="Q176">
        <f t="shared" si="4"/>
        <v>2019</v>
      </c>
      <c r="R176">
        <f t="shared" si="5"/>
        <v>1</v>
      </c>
    </row>
    <row r="177" spans="1:18" x14ac:dyDescent="0.75">
      <c r="A177">
        <v>4725</v>
      </c>
      <c r="B177" s="1">
        <v>43468</v>
      </c>
      <c r="C177" t="s">
        <v>16</v>
      </c>
      <c r="D177" t="s">
        <v>106</v>
      </c>
      <c r="E177">
        <v>69.59</v>
      </c>
      <c r="F177" t="s">
        <v>27</v>
      </c>
      <c r="G177" t="s">
        <v>107</v>
      </c>
      <c r="H177" t="s">
        <v>20</v>
      </c>
      <c r="I177" t="s">
        <v>108</v>
      </c>
      <c r="J177" t="s">
        <v>109</v>
      </c>
      <c r="K177" t="s">
        <v>389</v>
      </c>
      <c r="L177" t="s">
        <v>390</v>
      </c>
      <c r="M177" t="s">
        <v>54</v>
      </c>
      <c r="N177" t="s">
        <v>78</v>
      </c>
      <c r="O177" t="s">
        <v>27</v>
      </c>
      <c r="P177" t="s">
        <v>27</v>
      </c>
      <c r="Q177">
        <f t="shared" si="4"/>
        <v>2019</v>
      </c>
      <c r="R177">
        <f t="shared" si="5"/>
        <v>1</v>
      </c>
    </row>
    <row r="178" spans="1:18" x14ac:dyDescent="0.75">
      <c r="A178">
        <v>4725</v>
      </c>
      <c r="B178" s="1">
        <v>43468</v>
      </c>
      <c r="C178" t="s">
        <v>16</v>
      </c>
      <c r="D178" t="s">
        <v>137</v>
      </c>
      <c r="E178">
        <v>85.91</v>
      </c>
      <c r="F178" t="s">
        <v>18</v>
      </c>
      <c r="G178">
        <v>90834</v>
      </c>
      <c r="H178" t="s">
        <v>38</v>
      </c>
      <c r="I178" t="s">
        <v>387</v>
      </c>
      <c r="J178" t="s">
        <v>388</v>
      </c>
      <c r="K178" t="s">
        <v>389</v>
      </c>
      <c r="L178" t="s">
        <v>390</v>
      </c>
      <c r="M178" t="s">
        <v>54</v>
      </c>
      <c r="N178" t="s">
        <v>78</v>
      </c>
      <c r="O178" t="s">
        <v>27</v>
      </c>
      <c r="P178" t="s">
        <v>27</v>
      </c>
      <c r="Q178">
        <f t="shared" si="4"/>
        <v>2019</v>
      </c>
      <c r="R178">
        <f t="shared" si="5"/>
        <v>1</v>
      </c>
    </row>
    <row r="179" spans="1:18" x14ac:dyDescent="0.75">
      <c r="A179">
        <v>4725</v>
      </c>
      <c r="B179" s="1">
        <v>43467</v>
      </c>
      <c r="C179" t="s">
        <v>16</v>
      </c>
      <c r="D179" t="s">
        <v>114</v>
      </c>
      <c r="E179">
        <v>0</v>
      </c>
      <c r="F179" t="s">
        <v>41</v>
      </c>
      <c r="G179" t="s">
        <v>1426</v>
      </c>
      <c r="H179" t="s">
        <v>27</v>
      </c>
      <c r="J179" t="s">
        <v>1427</v>
      </c>
      <c r="K179" t="s">
        <v>962</v>
      </c>
      <c r="L179" t="s">
        <v>963</v>
      </c>
      <c r="M179" t="s">
        <v>35</v>
      </c>
      <c r="N179" t="s">
        <v>964</v>
      </c>
      <c r="O179" t="s">
        <v>27</v>
      </c>
      <c r="P179" t="s">
        <v>27</v>
      </c>
      <c r="Q179">
        <f t="shared" si="4"/>
        <v>2019</v>
      </c>
      <c r="R179">
        <f t="shared" si="5"/>
        <v>1</v>
      </c>
    </row>
    <row r="180" spans="1:18" x14ac:dyDescent="0.75">
      <c r="A180">
        <v>4725</v>
      </c>
      <c r="B180" s="1">
        <v>43465</v>
      </c>
      <c r="C180" t="s">
        <v>16</v>
      </c>
      <c r="D180" t="s">
        <v>106</v>
      </c>
      <c r="E180">
        <v>69.59</v>
      </c>
      <c r="F180" t="s">
        <v>27</v>
      </c>
      <c r="G180" t="s">
        <v>107</v>
      </c>
      <c r="H180" t="s">
        <v>20</v>
      </c>
      <c r="I180" t="s">
        <v>108</v>
      </c>
      <c r="J180" t="s">
        <v>109</v>
      </c>
      <c r="K180" t="s">
        <v>389</v>
      </c>
      <c r="L180" t="s">
        <v>390</v>
      </c>
      <c r="M180" t="s">
        <v>54</v>
      </c>
      <c r="N180" t="s">
        <v>78</v>
      </c>
      <c r="O180" t="s">
        <v>27</v>
      </c>
      <c r="P180" t="s">
        <v>27</v>
      </c>
      <c r="Q180">
        <f t="shared" si="4"/>
        <v>2018</v>
      </c>
      <c r="R180">
        <f t="shared" si="5"/>
        <v>4</v>
      </c>
    </row>
    <row r="181" spans="1:18" x14ac:dyDescent="0.75">
      <c r="A181">
        <v>4725</v>
      </c>
      <c r="B181" s="1">
        <v>43464</v>
      </c>
      <c r="C181" t="s">
        <v>16</v>
      </c>
      <c r="D181" t="s">
        <v>137</v>
      </c>
      <c r="E181">
        <v>85.91</v>
      </c>
      <c r="F181" t="s">
        <v>18</v>
      </c>
      <c r="G181">
        <v>90834</v>
      </c>
      <c r="H181" t="s">
        <v>38</v>
      </c>
      <c r="I181" t="s">
        <v>387</v>
      </c>
      <c r="J181" t="s">
        <v>388</v>
      </c>
      <c r="K181" t="s">
        <v>389</v>
      </c>
      <c r="L181" t="s">
        <v>390</v>
      </c>
      <c r="M181" t="s">
        <v>54</v>
      </c>
      <c r="N181" t="s">
        <v>78</v>
      </c>
      <c r="O181" t="s">
        <v>27</v>
      </c>
      <c r="P181" t="s">
        <v>27</v>
      </c>
      <c r="Q181">
        <f t="shared" si="4"/>
        <v>2018</v>
      </c>
      <c r="R181">
        <f t="shared" si="5"/>
        <v>4</v>
      </c>
    </row>
    <row r="182" spans="1:18" x14ac:dyDescent="0.75">
      <c r="A182">
        <v>4725</v>
      </c>
      <c r="B182" s="1">
        <v>43463</v>
      </c>
      <c r="C182" t="s">
        <v>16</v>
      </c>
      <c r="D182" t="s">
        <v>106</v>
      </c>
      <c r="E182">
        <v>69.59</v>
      </c>
      <c r="F182" t="s">
        <v>27</v>
      </c>
      <c r="G182" t="s">
        <v>107</v>
      </c>
      <c r="H182" t="s">
        <v>20</v>
      </c>
      <c r="I182" t="s">
        <v>108</v>
      </c>
      <c r="J182" t="s">
        <v>109</v>
      </c>
      <c r="K182" t="s">
        <v>389</v>
      </c>
      <c r="L182" t="s">
        <v>390</v>
      </c>
      <c r="M182" t="s">
        <v>54</v>
      </c>
      <c r="N182" t="s">
        <v>78</v>
      </c>
      <c r="O182" t="s">
        <v>27</v>
      </c>
      <c r="P182" t="s">
        <v>27</v>
      </c>
      <c r="Q182">
        <f t="shared" si="4"/>
        <v>2018</v>
      </c>
      <c r="R182">
        <f t="shared" si="5"/>
        <v>4</v>
      </c>
    </row>
    <row r="183" spans="1:18" x14ac:dyDescent="0.75">
      <c r="A183">
        <v>4725</v>
      </c>
      <c r="B183" s="1">
        <v>43461</v>
      </c>
      <c r="C183" t="s">
        <v>16</v>
      </c>
      <c r="D183" t="s">
        <v>106</v>
      </c>
      <c r="E183">
        <v>69.59</v>
      </c>
      <c r="F183" t="s">
        <v>27</v>
      </c>
      <c r="G183" t="s">
        <v>107</v>
      </c>
      <c r="H183" t="s">
        <v>20</v>
      </c>
      <c r="I183" t="s">
        <v>108</v>
      </c>
      <c r="J183" t="s">
        <v>109</v>
      </c>
      <c r="K183" t="s">
        <v>389</v>
      </c>
      <c r="L183" t="s">
        <v>390</v>
      </c>
      <c r="M183" t="s">
        <v>54</v>
      </c>
      <c r="N183" t="s">
        <v>78</v>
      </c>
      <c r="O183" t="s">
        <v>27</v>
      </c>
      <c r="P183" t="s">
        <v>27</v>
      </c>
      <c r="Q183">
        <f t="shared" si="4"/>
        <v>2018</v>
      </c>
      <c r="R183">
        <f t="shared" si="5"/>
        <v>4</v>
      </c>
    </row>
    <row r="184" spans="1:18" x14ac:dyDescent="0.75">
      <c r="A184">
        <v>4725</v>
      </c>
      <c r="B184" s="1">
        <v>43458</v>
      </c>
      <c r="C184" t="s">
        <v>16</v>
      </c>
      <c r="D184" t="s">
        <v>106</v>
      </c>
      <c r="E184">
        <v>69.59</v>
      </c>
      <c r="F184" t="s">
        <v>27</v>
      </c>
      <c r="G184" t="s">
        <v>107</v>
      </c>
      <c r="H184" t="s">
        <v>20</v>
      </c>
      <c r="I184" t="s">
        <v>108</v>
      </c>
      <c r="J184" t="s">
        <v>109</v>
      </c>
      <c r="K184" t="s">
        <v>389</v>
      </c>
      <c r="L184" t="s">
        <v>390</v>
      </c>
      <c r="M184" t="s">
        <v>54</v>
      </c>
      <c r="N184" t="s">
        <v>78</v>
      </c>
      <c r="O184" t="s">
        <v>27</v>
      </c>
      <c r="P184" t="s">
        <v>27</v>
      </c>
      <c r="Q184">
        <f t="shared" si="4"/>
        <v>2018</v>
      </c>
      <c r="R184">
        <f t="shared" si="5"/>
        <v>4</v>
      </c>
    </row>
    <row r="185" spans="1:18" x14ac:dyDescent="0.75">
      <c r="A185">
        <v>4725</v>
      </c>
      <c r="B185" s="1">
        <v>43458</v>
      </c>
      <c r="C185" t="s">
        <v>16</v>
      </c>
      <c r="D185" t="s">
        <v>137</v>
      </c>
      <c r="E185">
        <v>85.91</v>
      </c>
      <c r="F185" t="s">
        <v>18</v>
      </c>
      <c r="G185">
        <v>90834</v>
      </c>
      <c r="H185" t="s">
        <v>38</v>
      </c>
      <c r="I185" t="s">
        <v>387</v>
      </c>
      <c r="J185" t="s">
        <v>388</v>
      </c>
      <c r="K185" t="s">
        <v>389</v>
      </c>
      <c r="L185" t="s">
        <v>390</v>
      </c>
      <c r="M185" t="s">
        <v>54</v>
      </c>
      <c r="N185" t="s">
        <v>78</v>
      </c>
      <c r="O185" t="s">
        <v>27</v>
      </c>
      <c r="P185" t="s">
        <v>27</v>
      </c>
      <c r="Q185">
        <f t="shared" si="4"/>
        <v>2018</v>
      </c>
      <c r="R185">
        <f t="shared" si="5"/>
        <v>4</v>
      </c>
    </row>
    <row r="186" spans="1:18" x14ac:dyDescent="0.75">
      <c r="A186">
        <v>4725</v>
      </c>
      <c r="B186" s="1">
        <v>43456</v>
      </c>
      <c r="C186" t="s">
        <v>16</v>
      </c>
      <c r="D186" t="s">
        <v>106</v>
      </c>
      <c r="E186">
        <v>69.59</v>
      </c>
      <c r="F186" t="s">
        <v>27</v>
      </c>
      <c r="G186" t="s">
        <v>107</v>
      </c>
      <c r="H186" t="s">
        <v>20</v>
      </c>
      <c r="I186" t="s">
        <v>108</v>
      </c>
      <c r="J186" t="s">
        <v>109</v>
      </c>
      <c r="K186" t="s">
        <v>389</v>
      </c>
      <c r="L186" t="s">
        <v>390</v>
      </c>
      <c r="M186" t="s">
        <v>54</v>
      </c>
      <c r="N186" t="s">
        <v>78</v>
      </c>
      <c r="O186" t="s">
        <v>27</v>
      </c>
      <c r="P186" t="s">
        <v>27</v>
      </c>
      <c r="Q186">
        <f t="shared" si="4"/>
        <v>2018</v>
      </c>
      <c r="R186">
        <f t="shared" si="5"/>
        <v>4</v>
      </c>
    </row>
    <row r="187" spans="1:18" x14ac:dyDescent="0.75">
      <c r="A187">
        <v>4725</v>
      </c>
      <c r="B187" s="1">
        <v>43454</v>
      </c>
      <c r="C187" t="s">
        <v>16</v>
      </c>
      <c r="D187" t="s">
        <v>106</v>
      </c>
      <c r="E187">
        <v>69.59</v>
      </c>
      <c r="F187" t="s">
        <v>27</v>
      </c>
      <c r="G187" t="s">
        <v>107</v>
      </c>
      <c r="H187" t="s">
        <v>20</v>
      </c>
      <c r="I187" t="s">
        <v>108</v>
      </c>
      <c r="J187" t="s">
        <v>109</v>
      </c>
      <c r="K187" t="s">
        <v>389</v>
      </c>
      <c r="L187" t="s">
        <v>390</v>
      </c>
      <c r="M187" t="s">
        <v>54</v>
      </c>
      <c r="N187" t="s">
        <v>78</v>
      </c>
      <c r="O187" t="s">
        <v>27</v>
      </c>
      <c r="P187" t="s">
        <v>27</v>
      </c>
      <c r="Q187">
        <f t="shared" si="4"/>
        <v>2018</v>
      </c>
      <c r="R187">
        <f t="shared" si="5"/>
        <v>4</v>
      </c>
    </row>
    <row r="188" spans="1:18" x14ac:dyDescent="0.75">
      <c r="A188">
        <v>4725</v>
      </c>
      <c r="B188" s="1">
        <v>43451</v>
      </c>
      <c r="C188" t="s">
        <v>16</v>
      </c>
      <c r="D188" t="s">
        <v>106</v>
      </c>
      <c r="E188">
        <v>69.59</v>
      </c>
      <c r="F188" t="s">
        <v>27</v>
      </c>
      <c r="G188" t="s">
        <v>107</v>
      </c>
      <c r="H188" t="s">
        <v>20</v>
      </c>
      <c r="I188" t="s">
        <v>108</v>
      </c>
      <c r="J188" t="s">
        <v>109</v>
      </c>
      <c r="K188" t="s">
        <v>389</v>
      </c>
      <c r="L188" t="s">
        <v>390</v>
      </c>
      <c r="M188" t="s">
        <v>54</v>
      </c>
      <c r="N188" t="s">
        <v>78</v>
      </c>
      <c r="O188" t="s">
        <v>27</v>
      </c>
      <c r="P188" t="s">
        <v>27</v>
      </c>
      <c r="Q188">
        <f t="shared" si="4"/>
        <v>2018</v>
      </c>
      <c r="R188">
        <f t="shared" si="5"/>
        <v>4</v>
      </c>
    </row>
    <row r="189" spans="1:18" x14ac:dyDescent="0.75">
      <c r="A189">
        <v>4725</v>
      </c>
      <c r="B189" s="1">
        <v>43449</v>
      </c>
      <c r="C189" t="s">
        <v>16</v>
      </c>
      <c r="D189" t="s">
        <v>106</v>
      </c>
      <c r="E189">
        <v>69.59</v>
      </c>
      <c r="F189" t="s">
        <v>27</v>
      </c>
      <c r="G189" t="s">
        <v>107</v>
      </c>
      <c r="H189" t="s">
        <v>20</v>
      </c>
      <c r="I189" t="s">
        <v>108</v>
      </c>
      <c r="J189" t="s">
        <v>109</v>
      </c>
      <c r="K189" t="s">
        <v>389</v>
      </c>
      <c r="L189" t="s">
        <v>390</v>
      </c>
      <c r="M189" t="s">
        <v>54</v>
      </c>
      <c r="N189" t="s">
        <v>78</v>
      </c>
      <c r="O189" t="s">
        <v>27</v>
      </c>
      <c r="P189" t="s">
        <v>27</v>
      </c>
      <c r="Q189">
        <f t="shared" si="4"/>
        <v>2018</v>
      </c>
      <c r="R189">
        <f t="shared" si="5"/>
        <v>4</v>
      </c>
    </row>
    <row r="190" spans="1:18" x14ac:dyDescent="0.75">
      <c r="A190">
        <v>4725</v>
      </c>
      <c r="B190" s="1">
        <v>43448</v>
      </c>
      <c r="C190" t="s">
        <v>16</v>
      </c>
      <c r="D190" t="s">
        <v>137</v>
      </c>
      <c r="E190">
        <v>85.91</v>
      </c>
      <c r="F190" t="s">
        <v>18</v>
      </c>
      <c r="G190">
        <v>90834</v>
      </c>
      <c r="H190" t="s">
        <v>38</v>
      </c>
      <c r="I190" t="s">
        <v>387</v>
      </c>
      <c r="J190" t="s">
        <v>388</v>
      </c>
      <c r="K190" t="s">
        <v>389</v>
      </c>
      <c r="L190" t="s">
        <v>390</v>
      </c>
      <c r="M190" t="s">
        <v>54</v>
      </c>
      <c r="N190" t="s">
        <v>78</v>
      </c>
      <c r="O190" t="s">
        <v>27</v>
      </c>
      <c r="P190" t="s">
        <v>27</v>
      </c>
      <c r="Q190">
        <f t="shared" si="4"/>
        <v>2018</v>
      </c>
      <c r="R190">
        <f t="shared" si="5"/>
        <v>4</v>
      </c>
    </row>
    <row r="191" spans="1:18" x14ac:dyDescent="0.75">
      <c r="A191">
        <v>4725</v>
      </c>
      <c r="B191" s="1">
        <v>43447</v>
      </c>
      <c r="C191" t="s">
        <v>16</v>
      </c>
      <c r="D191" t="s">
        <v>106</v>
      </c>
      <c r="E191">
        <v>69.59</v>
      </c>
      <c r="F191" t="s">
        <v>27</v>
      </c>
      <c r="G191" t="s">
        <v>107</v>
      </c>
      <c r="H191" t="s">
        <v>20</v>
      </c>
      <c r="I191" t="s">
        <v>108</v>
      </c>
      <c r="J191" t="s">
        <v>109</v>
      </c>
      <c r="K191" t="s">
        <v>389</v>
      </c>
      <c r="L191" t="s">
        <v>390</v>
      </c>
      <c r="M191" t="s">
        <v>54</v>
      </c>
      <c r="N191" t="s">
        <v>78</v>
      </c>
      <c r="O191" t="s">
        <v>27</v>
      </c>
      <c r="P191" t="s">
        <v>27</v>
      </c>
      <c r="Q191">
        <f t="shared" si="4"/>
        <v>2018</v>
      </c>
      <c r="R191">
        <f t="shared" si="5"/>
        <v>4</v>
      </c>
    </row>
    <row r="192" spans="1:18" x14ac:dyDescent="0.75">
      <c r="A192">
        <v>4725</v>
      </c>
      <c r="B192" s="1">
        <v>43443</v>
      </c>
      <c r="C192" t="s">
        <v>16</v>
      </c>
      <c r="D192" t="s">
        <v>137</v>
      </c>
      <c r="E192">
        <v>18.899999999999999</v>
      </c>
      <c r="F192" t="s">
        <v>41</v>
      </c>
      <c r="G192">
        <v>90882</v>
      </c>
      <c r="H192" t="s">
        <v>38</v>
      </c>
      <c r="I192" t="s">
        <v>387</v>
      </c>
      <c r="J192" t="s">
        <v>424</v>
      </c>
      <c r="K192" t="s">
        <v>389</v>
      </c>
      <c r="L192" t="s">
        <v>390</v>
      </c>
      <c r="M192" t="s">
        <v>54</v>
      </c>
      <c r="N192" t="s">
        <v>78</v>
      </c>
      <c r="O192" t="s">
        <v>27</v>
      </c>
      <c r="P192" t="s">
        <v>27</v>
      </c>
      <c r="Q192">
        <f t="shared" si="4"/>
        <v>2018</v>
      </c>
      <c r="R192">
        <f t="shared" si="5"/>
        <v>4</v>
      </c>
    </row>
    <row r="193" spans="1:18" x14ac:dyDescent="0.75">
      <c r="A193">
        <v>4725</v>
      </c>
      <c r="B193" s="1">
        <v>43443</v>
      </c>
      <c r="C193" t="s">
        <v>16</v>
      </c>
      <c r="D193" t="s">
        <v>106</v>
      </c>
      <c r="E193">
        <v>69.59</v>
      </c>
      <c r="F193" t="s">
        <v>27</v>
      </c>
      <c r="G193" t="s">
        <v>107</v>
      </c>
      <c r="H193" t="s">
        <v>20</v>
      </c>
      <c r="I193" t="s">
        <v>108</v>
      </c>
      <c r="J193" t="s">
        <v>109</v>
      </c>
      <c r="K193" t="s">
        <v>389</v>
      </c>
      <c r="L193" t="s">
        <v>390</v>
      </c>
      <c r="M193" t="s">
        <v>54</v>
      </c>
      <c r="N193" t="s">
        <v>78</v>
      </c>
      <c r="O193" t="s">
        <v>27</v>
      </c>
      <c r="P193" t="s">
        <v>27</v>
      </c>
      <c r="Q193">
        <f t="shared" si="4"/>
        <v>2018</v>
      </c>
      <c r="R193">
        <f t="shared" si="5"/>
        <v>4</v>
      </c>
    </row>
    <row r="194" spans="1:18" x14ac:dyDescent="0.75">
      <c r="A194">
        <v>4725</v>
      </c>
      <c r="B194" s="1">
        <v>43442</v>
      </c>
      <c r="C194" t="s">
        <v>16</v>
      </c>
      <c r="D194" t="s">
        <v>106</v>
      </c>
      <c r="E194">
        <v>59.14</v>
      </c>
      <c r="F194" t="s">
        <v>27</v>
      </c>
      <c r="G194" t="s">
        <v>695</v>
      </c>
      <c r="H194" t="s">
        <v>187</v>
      </c>
      <c r="I194" t="s">
        <v>634</v>
      </c>
      <c r="J194" t="s">
        <v>696</v>
      </c>
      <c r="K194" t="s">
        <v>697</v>
      </c>
      <c r="L194" t="s">
        <v>698</v>
      </c>
      <c r="M194" t="s">
        <v>112</v>
      </c>
      <c r="N194" t="s">
        <v>113</v>
      </c>
      <c r="O194" t="s">
        <v>27</v>
      </c>
      <c r="P194" t="s">
        <v>27</v>
      </c>
      <c r="Q194">
        <f t="shared" ref="Q194:Q257" si="6">YEAR(B194)</f>
        <v>2018</v>
      </c>
      <c r="R194">
        <f t="shared" ref="R194:R257" si="7">ROUNDUP(MONTH(B194)/3,0)</f>
        <v>4</v>
      </c>
    </row>
    <row r="195" spans="1:18" x14ac:dyDescent="0.75">
      <c r="A195">
        <v>4725</v>
      </c>
      <c r="B195" s="1">
        <v>43441</v>
      </c>
      <c r="C195" t="s">
        <v>16</v>
      </c>
      <c r="D195" t="s">
        <v>137</v>
      </c>
      <c r="E195">
        <v>85.91</v>
      </c>
      <c r="F195" t="s">
        <v>18</v>
      </c>
      <c r="G195">
        <v>90834</v>
      </c>
      <c r="H195" t="s">
        <v>38</v>
      </c>
      <c r="I195" t="s">
        <v>387</v>
      </c>
      <c r="J195" t="s">
        <v>388</v>
      </c>
      <c r="K195" t="s">
        <v>389</v>
      </c>
      <c r="L195" t="s">
        <v>390</v>
      </c>
      <c r="M195" t="s">
        <v>54</v>
      </c>
      <c r="N195" t="s">
        <v>78</v>
      </c>
      <c r="O195" t="s">
        <v>27</v>
      </c>
      <c r="P195" t="s">
        <v>27</v>
      </c>
      <c r="Q195">
        <f t="shared" si="6"/>
        <v>2018</v>
      </c>
      <c r="R195">
        <f t="shared" si="7"/>
        <v>4</v>
      </c>
    </row>
    <row r="196" spans="1:18" x14ac:dyDescent="0.75">
      <c r="A196">
        <v>4725</v>
      </c>
      <c r="B196" s="1">
        <v>43440</v>
      </c>
      <c r="C196" t="s">
        <v>16</v>
      </c>
      <c r="D196" t="s">
        <v>106</v>
      </c>
      <c r="E196">
        <v>69.59</v>
      </c>
      <c r="F196" t="s">
        <v>27</v>
      </c>
      <c r="G196" t="s">
        <v>107</v>
      </c>
      <c r="H196" t="s">
        <v>20</v>
      </c>
      <c r="I196" t="s">
        <v>108</v>
      </c>
      <c r="J196" t="s">
        <v>109</v>
      </c>
      <c r="K196" t="s">
        <v>697</v>
      </c>
      <c r="L196" t="s">
        <v>698</v>
      </c>
      <c r="M196" t="s">
        <v>112</v>
      </c>
      <c r="N196" t="s">
        <v>113</v>
      </c>
      <c r="O196" t="s">
        <v>27</v>
      </c>
      <c r="P196" t="s">
        <v>27</v>
      </c>
      <c r="Q196">
        <f t="shared" si="6"/>
        <v>2018</v>
      </c>
      <c r="R196">
        <f t="shared" si="7"/>
        <v>4</v>
      </c>
    </row>
    <row r="197" spans="1:18" x14ac:dyDescent="0.75">
      <c r="A197">
        <v>4725</v>
      </c>
      <c r="B197" s="1">
        <v>43437</v>
      </c>
      <c r="C197" t="s">
        <v>16</v>
      </c>
      <c r="D197" t="s">
        <v>106</v>
      </c>
      <c r="E197">
        <v>69.59</v>
      </c>
      <c r="F197" t="s">
        <v>27</v>
      </c>
      <c r="G197" t="s">
        <v>107</v>
      </c>
      <c r="H197" t="s">
        <v>20</v>
      </c>
      <c r="I197" t="s">
        <v>108</v>
      </c>
      <c r="J197" t="s">
        <v>109</v>
      </c>
      <c r="K197" t="s">
        <v>697</v>
      </c>
      <c r="L197" t="s">
        <v>698</v>
      </c>
      <c r="M197" t="s">
        <v>112</v>
      </c>
      <c r="N197" t="s">
        <v>113</v>
      </c>
      <c r="O197" t="s">
        <v>27</v>
      </c>
      <c r="P197" t="s">
        <v>27</v>
      </c>
      <c r="Q197">
        <f t="shared" si="6"/>
        <v>2018</v>
      </c>
      <c r="R197">
        <f t="shared" si="7"/>
        <v>4</v>
      </c>
    </row>
    <row r="198" spans="1:18" x14ac:dyDescent="0.75">
      <c r="A198">
        <v>4725</v>
      </c>
      <c r="B198" s="1">
        <v>43435</v>
      </c>
      <c r="C198" t="s">
        <v>16</v>
      </c>
      <c r="D198" t="s">
        <v>106</v>
      </c>
      <c r="E198">
        <v>69.59</v>
      </c>
      <c r="F198" t="s">
        <v>27</v>
      </c>
      <c r="G198" t="s">
        <v>107</v>
      </c>
      <c r="H198" t="s">
        <v>20</v>
      </c>
      <c r="I198" t="s">
        <v>108</v>
      </c>
      <c r="J198" t="s">
        <v>109</v>
      </c>
      <c r="K198" t="s">
        <v>697</v>
      </c>
      <c r="L198" t="s">
        <v>698</v>
      </c>
      <c r="M198" t="s">
        <v>112</v>
      </c>
      <c r="N198" t="s">
        <v>113</v>
      </c>
      <c r="O198" t="s">
        <v>27</v>
      </c>
      <c r="P198" t="s">
        <v>27</v>
      </c>
      <c r="Q198">
        <f t="shared" si="6"/>
        <v>2018</v>
      </c>
      <c r="R198">
        <f t="shared" si="7"/>
        <v>4</v>
      </c>
    </row>
    <row r="199" spans="1:18" x14ac:dyDescent="0.75">
      <c r="A199">
        <v>4725</v>
      </c>
      <c r="B199" s="1">
        <v>43434</v>
      </c>
      <c r="C199" t="s">
        <v>16</v>
      </c>
      <c r="D199" t="s">
        <v>137</v>
      </c>
      <c r="E199">
        <v>85.91</v>
      </c>
      <c r="F199" t="s">
        <v>18</v>
      </c>
      <c r="G199">
        <v>90834</v>
      </c>
      <c r="H199" t="s">
        <v>38</v>
      </c>
      <c r="I199" t="s">
        <v>387</v>
      </c>
      <c r="J199" t="s">
        <v>388</v>
      </c>
      <c r="K199" t="s">
        <v>389</v>
      </c>
      <c r="L199" t="s">
        <v>390</v>
      </c>
      <c r="M199" t="s">
        <v>54</v>
      </c>
      <c r="N199" t="s">
        <v>78</v>
      </c>
      <c r="O199" t="s">
        <v>27</v>
      </c>
      <c r="P199" t="s">
        <v>27</v>
      </c>
      <c r="Q199">
        <f t="shared" si="6"/>
        <v>2018</v>
      </c>
      <c r="R199">
        <f t="shared" si="7"/>
        <v>4</v>
      </c>
    </row>
    <row r="200" spans="1:18" x14ac:dyDescent="0.75">
      <c r="A200">
        <v>4725</v>
      </c>
      <c r="B200" s="1">
        <v>43434</v>
      </c>
      <c r="C200" t="s">
        <v>16</v>
      </c>
      <c r="D200" t="s">
        <v>114</v>
      </c>
      <c r="E200">
        <v>0</v>
      </c>
      <c r="F200" t="s">
        <v>41</v>
      </c>
      <c r="G200" t="s">
        <v>1426</v>
      </c>
      <c r="H200" t="s">
        <v>27</v>
      </c>
      <c r="J200" t="s">
        <v>1427</v>
      </c>
      <c r="K200" t="s">
        <v>962</v>
      </c>
      <c r="L200" t="s">
        <v>963</v>
      </c>
      <c r="M200" t="s">
        <v>35</v>
      </c>
      <c r="N200" t="s">
        <v>964</v>
      </c>
      <c r="O200" t="s">
        <v>27</v>
      </c>
      <c r="P200" t="s">
        <v>27</v>
      </c>
      <c r="Q200">
        <f t="shared" si="6"/>
        <v>2018</v>
      </c>
      <c r="R200">
        <f t="shared" si="7"/>
        <v>4</v>
      </c>
    </row>
    <row r="201" spans="1:18" x14ac:dyDescent="0.75">
      <c r="A201">
        <v>4725</v>
      </c>
      <c r="B201" s="1">
        <v>43433</v>
      </c>
      <c r="C201" t="s">
        <v>16</v>
      </c>
      <c r="D201" t="s">
        <v>106</v>
      </c>
      <c r="E201">
        <v>69.59</v>
      </c>
      <c r="F201" t="s">
        <v>27</v>
      </c>
      <c r="G201" t="s">
        <v>107</v>
      </c>
      <c r="H201" t="s">
        <v>20</v>
      </c>
      <c r="I201" t="s">
        <v>108</v>
      </c>
      <c r="J201" t="s">
        <v>109</v>
      </c>
      <c r="K201" t="s">
        <v>697</v>
      </c>
      <c r="L201" t="s">
        <v>698</v>
      </c>
      <c r="M201" t="s">
        <v>112</v>
      </c>
      <c r="N201" t="s">
        <v>113</v>
      </c>
      <c r="O201" t="s">
        <v>27</v>
      </c>
      <c r="P201" t="s">
        <v>27</v>
      </c>
      <c r="Q201">
        <f t="shared" si="6"/>
        <v>2018</v>
      </c>
      <c r="R201">
        <f t="shared" si="7"/>
        <v>4</v>
      </c>
    </row>
    <row r="202" spans="1:18" x14ac:dyDescent="0.75">
      <c r="A202">
        <v>4725</v>
      </c>
      <c r="B202" s="1">
        <v>43431</v>
      </c>
      <c r="C202" t="s">
        <v>16</v>
      </c>
      <c r="D202" t="s">
        <v>137</v>
      </c>
      <c r="E202">
        <v>85.91</v>
      </c>
      <c r="F202" t="s">
        <v>18</v>
      </c>
      <c r="G202">
        <v>90834</v>
      </c>
      <c r="H202" t="s">
        <v>38</v>
      </c>
      <c r="I202" t="s">
        <v>387</v>
      </c>
      <c r="J202" t="s">
        <v>388</v>
      </c>
      <c r="K202" t="s">
        <v>389</v>
      </c>
      <c r="L202" t="s">
        <v>390</v>
      </c>
      <c r="M202" t="s">
        <v>54</v>
      </c>
      <c r="N202" t="s">
        <v>78</v>
      </c>
      <c r="O202" t="s">
        <v>27</v>
      </c>
      <c r="P202" t="s">
        <v>27</v>
      </c>
      <c r="Q202">
        <f t="shared" si="6"/>
        <v>2018</v>
      </c>
      <c r="R202">
        <f t="shared" si="7"/>
        <v>4</v>
      </c>
    </row>
    <row r="203" spans="1:18" x14ac:dyDescent="0.75">
      <c r="A203">
        <v>4725</v>
      </c>
      <c r="B203" s="1">
        <v>43428</v>
      </c>
      <c r="C203" t="s">
        <v>16</v>
      </c>
      <c r="D203" t="s">
        <v>106</v>
      </c>
      <c r="E203">
        <v>69.59</v>
      </c>
      <c r="F203" t="s">
        <v>27</v>
      </c>
      <c r="G203" t="s">
        <v>107</v>
      </c>
      <c r="H203" t="s">
        <v>20</v>
      </c>
      <c r="I203" t="s">
        <v>108</v>
      </c>
      <c r="J203" t="s">
        <v>109</v>
      </c>
      <c r="K203" t="s">
        <v>697</v>
      </c>
      <c r="L203" t="s">
        <v>698</v>
      </c>
      <c r="M203" t="s">
        <v>112</v>
      </c>
      <c r="N203" t="s">
        <v>113</v>
      </c>
      <c r="O203" t="s">
        <v>27</v>
      </c>
      <c r="P203" t="s">
        <v>27</v>
      </c>
      <c r="Q203">
        <f t="shared" si="6"/>
        <v>2018</v>
      </c>
      <c r="R203">
        <f t="shared" si="7"/>
        <v>4</v>
      </c>
    </row>
    <row r="204" spans="1:18" x14ac:dyDescent="0.75">
      <c r="A204">
        <v>4725</v>
      </c>
      <c r="B204" s="1">
        <v>43427</v>
      </c>
      <c r="C204" t="s">
        <v>16</v>
      </c>
      <c r="D204" t="s">
        <v>137</v>
      </c>
      <c r="E204">
        <v>85.91</v>
      </c>
      <c r="F204" t="s">
        <v>18</v>
      </c>
      <c r="G204">
        <v>90834</v>
      </c>
      <c r="H204" t="s">
        <v>38</v>
      </c>
      <c r="I204" t="s">
        <v>387</v>
      </c>
      <c r="J204" t="s">
        <v>388</v>
      </c>
      <c r="K204" t="s">
        <v>389</v>
      </c>
      <c r="L204" t="s">
        <v>390</v>
      </c>
      <c r="M204" t="s">
        <v>54</v>
      </c>
      <c r="N204" t="s">
        <v>78</v>
      </c>
      <c r="O204" t="s">
        <v>27</v>
      </c>
      <c r="P204" t="s">
        <v>27</v>
      </c>
      <c r="Q204">
        <f t="shared" si="6"/>
        <v>2018</v>
      </c>
      <c r="R204">
        <f t="shared" si="7"/>
        <v>4</v>
      </c>
    </row>
    <row r="205" spans="1:18" x14ac:dyDescent="0.75">
      <c r="A205">
        <v>4725</v>
      </c>
      <c r="B205" s="1">
        <v>43426</v>
      </c>
      <c r="C205" t="s">
        <v>16</v>
      </c>
      <c r="D205" t="s">
        <v>106</v>
      </c>
      <c r="E205">
        <v>69.59</v>
      </c>
      <c r="F205" t="s">
        <v>27</v>
      </c>
      <c r="G205" t="s">
        <v>107</v>
      </c>
      <c r="H205" t="s">
        <v>20</v>
      </c>
      <c r="I205" t="s">
        <v>108</v>
      </c>
      <c r="J205" t="s">
        <v>109</v>
      </c>
      <c r="K205" t="s">
        <v>697</v>
      </c>
      <c r="L205" t="s">
        <v>698</v>
      </c>
      <c r="M205" t="s">
        <v>112</v>
      </c>
      <c r="N205" t="s">
        <v>113</v>
      </c>
      <c r="O205" t="s">
        <v>27</v>
      </c>
      <c r="P205" t="s">
        <v>27</v>
      </c>
      <c r="Q205">
        <f t="shared" si="6"/>
        <v>2018</v>
      </c>
      <c r="R205">
        <f t="shared" si="7"/>
        <v>4</v>
      </c>
    </row>
    <row r="206" spans="1:18" x14ac:dyDescent="0.75">
      <c r="A206">
        <v>4725</v>
      </c>
      <c r="B206" s="1">
        <v>43423</v>
      </c>
      <c r="C206" t="s">
        <v>16</v>
      </c>
      <c r="D206" t="s">
        <v>106</v>
      </c>
      <c r="E206">
        <v>69.59</v>
      </c>
      <c r="F206" t="s">
        <v>27</v>
      </c>
      <c r="G206" t="s">
        <v>107</v>
      </c>
      <c r="H206" t="s">
        <v>20</v>
      </c>
      <c r="I206" t="s">
        <v>108</v>
      </c>
      <c r="J206" t="s">
        <v>109</v>
      </c>
      <c r="K206" t="s">
        <v>697</v>
      </c>
      <c r="L206" t="s">
        <v>698</v>
      </c>
      <c r="M206" t="s">
        <v>112</v>
      </c>
      <c r="N206" t="s">
        <v>113</v>
      </c>
      <c r="O206" t="s">
        <v>27</v>
      </c>
      <c r="P206" t="s">
        <v>27</v>
      </c>
      <c r="Q206">
        <f t="shared" si="6"/>
        <v>2018</v>
      </c>
      <c r="R206">
        <f t="shared" si="7"/>
        <v>4</v>
      </c>
    </row>
    <row r="207" spans="1:18" x14ac:dyDescent="0.75">
      <c r="A207">
        <v>4725</v>
      </c>
      <c r="B207" s="1">
        <v>43422</v>
      </c>
      <c r="C207" t="s">
        <v>16</v>
      </c>
      <c r="D207" t="s">
        <v>137</v>
      </c>
      <c r="E207">
        <v>85.91</v>
      </c>
      <c r="F207" t="s">
        <v>18</v>
      </c>
      <c r="G207">
        <v>90834</v>
      </c>
      <c r="H207" t="s">
        <v>38</v>
      </c>
      <c r="I207" t="s">
        <v>387</v>
      </c>
      <c r="J207" t="s">
        <v>388</v>
      </c>
      <c r="K207" t="s">
        <v>389</v>
      </c>
      <c r="L207" t="s">
        <v>390</v>
      </c>
      <c r="M207" t="s">
        <v>54</v>
      </c>
      <c r="N207" t="s">
        <v>78</v>
      </c>
      <c r="O207" t="s">
        <v>27</v>
      </c>
      <c r="P207" t="s">
        <v>27</v>
      </c>
      <c r="Q207">
        <f t="shared" si="6"/>
        <v>2018</v>
      </c>
      <c r="R207">
        <f t="shared" si="7"/>
        <v>4</v>
      </c>
    </row>
    <row r="208" spans="1:18" x14ac:dyDescent="0.75">
      <c r="A208">
        <v>4725</v>
      </c>
      <c r="B208" s="1">
        <v>43421</v>
      </c>
      <c r="C208" t="s">
        <v>16</v>
      </c>
      <c r="D208" t="s">
        <v>106</v>
      </c>
      <c r="E208">
        <v>69.59</v>
      </c>
      <c r="F208" t="s">
        <v>27</v>
      </c>
      <c r="G208" t="s">
        <v>107</v>
      </c>
      <c r="H208" t="s">
        <v>20</v>
      </c>
      <c r="I208" t="s">
        <v>108</v>
      </c>
      <c r="J208" t="s">
        <v>109</v>
      </c>
      <c r="K208" t="s">
        <v>697</v>
      </c>
      <c r="L208" t="s">
        <v>698</v>
      </c>
      <c r="M208" t="s">
        <v>112</v>
      </c>
      <c r="N208" t="s">
        <v>113</v>
      </c>
      <c r="O208" t="s">
        <v>27</v>
      </c>
      <c r="P208" t="s">
        <v>27</v>
      </c>
      <c r="Q208">
        <f t="shared" si="6"/>
        <v>2018</v>
      </c>
      <c r="R208">
        <f t="shared" si="7"/>
        <v>4</v>
      </c>
    </row>
    <row r="209" spans="1:18" x14ac:dyDescent="0.75">
      <c r="A209">
        <v>4725</v>
      </c>
      <c r="B209" s="1">
        <v>43420</v>
      </c>
      <c r="C209" t="s">
        <v>16</v>
      </c>
      <c r="D209" t="s">
        <v>137</v>
      </c>
      <c r="E209">
        <v>85.91</v>
      </c>
      <c r="F209" t="s">
        <v>18</v>
      </c>
      <c r="G209">
        <v>90834</v>
      </c>
      <c r="H209" t="s">
        <v>38</v>
      </c>
      <c r="I209" t="s">
        <v>387</v>
      </c>
      <c r="J209" t="s">
        <v>388</v>
      </c>
      <c r="K209" t="s">
        <v>389</v>
      </c>
      <c r="L209" t="s">
        <v>390</v>
      </c>
      <c r="M209" t="s">
        <v>54</v>
      </c>
      <c r="N209" t="s">
        <v>78</v>
      </c>
      <c r="O209" t="s">
        <v>27</v>
      </c>
      <c r="P209" t="s">
        <v>27</v>
      </c>
      <c r="Q209">
        <f t="shared" si="6"/>
        <v>2018</v>
      </c>
      <c r="R209">
        <f t="shared" si="7"/>
        <v>4</v>
      </c>
    </row>
    <row r="210" spans="1:18" x14ac:dyDescent="0.75">
      <c r="A210">
        <v>4725</v>
      </c>
      <c r="B210" s="1">
        <v>43419</v>
      </c>
      <c r="C210" t="s">
        <v>16</v>
      </c>
      <c r="D210" t="s">
        <v>106</v>
      </c>
      <c r="E210">
        <v>69.59</v>
      </c>
      <c r="F210" t="s">
        <v>27</v>
      </c>
      <c r="G210" t="s">
        <v>107</v>
      </c>
      <c r="H210" t="s">
        <v>20</v>
      </c>
      <c r="I210" t="s">
        <v>108</v>
      </c>
      <c r="J210" t="s">
        <v>109</v>
      </c>
      <c r="K210" t="s">
        <v>697</v>
      </c>
      <c r="L210" t="s">
        <v>698</v>
      </c>
      <c r="M210" t="s">
        <v>112</v>
      </c>
      <c r="N210" t="s">
        <v>113</v>
      </c>
      <c r="O210" t="s">
        <v>27</v>
      </c>
      <c r="P210" t="s">
        <v>27</v>
      </c>
      <c r="Q210">
        <f t="shared" si="6"/>
        <v>2018</v>
      </c>
      <c r="R210">
        <f t="shared" si="7"/>
        <v>4</v>
      </c>
    </row>
    <row r="211" spans="1:18" x14ac:dyDescent="0.75">
      <c r="A211">
        <v>4725</v>
      </c>
      <c r="B211" s="1">
        <v>43419</v>
      </c>
      <c r="C211" t="s">
        <v>16</v>
      </c>
      <c r="D211" t="s">
        <v>137</v>
      </c>
      <c r="E211">
        <v>18.899999999999999</v>
      </c>
      <c r="F211" t="s">
        <v>41</v>
      </c>
      <c r="G211">
        <v>90882</v>
      </c>
      <c r="H211" t="s">
        <v>38</v>
      </c>
      <c r="I211" t="s">
        <v>387</v>
      </c>
      <c r="J211" t="s">
        <v>424</v>
      </c>
      <c r="K211" t="s">
        <v>389</v>
      </c>
      <c r="L211" t="s">
        <v>390</v>
      </c>
      <c r="M211" t="s">
        <v>54</v>
      </c>
      <c r="N211" t="s">
        <v>78</v>
      </c>
      <c r="O211" t="s">
        <v>27</v>
      </c>
      <c r="P211" t="s">
        <v>27</v>
      </c>
      <c r="Q211">
        <f t="shared" si="6"/>
        <v>2018</v>
      </c>
      <c r="R211">
        <f t="shared" si="7"/>
        <v>4</v>
      </c>
    </row>
    <row r="212" spans="1:18" x14ac:dyDescent="0.75">
      <c r="A212">
        <v>4725</v>
      </c>
      <c r="B212" s="1">
        <v>43416</v>
      </c>
      <c r="C212" t="s">
        <v>16</v>
      </c>
      <c r="D212" t="s">
        <v>106</v>
      </c>
      <c r="E212">
        <v>69.59</v>
      </c>
      <c r="F212" t="s">
        <v>27</v>
      </c>
      <c r="G212" t="s">
        <v>107</v>
      </c>
      <c r="H212" t="s">
        <v>20</v>
      </c>
      <c r="I212" t="s">
        <v>108</v>
      </c>
      <c r="J212" t="s">
        <v>109</v>
      </c>
      <c r="K212" t="s">
        <v>697</v>
      </c>
      <c r="L212" t="s">
        <v>698</v>
      </c>
      <c r="M212" t="s">
        <v>112</v>
      </c>
      <c r="N212" t="s">
        <v>113</v>
      </c>
      <c r="O212" t="s">
        <v>27</v>
      </c>
      <c r="P212" t="s">
        <v>27</v>
      </c>
      <c r="Q212">
        <f t="shared" si="6"/>
        <v>2018</v>
      </c>
      <c r="R212">
        <f t="shared" si="7"/>
        <v>4</v>
      </c>
    </row>
    <row r="213" spans="1:18" x14ac:dyDescent="0.75">
      <c r="A213">
        <v>4725</v>
      </c>
      <c r="B213" s="1">
        <v>43416</v>
      </c>
      <c r="C213" t="s">
        <v>16</v>
      </c>
      <c r="D213" t="s">
        <v>137</v>
      </c>
      <c r="E213">
        <v>37.799999999999997</v>
      </c>
      <c r="F213" t="s">
        <v>18</v>
      </c>
      <c r="G213">
        <v>90882</v>
      </c>
      <c r="H213" t="s">
        <v>38</v>
      </c>
      <c r="I213" t="s">
        <v>387</v>
      </c>
      <c r="J213" t="s">
        <v>424</v>
      </c>
      <c r="K213" t="s">
        <v>389</v>
      </c>
      <c r="L213" t="s">
        <v>390</v>
      </c>
      <c r="M213" t="s">
        <v>54</v>
      </c>
      <c r="N213" t="s">
        <v>78</v>
      </c>
      <c r="O213" t="s">
        <v>27</v>
      </c>
      <c r="P213" t="s">
        <v>27</v>
      </c>
      <c r="Q213">
        <f t="shared" si="6"/>
        <v>2018</v>
      </c>
      <c r="R213">
        <f t="shared" si="7"/>
        <v>4</v>
      </c>
    </row>
    <row r="214" spans="1:18" x14ac:dyDescent="0.75">
      <c r="A214">
        <v>4725</v>
      </c>
      <c r="B214" s="1">
        <v>43415</v>
      </c>
      <c r="C214" t="s">
        <v>16</v>
      </c>
      <c r="D214" t="s">
        <v>137</v>
      </c>
      <c r="E214">
        <v>85.91</v>
      </c>
      <c r="F214" t="s">
        <v>18</v>
      </c>
      <c r="G214">
        <v>90834</v>
      </c>
      <c r="H214" t="s">
        <v>38</v>
      </c>
      <c r="I214" t="s">
        <v>387</v>
      </c>
      <c r="J214" t="s">
        <v>388</v>
      </c>
      <c r="K214" t="s">
        <v>389</v>
      </c>
      <c r="L214" t="s">
        <v>390</v>
      </c>
      <c r="M214" t="s">
        <v>54</v>
      </c>
      <c r="N214" t="s">
        <v>78</v>
      </c>
      <c r="O214" t="s">
        <v>27</v>
      </c>
      <c r="P214" t="s">
        <v>27</v>
      </c>
      <c r="Q214">
        <f t="shared" si="6"/>
        <v>2018</v>
      </c>
      <c r="R214">
        <f t="shared" si="7"/>
        <v>4</v>
      </c>
    </row>
    <row r="215" spans="1:18" x14ac:dyDescent="0.75">
      <c r="A215">
        <v>4725</v>
      </c>
      <c r="B215" s="1">
        <v>43414</v>
      </c>
      <c r="C215" t="s">
        <v>16</v>
      </c>
      <c r="D215" t="s">
        <v>106</v>
      </c>
      <c r="E215">
        <v>69.59</v>
      </c>
      <c r="F215" t="s">
        <v>27</v>
      </c>
      <c r="G215" t="s">
        <v>107</v>
      </c>
      <c r="H215" t="s">
        <v>20</v>
      </c>
      <c r="I215" t="s">
        <v>108</v>
      </c>
      <c r="J215" t="s">
        <v>109</v>
      </c>
      <c r="K215" t="s">
        <v>697</v>
      </c>
      <c r="L215" t="s">
        <v>698</v>
      </c>
      <c r="M215" t="s">
        <v>112</v>
      </c>
      <c r="N215" t="s">
        <v>113</v>
      </c>
      <c r="O215" t="s">
        <v>27</v>
      </c>
      <c r="P215" t="s">
        <v>27</v>
      </c>
      <c r="Q215">
        <f t="shared" si="6"/>
        <v>2018</v>
      </c>
      <c r="R215">
        <f t="shared" si="7"/>
        <v>4</v>
      </c>
    </row>
    <row r="216" spans="1:18" x14ac:dyDescent="0.75">
      <c r="A216">
        <v>4725</v>
      </c>
      <c r="B216" s="1">
        <v>43413</v>
      </c>
      <c r="C216" t="s">
        <v>16</v>
      </c>
      <c r="D216" t="s">
        <v>137</v>
      </c>
      <c r="E216">
        <v>18.899999999999999</v>
      </c>
      <c r="F216" t="s">
        <v>41</v>
      </c>
      <c r="G216">
        <v>90882</v>
      </c>
      <c r="H216" t="s">
        <v>38</v>
      </c>
      <c r="I216" t="s">
        <v>387</v>
      </c>
      <c r="J216" t="s">
        <v>424</v>
      </c>
      <c r="K216" t="s">
        <v>389</v>
      </c>
      <c r="L216" t="s">
        <v>390</v>
      </c>
      <c r="M216" t="s">
        <v>54</v>
      </c>
      <c r="N216" t="s">
        <v>78</v>
      </c>
      <c r="O216" t="s">
        <v>27</v>
      </c>
      <c r="P216" t="s">
        <v>27</v>
      </c>
      <c r="Q216">
        <f t="shared" si="6"/>
        <v>2018</v>
      </c>
      <c r="R216">
        <f t="shared" si="7"/>
        <v>4</v>
      </c>
    </row>
    <row r="217" spans="1:18" x14ac:dyDescent="0.75">
      <c r="A217">
        <v>4725</v>
      </c>
      <c r="B217" s="1">
        <v>43412</v>
      </c>
      <c r="C217" t="s">
        <v>16</v>
      </c>
      <c r="D217" t="s">
        <v>106</v>
      </c>
      <c r="E217">
        <v>69.59</v>
      </c>
      <c r="F217" t="s">
        <v>27</v>
      </c>
      <c r="G217" t="s">
        <v>107</v>
      </c>
      <c r="H217" t="s">
        <v>20</v>
      </c>
      <c r="I217" t="s">
        <v>108</v>
      </c>
      <c r="J217" t="s">
        <v>109</v>
      </c>
      <c r="K217" t="s">
        <v>697</v>
      </c>
      <c r="L217" t="s">
        <v>698</v>
      </c>
      <c r="M217" t="s">
        <v>112</v>
      </c>
      <c r="N217" t="s">
        <v>113</v>
      </c>
      <c r="O217" t="s">
        <v>27</v>
      </c>
      <c r="P217" t="s">
        <v>27</v>
      </c>
      <c r="Q217">
        <f t="shared" si="6"/>
        <v>2018</v>
      </c>
      <c r="R217">
        <f t="shared" si="7"/>
        <v>4</v>
      </c>
    </row>
    <row r="218" spans="1:18" x14ac:dyDescent="0.75">
      <c r="A218">
        <v>4725</v>
      </c>
      <c r="B218" s="1">
        <v>43409</v>
      </c>
      <c r="C218" t="s">
        <v>16</v>
      </c>
      <c r="D218" t="s">
        <v>106</v>
      </c>
      <c r="E218">
        <v>69.59</v>
      </c>
      <c r="F218" t="s">
        <v>27</v>
      </c>
      <c r="G218" t="s">
        <v>107</v>
      </c>
      <c r="H218" t="s">
        <v>20</v>
      </c>
      <c r="I218" t="s">
        <v>108</v>
      </c>
      <c r="J218" t="s">
        <v>109</v>
      </c>
      <c r="K218" t="s">
        <v>697</v>
      </c>
      <c r="L218" t="s">
        <v>698</v>
      </c>
      <c r="M218" t="s">
        <v>112</v>
      </c>
      <c r="N218" t="s">
        <v>113</v>
      </c>
      <c r="O218" t="s">
        <v>27</v>
      </c>
      <c r="P218" t="s">
        <v>27</v>
      </c>
      <c r="Q218">
        <f t="shared" si="6"/>
        <v>2018</v>
      </c>
      <c r="R218">
        <f t="shared" si="7"/>
        <v>4</v>
      </c>
    </row>
    <row r="219" spans="1:18" x14ac:dyDescent="0.75">
      <c r="A219">
        <v>4725</v>
      </c>
      <c r="B219" s="1">
        <v>43409</v>
      </c>
      <c r="C219" t="s">
        <v>16</v>
      </c>
      <c r="D219" t="s">
        <v>137</v>
      </c>
      <c r="E219">
        <v>37.799999999999997</v>
      </c>
      <c r="F219" t="s">
        <v>41</v>
      </c>
      <c r="G219">
        <v>90882</v>
      </c>
      <c r="H219" t="s">
        <v>38</v>
      </c>
      <c r="I219" t="s">
        <v>387</v>
      </c>
      <c r="J219" t="s">
        <v>424</v>
      </c>
      <c r="K219" t="s">
        <v>389</v>
      </c>
      <c r="L219" t="s">
        <v>390</v>
      </c>
      <c r="M219" t="s">
        <v>54</v>
      </c>
      <c r="N219" t="s">
        <v>78</v>
      </c>
      <c r="O219" t="s">
        <v>27</v>
      </c>
      <c r="P219" t="s">
        <v>27</v>
      </c>
      <c r="Q219">
        <f t="shared" si="6"/>
        <v>2018</v>
      </c>
      <c r="R219">
        <f t="shared" si="7"/>
        <v>4</v>
      </c>
    </row>
    <row r="220" spans="1:18" x14ac:dyDescent="0.75">
      <c r="A220">
        <v>4725</v>
      </c>
      <c r="B220" s="1">
        <v>43407</v>
      </c>
      <c r="C220" t="s">
        <v>16</v>
      </c>
      <c r="D220" t="s">
        <v>137</v>
      </c>
      <c r="E220">
        <v>85.91</v>
      </c>
      <c r="F220" t="s">
        <v>18</v>
      </c>
      <c r="G220">
        <v>90834</v>
      </c>
      <c r="H220" t="s">
        <v>38</v>
      </c>
      <c r="I220" t="s">
        <v>387</v>
      </c>
      <c r="J220" t="s">
        <v>388</v>
      </c>
      <c r="K220" t="s">
        <v>389</v>
      </c>
      <c r="L220" t="s">
        <v>390</v>
      </c>
      <c r="M220" t="s">
        <v>54</v>
      </c>
      <c r="N220" t="s">
        <v>78</v>
      </c>
      <c r="O220" t="s">
        <v>27</v>
      </c>
      <c r="P220" t="s">
        <v>27</v>
      </c>
      <c r="Q220">
        <f t="shared" si="6"/>
        <v>2018</v>
      </c>
      <c r="R220">
        <f t="shared" si="7"/>
        <v>4</v>
      </c>
    </row>
    <row r="221" spans="1:18" x14ac:dyDescent="0.75">
      <c r="A221">
        <v>4725</v>
      </c>
      <c r="B221" s="1">
        <v>43407</v>
      </c>
      <c r="C221" t="s">
        <v>16</v>
      </c>
      <c r="D221" t="s">
        <v>106</v>
      </c>
      <c r="E221">
        <v>89.21</v>
      </c>
      <c r="F221" t="s">
        <v>27</v>
      </c>
      <c r="G221" t="s">
        <v>107</v>
      </c>
      <c r="H221" t="s">
        <v>20</v>
      </c>
      <c r="I221" t="s">
        <v>108</v>
      </c>
      <c r="J221" t="s">
        <v>109</v>
      </c>
      <c r="K221" t="s">
        <v>697</v>
      </c>
      <c r="L221" t="s">
        <v>698</v>
      </c>
      <c r="M221" t="s">
        <v>112</v>
      </c>
      <c r="N221" t="s">
        <v>113</v>
      </c>
      <c r="O221" t="s">
        <v>27</v>
      </c>
      <c r="P221" t="s">
        <v>27</v>
      </c>
      <c r="Q221">
        <f t="shared" si="6"/>
        <v>2018</v>
      </c>
      <c r="R221">
        <f t="shared" si="7"/>
        <v>4</v>
      </c>
    </row>
    <row r="222" spans="1:18" x14ac:dyDescent="0.75">
      <c r="A222">
        <v>4725</v>
      </c>
      <c r="B222" s="1">
        <v>43405</v>
      </c>
      <c r="C222" t="s">
        <v>16</v>
      </c>
      <c r="D222" t="s">
        <v>106</v>
      </c>
      <c r="E222">
        <v>89.21</v>
      </c>
      <c r="F222" t="s">
        <v>27</v>
      </c>
      <c r="G222" t="s">
        <v>107</v>
      </c>
      <c r="H222" t="s">
        <v>20</v>
      </c>
      <c r="I222" t="s">
        <v>108</v>
      </c>
      <c r="J222" t="s">
        <v>109</v>
      </c>
      <c r="K222" t="s">
        <v>697</v>
      </c>
      <c r="L222" t="s">
        <v>698</v>
      </c>
      <c r="M222" t="s">
        <v>112</v>
      </c>
      <c r="N222" t="s">
        <v>113</v>
      </c>
      <c r="O222" t="s">
        <v>27</v>
      </c>
      <c r="P222" t="s">
        <v>27</v>
      </c>
      <c r="Q222">
        <f t="shared" si="6"/>
        <v>2018</v>
      </c>
      <c r="R222">
        <f t="shared" si="7"/>
        <v>4</v>
      </c>
    </row>
    <row r="223" spans="1:18" x14ac:dyDescent="0.75">
      <c r="A223">
        <v>4725</v>
      </c>
      <c r="B223" s="1">
        <v>43402</v>
      </c>
      <c r="C223" t="s">
        <v>16</v>
      </c>
      <c r="D223" t="s">
        <v>106</v>
      </c>
      <c r="E223">
        <v>89.21</v>
      </c>
      <c r="F223" t="s">
        <v>27</v>
      </c>
      <c r="G223" t="s">
        <v>107</v>
      </c>
      <c r="H223" t="s">
        <v>20</v>
      </c>
      <c r="I223" t="s">
        <v>108</v>
      </c>
      <c r="J223" t="s">
        <v>109</v>
      </c>
      <c r="K223" t="s">
        <v>697</v>
      </c>
      <c r="L223" t="s">
        <v>698</v>
      </c>
      <c r="M223" t="s">
        <v>112</v>
      </c>
      <c r="N223" t="s">
        <v>113</v>
      </c>
      <c r="O223" t="s">
        <v>27</v>
      </c>
      <c r="P223" t="s">
        <v>27</v>
      </c>
      <c r="Q223">
        <f t="shared" si="6"/>
        <v>2018</v>
      </c>
      <c r="R223">
        <f t="shared" si="7"/>
        <v>4</v>
      </c>
    </row>
    <row r="224" spans="1:18" x14ac:dyDescent="0.75">
      <c r="A224">
        <v>4725</v>
      </c>
      <c r="B224" s="1">
        <v>43400</v>
      </c>
      <c r="C224" t="s">
        <v>16</v>
      </c>
      <c r="D224" t="s">
        <v>106</v>
      </c>
      <c r="E224">
        <v>89.21</v>
      </c>
      <c r="F224" t="s">
        <v>27</v>
      </c>
      <c r="G224" t="s">
        <v>107</v>
      </c>
      <c r="H224" t="s">
        <v>20</v>
      </c>
      <c r="I224" t="s">
        <v>108</v>
      </c>
      <c r="J224" t="s">
        <v>109</v>
      </c>
      <c r="K224" t="s">
        <v>697</v>
      </c>
      <c r="L224" t="s">
        <v>698</v>
      </c>
      <c r="M224" t="s">
        <v>112</v>
      </c>
      <c r="N224" t="s">
        <v>113</v>
      </c>
      <c r="O224" t="s">
        <v>27</v>
      </c>
      <c r="P224" t="s">
        <v>27</v>
      </c>
      <c r="Q224">
        <f t="shared" si="6"/>
        <v>2018</v>
      </c>
      <c r="R224">
        <f t="shared" si="7"/>
        <v>4</v>
      </c>
    </row>
    <row r="225" spans="1:18" x14ac:dyDescent="0.75">
      <c r="A225">
        <v>4725</v>
      </c>
      <c r="B225" s="1">
        <v>43399</v>
      </c>
      <c r="C225" t="s">
        <v>16</v>
      </c>
      <c r="D225" t="s">
        <v>137</v>
      </c>
      <c r="E225">
        <v>85.91</v>
      </c>
      <c r="F225" t="s">
        <v>18</v>
      </c>
      <c r="G225">
        <v>90834</v>
      </c>
      <c r="H225" t="s">
        <v>38</v>
      </c>
      <c r="I225" t="s">
        <v>387</v>
      </c>
      <c r="J225" t="s">
        <v>388</v>
      </c>
      <c r="K225" t="s">
        <v>389</v>
      </c>
      <c r="L225" t="s">
        <v>390</v>
      </c>
      <c r="M225" t="s">
        <v>54</v>
      </c>
      <c r="N225" t="s">
        <v>78</v>
      </c>
      <c r="O225" t="s">
        <v>27</v>
      </c>
      <c r="P225" t="s">
        <v>27</v>
      </c>
      <c r="Q225">
        <f t="shared" si="6"/>
        <v>2018</v>
      </c>
      <c r="R225">
        <f t="shared" si="7"/>
        <v>4</v>
      </c>
    </row>
    <row r="226" spans="1:18" x14ac:dyDescent="0.75">
      <c r="A226">
        <v>4725</v>
      </c>
      <c r="B226" s="1">
        <v>43399</v>
      </c>
      <c r="C226" t="s">
        <v>16</v>
      </c>
      <c r="D226" t="s">
        <v>114</v>
      </c>
      <c r="E226">
        <v>0</v>
      </c>
      <c r="F226" t="s">
        <v>41</v>
      </c>
      <c r="G226" t="s">
        <v>1426</v>
      </c>
      <c r="H226" t="s">
        <v>27</v>
      </c>
      <c r="J226" t="s">
        <v>1427</v>
      </c>
      <c r="K226" t="s">
        <v>962</v>
      </c>
      <c r="L226" t="s">
        <v>963</v>
      </c>
      <c r="M226" t="s">
        <v>35</v>
      </c>
      <c r="N226" t="s">
        <v>964</v>
      </c>
      <c r="O226" t="s">
        <v>27</v>
      </c>
      <c r="P226" t="s">
        <v>27</v>
      </c>
      <c r="Q226">
        <f t="shared" si="6"/>
        <v>2018</v>
      </c>
      <c r="R226">
        <f t="shared" si="7"/>
        <v>4</v>
      </c>
    </row>
    <row r="227" spans="1:18" x14ac:dyDescent="0.75">
      <c r="A227">
        <v>4725</v>
      </c>
      <c r="B227" s="1">
        <v>43398</v>
      </c>
      <c r="C227" t="s">
        <v>16</v>
      </c>
      <c r="D227" t="s">
        <v>106</v>
      </c>
      <c r="E227">
        <v>89.21</v>
      </c>
      <c r="F227" t="s">
        <v>27</v>
      </c>
      <c r="G227" t="s">
        <v>107</v>
      </c>
      <c r="H227" t="s">
        <v>20</v>
      </c>
      <c r="I227" t="s">
        <v>108</v>
      </c>
      <c r="J227" t="s">
        <v>109</v>
      </c>
      <c r="K227" t="s">
        <v>697</v>
      </c>
      <c r="L227" t="s">
        <v>698</v>
      </c>
      <c r="M227" t="s">
        <v>112</v>
      </c>
      <c r="N227" t="s">
        <v>113</v>
      </c>
      <c r="O227" t="s">
        <v>27</v>
      </c>
      <c r="P227" t="s">
        <v>27</v>
      </c>
      <c r="Q227">
        <f t="shared" si="6"/>
        <v>2018</v>
      </c>
      <c r="R227">
        <f t="shared" si="7"/>
        <v>4</v>
      </c>
    </row>
    <row r="228" spans="1:18" x14ac:dyDescent="0.75">
      <c r="A228">
        <v>4725</v>
      </c>
      <c r="B228" s="1">
        <v>43395</v>
      </c>
      <c r="C228" t="s">
        <v>16</v>
      </c>
      <c r="D228" t="s">
        <v>106</v>
      </c>
      <c r="E228">
        <v>89.21</v>
      </c>
      <c r="F228" t="s">
        <v>27</v>
      </c>
      <c r="G228" t="s">
        <v>107</v>
      </c>
      <c r="H228" t="s">
        <v>20</v>
      </c>
      <c r="I228" t="s">
        <v>108</v>
      </c>
      <c r="J228" t="s">
        <v>109</v>
      </c>
      <c r="K228" t="s">
        <v>697</v>
      </c>
      <c r="L228" t="s">
        <v>698</v>
      </c>
      <c r="M228" t="s">
        <v>112</v>
      </c>
      <c r="N228" t="s">
        <v>113</v>
      </c>
      <c r="O228" t="s">
        <v>27</v>
      </c>
      <c r="P228" t="s">
        <v>27</v>
      </c>
      <c r="Q228">
        <f t="shared" si="6"/>
        <v>2018</v>
      </c>
      <c r="R228">
        <f t="shared" si="7"/>
        <v>4</v>
      </c>
    </row>
    <row r="229" spans="1:18" x14ac:dyDescent="0.75">
      <c r="A229">
        <v>4725</v>
      </c>
      <c r="B229" s="1">
        <v>43393</v>
      </c>
      <c r="C229" t="s">
        <v>16</v>
      </c>
      <c r="D229" t="s">
        <v>106</v>
      </c>
      <c r="E229">
        <v>89.21</v>
      </c>
      <c r="F229" t="s">
        <v>27</v>
      </c>
      <c r="G229" t="s">
        <v>107</v>
      </c>
      <c r="H229" t="s">
        <v>20</v>
      </c>
      <c r="I229" t="s">
        <v>108</v>
      </c>
      <c r="J229" t="s">
        <v>109</v>
      </c>
      <c r="K229" t="s">
        <v>697</v>
      </c>
      <c r="L229" t="s">
        <v>698</v>
      </c>
      <c r="M229" t="s">
        <v>112</v>
      </c>
      <c r="N229" t="s">
        <v>113</v>
      </c>
      <c r="O229" t="s">
        <v>27</v>
      </c>
      <c r="P229" t="s">
        <v>27</v>
      </c>
      <c r="Q229">
        <f t="shared" si="6"/>
        <v>2018</v>
      </c>
      <c r="R229">
        <f t="shared" si="7"/>
        <v>4</v>
      </c>
    </row>
    <row r="230" spans="1:18" x14ac:dyDescent="0.75">
      <c r="A230">
        <v>4725</v>
      </c>
      <c r="B230" s="1">
        <v>43392</v>
      </c>
      <c r="C230" t="s">
        <v>16</v>
      </c>
      <c r="D230" t="s">
        <v>137</v>
      </c>
      <c r="E230">
        <v>85.91</v>
      </c>
      <c r="F230" t="s">
        <v>18</v>
      </c>
      <c r="G230">
        <v>90834</v>
      </c>
      <c r="H230" t="s">
        <v>38</v>
      </c>
      <c r="I230" t="s">
        <v>387</v>
      </c>
      <c r="J230" t="s">
        <v>388</v>
      </c>
      <c r="K230" t="s">
        <v>389</v>
      </c>
      <c r="L230" t="s">
        <v>390</v>
      </c>
      <c r="M230" t="s">
        <v>54</v>
      </c>
      <c r="N230" t="s">
        <v>78</v>
      </c>
      <c r="O230" t="s">
        <v>27</v>
      </c>
      <c r="P230" t="s">
        <v>27</v>
      </c>
      <c r="Q230">
        <f t="shared" si="6"/>
        <v>2018</v>
      </c>
      <c r="R230">
        <f t="shared" si="7"/>
        <v>4</v>
      </c>
    </row>
    <row r="231" spans="1:18" x14ac:dyDescent="0.75">
      <c r="A231">
        <v>4725</v>
      </c>
      <c r="B231" s="1">
        <v>43391</v>
      </c>
      <c r="C231" t="s">
        <v>16</v>
      </c>
      <c r="D231" t="s">
        <v>106</v>
      </c>
      <c r="E231">
        <v>89.21</v>
      </c>
      <c r="F231" t="s">
        <v>27</v>
      </c>
      <c r="G231" t="s">
        <v>107</v>
      </c>
      <c r="H231" t="s">
        <v>20</v>
      </c>
      <c r="I231" t="s">
        <v>108</v>
      </c>
      <c r="J231" t="s">
        <v>109</v>
      </c>
      <c r="K231" t="s">
        <v>697</v>
      </c>
      <c r="L231" t="s">
        <v>698</v>
      </c>
      <c r="M231" t="s">
        <v>112</v>
      </c>
      <c r="N231" t="s">
        <v>113</v>
      </c>
      <c r="O231" t="s">
        <v>27</v>
      </c>
      <c r="P231" t="s">
        <v>27</v>
      </c>
      <c r="Q231">
        <f t="shared" si="6"/>
        <v>2018</v>
      </c>
      <c r="R231">
        <f t="shared" si="7"/>
        <v>4</v>
      </c>
    </row>
    <row r="232" spans="1:18" x14ac:dyDescent="0.75">
      <c r="A232">
        <v>4725</v>
      </c>
      <c r="B232" s="1">
        <v>43389</v>
      </c>
      <c r="C232" t="s">
        <v>16</v>
      </c>
      <c r="D232" t="s">
        <v>137</v>
      </c>
      <c r="E232">
        <v>85.91</v>
      </c>
      <c r="F232" t="s">
        <v>18</v>
      </c>
      <c r="G232">
        <v>90834</v>
      </c>
      <c r="H232" t="s">
        <v>38</v>
      </c>
      <c r="I232" t="s">
        <v>387</v>
      </c>
      <c r="J232" t="s">
        <v>388</v>
      </c>
      <c r="K232" t="s">
        <v>389</v>
      </c>
      <c r="L232" t="s">
        <v>390</v>
      </c>
      <c r="M232" t="s">
        <v>54</v>
      </c>
      <c r="N232" t="s">
        <v>78</v>
      </c>
      <c r="O232" t="s">
        <v>27</v>
      </c>
      <c r="P232" t="s">
        <v>27</v>
      </c>
      <c r="Q232">
        <f t="shared" si="6"/>
        <v>2018</v>
      </c>
      <c r="R232">
        <f t="shared" si="7"/>
        <v>4</v>
      </c>
    </row>
    <row r="233" spans="1:18" x14ac:dyDescent="0.75">
      <c r="A233">
        <v>4725</v>
      </c>
      <c r="B233" s="1">
        <v>43388</v>
      </c>
      <c r="C233" t="s">
        <v>16</v>
      </c>
      <c r="D233" t="s">
        <v>106</v>
      </c>
      <c r="E233">
        <v>89.21</v>
      </c>
      <c r="F233" t="s">
        <v>27</v>
      </c>
      <c r="G233" t="s">
        <v>107</v>
      </c>
      <c r="H233" t="s">
        <v>20</v>
      </c>
      <c r="I233" t="s">
        <v>108</v>
      </c>
      <c r="J233" t="s">
        <v>109</v>
      </c>
      <c r="K233" t="s">
        <v>697</v>
      </c>
      <c r="L233" t="s">
        <v>698</v>
      </c>
      <c r="M233" t="s">
        <v>112</v>
      </c>
      <c r="N233" t="s">
        <v>113</v>
      </c>
      <c r="O233" t="s">
        <v>27</v>
      </c>
      <c r="P233" t="s">
        <v>27</v>
      </c>
      <c r="Q233">
        <f t="shared" si="6"/>
        <v>2018</v>
      </c>
      <c r="R233">
        <f t="shared" si="7"/>
        <v>4</v>
      </c>
    </row>
    <row r="234" spans="1:18" x14ac:dyDescent="0.75">
      <c r="A234">
        <v>4725</v>
      </c>
      <c r="B234" s="1">
        <v>43386</v>
      </c>
      <c r="C234" t="s">
        <v>16</v>
      </c>
      <c r="D234" t="s">
        <v>106</v>
      </c>
      <c r="E234">
        <v>89.21</v>
      </c>
      <c r="F234" t="s">
        <v>27</v>
      </c>
      <c r="G234" t="s">
        <v>107</v>
      </c>
      <c r="H234" t="s">
        <v>20</v>
      </c>
      <c r="I234" t="s">
        <v>108</v>
      </c>
      <c r="J234" t="s">
        <v>109</v>
      </c>
      <c r="K234" t="s">
        <v>697</v>
      </c>
      <c r="L234" t="s">
        <v>698</v>
      </c>
      <c r="M234" t="s">
        <v>112</v>
      </c>
      <c r="N234" t="s">
        <v>113</v>
      </c>
      <c r="O234" t="s">
        <v>27</v>
      </c>
      <c r="P234" t="s">
        <v>27</v>
      </c>
      <c r="Q234">
        <f t="shared" si="6"/>
        <v>2018</v>
      </c>
      <c r="R234">
        <f t="shared" si="7"/>
        <v>4</v>
      </c>
    </row>
    <row r="235" spans="1:18" x14ac:dyDescent="0.75">
      <c r="A235">
        <v>4725</v>
      </c>
      <c r="B235" s="1">
        <v>43385</v>
      </c>
      <c r="C235" t="s">
        <v>16</v>
      </c>
      <c r="D235" t="s">
        <v>106</v>
      </c>
      <c r="E235">
        <v>89.21</v>
      </c>
      <c r="F235" t="s">
        <v>27</v>
      </c>
      <c r="G235" t="s">
        <v>107</v>
      </c>
      <c r="H235" t="s">
        <v>20</v>
      </c>
      <c r="I235" t="s">
        <v>108</v>
      </c>
      <c r="J235" t="s">
        <v>109</v>
      </c>
      <c r="K235" t="s">
        <v>697</v>
      </c>
      <c r="L235" t="s">
        <v>698</v>
      </c>
      <c r="M235" t="s">
        <v>112</v>
      </c>
      <c r="N235" t="s">
        <v>113</v>
      </c>
      <c r="O235" t="s">
        <v>27</v>
      </c>
      <c r="P235" t="s">
        <v>27</v>
      </c>
      <c r="Q235">
        <f t="shared" si="6"/>
        <v>2018</v>
      </c>
      <c r="R235">
        <f t="shared" si="7"/>
        <v>4</v>
      </c>
    </row>
    <row r="236" spans="1:18" x14ac:dyDescent="0.75">
      <c r="A236">
        <v>4725</v>
      </c>
      <c r="B236" s="1">
        <v>43379</v>
      </c>
      <c r="C236" t="s">
        <v>16</v>
      </c>
      <c r="D236" t="s">
        <v>106</v>
      </c>
      <c r="E236">
        <v>89.21</v>
      </c>
      <c r="F236" t="s">
        <v>27</v>
      </c>
      <c r="G236" t="s">
        <v>107</v>
      </c>
      <c r="H236" t="s">
        <v>20</v>
      </c>
      <c r="I236" t="s">
        <v>108</v>
      </c>
      <c r="J236" t="s">
        <v>109</v>
      </c>
      <c r="K236" t="s">
        <v>697</v>
      </c>
      <c r="L236" t="s">
        <v>698</v>
      </c>
      <c r="M236" t="s">
        <v>112</v>
      </c>
      <c r="N236" t="s">
        <v>113</v>
      </c>
      <c r="O236" t="s">
        <v>27</v>
      </c>
      <c r="P236" t="s">
        <v>27</v>
      </c>
      <c r="Q236">
        <f t="shared" si="6"/>
        <v>2018</v>
      </c>
      <c r="R236">
        <f t="shared" si="7"/>
        <v>4</v>
      </c>
    </row>
    <row r="237" spans="1:18" x14ac:dyDescent="0.75">
      <c r="A237">
        <v>4725</v>
      </c>
      <c r="B237" s="1">
        <v>43378</v>
      </c>
      <c r="C237" t="s">
        <v>16</v>
      </c>
      <c r="D237" t="s">
        <v>137</v>
      </c>
      <c r="E237">
        <v>85.91</v>
      </c>
      <c r="F237" t="s">
        <v>18</v>
      </c>
      <c r="G237">
        <v>90834</v>
      </c>
      <c r="H237" t="s">
        <v>38</v>
      </c>
      <c r="I237" t="s">
        <v>387</v>
      </c>
      <c r="J237" t="s">
        <v>388</v>
      </c>
      <c r="K237" t="s">
        <v>389</v>
      </c>
      <c r="L237" t="s">
        <v>390</v>
      </c>
      <c r="M237" t="s">
        <v>54</v>
      </c>
      <c r="N237" t="s">
        <v>78</v>
      </c>
      <c r="O237" t="s">
        <v>27</v>
      </c>
      <c r="P237" t="s">
        <v>27</v>
      </c>
      <c r="Q237">
        <f t="shared" si="6"/>
        <v>2018</v>
      </c>
      <c r="R237">
        <f t="shared" si="7"/>
        <v>4</v>
      </c>
    </row>
    <row r="238" spans="1:18" x14ac:dyDescent="0.75">
      <c r="A238">
        <v>4725</v>
      </c>
      <c r="B238" s="1">
        <v>43378</v>
      </c>
      <c r="C238" t="s">
        <v>16</v>
      </c>
      <c r="D238" t="s">
        <v>28</v>
      </c>
      <c r="E238">
        <v>45.32</v>
      </c>
      <c r="F238" t="s">
        <v>41</v>
      </c>
      <c r="G238" t="s">
        <v>30</v>
      </c>
      <c r="H238" t="s">
        <v>20</v>
      </c>
      <c r="I238" t="s">
        <v>31</v>
      </c>
      <c r="J238" t="s">
        <v>32</v>
      </c>
      <c r="K238" t="s">
        <v>33</v>
      </c>
      <c r="L238" t="s">
        <v>34</v>
      </c>
      <c r="M238" t="s">
        <v>35</v>
      </c>
      <c r="N238" t="s">
        <v>36</v>
      </c>
      <c r="O238" t="s">
        <v>27</v>
      </c>
      <c r="P238" t="s">
        <v>27</v>
      </c>
      <c r="Q238">
        <f t="shared" si="6"/>
        <v>2018</v>
      </c>
      <c r="R238">
        <f t="shared" si="7"/>
        <v>4</v>
      </c>
    </row>
    <row r="239" spans="1:18" x14ac:dyDescent="0.75">
      <c r="A239">
        <v>4725</v>
      </c>
      <c r="B239" s="1">
        <v>43378</v>
      </c>
      <c r="C239" t="s">
        <v>16</v>
      </c>
      <c r="D239" t="s">
        <v>166</v>
      </c>
      <c r="E239">
        <v>113.05</v>
      </c>
      <c r="F239" t="s">
        <v>41</v>
      </c>
      <c r="G239">
        <v>99215</v>
      </c>
      <c r="H239" t="s">
        <v>38</v>
      </c>
      <c r="I239" t="s">
        <v>74</v>
      </c>
      <c r="J239" t="s">
        <v>161</v>
      </c>
      <c r="K239" t="s">
        <v>1675</v>
      </c>
      <c r="L239" t="s">
        <v>1676</v>
      </c>
      <c r="M239" t="s">
        <v>92</v>
      </c>
      <c r="N239" t="s">
        <v>1677</v>
      </c>
      <c r="O239" t="s">
        <v>1678</v>
      </c>
      <c r="P239">
        <v>3472221486</v>
      </c>
      <c r="Q239">
        <f t="shared" si="6"/>
        <v>2018</v>
      </c>
      <c r="R239">
        <f t="shared" si="7"/>
        <v>4</v>
      </c>
    </row>
    <row r="240" spans="1:18" x14ac:dyDescent="0.75">
      <c r="A240">
        <v>4725</v>
      </c>
      <c r="B240" s="1">
        <v>43377</v>
      </c>
      <c r="C240" t="s">
        <v>16</v>
      </c>
      <c r="D240" t="s">
        <v>106</v>
      </c>
      <c r="E240">
        <v>89.21</v>
      </c>
      <c r="F240" t="s">
        <v>27</v>
      </c>
      <c r="G240" t="s">
        <v>107</v>
      </c>
      <c r="H240" t="s">
        <v>20</v>
      </c>
      <c r="I240" t="s">
        <v>108</v>
      </c>
      <c r="J240" t="s">
        <v>109</v>
      </c>
      <c r="K240" t="s">
        <v>697</v>
      </c>
      <c r="L240" t="s">
        <v>698</v>
      </c>
      <c r="M240" t="s">
        <v>112</v>
      </c>
      <c r="N240" t="s">
        <v>113</v>
      </c>
      <c r="O240" t="s">
        <v>27</v>
      </c>
      <c r="P240" t="s">
        <v>27</v>
      </c>
      <c r="Q240">
        <f t="shared" si="6"/>
        <v>2018</v>
      </c>
      <c r="R240">
        <f t="shared" si="7"/>
        <v>4</v>
      </c>
    </row>
    <row r="241" spans="1:18" x14ac:dyDescent="0.75">
      <c r="A241">
        <v>4725</v>
      </c>
      <c r="B241" s="1">
        <v>43374</v>
      </c>
      <c r="C241" t="s">
        <v>16</v>
      </c>
      <c r="D241" t="s">
        <v>106</v>
      </c>
      <c r="E241">
        <v>59.14</v>
      </c>
      <c r="F241" t="s">
        <v>27</v>
      </c>
      <c r="G241" t="s">
        <v>107</v>
      </c>
      <c r="H241" t="s">
        <v>20</v>
      </c>
      <c r="I241" t="s">
        <v>108</v>
      </c>
      <c r="J241" t="s">
        <v>109</v>
      </c>
      <c r="K241" t="s">
        <v>110</v>
      </c>
      <c r="L241" t="s">
        <v>111</v>
      </c>
      <c r="M241" t="s">
        <v>112</v>
      </c>
      <c r="N241" t="s">
        <v>113</v>
      </c>
      <c r="O241" t="s">
        <v>27</v>
      </c>
      <c r="P241" t="s">
        <v>27</v>
      </c>
      <c r="Q241">
        <f t="shared" si="6"/>
        <v>2018</v>
      </c>
      <c r="R241">
        <f t="shared" si="7"/>
        <v>4</v>
      </c>
    </row>
    <row r="242" spans="1:18" x14ac:dyDescent="0.75">
      <c r="A242">
        <v>4725</v>
      </c>
      <c r="B242" s="1">
        <v>43372</v>
      </c>
      <c r="C242" t="s">
        <v>16</v>
      </c>
      <c r="D242" t="s">
        <v>106</v>
      </c>
      <c r="E242">
        <v>59.14</v>
      </c>
      <c r="F242" t="s">
        <v>27</v>
      </c>
      <c r="G242" t="s">
        <v>107</v>
      </c>
      <c r="H242" t="s">
        <v>20</v>
      </c>
      <c r="I242" t="s">
        <v>108</v>
      </c>
      <c r="J242" t="s">
        <v>109</v>
      </c>
      <c r="K242" t="s">
        <v>110</v>
      </c>
      <c r="L242" t="s">
        <v>111</v>
      </c>
      <c r="M242" t="s">
        <v>112</v>
      </c>
      <c r="N242" t="s">
        <v>113</v>
      </c>
      <c r="O242" t="s">
        <v>27</v>
      </c>
      <c r="P242" t="s">
        <v>27</v>
      </c>
      <c r="Q242">
        <f t="shared" si="6"/>
        <v>2018</v>
      </c>
      <c r="R242">
        <f t="shared" si="7"/>
        <v>3</v>
      </c>
    </row>
    <row r="243" spans="1:18" x14ac:dyDescent="0.75">
      <c r="A243">
        <v>4725</v>
      </c>
      <c r="B243" s="1">
        <v>43371</v>
      </c>
      <c r="C243" t="s">
        <v>16</v>
      </c>
      <c r="D243" t="s">
        <v>137</v>
      </c>
      <c r="E243">
        <v>85.91</v>
      </c>
      <c r="F243" t="s">
        <v>18</v>
      </c>
      <c r="G243">
        <v>90834</v>
      </c>
      <c r="H243" t="s">
        <v>38</v>
      </c>
      <c r="I243" t="s">
        <v>387</v>
      </c>
      <c r="J243" t="s">
        <v>388</v>
      </c>
      <c r="K243" t="s">
        <v>389</v>
      </c>
      <c r="L243" t="s">
        <v>390</v>
      </c>
      <c r="M243" t="s">
        <v>54</v>
      </c>
      <c r="N243" t="s">
        <v>78</v>
      </c>
      <c r="O243" t="s">
        <v>27</v>
      </c>
      <c r="P243" t="s">
        <v>27</v>
      </c>
      <c r="Q243">
        <f t="shared" si="6"/>
        <v>2018</v>
      </c>
      <c r="R243">
        <f t="shared" si="7"/>
        <v>3</v>
      </c>
    </row>
    <row r="244" spans="1:18" x14ac:dyDescent="0.75">
      <c r="A244">
        <v>4725</v>
      </c>
      <c r="B244" s="1">
        <v>43370</v>
      </c>
      <c r="C244" t="s">
        <v>16</v>
      </c>
      <c r="D244" t="s">
        <v>106</v>
      </c>
      <c r="E244">
        <v>59.14</v>
      </c>
      <c r="F244" t="s">
        <v>27</v>
      </c>
      <c r="G244" t="s">
        <v>107</v>
      </c>
      <c r="H244" t="s">
        <v>20</v>
      </c>
      <c r="I244" t="s">
        <v>108</v>
      </c>
      <c r="J244" t="s">
        <v>109</v>
      </c>
      <c r="K244" t="s">
        <v>110</v>
      </c>
      <c r="L244" t="s">
        <v>111</v>
      </c>
      <c r="M244" t="s">
        <v>112</v>
      </c>
      <c r="N244" t="s">
        <v>113</v>
      </c>
      <c r="O244" t="s">
        <v>27</v>
      </c>
      <c r="P244" t="s">
        <v>27</v>
      </c>
      <c r="Q244">
        <f t="shared" si="6"/>
        <v>2018</v>
      </c>
      <c r="R244">
        <f t="shared" si="7"/>
        <v>3</v>
      </c>
    </row>
    <row r="245" spans="1:18" x14ac:dyDescent="0.75">
      <c r="A245">
        <v>4725</v>
      </c>
      <c r="B245" s="1">
        <v>43367</v>
      </c>
      <c r="C245" t="s">
        <v>16</v>
      </c>
      <c r="D245" t="s">
        <v>106</v>
      </c>
      <c r="E245">
        <v>59.14</v>
      </c>
      <c r="F245" t="s">
        <v>27</v>
      </c>
      <c r="G245" t="s">
        <v>107</v>
      </c>
      <c r="H245" t="s">
        <v>20</v>
      </c>
      <c r="I245" t="s">
        <v>108</v>
      </c>
      <c r="J245" t="s">
        <v>109</v>
      </c>
      <c r="K245" t="s">
        <v>110</v>
      </c>
      <c r="L245" t="s">
        <v>111</v>
      </c>
      <c r="M245" t="s">
        <v>112</v>
      </c>
      <c r="N245" t="s">
        <v>113</v>
      </c>
      <c r="O245" t="s">
        <v>27</v>
      </c>
      <c r="P245" t="s">
        <v>27</v>
      </c>
      <c r="Q245">
        <f t="shared" si="6"/>
        <v>2018</v>
      </c>
      <c r="R245">
        <f t="shared" si="7"/>
        <v>3</v>
      </c>
    </row>
    <row r="246" spans="1:18" x14ac:dyDescent="0.75">
      <c r="A246">
        <v>4725</v>
      </c>
      <c r="B246" s="1">
        <v>43366</v>
      </c>
      <c r="C246" t="s">
        <v>16</v>
      </c>
      <c r="D246" t="s">
        <v>137</v>
      </c>
      <c r="E246">
        <v>85.91</v>
      </c>
      <c r="F246" t="s">
        <v>18</v>
      </c>
      <c r="G246">
        <v>90834</v>
      </c>
      <c r="H246" t="s">
        <v>38</v>
      </c>
      <c r="I246" t="s">
        <v>387</v>
      </c>
      <c r="J246" t="s">
        <v>388</v>
      </c>
      <c r="K246" t="s">
        <v>389</v>
      </c>
      <c r="L246" t="s">
        <v>390</v>
      </c>
      <c r="M246" t="s">
        <v>54</v>
      </c>
      <c r="N246" t="s">
        <v>78</v>
      </c>
      <c r="O246" t="s">
        <v>27</v>
      </c>
      <c r="P246" t="s">
        <v>27</v>
      </c>
      <c r="Q246">
        <f t="shared" si="6"/>
        <v>2018</v>
      </c>
      <c r="R246">
        <f t="shared" si="7"/>
        <v>3</v>
      </c>
    </row>
    <row r="247" spans="1:18" x14ac:dyDescent="0.75">
      <c r="A247">
        <v>4725</v>
      </c>
      <c r="B247" s="1">
        <v>43365</v>
      </c>
      <c r="C247" t="s">
        <v>16</v>
      </c>
      <c r="D247" t="s">
        <v>106</v>
      </c>
      <c r="E247">
        <v>59.14</v>
      </c>
      <c r="F247" t="s">
        <v>27</v>
      </c>
      <c r="G247" t="s">
        <v>107</v>
      </c>
      <c r="H247" t="s">
        <v>20</v>
      </c>
      <c r="I247" t="s">
        <v>108</v>
      </c>
      <c r="J247" t="s">
        <v>109</v>
      </c>
      <c r="K247" t="s">
        <v>110</v>
      </c>
      <c r="L247" t="s">
        <v>111</v>
      </c>
      <c r="M247" t="s">
        <v>112</v>
      </c>
      <c r="N247" t="s">
        <v>113</v>
      </c>
      <c r="O247" t="s">
        <v>27</v>
      </c>
      <c r="P247" t="s">
        <v>27</v>
      </c>
      <c r="Q247">
        <f t="shared" si="6"/>
        <v>2018</v>
      </c>
      <c r="R247">
        <f t="shared" si="7"/>
        <v>3</v>
      </c>
    </row>
    <row r="248" spans="1:18" x14ac:dyDescent="0.75">
      <c r="A248">
        <v>4725</v>
      </c>
      <c r="B248" s="1">
        <v>43363</v>
      </c>
      <c r="C248" t="s">
        <v>16</v>
      </c>
      <c r="D248" t="s">
        <v>106</v>
      </c>
      <c r="E248">
        <v>59.14</v>
      </c>
      <c r="F248" t="s">
        <v>27</v>
      </c>
      <c r="G248" t="s">
        <v>107</v>
      </c>
      <c r="H248" t="s">
        <v>20</v>
      </c>
      <c r="I248" t="s">
        <v>108</v>
      </c>
      <c r="J248" t="s">
        <v>109</v>
      </c>
      <c r="K248" t="s">
        <v>110</v>
      </c>
      <c r="L248" t="s">
        <v>111</v>
      </c>
      <c r="M248" t="s">
        <v>112</v>
      </c>
      <c r="N248" t="s">
        <v>113</v>
      </c>
      <c r="O248" t="s">
        <v>27</v>
      </c>
      <c r="P248" t="s">
        <v>27</v>
      </c>
      <c r="Q248">
        <f t="shared" si="6"/>
        <v>2018</v>
      </c>
      <c r="R248">
        <f t="shared" si="7"/>
        <v>3</v>
      </c>
    </row>
    <row r="249" spans="1:18" x14ac:dyDescent="0.75">
      <c r="A249">
        <v>4725</v>
      </c>
      <c r="B249" s="1">
        <v>43360</v>
      </c>
      <c r="C249" t="s">
        <v>16</v>
      </c>
      <c r="D249" t="s">
        <v>91</v>
      </c>
      <c r="E249">
        <v>214.57</v>
      </c>
      <c r="F249" t="s">
        <v>41</v>
      </c>
      <c r="G249">
        <v>64642</v>
      </c>
      <c r="H249" t="s">
        <v>47</v>
      </c>
      <c r="I249" t="s">
        <v>131</v>
      </c>
      <c r="J249" t="s">
        <v>132</v>
      </c>
      <c r="K249" t="s">
        <v>133</v>
      </c>
      <c r="L249" t="s">
        <v>134</v>
      </c>
      <c r="M249" t="s">
        <v>63</v>
      </c>
      <c r="N249" t="s">
        <v>135</v>
      </c>
      <c r="O249" t="s">
        <v>136</v>
      </c>
      <c r="P249">
        <v>3672106248</v>
      </c>
      <c r="Q249">
        <f t="shared" si="6"/>
        <v>2018</v>
      </c>
      <c r="R249">
        <f t="shared" si="7"/>
        <v>3</v>
      </c>
    </row>
    <row r="250" spans="1:18" x14ac:dyDescent="0.75">
      <c r="A250">
        <v>4725</v>
      </c>
      <c r="B250" s="1">
        <v>43358</v>
      </c>
      <c r="C250" t="s">
        <v>16</v>
      </c>
      <c r="D250" t="s">
        <v>106</v>
      </c>
      <c r="E250">
        <v>89.21</v>
      </c>
      <c r="F250" t="s">
        <v>27</v>
      </c>
      <c r="G250" t="s">
        <v>107</v>
      </c>
      <c r="H250" t="s">
        <v>20</v>
      </c>
      <c r="I250" t="s">
        <v>108</v>
      </c>
      <c r="J250" t="s">
        <v>109</v>
      </c>
      <c r="K250" t="s">
        <v>697</v>
      </c>
      <c r="L250" t="s">
        <v>698</v>
      </c>
      <c r="M250" t="s">
        <v>112</v>
      </c>
      <c r="N250" t="s">
        <v>113</v>
      </c>
      <c r="O250" t="s">
        <v>27</v>
      </c>
      <c r="P250" t="s">
        <v>27</v>
      </c>
      <c r="Q250">
        <f t="shared" si="6"/>
        <v>2018</v>
      </c>
      <c r="R250">
        <f t="shared" si="7"/>
        <v>3</v>
      </c>
    </row>
    <row r="251" spans="1:18" x14ac:dyDescent="0.75">
      <c r="A251">
        <v>4725</v>
      </c>
      <c r="B251" s="1">
        <v>43357</v>
      </c>
      <c r="C251" t="s">
        <v>16</v>
      </c>
      <c r="D251" t="s">
        <v>137</v>
      </c>
      <c r="E251">
        <v>85.91</v>
      </c>
      <c r="F251" t="s">
        <v>18</v>
      </c>
      <c r="G251">
        <v>90834</v>
      </c>
      <c r="H251" t="s">
        <v>38</v>
      </c>
      <c r="I251" t="s">
        <v>387</v>
      </c>
      <c r="J251" t="s">
        <v>388</v>
      </c>
      <c r="K251" t="s">
        <v>389</v>
      </c>
      <c r="L251" t="s">
        <v>390</v>
      </c>
      <c r="M251" t="s">
        <v>54</v>
      </c>
      <c r="N251" t="s">
        <v>78</v>
      </c>
      <c r="O251" t="s">
        <v>27</v>
      </c>
      <c r="P251" t="s">
        <v>27</v>
      </c>
      <c r="Q251">
        <f t="shared" si="6"/>
        <v>2018</v>
      </c>
      <c r="R251">
        <f t="shared" si="7"/>
        <v>3</v>
      </c>
    </row>
    <row r="252" spans="1:18" x14ac:dyDescent="0.75">
      <c r="A252">
        <v>4725</v>
      </c>
      <c r="B252" s="1">
        <v>43357</v>
      </c>
      <c r="C252" t="s">
        <v>16</v>
      </c>
      <c r="D252" t="s">
        <v>106</v>
      </c>
      <c r="E252">
        <v>89.21</v>
      </c>
      <c r="F252" t="s">
        <v>27</v>
      </c>
      <c r="G252" t="s">
        <v>107</v>
      </c>
      <c r="H252" t="s">
        <v>20</v>
      </c>
      <c r="I252" t="s">
        <v>108</v>
      </c>
      <c r="J252" t="s">
        <v>109</v>
      </c>
      <c r="K252" t="s">
        <v>697</v>
      </c>
      <c r="L252" t="s">
        <v>698</v>
      </c>
      <c r="M252" t="s">
        <v>112</v>
      </c>
      <c r="N252" t="s">
        <v>113</v>
      </c>
      <c r="O252" t="s">
        <v>27</v>
      </c>
      <c r="P252" t="s">
        <v>27</v>
      </c>
      <c r="Q252">
        <f t="shared" si="6"/>
        <v>2018</v>
      </c>
      <c r="R252">
        <f t="shared" si="7"/>
        <v>3</v>
      </c>
    </row>
    <row r="253" spans="1:18" x14ac:dyDescent="0.75">
      <c r="A253">
        <v>4725</v>
      </c>
      <c r="B253" s="1">
        <v>43353</v>
      </c>
      <c r="C253" t="s">
        <v>16</v>
      </c>
      <c r="D253" t="s">
        <v>106</v>
      </c>
      <c r="E253">
        <v>89.21</v>
      </c>
      <c r="F253" t="s">
        <v>27</v>
      </c>
      <c r="G253" t="s">
        <v>107</v>
      </c>
      <c r="H253" t="s">
        <v>20</v>
      </c>
      <c r="I253" t="s">
        <v>108</v>
      </c>
      <c r="J253" t="s">
        <v>109</v>
      </c>
      <c r="K253" t="s">
        <v>697</v>
      </c>
      <c r="L253" t="s">
        <v>698</v>
      </c>
      <c r="M253" t="s">
        <v>112</v>
      </c>
      <c r="N253" t="s">
        <v>113</v>
      </c>
      <c r="O253" t="s">
        <v>27</v>
      </c>
      <c r="P253" t="s">
        <v>27</v>
      </c>
      <c r="Q253">
        <f t="shared" si="6"/>
        <v>2018</v>
      </c>
      <c r="R253">
        <f t="shared" si="7"/>
        <v>3</v>
      </c>
    </row>
    <row r="254" spans="1:18" x14ac:dyDescent="0.75">
      <c r="A254">
        <v>4725</v>
      </c>
      <c r="B254" s="1">
        <v>43351</v>
      </c>
      <c r="C254" t="s">
        <v>16</v>
      </c>
      <c r="D254" t="s">
        <v>106</v>
      </c>
      <c r="E254">
        <v>89.21</v>
      </c>
      <c r="F254" t="s">
        <v>27</v>
      </c>
      <c r="G254" t="s">
        <v>107</v>
      </c>
      <c r="H254" t="s">
        <v>20</v>
      </c>
      <c r="I254" t="s">
        <v>108</v>
      </c>
      <c r="J254" t="s">
        <v>109</v>
      </c>
      <c r="K254" t="s">
        <v>697</v>
      </c>
      <c r="L254" t="s">
        <v>698</v>
      </c>
      <c r="M254" t="s">
        <v>112</v>
      </c>
      <c r="N254" t="s">
        <v>113</v>
      </c>
      <c r="O254" t="s">
        <v>27</v>
      </c>
      <c r="P254" t="s">
        <v>27</v>
      </c>
      <c r="Q254">
        <f t="shared" si="6"/>
        <v>2018</v>
      </c>
      <c r="R254">
        <f t="shared" si="7"/>
        <v>3</v>
      </c>
    </row>
    <row r="255" spans="1:18" x14ac:dyDescent="0.75">
      <c r="A255">
        <v>4725</v>
      </c>
      <c r="B255" s="1">
        <v>43350</v>
      </c>
      <c r="C255" t="s">
        <v>16</v>
      </c>
      <c r="D255" t="s">
        <v>137</v>
      </c>
      <c r="E255">
        <v>85.91</v>
      </c>
      <c r="F255" t="s">
        <v>18</v>
      </c>
      <c r="G255">
        <v>90834</v>
      </c>
      <c r="H255" t="s">
        <v>38</v>
      </c>
      <c r="I255" t="s">
        <v>387</v>
      </c>
      <c r="J255" t="s">
        <v>388</v>
      </c>
      <c r="K255" t="s">
        <v>389</v>
      </c>
      <c r="L255" t="s">
        <v>390</v>
      </c>
      <c r="M255" t="s">
        <v>54</v>
      </c>
      <c r="N255" t="s">
        <v>78</v>
      </c>
      <c r="O255" t="s">
        <v>27</v>
      </c>
      <c r="P255" t="s">
        <v>27</v>
      </c>
      <c r="Q255">
        <f t="shared" si="6"/>
        <v>2018</v>
      </c>
      <c r="R255">
        <f t="shared" si="7"/>
        <v>3</v>
      </c>
    </row>
    <row r="256" spans="1:18" x14ac:dyDescent="0.75">
      <c r="A256">
        <v>4725</v>
      </c>
      <c r="B256" s="1">
        <v>43350</v>
      </c>
      <c r="C256" t="s">
        <v>16</v>
      </c>
      <c r="D256" t="s">
        <v>106</v>
      </c>
      <c r="E256">
        <v>89.21</v>
      </c>
      <c r="F256" t="s">
        <v>27</v>
      </c>
      <c r="G256" t="s">
        <v>107</v>
      </c>
      <c r="H256" t="s">
        <v>20</v>
      </c>
      <c r="I256" t="s">
        <v>108</v>
      </c>
      <c r="J256" t="s">
        <v>109</v>
      </c>
      <c r="K256" t="s">
        <v>697</v>
      </c>
      <c r="L256" t="s">
        <v>698</v>
      </c>
      <c r="M256" t="s">
        <v>112</v>
      </c>
      <c r="N256" t="s">
        <v>113</v>
      </c>
      <c r="O256" t="s">
        <v>27</v>
      </c>
      <c r="P256" t="s">
        <v>27</v>
      </c>
      <c r="Q256">
        <f t="shared" si="6"/>
        <v>2018</v>
      </c>
      <c r="R256">
        <f t="shared" si="7"/>
        <v>3</v>
      </c>
    </row>
    <row r="257" spans="1:18" x14ac:dyDescent="0.75">
      <c r="A257">
        <v>4725</v>
      </c>
      <c r="B257" s="1">
        <v>43346</v>
      </c>
      <c r="C257" t="s">
        <v>16</v>
      </c>
      <c r="D257" t="s">
        <v>114</v>
      </c>
      <c r="E257">
        <v>39</v>
      </c>
      <c r="F257" t="s">
        <v>41</v>
      </c>
      <c r="G257" t="s">
        <v>1236</v>
      </c>
      <c r="H257" t="s">
        <v>27</v>
      </c>
      <c r="J257" t="s">
        <v>1237</v>
      </c>
      <c r="K257" t="s">
        <v>150</v>
      </c>
      <c r="L257" t="s">
        <v>27</v>
      </c>
      <c r="M257" t="s">
        <v>27</v>
      </c>
      <c r="N257" t="s">
        <v>27</v>
      </c>
      <c r="O257" t="s">
        <v>1238</v>
      </c>
      <c r="P257">
        <v>3720215038</v>
      </c>
      <c r="Q257">
        <f t="shared" si="6"/>
        <v>2018</v>
      </c>
      <c r="R257">
        <f t="shared" si="7"/>
        <v>3</v>
      </c>
    </row>
    <row r="258" spans="1:18" x14ac:dyDescent="0.75">
      <c r="A258">
        <v>4725</v>
      </c>
      <c r="B258" s="1">
        <v>43346</v>
      </c>
      <c r="C258" t="s">
        <v>16</v>
      </c>
      <c r="D258" t="s">
        <v>106</v>
      </c>
      <c r="E258">
        <v>69.59</v>
      </c>
      <c r="F258" t="s">
        <v>27</v>
      </c>
      <c r="G258" t="s">
        <v>107</v>
      </c>
      <c r="H258" t="s">
        <v>20</v>
      </c>
      <c r="I258" t="s">
        <v>108</v>
      </c>
      <c r="J258" t="s">
        <v>109</v>
      </c>
      <c r="K258" t="s">
        <v>697</v>
      </c>
      <c r="L258" t="s">
        <v>698</v>
      </c>
      <c r="M258" t="s">
        <v>112</v>
      </c>
      <c r="N258" t="s">
        <v>113</v>
      </c>
      <c r="O258" t="s">
        <v>27</v>
      </c>
      <c r="P258" t="s">
        <v>27</v>
      </c>
      <c r="Q258">
        <f t="shared" ref="Q258:Q321" si="8">YEAR(B258)</f>
        <v>2018</v>
      </c>
      <c r="R258">
        <f t="shared" ref="R258:R321" si="9">ROUNDUP(MONTH(B258)/3,0)</f>
        <v>3</v>
      </c>
    </row>
    <row r="259" spans="1:18" x14ac:dyDescent="0.75">
      <c r="A259">
        <v>4725</v>
      </c>
      <c r="B259" s="1">
        <v>43344</v>
      </c>
      <c r="C259" t="s">
        <v>16</v>
      </c>
      <c r="D259" t="s">
        <v>106</v>
      </c>
      <c r="E259">
        <v>89.21</v>
      </c>
      <c r="F259" t="s">
        <v>27</v>
      </c>
      <c r="G259" t="s">
        <v>107</v>
      </c>
      <c r="H259" t="s">
        <v>20</v>
      </c>
      <c r="I259" t="s">
        <v>108</v>
      </c>
      <c r="J259" t="s">
        <v>109</v>
      </c>
      <c r="K259" t="s">
        <v>697</v>
      </c>
      <c r="L259" t="s">
        <v>698</v>
      </c>
      <c r="M259" t="s">
        <v>112</v>
      </c>
      <c r="N259" t="s">
        <v>113</v>
      </c>
      <c r="O259" t="s">
        <v>27</v>
      </c>
      <c r="P259" t="s">
        <v>27</v>
      </c>
      <c r="Q259">
        <f t="shared" si="8"/>
        <v>2018</v>
      </c>
      <c r="R259">
        <f t="shared" si="9"/>
        <v>3</v>
      </c>
    </row>
    <row r="260" spans="1:18" x14ac:dyDescent="0.75">
      <c r="A260">
        <v>4725</v>
      </c>
      <c r="B260" s="1">
        <v>43343</v>
      </c>
      <c r="C260" t="s">
        <v>16</v>
      </c>
      <c r="D260" t="s">
        <v>137</v>
      </c>
      <c r="E260">
        <v>85.91</v>
      </c>
      <c r="F260" t="s">
        <v>18</v>
      </c>
      <c r="G260">
        <v>90834</v>
      </c>
      <c r="H260" t="s">
        <v>38</v>
      </c>
      <c r="I260" t="s">
        <v>387</v>
      </c>
      <c r="J260" t="s">
        <v>388</v>
      </c>
      <c r="K260" t="s">
        <v>389</v>
      </c>
      <c r="L260" t="s">
        <v>390</v>
      </c>
      <c r="M260" t="s">
        <v>54</v>
      </c>
      <c r="N260" t="s">
        <v>78</v>
      </c>
      <c r="O260" t="s">
        <v>27</v>
      </c>
      <c r="P260" t="s">
        <v>27</v>
      </c>
      <c r="Q260">
        <f t="shared" si="8"/>
        <v>2018</v>
      </c>
      <c r="R260">
        <f t="shared" si="9"/>
        <v>3</v>
      </c>
    </row>
    <row r="261" spans="1:18" x14ac:dyDescent="0.75">
      <c r="A261">
        <v>4725</v>
      </c>
      <c r="B261" s="1">
        <v>43343</v>
      </c>
      <c r="C261" t="s">
        <v>16</v>
      </c>
      <c r="D261" t="s">
        <v>166</v>
      </c>
      <c r="E261">
        <v>96.09</v>
      </c>
      <c r="F261" t="s">
        <v>41</v>
      </c>
      <c r="G261">
        <v>99215</v>
      </c>
      <c r="H261" t="s">
        <v>38</v>
      </c>
      <c r="I261" t="s">
        <v>74</v>
      </c>
      <c r="J261" t="s">
        <v>161</v>
      </c>
      <c r="K261" t="s">
        <v>1234</v>
      </c>
      <c r="L261" t="s">
        <v>1235</v>
      </c>
      <c r="M261" t="s">
        <v>104</v>
      </c>
      <c r="N261" t="s">
        <v>105</v>
      </c>
      <c r="O261" t="s">
        <v>1143</v>
      </c>
      <c r="P261">
        <v>3015969572</v>
      </c>
      <c r="Q261">
        <f t="shared" si="8"/>
        <v>2018</v>
      </c>
      <c r="R261">
        <f t="shared" si="9"/>
        <v>3</v>
      </c>
    </row>
    <row r="262" spans="1:18" x14ac:dyDescent="0.75">
      <c r="A262">
        <v>4725</v>
      </c>
      <c r="B262" s="1">
        <v>43343</v>
      </c>
      <c r="C262" t="s">
        <v>16</v>
      </c>
      <c r="D262" t="s">
        <v>28</v>
      </c>
      <c r="E262">
        <v>44.64</v>
      </c>
      <c r="F262" t="s">
        <v>41</v>
      </c>
      <c r="G262" t="s">
        <v>30</v>
      </c>
      <c r="H262" t="s">
        <v>20</v>
      </c>
      <c r="I262" t="s">
        <v>31</v>
      </c>
      <c r="J262" t="s">
        <v>32</v>
      </c>
      <c r="K262" t="s">
        <v>33</v>
      </c>
      <c r="L262" t="s">
        <v>34</v>
      </c>
      <c r="M262" t="s">
        <v>35</v>
      </c>
      <c r="N262" t="s">
        <v>36</v>
      </c>
      <c r="O262" t="s">
        <v>27</v>
      </c>
      <c r="P262" t="s">
        <v>27</v>
      </c>
      <c r="Q262">
        <f t="shared" si="8"/>
        <v>2018</v>
      </c>
      <c r="R262">
        <f t="shared" si="9"/>
        <v>3</v>
      </c>
    </row>
    <row r="263" spans="1:18" x14ac:dyDescent="0.75">
      <c r="A263">
        <v>4725</v>
      </c>
      <c r="B263" s="1">
        <v>43342</v>
      </c>
      <c r="C263" t="s">
        <v>16</v>
      </c>
      <c r="D263" t="s">
        <v>106</v>
      </c>
      <c r="E263">
        <v>89.21</v>
      </c>
      <c r="F263" t="s">
        <v>27</v>
      </c>
      <c r="G263" t="s">
        <v>107</v>
      </c>
      <c r="H263" t="s">
        <v>20</v>
      </c>
      <c r="I263" t="s">
        <v>108</v>
      </c>
      <c r="J263" t="s">
        <v>109</v>
      </c>
      <c r="K263" t="s">
        <v>697</v>
      </c>
      <c r="L263" t="s">
        <v>698</v>
      </c>
      <c r="M263" t="s">
        <v>112</v>
      </c>
      <c r="N263" t="s">
        <v>113</v>
      </c>
      <c r="O263" t="s">
        <v>27</v>
      </c>
      <c r="P263" t="s">
        <v>27</v>
      </c>
      <c r="Q263">
        <f t="shared" si="8"/>
        <v>2018</v>
      </c>
      <c r="R263">
        <f t="shared" si="9"/>
        <v>3</v>
      </c>
    </row>
    <row r="264" spans="1:18" x14ac:dyDescent="0.75">
      <c r="A264">
        <v>4725</v>
      </c>
      <c r="B264" s="1">
        <v>43339</v>
      </c>
      <c r="C264" t="s">
        <v>16</v>
      </c>
      <c r="D264" t="s">
        <v>106</v>
      </c>
      <c r="E264">
        <v>89.21</v>
      </c>
      <c r="F264" t="s">
        <v>27</v>
      </c>
      <c r="G264" t="s">
        <v>107</v>
      </c>
      <c r="H264" t="s">
        <v>20</v>
      </c>
      <c r="I264" t="s">
        <v>108</v>
      </c>
      <c r="J264" t="s">
        <v>109</v>
      </c>
      <c r="K264" t="s">
        <v>697</v>
      </c>
      <c r="L264" t="s">
        <v>698</v>
      </c>
      <c r="M264" t="s">
        <v>112</v>
      </c>
      <c r="N264" t="s">
        <v>113</v>
      </c>
      <c r="O264" t="s">
        <v>27</v>
      </c>
      <c r="P264" t="s">
        <v>27</v>
      </c>
      <c r="Q264">
        <f t="shared" si="8"/>
        <v>2018</v>
      </c>
      <c r="R264">
        <f t="shared" si="9"/>
        <v>3</v>
      </c>
    </row>
    <row r="265" spans="1:18" x14ac:dyDescent="0.75">
      <c r="A265">
        <v>4725</v>
      </c>
      <c r="B265" s="1">
        <v>43338</v>
      </c>
      <c r="C265" t="s">
        <v>16</v>
      </c>
      <c r="D265" t="s">
        <v>137</v>
      </c>
      <c r="E265">
        <v>85.91</v>
      </c>
      <c r="F265" t="s">
        <v>18</v>
      </c>
      <c r="G265">
        <v>90834</v>
      </c>
      <c r="H265" t="s">
        <v>38</v>
      </c>
      <c r="I265" t="s">
        <v>387</v>
      </c>
      <c r="J265" t="s">
        <v>388</v>
      </c>
      <c r="K265" t="s">
        <v>389</v>
      </c>
      <c r="L265" t="s">
        <v>390</v>
      </c>
      <c r="M265" t="s">
        <v>54</v>
      </c>
      <c r="N265" t="s">
        <v>78</v>
      </c>
      <c r="O265" t="s">
        <v>27</v>
      </c>
      <c r="P265" t="s">
        <v>27</v>
      </c>
      <c r="Q265">
        <f t="shared" si="8"/>
        <v>2018</v>
      </c>
      <c r="R265">
        <f t="shared" si="9"/>
        <v>3</v>
      </c>
    </row>
    <row r="266" spans="1:18" x14ac:dyDescent="0.75">
      <c r="A266">
        <v>4725</v>
      </c>
      <c r="B266" s="1">
        <v>43337</v>
      </c>
      <c r="C266" t="s">
        <v>16</v>
      </c>
      <c r="D266" t="s">
        <v>106</v>
      </c>
      <c r="E266">
        <v>89.21</v>
      </c>
      <c r="F266" t="s">
        <v>27</v>
      </c>
      <c r="G266" t="s">
        <v>107</v>
      </c>
      <c r="H266" t="s">
        <v>20</v>
      </c>
      <c r="I266" t="s">
        <v>108</v>
      </c>
      <c r="J266" t="s">
        <v>109</v>
      </c>
      <c r="K266" t="s">
        <v>697</v>
      </c>
      <c r="L266" t="s">
        <v>698</v>
      </c>
      <c r="M266" t="s">
        <v>112</v>
      </c>
      <c r="N266" t="s">
        <v>113</v>
      </c>
      <c r="O266" t="s">
        <v>27</v>
      </c>
      <c r="P266" t="s">
        <v>27</v>
      </c>
      <c r="Q266">
        <f t="shared" si="8"/>
        <v>2018</v>
      </c>
      <c r="R266">
        <f t="shared" si="9"/>
        <v>3</v>
      </c>
    </row>
    <row r="267" spans="1:18" x14ac:dyDescent="0.75">
      <c r="A267">
        <v>4725</v>
      </c>
      <c r="B267" s="1">
        <v>43335</v>
      </c>
      <c r="C267" t="s">
        <v>16</v>
      </c>
      <c r="D267" t="s">
        <v>106</v>
      </c>
      <c r="E267">
        <v>89.21</v>
      </c>
      <c r="F267" t="s">
        <v>27</v>
      </c>
      <c r="G267" t="s">
        <v>107</v>
      </c>
      <c r="H267" t="s">
        <v>20</v>
      </c>
      <c r="I267" t="s">
        <v>108</v>
      </c>
      <c r="J267" t="s">
        <v>109</v>
      </c>
      <c r="K267" t="s">
        <v>697</v>
      </c>
      <c r="L267" t="s">
        <v>698</v>
      </c>
      <c r="M267" t="s">
        <v>112</v>
      </c>
      <c r="N267" t="s">
        <v>113</v>
      </c>
      <c r="O267" t="s">
        <v>27</v>
      </c>
      <c r="P267" t="s">
        <v>27</v>
      </c>
      <c r="Q267">
        <f t="shared" si="8"/>
        <v>2018</v>
      </c>
      <c r="R267">
        <f t="shared" si="9"/>
        <v>3</v>
      </c>
    </row>
    <row r="268" spans="1:18" x14ac:dyDescent="0.75">
      <c r="A268">
        <v>4725</v>
      </c>
      <c r="B268" s="1">
        <v>43332</v>
      </c>
      <c r="C268" t="s">
        <v>16</v>
      </c>
      <c r="D268" t="s">
        <v>339</v>
      </c>
      <c r="E268">
        <v>387.5</v>
      </c>
      <c r="F268" t="s">
        <v>41</v>
      </c>
      <c r="G268">
        <v>99283</v>
      </c>
      <c r="H268" t="s">
        <v>38</v>
      </c>
      <c r="I268" t="s">
        <v>74</v>
      </c>
      <c r="J268" t="s">
        <v>340</v>
      </c>
      <c r="K268" t="s">
        <v>1239</v>
      </c>
      <c r="L268" t="s">
        <v>1240</v>
      </c>
      <c r="M268" t="s">
        <v>47</v>
      </c>
      <c r="N268" t="s">
        <v>122</v>
      </c>
      <c r="O268" t="s">
        <v>136</v>
      </c>
      <c r="P268">
        <v>3672106248</v>
      </c>
      <c r="Q268">
        <f t="shared" si="8"/>
        <v>2018</v>
      </c>
      <c r="R268">
        <f t="shared" si="9"/>
        <v>3</v>
      </c>
    </row>
    <row r="269" spans="1:18" x14ac:dyDescent="0.75">
      <c r="A269">
        <v>4725</v>
      </c>
      <c r="B269" s="1">
        <v>43332</v>
      </c>
      <c r="C269" t="s">
        <v>16</v>
      </c>
      <c r="D269" t="s">
        <v>28</v>
      </c>
      <c r="E269">
        <v>44.64</v>
      </c>
      <c r="F269" t="s">
        <v>41</v>
      </c>
      <c r="G269" t="s">
        <v>30</v>
      </c>
      <c r="H269" t="s">
        <v>20</v>
      </c>
      <c r="I269" t="s">
        <v>31</v>
      </c>
      <c r="J269" t="s">
        <v>32</v>
      </c>
      <c r="K269" t="s">
        <v>33</v>
      </c>
      <c r="L269" t="s">
        <v>34</v>
      </c>
      <c r="M269" t="s">
        <v>35</v>
      </c>
      <c r="N269" t="s">
        <v>36</v>
      </c>
      <c r="O269" t="s">
        <v>27</v>
      </c>
      <c r="P269" t="s">
        <v>27</v>
      </c>
      <c r="Q269">
        <f t="shared" si="8"/>
        <v>2018</v>
      </c>
      <c r="R269">
        <f t="shared" si="9"/>
        <v>3</v>
      </c>
    </row>
    <row r="270" spans="1:18" x14ac:dyDescent="0.75">
      <c r="A270">
        <v>4725</v>
      </c>
      <c r="B270" s="1">
        <v>43330</v>
      </c>
      <c r="C270" t="s">
        <v>16</v>
      </c>
      <c r="D270" t="s">
        <v>106</v>
      </c>
      <c r="E270">
        <v>89.21</v>
      </c>
      <c r="F270" t="s">
        <v>27</v>
      </c>
      <c r="G270" t="s">
        <v>107</v>
      </c>
      <c r="H270" t="s">
        <v>20</v>
      </c>
      <c r="I270" t="s">
        <v>108</v>
      </c>
      <c r="J270" t="s">
        <v>109</v>
      </c>
      <c r="K270" t="s">
        <v>697</v>
      </c>
      <c r="L270" t="s">
        <v>698</v>
      </c>
      <c r="M270" t="s">
        <v>112</v>
      </c>
      <c r="N270" t="s">
        <v>113</v>
      </c>
      <c r="O270" t="s">
        <v>27</v>
      </c>
      <c r="P270" t="s">
        <v>27</v>
      </c>
      <c r="Q270">
        <f t="shared" si="8"/>
        <v>2018</v>
      </c>
      <c r="R270">
        <f t="shared" si="9"/>
        <v>3</v>
      </c>
    </row>
    <row r="271" spans="1:18" x14ac:dyDescent="0.75">
      <c r="A271">
        <v>4725</v>
      </c>
      <c r="B271" s="1">
        <v>43328</v>
      </c>
      <c r="C271" t="s">
        <v>16</v>
      </c>
      <c r="D271" t="s">
        <v>106</v>
      </c>
      <c r="E271">
        <v>89.21</v>
      </c>
      <c r="F271" t="s">
        <v>27</v>
      </c>
      <c r="G271" t="s">
        <v>107</v>
      </c>
      <c r="H271" t="s">
        <v>20</v>
      </c>
      <c r="I271" t="s">
        <v>108</v>
      </c>
      <c r="J271" t="s">
        <v>109</v>
      </c>
      <c r="K271" t="s">
        <v>697</v>
      </c>
      <c r="L271" t="s">
        <v>698</v>
      </c>
      <c r="M271" t="s">
        <v>112</v>
      </c>
      <c r="N271" t="s">
        <v>113</v>
      </c>
      <c r="O271" t="s">
        <v>27</v>
      </c>
      <c r="P271" t="s">
        <v>27</v>
      </c>
      <c r="Q271">
        <f t="shared" si="8"/>
        <v>2018</v>
      </c>
      <c r="R271">
        <f t="shared" si="9"/>
        <v>3</v>
      </c>
    </row>
    <row r="272" spans="1:18" x14ac:dyDescent="0.75">
      <c r="A272">
        <v>4725</v>
      </c>
      <c r="B272" s="1">
        <v>43326</v>
      </c>
      <c r="C272" t="s">
        <v>16</v>
      </c>
      <c r="D272" t="s">
        <v>28</v>
      </c>
      <c r="E272">
        <v>23.86</v>
      </c>
      <c r="F272" t="s">
        <v>29</v>
      </c>
      <c r="G272" t="s">
        <v>1122</v>
      </c>
      <c r="H272" t="s">
        <v>20</v>
      </c>
      <c r="I272" t="s">
        <v>31</v>
      </c>
      <c r="J272" t="s">
        <v>1123</v>
      </c>
      <c r="K272" t="s">
        <v>1673</v>
      </c>
      <c r="L272" t="s">
        <v>1674</v>
      </c>
      <c r="M272" t="s">
        <v>47</v>
      </c>
      <c r="N272" t="s">
        <v>122</v>
      </c>
      <c r="O272" t="s">
        <v>27</v>
      </c>
      <c r="P272" t="s">
        <v>27</v>
      </c>
      <c r="Q272">
        <f t="shared" si="8"/>
        <v>2018</v>
      </c>
      <c r="R272">
        <f t="shared" si="9"/>
        <v>3</v>
      </c>
    </row>
    <row r="273" spans="1:18" x14ac:dyDescent="0.75">
      <c r="A273">
        <v>4725</v>
      </c>
      <c r="B273" s="1">
        <v>43323</v>
      </c>
      <c r="C273" t="s">
        <v>16</v>
      </c>
      <c r="D273" t="s">
        <v>28</v>
      </c>
      <c r="E273">
        <v>289.36</v>
      </c>
      <c r="F273" t="s">
        <v>29</v>
      </c>
      <c r="G273" t="s">
        <v>324</v>
      </c>
      <c r="H273" t="s">
        <v>20</v>
      </c>
      <c r="I273" t="s">
        <v>31</v>
      </c>
      <c r="J273" t="s">
        <v>325</v>
      </c>
      <c r="K273" t="s">
        <v>544</v>
      </c>
      <c r="L273" t="s">
        <v>545</v>
      </c>
      <c r="M273" t="s">
        <v>112</v>
      </c>
      <c r="N273" t="s">
        <v>546</v>
      </c>
      <c r="O273" t="s">
        <v>27</v>
      </c>
      <c r="P273" t="s">
        <v>27</v>
      </c>
      <c r="Q273">
        <f t="shared" si="8"/>
        <v>2018</v>
      </c>
      <c r="R273">
        <f t="shared" si="9"/>
        <v>3</v>
      </c>
    </row>
    <row r="274" spans="1:18" x14ac:dyDescent="0.75">
      <c r="A274">
        <v>4725</v>
      </c>
      <c r="B274" s="1">
        <v>43321</v>
      </c>
      <c r="C274" t="s">
        <v>16</v>
      </c>
      <c r="D274" t="s">
        <v>106</v>
      </c>
      <c r="E274">
        <v>89.21</v>
      </c>
      <c r="F274" t="s">
        <v>27</v>
      </c>
      <c r="G274" t="s">
        <v>107</v>
      </c>
      <c r="H274" t="s">
        <v>20</v>
      </c>
      <c r="I274" t="s">
        <v>108</v>
      </c>
      <c r="J274" t="s">
        <v>109</v>
      </c>
      <c r="K274" t="s">
        <v>697</v>
      </c>
      <c r="L274" t="s">
        <v>698</v>
      </c>
      <c r="M274" t="s">
        <v>112</v>
      </c>
      <c r="N274" t="s">
        <v>113</v>
      </c>
      <c r="O274" t="s">
        <v>27</v>
      </c>
      <c r="P274" t="s">
        <v>27</v>
      </c>
      <c r="Q274">
        <f t="shared" si="8"/>
        <v>2018</v>
      </c>
      <c r="R274">
        <f t="shared" si="9"/>
        <v>3</v>
      </c>
    </row>
    <row r="275" spans="1:18" x14ac:dyDescent="0.75">
      <c r="A275">
        <v>4725</v>
      </c>
      <c r="B275" s="1">
        <v>43321</v>
      </c>
      <c r="C275" t="s">
        <v>16</v>
      </c>
      <c r="D275" t="s">
        <v>114</v>
      </c>
      <c r="E275">
        <v>621</v>
      </c>
      <c r="F275" t="s">
        <v>41</v>
      </c>
      <c r="G275" t="s">
        <v>1683</v>
      </c>
      <c r="H275" t="s">
        <v>27</v>
      </c>
      <c r="J275" t="s">
        <v>1684</v>
      </c>
      <c r="K275" t="s">
        <v>150</v>
      </c>
      <c r="L275" t="s">
        <v>27</v>
      </c>
      <c r="M275" t="s">
        <v>27</v>
      </c>
      <c r="N275" t="s">
        <v>27</v>
      </c>
      <c r="O275" t="s">
        <v>1238</v>
      </c>
      <c r="P275">
        <v>3720215038</v>
      </c>
      <c r="Q275">
        <f t="shared" si="8"/>
        <v>2018</v>
      </c>
      <c r="R275">
        <f t="shared" si="9"/>
        <v>3</v>
      </c>
    </row>
    <row r="276" spans="1:18" x14ac:dyDescent="0.75">
      <c r="A276">
        <v>4725</v>
      </c>
      <c r="B276" s="1">
        <v>43318</v>
      </c>
      <c r="C276" t="s">
        <v>16</v>
      </c>
      <c r="D276" t="s">
        <v>106</v>
      </c>
      <c r="E276">
        <v>89.21</v>
      </c>
      <c r="F276" t="s">
        <v>27</v>
      </c>
      <c r="G276" t="s">
        <v>107</v>
      </c>
      <c r="H276" t="s">
        <v>20</v>
      </c>
      <c r="I276" t="s">
        <v>108</v>
      </c>
      <c r="J276" t="s">
        <v>109</v>
      </c>
      <c r="K276" t="s">
        <v>697</v>
      </c>
      <c r="L276" t="s">
        <v>698</v>
      </c>
      <c r="M276" t="s">
        <v>112</v>
      </c>
      <c r="N276" t="s">
        <v>113</v>
      </c>
      <c r="O276" t="s">
        <v>27</v>
      </c>
      <c r="P276" t="s">
        <v>27</v>
      </c>
      <c r="Q276">
        <f t="shared" si="8"/>
        <v>2018</v>
      </c>
      <c r="R276">
        <f t="shared" si="9"/>
        <v>3</v>
      </c>
    </row>
    <row r="277" spans="1:18" x14ac:dyDescent="0.75">
      <c r="A277">
        <v>4725</v>
      </c>
      <c r="B277" s="1">
        <v>43316</v>
      </c>
      <c r="C277" t="s">
        <v>16</v>
      </c>
      <c r="D277" t="s">
        <v>137</v>
      </c>
      <c r="E277">
        <v>85.91</v>
      </c>
      <c r="F277" t="s">
        <v>18</v>
      </c>
      <c r="G277">
        <v>90834</v>
      </c>
      <c r="H277" t="s">
        <v>38</v>
      </c>
      <c r="I277" t="s">
        <v>387</v>
      </c>
      <c r="J277" t="s">
        <v>388</v>
      </c>
      <c r="K277" t="s">
        <v>389</v>
      </c>
      <c r="L277" t="s">
        <v>390</v>
      </c>
      <c r="M277" t="s">
        <v>54</v>
      </c>
      <c r="N277" t="s">
        <v>78</v>
      </c>
      <c r="O277" t="s">
        <v>27</v>
      </c>
      <c r="P277" t="s">
        <v>27</v>
      </c>
      <c r="Q277">
        <f t="shared" si="8"/>
        <v>2018</v>
      </c>
      <c r="R277">
        <f t="shared" si="9"/>
        <v>3</v>
      </c>
    </row>
    <row r="278" spans="1:18" x14ac:dyDescent="0.75">
      <c r="A278">
        <v>4725</v>
      </c>
      <c r="B278" s="1">
        <v>43316</v>
      </c>
      <c r="C278" t="s">
        <v>16</v>
      </c>
      <c r="D278" t="s">
        <v>106</v>
      </c>
      <c r="E278">
        <v>89.21</v>
      </c>
      <c r="F278" t="s">
        <v>27</v>
      </c>
      <c r="G278" t="s">
        <v>107</v>
      </c>
      <c r="H278" t="s">
        <v>20</v>
      </c>
      <c r="I278" t="s">
        <v>108</v>
      </c>
      <c r="J278" t="s">
        <v>109</v>
      </c>
      <c r="K278" t="s">
        <v>697</v>
      </c>
      <c r="L278" t="s">
        <v>698</v>
      </c>
      <c r="M278" t="s">
        <v>112</v>
      </c>
      <c r="N278" t="s">
        <v>113</v>
      </c>
      <c r="O278" t="s">
        <v>27</v>
      </c>
      <c r="P278" t="s">
        <v>27</v>
      </c>
      <c r="Q278">
        <f t="shared" si="8"/>
        <v>2018</v>
      </c>
      <c r="R278">
        <f t="shared" si="9"/>
        <v>3</v>
      </c>
    </row>
    <row r="279" spans="1:18" x14ac:dyDescent="0.75">
      <c r="A279">
        <v>4725</v>
      </c>
      <c r="B279" s="1">
        <v>43315</v>
      </c>
      <c r="C279" t="s">
        <v>16</v>
      </c>
      <c r="D279" t="s">
        <v>28</v>
      </c>
      <c r="E279">
        <v>43</v>
      </c>
      <c r="F279" t="s">
        <v>41</v>
      </c>
      <c r="G279" t="s">
        <v>30</v>
      </c>
      <c r="H279" t="s">
        <v>20</v>
      </c>
      <c r="I279" t="s">
        <v>31</v>
      </c>
      <c r="J279" t="s">
        <v>32</v>
      </c>
      <c r="K279" t="s">
        <v>33</v>
      </c>
      <c r="L279" t="s">
        <v>34</v>
      </c>
      <c r="M279" t="s">
        <v>35</v>
      </c>
      <c r="N279" t="s">
        <v>36</v>
      </c>
      <c r="O279" t="s">
        <v>27</v>
      </c>
      <c r="P279" t="s">
        <v>27</v>
      </c>
      <c r="Q279">
        <f t="shared" si="8"/>
        <v>2018</v>
      </c>
      <c r="R279">
        <f t="shared" si="9"/>
        <v>3</v>
      </c>
    </row>
    <row r="280" spans="1:18" x14ac:dyDescent="0.75">
      <c r="A280">
        <v>4725</v>
      </c>
      <c r="B280" s="1">
        <v>43315</v>
      </c>
      <c r="C280" t="s">
        <v>16</v>
      </c>
      <c r="D280" t="s">
        <v>166</v>
      </c>
      <c r="E280">
        <v>71.58</v>
      </c>
      <c r="F280" t="s">
        <v>41</v>
      </c>
      <c r="G280">
        <v>99214</v>
      </c>
      <c r="H280" t="s">
        <v>38</v>
      </c>
      <c r="I280" t="s">
        <v>74</v>
      </c>
      <c r="J280" t="s">
        <v>161</v>
      </c>
      <c r="K280" t="s">
        <v>1472</v>
      </c>
      <c r="L280" t="s">
        <v>1473</v>
      </c>
      <c r="M280" t="s">
        <v>112</v>
      </c>
      <c r="N280" t="s">
        <v>113</v>
      </c>
      <c r="O280" t="s">
        <v>1143</v>
      </c>
      <c r="P280">
        <v>3015969572</v>
      </c>
      <c r="Q280">
        <f t="shared" si="8"/>
        <v>2018</v>
      </c>
      <c r="R280">
        <f t="shared" si="9"/>
        <v>3</v>
      </c>
    </row>
    <row r="281" spans="1:18" x14ac:dyDescent="0.75">
      <c r="A281">
        <v>4725</v>
      </c>
      <c r="B281" s="1">
        <v>43312</v>
      </c>
      <c r="C281" t="s">
        <v>16</v>
      </c>
      <c r="D281" t="s">
        <v>137</v>
      </c>
      <c r="E281">
        <v>85.91</v>
      </c>
      <c r="F281" t="s">
        <v>18</v>
      </c>
      <c r="G281">
        <v>90834</v>
      </c>
      <c r="H281" t="s">
        <v>38</v>
      </c>
      <c r="I281" t="s">
        <v>387</v>
      </c>
      <c r="J281" t="s">
        <v>388</v>
      </c>
      <c r="K281" t="s">
        <v>389</v>
      </c>
      <c r="L281" t="s">
        <v>390</v>
      </c>
      <c r="M281" t="s">
        <v>54</v>
      </c>
      <c r="N281" t="s">
        <v>78</v>
      </c>
      <c r="O281" t="s">
        <v>27</v>
      </c>
      <c r="P281" t="s">
        <v>27</v>
      </c>
      <c r="Q281">
        <f t="shared" si="8"/>
        <v>2018</v>
      </c>
      <c r="R281">
        <f t="shared" si="9"/>
        <v>3</v>
      </c>
    </row>
    <row r="282" spans="1:18" x14ac:dyDescent="0.75">
      <c r="A282">
        <v>4725</v>
      </c>
      <c r="B282" s="1">
        <v>43309</v>
      </c>
      <c r="C282" t="s">
        <v>16</v>
      </c>
      <c r="D282" t="s">
        <v>106</v>
      </c>
      <c r="E282">
        <v>0</v>
      </c>
      <c r="F282" t="s">
        <v>27</v>
      </c>
      <c r="G282" t="s">
        <v>107</v>
      </c>
      <c r="H282" t="s">
        <v>20</v>
      </c>
      <c r="I282" t="s">
        <v>108</v>
      </c>
      <c r="J282" t="s">
        <v>109</v>
      </c>
      <c r="K282" t="s">
        <v>110</v>
      </c>
      <c r="L282" t="s">
        <v>111</v>
      </c>
      <c r="M282" t="s">
        <v>112</v>
      </c>
      <c r="N282" t="s">
        <v>113</v>
      </c>
      <c r="O282" t="s">
        <v>27</v>
      </c>
      <c r="P282" t="s">
        <v>27</v>
      </c>
      <c r="Q282">
        <f t="shared" si="8"/>
        <v>2018</v>
      </c>
      <c r="R282">
        <f t="shared" si="9"/>
        <v>3</v>
      </c>
    </row>
    <row r="283" spans="1:18" x14ac:dyDescent="0.75">
      <c r="A283">
        <v>4725</v>
      </c>
      <c r="B283" s="1">
        <v>43307</v>
      </c>
      <c r="C283" t="s">
        <v>16</v>
      </c>
      <c r="D283" t="s">
        <v>106</v>
      </c>
      <c r="E283">
        <v>0</v>
      </c>
      <c r="F283" t="s">
        <v>27</v>
      </c>
      <c r="G283" t="s">
        <v>107</v>
      </c>
      <c r="H283" t="s">
        <v>20</v>
      </c>
      <c r="I283" t="s">
        <v>108</v>
      </c>
      <c r="J283" t="s">
        <v>109</v>
      </c>
      <c r="K283" t="s">
        <v>110</v>
      </c>
      <c r="L283" t="s">
        <v>111</v>
      </c>
      <c r="M283" t="s">
        <v>112</v>
      </c>
      <c r="N283" t="s">
        <v>113</v>
      </c>
      <c r="O283" t="s">
        <v>27</v>
      </c>
      <c r="P283" t="s">
        <v>27</v>
      </c>
      <c r="Q283">
        <f t="shared" si="8"/>
        <v>2018</v>
      </c>
      <c r="R283">
        <f t="shared" si="9"/>
        <v>3</v>
      </c>
    </row>
    <row r="284" spans="1:18" x14ac:dyDescent="0.75">
      <c r="A284">
        <v>4725</v>
      </c>
      <c r="B284" s="1">
        <v>43304</v>
      </c>
      <c r="C284" t="s">
        <v>16</v>
      </c>
      <c r="D284" t="s">
        <v>106</v>
      </c>
      <c r="E284">
        <v>0</v>
      </c>
      <c r="F284" t="s">
        <v>27</v>
      </c>
      <c r="G284" t="s">
        <v>107</v>
      </c>
      <c r="H284" t="s">
        <v>20</v>
      </c>
      <c r="I284" t="s">
        <v>108</v>
      </c>
      <c r="J284" t="s">
        <v>109</v>
      </c>
      <c r="K284" t="s">
        <v>110</v>
      </c>
      <c r="L284" t="s">
        <v>111</v>
      </c>
      <c r="M284" t="s">
        <v>112</v>
      </c>
      <c r="N284" t="s">
        <v>113</v>
      </c>
      <c r="O284" t="s">
        <v>27</v>
      </c>
      <c r="P284" t="s">
        <v>27</v>
      </c>
      <c r="Q284">
        <f t="shared" si="8"/>
        <v>2018</v>
      </c>
      <c r="R284">
        <f t="shared" si="9"/>
        <v>3</v>
      </c>
    </row>
    <row r="285" spans="1:18" x14ac:dyDescent="0.75">
      <c r="A285">
        <v>4725</v>
      </c>
      <c r="B285" s="1">
        <v>43302</v>
      </c>
      <c r="C285" t="s">
        <v>16</v>
      </c>
      <c r="D285" t="s">
        <v>106</v>
      </c>
      <c r="E285">
        <v>0</v>
      </c>
      <c r="F285" t="s">
        <v>27</v>
      </c>
      <c r="G285" t="s">
        <v>107</v>
      </c>
      <c r="H285" t="s">
        <v>20</v>
      </c>
      <c r="I285" t="s">
        <v>108</v>
      </c>
      <c r="J285" t="s">
        <v>109</v>
      </c>
      <c r="K285" t="s">
        <v>110</v>
      </c>
      <c r="L285" t="s">
        <v>111</v>
      </c>
      <c r="M285" t="s">
        <v>112</v>
      </c>
      <c r="N285" t="s">
        <v>113</v>
      </c>
      <c r="O285" t="s">
        <v>27</v>
      </c>
      <c r="P285" t="s">
        <v>27</v>
      </c>
      <c r="Q285">
        <f t="shared" si="8"/>
        <v>2018</v>
      </c>
      <c r="R285">
        <f t="shared" si="9"/>
        <v>3</v>
      </c>
    </row>
    <row r="286" spans="1:18" x14ac:dyDescent="0.75">
      <c r="A286">
        <v>4725</v>
      </c>
      <c r="B286" s="1">
        <v>43301</v>
      </c>
      <c r="C286" t="s">
        <v>16</v>
      </c>
      <c r="D286" t="s">
        <v>106</v>
      </c>
      <c r="E286">
        <v>0</v>
      </c>
      <c r="F286" t="s">
        <v>27</v>
      </c>
      <c r="G286" t="s">
        <v>107</v>
      </c>
      <c r="H286" t="s">
        <v>20</v>
      </c>
      <c r="I286" t="s">
        <v>108</v>
      </c>
      <c r="J286" t="s">
        <v>109</v>
      </c>
      <c r="K286" t="s">
        <v>110</v>
      </c>
      <c r="L286" t="s">
        <v>111</v>
      </c>
      <c r="M286" t="s">
        <v>112</v>
      </c>
      <c r="N286" t="s">
        <v>113</v>
      </c>
      <c r="O286" t="s">
        <v>27</v>
      </c>
      <c r="P286" t="s">
        <v>27</v>
      </c>
      <c r="Q286">
        <f t="shared" si="8"/>
        <v>2018</v>
      </c>
      <c r="R286">
        <f t="shared" si="9"/>
        <v>3</v>
      </c>
    </row>
    <row r="287" spans="1:18" x14ac:dyDescent="0.75">
      <c r="A287">
        <v>4725</v>
      </c>
      <c r="B287" s="1">
        <v>43301</v>
      </c>
      <c r="C287" t="s">
        <v>16</v>
      </c>
      <c r="D287" t="s">
        <v>137</v>
      </c>
      <c r="E287">
        <v>85.91</v>
      </c>
      <c r="F287" t="s">
        <v>18</v>
      </c>
      <c r="G287">
        <v>90834</v>
      </c>
      <c r="H287" t="s">
        <v>38</v>
      </c>
      <c r="I287" t="s">
        <v>387</v>
      </c>
      <c r="J287" t="s">
        <v>388</v>
      </c>
      <c r="K287" t="s">
        <v>389</v>
      </c>
      <c r="L287" t="s">
        <v>390</v>
      </c>
      <c r="M287" t="s">
        <v>54</v>
      </c>
      <c r="N287" t="s">
        <v>78</v>
      </c>
      <c r="O287" t="s">
        <v>27</v>
      </c>
      <c r="P287" t="s">
        <v>27</v>
      </c>
      <c r="Q287">
        <f t="shared" si="8"/>
        <v>2018</v>
      </c>
      <c r="R287">
        <f t="shared" si="9"/>
        <v>3</v>
      </c>
    </row>
    <row r="288" spans="1:18" x14ac:dyDescent="0.75">
      <c r="A288">
        <v>4725</v>
      </c>
      <c r="B288" s="1">
        <v>43297</v>
      </c>
      <c r="C288" t="s">
        <v>16</v>
      </c>
      <c r="D288" t="s">
        <v>106</v>
      </c>
      <c r="E288">
        <v>89.21</v>
      </c>
      <c r="F288" t="s">
        <v>27</v>
      </c>
      <c r="G288" t="s">
        <v>107</v>
      </c>
      <c r="H288" t="s">
        <v>20</v>
      </c>
      <c r="I288" t="s">
        <v>108</v>
      </c>
      <c r="J288" t="s">
        <v>109</v>
      </c>
      <c r="K288" t="s">
        <v>110</v>
      </c>
      <c r="L288" t="s">
        <v>111</v>
      </c>
      <c r="M288" t="s">
        <v>112</v>
      </c>
      <c r="N288" t="s">
        <v>113</v>
      </c>
      <c r="O288" t="s">
        <v>27</v>
      </c>
      <c r="P288" t="s">
        <v>27</v>
      </c>
      <c r="Q288">
        <f t="shared" si="8"/>
        <v>2018</v>
      </c>
      <c r="R288">
        <f t="shared" si="9"/>
        <v>3</v>
      </c>
    </row>
    <row r="289" spans="1:18" x14ac:dyDescent="0.75">
      <c r="A289">
        <v>4725</v>
      </c>
      <c r="B289" s="1">
        <v>43295</v>
      </c>
      <c r="C289" t="s">
        <v>16</v>
      </c>
      <c r="D289" t="s">
        <v>106</v>
      </c>
      <c r="E289">
        <v>89.21</v>
      </c>
      <c r="F289" t="s">
        <v>27</v>
      </c>
      <c r="G289" t="s">
        <v>107</v>
      </c>
      <c r="H289" t="s">
        <v>20</v>
      </c>
      <c r="I289" t="s">
        <v>108</v>
      </c>
      <c r="J289" t="s">
        <v>109</v>
      </c>
      <c r="K289" t="s">
        <v>110</v>
      </c>
      <c r="L289" t="s">
        <v>111</v>
      </c>
      <c r="M289" t="s">
        <v>112</v>
      </c>
      <c r="N289" t="s">
        <v>113</v>
      </c>
      <c r="O289" t="s">
        <v>27</v>
      </c>
      <c r="P289" t="s">
        <v>27</v>
      </c>
      <c r="Q289">
        <f t="shared" si="8"/>
        <v>2018</v>
      </c>
      <c r="R289">
        <f t="shared" si="9"/>
        <v>3</v>
      </c>
    </row>
    <row r="290" spans="1:18" x14ac:dyDescent="0.75">
      <c r="A290">
        <v>4725</v>
      </c>
      <c r="B290" s="1">
        <v>43294</v>
      </c>
      <c r="C290" t="s">
        <v>16</v>
      </c>
      <c r="D290" t="s">
        <v>137</v>
      </c>
      <c r="E290">
        <v>85.91</v>
      </c>
      <c r="F290" t="s">
        <v>18</v>
      </c>
      <c r="G290">
        <v>90834</v>
      </c>
      <c r="H290" t="s">
        <v>38</v>
      </c>
      <c r="I290" t="s">
        <v>387</v>
      </c>
      <c r="J290" t="s">
        <v>388</v>
      </c>
      <c r="K290" t="s">
        <v>389</v>
      </c>
      <c r="L290" t="s">
        <v>390</v>
      </c>
      <c r="M290" t="s">
        <v>54</v>
      </c>
      <c r="N290" t="s">
        <v>78</v>
      </c>
      <c r="O290" t="s">
        <v>27</v>
      </c>
      <c r="P290" t="s">
        <v>27</v>
      </c>
      <c r="Q290">
        <f t="shared" si="8"/>
        <v>2018</v>
      </c>
      <c r="R290">
        <f t="shared" si="9"/>
        <v>3</v>
      </c>
    </row>
    <row r="291" spans="1:18" x14ac:dyDescent="0.75">
      <c r="A291">
        <v>4725</v>
      </c>
      <c r="B291" s="1">
        <v>43293</v>
      </c>
      <c r="C291" t="s">
        <v>16</v>
      </c>
      <c r="D291" t="s">
        <v>106</v>
      </c>
      <c r="E291">
        <v>89.21</v>
      </c>
      <c r="F291" t="s">
        <v>27</v>
      </c>
      <c r="G291" t="s">
        <v>107</v>
      </c>
      <c r="H291" t="s">
        <v>20</v>
      </c>
      <c r="I291" t="s">
        <v>108</v>
      </c>
      <c r="J291" t="s">
        <v>109</v>
      </c>
      <c r="K291" t="s">
        <v>110</v>
      </c>
      <c r="L291" t="s">
        <v>111</v>
      </c>
      <c r="M291" t="s">
        <v>112</v>
      </c>
      <c r="N291" t="s">
        <v>113</v>
      </c>
      <c r="O291" t="s">
        <v>27</v>
      </c>
      <c r="P291" t="s">
        <v>27</v>
      </c>
      <c r="Q291">
        <f t="shared" si="8"/>
        <v>2018</v>
      </c>
      <c r="R291">
        <f t="shared" si="9"/>
        <v>3</v>
      </c>
    </row>
    <row r="292" spans="1:18" x14ac:dyDescent="0.75">
      <c r="A292">
        <v>4725</v>
      </c>
      <c r="B292" s="1">
        <v>43290</v>
      </c>
      <c r="C292" t="s">
        <v>16</v>
      </c>
      <c r="D292" t="s">
        <v>106</v>
      </c>
      <c r="E292">
        <v>89.21</v>
      </c>
      <c r="F292" t="s">
        <v>27</v>
      </c>
      <c r="G292" t="s">
        <v>107</v>
      </c>
      <c r="H292" t="s">
        <v>20</v>
      </c>
      <c r="I292" t="s">
        <v>108</v>
      </c>
      <c r="J292" t="s">
        <v>109</v>
      </c>
      <c r="K292" t="s">
        <v>110</v>
      </c>
      <c r="L292" t="s">
        <v>111</v>
      </c>
      <c r="M292" t="s">
        <v>112</v>
      </c>
      <c r="N292" t="s">
        <v>113</v>
      </c>
      <c r="O292" t="s">
        <v>27</v>
      </c>
      <c r="P292" t="s">
        <v>27</v>
      </c>
      <c r="Q292">
        <f t="shared" si="8"/>
        <v>2018</v>
      </c>
      <c r="R292">
        <f t="shared" si="9"/>
        <v>3</v>
      </c>
    </row>
    <row r="293" spans="1:18" x14ac:dyDescent="0.75">
      <c r="A293">
        <v>4725</v>
      </c>
      <c r="B293" s="1">
        <v>43288</v>
      </c>
      <c r="C293" t="s">
        <v>16</v>
      </c>
      <c r="D293" t="s">
        <v>106</v>
      </c>
      <c r="E293">
        <v>89.21</v>
      </c>
      <c r="F293" t="s">
        <v>27</v>
      </c>
      <c r="G293" t="s">
        <v>107</v>
      </c>
      <c r="H293" t="s">
        <v>20</v>
      </c>
      <c r="I293" t="s">
        <v>108</v>
      </c>
      <c r="J293" t="s">
        <v>109</v>
      </c>
      <c r="K293" t="s">
        <v>110</v>
      </c>
      <c r="L293" t="s">
        <v>111</v>
      </c>
      <c r="M293" t="s">
        <v>112</v>
      </c>
      <c r="N293" t="s">
        <v>113</v>
      </c>
      <c r="O293" t="s">
        <v>27</v>
      </c>
      <c r="P293" t="s">
        <v>27</v>
      </c>
      <c r="Q293">
        <f t="shared" si="8"/>
        <v>2018</v>
      </c>
      <c r="R293">
        <f t="shared" si="9"/>
        <v>3</v>
      </c>
    </row>
    <row r="294" spans="1:18" x14ac:dyDescent="0.75">
      <c r="A294">
        <v>4725</v>
      </c>
      <c r="B294" s="1">
        <v>43287</v>
      </c>
      <c r="C294" t="s">
        <v>16</v>
      </c>
      <c r="D294" t="s">
        <v>137</v>
      </c>
      <c r="E294">
        <v>85.91</v>
      </c>
      <c r="F294" t="s">
        <v>18</v>
      </c>
      <c r="G294">
        <v>90834</v>
      </c>
      <c r="H294" t="s">
        <v>38</v>
      </c>
      <c r="I294" t="s">
        <v>387</v>
      </c>
      <c r="J294" t="s">
        <v>388</v>
      </c>
      <c r="K294" t="s">
        <v>389</v>
      </c>
      <c r="L294" t="s">
        <v>390</v>
      </c>
      <c r="M294" t="s">
        <v>54</v>
      </c>
      <c r="N294" t="s">
        <v>78</v>
      </c>
      <c r="O294" t="s">
        <v>27</v>
      </c>
      <c r="P294" t="s">
        <v>27</v>
      </c>
      <c r="Q294">
        <f t="shared" si="8"/>
        <v>2018</v>
      </c>
      <c r="R294">
        <f t="shared" si="9"/>
        <v>3</v>
      </c>
    </row>
    <row r="295" spans="1:18" x14ac:dyDescent="0.75">
      <c r="A295">
        <v>4725</v>
      </c>
      <c r="B295" s="1">
        <v>43286</v>
      </c>
      <c r="C295" t="s">
        <v>16</v>
      </c>
      <c r="D295" t="s">
        <v>106</v>
      </c>
      <c r="E295">
        <v>89.21</v>
      </c>
      <c r="F295" t="s">
        <v>27</v>
      </c>
      <c r="G295" t="s">
        <v>107</v>
      </c>
      <c r="H295" t="s">
        <v>20</v>
      </c>
      <c r="I295" t="s">
        <v>108</v>
      </c>
      <c r="J295" t="s">
        <v>109</v>
      </c>
      <c r="K295" t="s">
        <v>110</v>
      </c>
      <c r="L295" t="s">
        <v>111</v>
      </c>
      <c r="M295" t="s">
        <v>112</v>
      </c>
      <c r="N295" t="s">
        <v>113</v>
      </c>
      <c r="O295" t="s">
        <v>27</v>
      </c>
      <c r="P295" t="s">
        <v>27</v>
      </c>
      <c r="Q295">
        <f t="shared" si="8"/>
        <v>2018</v>
      </c>
      <c r="R295">
        <f t="shared" si="9"/>
        <v>3</v>
      </c>
    </row>
    <row r="296" spans="1:18" x14ac:dyDescent="0.75">
      <c r="A296">
        <v>4725</v>
      </c>
      <c r="B296" s="1">
        <v>43283</v>
      </c>
      <c r="C296" t="s">
        <v>16</v>
      </c>
      <c r="D296" t="s">
        <v>99</v>
      </c>
      <c r="E296">
        <v>4</v>
      </c>
      <c r="F296" t="s">
        <v>148</v>
      </c>
      <c r="G296" t="s">
        <v>1257</v>
      </c>
      <c r="H296" t="s">
        <v>20</v>
      </c>
      <c r="I296" t="s">
        <v>31</v>
      </c>
      <c r="J296" t="s">
        <v>1258</v>
      </c>
      <c r="K296" t="s">
        <v>197</v>
      </c>
      <c r="L296" t="s">
        <v>198</v>
      </c>
      <c r="M296" t="s">
        <v>199</v>
      </c>
      <c r="N296" t="s">
        <v>200</v>
      </c>
      <c r="O296" t="s">
        <v>27</v>
      </c>
      <c r="P296" t="s">
        <v>27</v>
      </c>
      <c r="Q296">
        <f t="shared" si="8"/>
        <v>2018</v>
      </c>
      <c r="R296">
        <f t="shared" si="9"/>
        <v>3</v>
      </c>
    </row>
    <row r="297" spans="1:18" x14ac:dyDescent="0.75">
      <c r="A297">
        <v>4725</v>
      </c>
      <c r="B297" s="1">
        <v>43282</v>
      </c>
      <c r="C297" t="s">
        <v>16</v>
      </c>
      <c r="D297" t="s">
        <v>137</v>
      </c>
      <c r="E297">
        <v>85.91</v>
      </c>
      <c r="F297" t="s">
        <v>18</v>
      </c>
      <c r="G297">
        <v>90834</v>
      </c>
      <c r="H297" t="s">
        <v>38</v>
      </c>
      <c r="I297" t="s">
        <v>387</v>
      </c>
      <c r="J297" t="s">
        <v>388</v>
      </c>
      <c r="K297" t="s">
        <v>389</v>
      </c>
      <c r="L297" t="s">
        <v>390</v>
      </c>
      <c r="M297" t="s">
        <v>54</v>
      </c>
      <c r="N297" t="s">
        <v>78</v>
      </c>
      <c r="O297" t="s">
        <v>27</v>
      </c>
      <c r="P297" t="s">
        <v>27</v>
      </c>
      <c r="Q297">
        <f t="shared" si="8"/>
        <v>2018</v>
      </c>
      <c r="R297">
        <f t="shared" si="9"/>
        <v>3</v>
      </c>
    </row>
    <row r="298" spans="1:18" x14ac:dyDescent="0.75">
      <c r="A298">
        <v>4725</v>
      </c>
      <c r="B298" s="1">
        <v>43281</v>
      </c>
      <c r="C298" t="s">
        <v>16</v>
      </c>
      <c r="D298" t="s">
        <v>106</v>
      </c>
      <c r="E298">
        <v>89.21</v>
      </c>
      <c r="F298" t="s">
        <v>27</v>
      </c>
      <c r="G298" t="s">
        <v>107</v>
      </c>
      <c r="H298" t="s">
        <v>20</v>
      </c>
      <c r="I298" t="s">
        <v>108</v>
      </c>
      <c r="J298" t="s">
        <v>109</v>
      </c>
      <c r="K298" t="s">
        <v>110</v>
      </c>
      <c r="L298" t="s">
        <v>111</v>
      </c>
      <c r="M298" t="s">
        <v>112</v>
      </c>
      <c r="N298" t="s">
        <v>113</v>
      </c>
      <c r="O298" t="s">
        <v>27</v>
      </c>
      <c r="P298" t="s">
        <v>27</v>
      </c>
      <c r="Q298">
        <f t="shared" si="8"/>
        <v>2018</v>
      </c>
      <c r="R298">
        <f t="shared" si="9"/>
        <v>2</v>
      </c>
    </row>
    <row r="299" spans="1:18" x14ac:dyDescent="0.75">
      <c r="A299">
        <v>4725</v>
      </c>
      <c r="B299" s="1">
        <v>43279</v>
      </c>
      <c r="C299" t="s">
        <v>16</v>
      </c>
      <c r="D299" t="s">
        <v>28</v>
      </c>
      <c r="E299">
        <v>40.880000000000003</v>
      </c>
      <c r="F299" t="s">
        <v>41</v>
      </c>
      <c r="G299" t="s">
        <v>30</v>
      </c>
      <c r="H299" t="s">
        <v>20</v>
      </c>
      <c r="I299" t="s">
        <v>31</v>
      </c>
      <c r="J299" t="s">
        <v>32</v>
      </c>
      <c r="K299" t="s">
        <v>33</v>
      </c>
      <c r="L299" t="s">
        <v>34</v>
      </c>
      <c r="M299" t="s">
        <v>35</v>
      </c>
      <c r="N299" t="s">
        <v>36</v>
      </c>
      <c r="O299" t="s">
        <v>27</v>
      </c>
      <c r="P299" t="s">
        <v>27</v>
      </c>
      <c r="Q299">
        <f t="shared" si="8"/>
        <v>2018</v>
      </c>
      <c r="R299">
        <f t="shared" si="9"/>
        <v>2</v>
      </c>
    </row>
    <row r="300" spans="1:18" x14ac:dyDescent="0.75">
      <c r="A300">
        <v>4725</v>
      </c>
      <c r="B300" s="1">
        <v>43279</v>
      </c>
      <c r="C300" t="s">
        <v>16</v>
      </c>
      <c r="D300" t="s">
        <v>166</v>
      </c>
      <c r="E300">
        <v>96.09</v>
      </c>
      <c r="F300" t="s">
        <v>41</v>
      </c>
      <c r="G300">
        <v>99215</v>
      </c>
      <c r="H300" t="s">
        <v>38</v>
      </c>
      <c r="I300" t="s">
        <v>74</v>
      </c>
      <c r="J300" t="s">
        <v>161</v>
      </c>
      <c r="K300" t="s">
        <v>1141</v>
      </c>
      <c r="L300" t="s">
        <v>1142</v>
      </c>
      <c r="M300" t="s">
        <v>47</v>
      </c>
      <c r="N300" t="s">
        <v>122</v>
      </c>
      <c r="O300" t="s">
        <v>1143</v>
      </c>
      <c r="P300">
        <v>3015969572</v>
      </c>
      <c r="Q300">
        <f t="shared" si="8"/>
        <v>2018</v>
      </c>
      <c r="R300">
        <f t="shared" si="9"/>
        <v>2</v>
      </c>
    </row>
    <row r="301" spans="1:18" x14ac:dyDescent="0.75">
      <c r="A301">
        <v>4725</v>
      </c>
      <c r="B301" s="1">
        <v>43279</v>
      </c>
      <c r="C301" t="s">
        <v>16</v>
      </c>
      <c r="D301" t="s">
        <v>106</v>
      </c>
      <c r="E301">
        <v>89.21</v>
      </c>
      <c r="F301" t="s">
        <v>27</v>
      </c>
      <c r="G301" t="s">
        <v>107</v>
      </c>
      <c r="H301" t="s">
        <v>20</v>
      </c>
      <c r="I301" t="s">
        <v>108</v>
      </c>
      <c r="J301" t="s">
        <v>109</v>
      </c>
      <c r="K301" t="s">
        <v>110</v>
      </c>
      <c r="L301" t="s">
        <v>111</v>
      </c>
      <c r="M301" t="s">
        <v>112</v>
      </c>
      <c r="N301" t="s">
        <v>113</v>
      </c>
      <c r="O301" t="s">
        <v>27</v>
      </c>
      <c r="P301" t="s">
        <v>27</v>
      </c>
      <c r="Q301">
        <f t="shared" si="8"/>
        <v>2018</v>
      </c>
      <c r="R301">
        <f t="shared" si="9"/>
        <v>2</v>
      </c>
    </row>
    <row r="302" spans="1:18" x14ac:dyDescent="0.75">
      <c r="A302">
        <v>4725</v>
      </c>
      <c r="B302" s="1">
        <v>43276</v>
      </c>
      <c r="C302" t="s">
        <v>16</v>
      </c>
      <c r="D302" t="s">
        <v>106</v>
      </c>
      <c r="E302">
        <v>89.21</v>
      </c>
      <c r="F302" t="s">
        <v>27</v>
      </c>
      <c r="G302" t="s">
        <v>107</v>
      </c>
      <c r="H302" t="s">
        <v>20</v>
      </c>
      <c r="I302" t="s">
        <v>108</v>
      </c>
      <c r="J302" t="s">
        <v>109</v>
      </c>
      <c r="K302" t="s">
        <v>110</v>
      </c>
      <c r="L302" t="s">
        <v>111</v>
      </c>
      <c r="M302" t="s">
        <v>112</v>
      </c>
      <c r="N302" t="s">
        <v>113</v>
      </c>
      <c r="O302" t="s">
        <v>27</v>
      </c>
      <c r="P302" t="s">
        <v>27</v>
      </c>
      <c r="Q302">
        <f t="shared" si="8"/>
        <v>2018</v>
      </c>
      <c r="R302">
        <f t="shared" si="9"/>
        <v>2</v>
      </c>
    </row>
    <row r="303" spans="1:18" x14ac:dyDescent="0.75">
      <c r="A303">
        <v>4725</v>
      </c>
      <c r="B303" s="1">
        <v>43275</v>
      </c>
      <c r="C303" t="s">
        <v>16</v>
      </c>
      <c r="D303" t="s">
        <v>99</v>
      </c>
      <c r="E303">
        <v>149.53</v>
      </c>
      <c r="F303" t="s">
        <v>148</v>
      </c>
      <c r="G303" t="s">
        <v>1257</v>
      </c>
      <c r="H303" t="s">
        <v>20</v>
      </c>
      <c r="I303" t="s">
        <v>31</v>
      </c>
      <c r="J303" t="s">
        <v>1258</v>
      </c>
      <c r="K303" t="s">
        <v>1529</v>
      </c>
      <c r="L303" t="s">
        <v>1530</v>
      </c>
      <c r="M303" t="s">
        <v>245</v>
      </c>
      <c r="N303" t="s">
        <v>647</v>
      </c>
      <c r="O303" t="s">
        <v>27</v>
      </c>
      <c r="P303" t="s">
        <v>27</v>
      </c>
      <c r="Q303">
        <f t="shared" si="8"/>
        <v>2018</v>
      </c>
      <c r="R303">
        <f t="shared" si="9"/>
        <v>2</v>
      </c>
    </row>
    <row r="304" spans="1:18" x14ac:dyDescent="0.75">
      <c r="A304">
        <v>4725</v>
      </c>
      <c r="B304" s="1">
        <v>43274</v>
      </c>
      <c r="C304" t="s">
        <v>16</v>
      </c>
      <c r="D304" t="s">
        <v>106</v>
      </c>
      <c r="E304">
        <v>89.21</v>
      </c>
      <c r="F304" t="s">
        <v>27</v>
      </c>
      <c r="G304" t="s">
        <v>107</v>
      </c>
      <c r="H304" t="s">
        <v>20</v>
      </c>
      <c r="I304" t="s">
        <v>108</v>
      </c>
      <c r="J304" t="s">
        <v>109</v>
      </c>
      <c r="K304" t="s">
        <v>110</v>
      </c>
      <c r="L304" t="s">
        <v>111</v>
      </c>
      <c r="M304" t="s">
        <v>112</v>
      </c>
      <c r="N304" t="s">
        <v>113</v>
      </c>
      <c r="O304" t="s">
        <v>27</v>
      </c>
      <c r="P304" t="s">
        <v>27</v>
      </c>
      <c r="Q304">
        <f t="shared" si="8"/>
        <v>2018</v>
      </c>
      <c r="R304">
        <f t="shared" si="9"/>
        <v>2</v>
      </c>
    </row>
    <row r="305" spans="1:18" x14ac:dyDescent="0.75">
      <c r="A305">
        <v>4725</v>
      </c>
      <c r="B305" s="1">
        <v>43273</v>
      </c>
      <c r="C305" t="s">
        <v>16</v>
      </c>
      <c r="D305" t="s">
        <v>28</v>
      </c>
      <c r="E305">
        <v>40.880000000000003</v>
      </c>
      <c r="F305" t="s">
        <v>41</v>
      </c>
      <c r="G305" t="s">
        <v>30</v>
      </c>
      <c r="H305" t="s">
        <v>20</v>
      </c>
      <c r="I305" t="s">
        <v>31</v>
      </c>
      <c r="J305" t="s">
        <v>32</v>
      </c>
      <c r="K305" t="s">
        <v>33</v>
      </c>
      <c r="L305" t="s">
        <v>34</v>
      </c>
      <c r="M305" t="s">
        <v>35</v>
      </c>
      <c r="N305" t="s">
        <v>36</v>
      </c>
      <c r="O305" t="s">
        <v>27</v>
      </c>
      <c r="P305" t="s">
        <v>27</v>
      </c>
      <c r="Q305">
        <f t="shared" si="8"/>
        <v>2018</v>
      </c>
      <c r="R305">
        <f t="shared" si="9"/>
        <v>2</v>
      </c>
    </row>
    <row r="306" spans="1:18" x14ac:dyDescent="0.75">
      <c r="A306">
        <v>4725</v>
      </c>
      <c r="B306" s="1">
        <v>43273</v>
      </c>
      <c r="C306" t="s">
        <v>16</v>
      </c>
      <c r="D306" t="s">
        <v>166</v>
      </c>
      <c r="E306">
        <v>108.95</v>
      </c>
      <c r="F306" t="s">
        <v>41</v>
      </c>
      <c r="G306">
        <v>99204</v>
      </c>
      <c r="H306" t="s">
        <v>38</v>
      </c>
      <c r="I306" t="s">
        <v>74</v>
      </c>
      <c r="J306" t="s">
        <v>190</v>
      </c>
      <c r="K306" t="s">
        <v>1124</v>
      </c>
      <c r="L306" t="s">
        <v>1125</v>
      </c>
      <c r="M306" t="s">
        <v>112</v>
      </c>
      <c r="N306" t="s">
        <v>316</v>
      </c>
      <c r="O306" t="s">
        <v>1143</v>
      </c>
      <c r="P306">
        <v>3015969572</v>
      </c>
      <c r="Q306">
        <f t="shared" si="8"/>
        <v>2018</v>
      </c>
      <c r="R306">
        <f t="shared" si="9"/>
        <v>2</v>
      </c>
    </row>
    <row r="307" spans="1:18" x14ac:dyDescent="0.75">
      <c r="A307">
        <v>4725</v>
      </c>
      <c r="B307" s="1">
        <v>43272</v>
      </c>
      <c r="C307" t="s">
        <v>16</v>
      </c>
      <c r="D307" t="s">
        <v>28</v>
      </c>
      <c r="E307">
        <v>40.880000000000003</v>
      </c>
      <c r="F307" t="s">
        <v>41</v>
      </c>
      <c r="G307" t="s">
        <v>30</v>
      </c>
      <c r="H307" t="s">
        <v>20</v>
      </c>
      <c r="I307" t="s">
        <v>31</v>
      </c>
      <c r="J307" t="s">
        <v>32</v>
      </c>
      <c r="K307" t="s">
        <v>33</v>
      </c>
      <c r="L307" t="s">
        <v>34</v>
      </c>
      <c r="M307" t="s">
        <v>35</v>
      </c>
      <c r="N307" t="s">
        <v>36</v>
      </c>
      <c r="O307" t="s">
        <v>27</v>
      </c>
      <c r="P307" t="s">
        <v>27</v>
      </c>
      <c r="Q307">
        <f t="shared" si="8"/>
        <v>2018</v>
      </c>
      <c r="R307">
        <f t="shared" si="9"/>
        <v>2</v>
      </c>
    </row>
    <row r="308" spans="1:18" x14ac:dyDescent="0.75">
      <c r="A308">
        <v>4725</v>
      </c>
      <c r="B308" s="1">
        <v>43272</v>
      </c>
      <c r="C308" t="s">
        <v>16</v>
      </c>
      <c r="D308" t="s">
        <v>106</v>
      </c>
      <c r="E308">
        <v>89.21</v>
      </c>
      <c r="F308" t="s">
        <v>27</v>
      </c>
      <c r="G308" t="s">
        <v>107</v>
      </c>
      <c r="H308" t="s">
        <v>20</v>
      </c>
      <c r="I308" t="s">
        <v>108</v>
      </c>
      <c r="J308" t="s">
        <v>109</v>
      </c>
      <c r="K308" t="s">
        <v>110</v>
      </c>
      <c r="L308" t="s">
        <v>111</v>
      </c>
      <c r="M308" t="s">
        <v>112</v>
      </c>
      <c r="N308" t="s">
        <v>113</v>
      </c>
      <c r="O308" t="s">
        <v>27</v>
      </c>
      <c r="P308" t="s">
        <v>27</v>
      </c>
      <c r="Q308">
        <f t="shared" si="8"/>
        <v>2018</v>
      </c>
      <c r="R308">
        <f t="shared" si="9"/>
        <v>2</v>
      </c>
    </row>
    <row r="309" spans="1:18" x14ac:dyDescent="0.75">
      <c r="A309">
        <v>4725</v>
      </c>
      <c r="B309" s="1">
        <v>43269</v>
      </c>
      <c r="C309" t="s">
        <v>16</v>
      </c>
      <c r="D309" t="s">
        <v>91</v>
      </c>
      <c r="E309">
        <v>207.13</v>
      </c>
      <c r="F309" t="s">
        <v>41</v>
      </c>
      <c r="G309">
        <v>64642</v>
      </c>
      <c r="H309" t="s">
        <v>47</v>
      </c>
      <c r="I309" t="s">
        <v>131</v>
      </c>
      <c r="J309" t="s">
        <v>132</v>
      </c>
      <c r="K309" t="s">
        <v>133</v>
      </c>
      <c r="L309" t="s">
        <v>134</v>
      </c>
      <c r="M309" t="s">
        <v>63</v>
      </c>
      <c r="N309" t="s">
        <v>135</v>
      </c>
      <c r="O309" t="s">
        <v>136</v>
      </c>
      <c r="P309">
        <v>3672106248</v>
      </c>
      <c r="Q309">
        <f t="shared" si="8"/>
        <v>2018</v>
      </c>
      <c r="R309">
        <f t="shared" si="9"/>
        <v>2</v>
      </c>
    </row>
    <row r="310" spans="1:18" x14ac:dyDescent="0.75">
      <c r="A310">
        <v>4725</v>
      </c>
      <c r="B310" s="1">
        <v>43267</v>
      </c>
      <c r="C310" t="s">
        <v>16</v>
      </c>
      <c r="D310" t="s">
        <v>106</v>
      </c>
      <c r="E310">
        <v>59.14</v>
      </c>
      <c r="F310" t="s">
        <v>27</v>
      </c>
      <c r="G310" t="s">
        <v>107</v>
      </c>
      <c r="H310" t="s">
        <v>20</v>
      </c>
      <c r="I310" t="s">
        <v>108</v>
      </c>
      <c r="J310" t="s">
        <v>109</v>
      </c>
      <c r="K310" t="s">
        <v>110</v>
      </c>
      <c r="L310" t="s">
        <v>111</v>
      </c>
      <c r="M310" t="s">
        <v>112</v>
      </c>
      <c r="N310" t="s">
        <v>113</v>
      </c>
      <c r="O310" t="s">
        <v>27</v>
      </c>
      <c r="P310" t="s">
        <v>27</v>
      </c>
      <c r="Q310">
        <f t="shared" si="8"/>
        <v>2018</v>
      </c>
      <c r="R310">
        <f t="shared" si="9"/>
        <v>2</v>
      </c>
    </row>
    <row r="311" spans="1:18" x14ac:dyDescent="0.75">
      <c r="A311">
        <v>4725</v>
      </c>
      <c r="B311" s="1">
        <v>43266</v>
      </c>
      <c r="C311" t="s">
        <v>16</v>
      </c>
      <c r="D311" t="s">
        <v>106</v>
      </c>
      <c r="E311">
        <v>59.14</v>
      </c>
      <c r="F311" t="s">
        <v>27</v>
      </c>
      <c r="G311" t="s">
        <v>107</v>
      </c>
      <c r="H311" t="s">
        <v>20</v>
      </c>
      <c r="I311" t="s">
        <v>108</v>
      </c>
      <c r="J311" t="s">
        <v>109</v>
      </c>
      <c r="K311" t="s">
        <v>110</v>
      </c>
      <c r="L311" t="s">
        <v>111</v>
      </c>
      <c r="M311" t="s">
        <v>112</v>
      </c>
      <c r="N311" t="s">
        <v>113</v>
      </c>
      <c r="O311" t="s">
        <v>27</v>
      </c>
      <c r="P311" t="s">
        <v>27</v>
      </c>
      <c r="Q311">
        <f t="shared" si="8"/>
        <v>2018</v>
      </c>
      <c r="R311">
        <f t="shared" si="9"/>
        <v>2</v>
      </c>
    </row>
    <row r="312" spans="1:18" x14ac:dyDescent="0.75">
      <c r="A312">
        <v>4725</v>
      </c>
      <c r="B312" s="1">
        <v>43265</v>
      </c>
      <c r="C312" t="s">
        <v>16</v>
      </c>
      <c r="D312" t="s">
        <v>106</v>
      </c>
      <c r="E312">
        <v>89.21</v>
      </c>
      <c r="F312" t="s">
        <v>27</v>
      </c>
      <c r="G312" t="s">
        <v>107</v>
      </c>
      <c r="H312" t="s">
        <v>20</v>
      </c>
      <c r="I312" t="s">
        <v>108</v>
      </c>
      <c r="J312" t="s">
        <v>109</v>
      </c>
      <c r="K312" t="s">
        <v>110</v>
      </c>
      <c r="L312" t="s">
        <v>111</v>
      </c>
      <c r="M312" t="s">
        <v>112</v>
      </c>
      <c r="N312" t="s">
        <v>113</v>
      </c>
      <c r="O312" t="s">
        <v>27</v>
      </c>
      <c r="P312" t="s">
        <v>27</v>
      </c>
      <c r="Q312">
        <f t="shared" si="8"/>
        <v>2018</v>
      </c>
      <c r="R312">
        <f t="shared" si="9"/>
        <v>2</v>
      </c>
    </row>
    <row r="313" spans="1:18" x14ac:dyDescent="0.75">
      <c r="A313">
        <v>4725</v>
      </c>
      <c r="B313" s="1">
        <v>43262</v>
      </c>
      <c r="C313" t="s">
        <v>16</v>
      </c>
      <c r="D313" t="s">
        <v>106</v>
      </c>
      <c r="E313">
        <v>89.21</v>
      </c>
      <c r="F313" t="s">
        <v>27</v>
      </c>
      <c r="G313" t="s">
        <v>107</v>
      </c>
      <c r="H313" t="s">
        <v>20</v>
      </c>
      <c r="I313" t="s">
        <v>108</v>
      </c>
      <c r="J313" t="s">
        <v>109</v>
      </c>
      <c r="K313" t="s">
        <v>110</v>
      </c>
      <c r="L313" t="s">
        <v>111</v>
      </c>
      <c r="M313" t="s">
        <v>112</v>
      </c>
      <c r="N313" t="s">
        <v>113</v>
      </c>
      <c r="O313" t="s">
        <v>27</v>
      </c>
      <c r="P313" t="s">
        <v>27</v>
      </c>
      <c r="Q313">
        <f t="shared" si="8"/>
        <v>2018</v>
      </c>
      <c r="R313">
        <f t="shared" si="9"/>
        <v>2</v>
      </c>
    </row>
    <row r="314" spans="1:18" x14ac:dyDescent="0.75">
      <c r="A314">
        <v>4725</v>
      </c>
      <c r="B314" s="1">
        <v>43261</v>
      </c>
      <c r="C314" t="s">
        <v>16</v>
      </c>
      <c r="D314" t="s">
        <v>106</v>
      </c>
      <c r="E314">
        <v>89.21</v>
      </c>
      <c r="F314" t="s">
        <v>27</v>
      </c>
      <c r="G314" t="s">
        <v>107</v>
      </c>
      <c r="H314" t="s">
        <v>20</v>
      </c>
      <c r="I314" t="s">
        <v>108</v>
      </c>
      <c r="J314" t="s">
        <v>109</v>
      </c>
      <c r="K314" t="s">
        <v>110</v>
      </c>
      <c r="L314" t="s">
        <v>111</v>
      </c>
      <c r="M314" t="s">
        <v>112</v>
      </c>
      <c r="N314" t="s">
        <v>113</v>
      </c>
      <c r="O314" t="s">
        <v>27</v>
      </c>
      <c r="P314" t="s">
        <v>27</v>
      </c>
      <c r="Q314">
        <f t="shared" si="8"/>
        <v>2018</v>
      </c>
      <c r="R314">
        <f t="shared" si="9"/>
        <v>2</v>
      </c>
    </row>
    <row r="315" spans="1:18" x14ac:dyDescent="0.75">
      <c r="A315">
        <v>4725</v>
      </c>
      <c r="B315" s="1">
        <v>43260</v>
      </c>
      <c r="C315" t="s">
        <v>16</v>
      </c>
      <c r="D315" t="s">
        <v>106</v>
      </c>
      <c r="E315">
        <v>89.21</v>
      </c>
      <c r="F315" t="s">
        <v>27</v>
      </c>
      <c r="G315" t="s">
        <v>107</v>
      </c>
      <c r="H315" t="s">
        <v>20</v>
      </c>
      <c r="I315" t="s">
        <v>108</v>
      </c>
      <c r="J315" t="s">
        <v>109</v>
      </c>
      <c r="K315" t="s">
        <v>110</v>
      </c>
      <c r="L315" t="s">
        <v>111</v>
      </c>
      <c r="M315" t="s">
        <v>112</v>
      </c>
      <c r="N315" t="s">
        <v>113</v>
      </c>
      <c r="O315" t="s">
        <v>27</v>
      </c>
      <c r="P315" t="s">
        <v>27</v>
      </c>
      <c r="Q315">
        <f t="shared" si="8"/>
        <v>2018</v>
      </c>
      <c r="R315">
        <f t="shared" si="9"/>
        <v>2</v>
      </c>
    </row>
    <row r="316" spans="1:18" x14ac:dyDescent="0.75">
      <c r="A316">
        <v>4725</v>
      </c>
      <c r="B316" s="1">
        <v>43255</v>
      </c>
      <c r="C316" t="s">
        <v>16</v>
      </c>
      <c r="D316" t="s">
        <v>106</v>
      </c>
      <c r="E316">
        <v>89.21</v>
      </c>
      <c r="F316" t="s">
        <v>27</v>
      </c>
      <c r="G316" t="s">
        <v>118</v>
      </c>
      <c r="H316" t="s">
        <v>20</v>
      </c>
      <c r="I316" t="s">
        <v>108</v>
      </c>
      <c r="J316" t="s">
        <v>119</v>
      </c>
      <c r="K316" t="s">
        <v>110</v>
      </c>
      <c r="L316" t="s">
        <v>111</v>
      </c>
      <c r="M316" t="s">
        <v>112</v>
      </c>
      <c r="N316" t="s">
        <v>113</v>
      </c>
      <c r="O316" t="s">
        <v>27</v>
      </c>
      <c r="P316" t="s">
        <v>27</v>
      </c>
      <c r="Q316">
        <f t="shared" si="8"/>
        <v>2018</v>
      </c>
      <c r="R316">
        <f t="shared" si="9"/>
        <v>2</v>
      </c>
    </row>
    <row r="317" spans="1:18" x14ac:dyDescent="0.75">
      <c r="A317">
        <v>4725</v>
      </c>
      <c r="B317" s="1">
        <v>43254</v>
      </c>
      <c r="C317" t="s">
        <v>16</v>
      </c>
      <c r="D317" t="s">
        <v>106</v>
      </c>
      <c r="E317">
        <v>59.14</v>
      </c>
      <c r="F317" t="s">
        <v>27</v>
      </c>
      <c r="G317" t="s">
        <v>107</v>
      </c>
      <c r="H317" t="s">
        <v>20</v>
      </c>
      <c r="I317" t="s">
        <v>108</v>
      </c>
      <c r="J317" t="s">
        <v>109</v>
      </c>
      <c r="K317" t="s">
        <v>110</v>
      </c>
      <c r="L317" t="s">
        <v>111</v>
      </c>
      <c r="M317" t="s">
        <v>112</v>
      </c>
      <c r="N317" t="s">
        <v>113</v>
      </c>
      <c r="O317" t="s">
        <v>27</v>
      </c>
      <c r="P317" t="s">
        <v>27</v>
      </c>
      <c r="Q317">
        <f t="shared" si="8"/>
        <v>2018</v>
      </c>
      <c r="R317">
        <f t="shared" si="9"/>
        <v>2</v>
      </c>
    </row>
    <row r="318" spans="1:18" x14ac:dyDescent="0.75">
      <c r="A318">
        <v>4725</v>
      </c>
      <c r="B318" s="1">
        <v>43253</v>
      </c>
      <c r="C318" t="s">
        <v>16</v>
      </c>
      <c r="D318" t="s">
        <v>106</v>
      </c>
      <c r="E318">
        <v>59.14</v>
      </c>
      <c r="F318" t="s">
        <v>27</v>
      </c>
      <c r="G318" t="s">
        <v>107</v>
      </c>
      <c r="H318" t="s">
        <v>20</v>
      </c>
      <c r="I318" t="s">
        <v>108</v>
      </c>
      <c r="J318" t="s">
        <v>109</v>
      </c>
      <c r="K318" t="s">
        <v>110</v>
      </c>
      <c r="L318" t="s">
        <v>111</v>
      </c>
      <c r="M318" t="s">
        <v>112</v>
      </c>
      <c r="N318" t="s">
        <v>113</v>
      </c>
      <c r="O318" t="s">
        <v>27</v>
      </c>
      <c r="P318" t="s">
        <v>27</v>
      </c>
      <c r="Q318">
        <f t="shared" si="8"/>
        <v>2018</v>
      </c>
      <c r="R318">
        <f t="shared" si="9"/>
        <v>2</v>
      </c>
    </row>
    <row r="319" spans="1:18" x14ac:dyDescent="0.75">
      <c r="A319">
        <v>4725</v>
      </c>
      <c r="B319" s="1">
        <v>43252</v>
      </c>
      <c r="C319" t="s">
        <v>16</v>
      </c>
      <c r="D319" t="s">
        <v>106</v>
      </c>
      <c r="E319">
        <v>59.14</v>
      </c>
      <c r="F319" t="s">
        <v>27</v>
      </c>
      <c r="G319" t="s">
        <v>107</v>
      </c>
      <c r="H319" t="s">
        <v>20</v>
      </c>
      <c r="I319" t="s">
        <v>108</v>
      </c>
      <c r="J319" t="s">
        <v>109</v>
      </c>
      <c r="K319" t="s">
        <v>110</v>
      </c>
      <c r="L319" t="s">
        <v>111</v>
      </c>
      <c r="M319" t="s">
        <v>112</v>
      </c>
      <c r="N319" t="s">
        <v>113</v>
      </c>
      <c r="O319" t="s">
        <v>27</v>
      </c>
      <c r="P319" t="s">
        <v>27</v>
      </c>
      <c r="Q319">
        <f t="shared" si="8"/>
        <v>2018</v>
      </c>
      <c r="R319">
        <f t="shared" si="9"/>
        <v>2</v>
      </c>
    </row>
    <row r="320" spans="1:18" x14ac:dyDescent="0.75">
      <c r="A320">
        <v>4725</v>
      </c>
      <c r="B320" s="1">
        <v>43248</v>
      </c>
      <c r="C320" t="s">
        <v>16</v>
      </c>
      <c r="D320" t="s">
        <v>106</v>
      </c>
      <c r="E320">
        <v>69.59</v>
      </c>
      <c r="F320" t="s">
        <v>27</v>
      </c>
      <c r="G320" t="s">
        <v>107</v>
      </c>
      <c r="H320" t="s">
        <v>20</v>
      </c>
      <c r="I320" t="s">
        <v>108</v>
      </c>
      <c r="J320" t="s">
        <v>109</v>
      </c>
      <c r="K320" t="s">
        <v>110</v>
      </c>
      <c r="L320" t="s">
        <v>111</v>
      </c>
      <c r="M320" t="s">
        <v>112</v>
      </c>
      <c r="N320" t="s">
        <v>113</v>
      </c>
      <c r="O320" t="s">
        <v>27</v>
      </c>
      <c r="P320" t="s">
        <v>27</v>
      </c>
      <c r="Q320">
        <f t="shared" si="8"/>
        <v>2018</v>
      </c>
      <c r="R320">
        <f t="shared" si="9"/>
        <v>2</v>
      </c>
    </row>
    <row r="321" spans="1:18" x14ac:dyDescent="0.75">
      <c r="A321">
        <v>4725</v>
      </c>
      <c r="B321" s="1">
        <v>43247</v>
      </c>
      <c r="C321" t="s">
        <v>16</v>
      </c>
      <c r="D321" t="s">
        <v>106</v>
      </c>
      <c r="E321">
        <v>69.59</v>
      </c>
      <c r="F321" t="s">
        <v>27</v>
      </c>
      <c r="G321" t="s">
        <v>107</v>
      </c>
      <c r="H321" t="s">
        <v>20</v>
      </c>
      <c r="I321" t="s">
        <v>108</v>
      </c>
      <c r="J321" t="s">
        <v>109</v>
      </c>
      <c r="K321" t="s">
        <v>110</v>
      </c>
      <c r="L321" t="s">
        <v>111</v>
      </c>
      <c r="M321" t="s">
        <v>112</v>
      </c>
      <c r="N321" t="s">
        <v>113</v>
      </c>
      <c r="O321" t="s">
        <v>27</v>
      </c>
      <c r="P321" t="s">
        <v>27</v>
      </c>
      <c r="Q321">
        <f t="shared" si="8"/>
        <v>2018</v>
      </c>
      <c r="R321">
        <f t="shared" si="9"/>
        <v>2</v>
      </c>
    </row>
    <row r="322" spans="1:18" x14ac:dyDescent="0.75">
      <c r="A322">
        <v>4725</v>
      </c>
      <c r="B322" s="1">
        <v>43246</v>
      </c>
      <c r="C322" t="s">
        <v>16</v>
      </c>
      <c r="D322" t="s">
        <v>106</v>
      </c>
      <c r="E322">
        <v>69.59</v>
      </c>
      <c r="F322" t="s">
        <v>27</v>
      </c>
      <c r="G322" t="s">
        <v>107</v>
      </c>
      <c r="H322" t="s">
        <v>20</v>
      </c>
      <c r="I322" t="s">
        <v>108</v>
      </c>
      <c r="J322" t="s">
        <v>109</v>
      </c>
      <c r="K322" t="s">
        <v>110</v>
      </c>
      <c r="L322" t="s">
        <v>111</v>
      </c>
      <c r="M322" t="s">
        <v>112</v>
      </c>
      <c r="N322" t="s">
        <v>113</v>
      </c>
      <c r="O322" t="s">
        <v>27</v>
      </c>
      <c r="P322" t="s">
        <v>27</v>
      </c>
      <c r="Q322">
        <f t="shared" ref="Q322:Q385" si="10">YEAR(B322)</f>
        <v>2018</v>
      </c>
      <c r="R322">
        <f t="shared" ref="R322:R385" si="11">ROUNDUP(MONTH(B322)/3,0)</f>
        <v>2</v>
      </c>
    </row>
    <row r="323" spans="1:18" x14ac:dyDescent="0.75">
      <c r="A323">
        <v>4725</v>
      </c>
      <c r="B323" s="1">
        <v>43245</v>
      </c>
      <c r="C323" t="s">
        <v>16</v>
      </c>
      <c r="D323" t="s">
        <v>106</v>
      </c>
      <c r="E323">
        <v>69.59</v>
      </c>
      <c r="F323" t="s">
        <v>27</v>
      </c>
      <c r="G323" t="s">
        <v>107</v>
      </c>
      <c r="H323" t="s">
        <v>20</v>
      </c>
      <c r="I323" t="s">
        <v>108</v>
      </c>
      <c r="J323" t="s">
        <v>109</v>
      </c>
      <c r="K323" t="s">
        <v>110</v>
      </c>
      <c r="L323" t="s">
        <v>111</v>
      </c>
      <c r="M323" t="s">
        <v>112</v>
      </c>
      <c r="N323" t="s">
        <v>113</v>
      </c>
      <c r="O323" t="s">
        <v>27</v>
      </c>
      <c r="P323" t="s">
        <v>27</v>
      </c>
      <c r="Q323">
        <f t="shared" si="10"/>
        <v>2018</v>
      </c>
      <c r="R323">
        <f t="shared" si="11"/>
        <v>2</v>
      </c>
    </row>
    <row r="324" spans="1:18" x14ac:dyDescent="0.75">
      <c r="A324">
        <v>4725</v>
      </c>
      <c r="B324" s="1">
        <v>43245</v>
      </c>
      <c r="C324" t="s">
        <v>16</v>
      </c>
      <c r="D324" t="s">
        <v>137</v>
      </c>
      <c r="E324">
        <v>85.91</v>
      </c>
      <c r="F324" t="s">
        <v>18</v>
      </c>
      <c r="G324">
        <v>90834</v>
      </c>
      <c r="H324" t="s">
        <v>38</v>
      </c>
      <c r="I324" t="s">
        <v>387</v>
      </c>
      <c r="J324" t="s">
        <v>388</v>
      </c>
      <c r="K324" t="s">
        <v>389</v>
      </c>
      <c r="L324" t="s">
        <v>390</v>
      </c>
      <c r="M324" t="s">
        <v>54</v>
      </c>
      <c r="N324" t="s">
        <v>78</v>
      </c>
      <c r="O324" t="s">
        <v>27</v>
      </c>
      <c r="P324" t="s">
        <v>27</v>
      </c>
      <c r="Q324">
        <f t="shared" si="10"/>
        <v>2018</v>
      </c>
      <c r="R324">
        <f t="shared" si="11"/>
        <v>2</v>
      </c>
    </row>
    <row r="325" spans="1:18" x14ac:dyDescent="0.75">
      <c r="A325">
        <v>4725</v>
      </c>
      <c r="B325" s="1">
        <v>43244</v>
      </c>
      <c r="C325" t="s">
        <v>16</v>
      </c>
      <c r="D325" t="s">
        <v>106</v>
      </c>
      <c r="E325">
        <v>69.59</v>
      </c>
      <c r="F325" t="s">
        <v>27</v>
      </c>
      <c r="G325" t="s">
        <v>107</v>
      </c>
      <c r="H325" t="s">
        <v>20</v>
      </c>
      <c r="I325" t="s">
        <v>108</v>
      </c>
      <c r="J325" t="s">
        <v>109</v>
      </c>
      <c r="K325" t="s">
        <v>110</v>
      </c>
      <c r="L325" t="s">
        <v>111</v>
      </c>
      <c r="M325" t="s">
        <v>112</v>
      </c>
      <c r="N325" t="s">
        <v>113</v>
      </c>
      <c r="O325" t="s">
        <v>27</v>
      </c>
      <c r="P325" t="s">
        <v>27</v>
      </c>
      <c r="Q325">
        <f t="shared" si="10"/>
        <v>2018</v>
      </c>
      <c r="R325">
        <f t="shared" si="11"/>
        <v>2</v>
      </c>
    </row>
    <row r="326" spans="1:18" x14ac:dyDescent="0.75">
      <c r="A326">
        <v>4725</v>
      </c>
      <c r="B326" s="1">
        <v>43242</v>
      </c>
      <c r="C326" t="s">
        <v>16</v>
      </c>
      <c r="D326" t="s">
        <v>137</v>
      </c>
      <c r="E326">
        <v>85.91</v>
      </c>
      <c r="F326" t="s">
        <v>18</v>
      </c>
      <c r="G326">
        <v>90834</v>
      </c>
      <c r="H326" t="s">
        <v>38</v>
      </c>
      <c r="I326" t="s">
        <v>387</v>
      </c>
      <c r="J326" t="s">
        <v>388</v>
      </c>
      <c r="K326" t="s">
        <v>389</v>
      </c>
      <c r="L326" t="s">
        <v>390</v>
      </c>
      <c r="M326" t="s">
        <v>54</v>
      </c>
      <c r="N326" t="s">
        <v>78</v>
      </c>
      <c r="O326" t="s">
        <v>27</v>
      </c>
      <c r="P326" t="s">
        <v>27</v>
      </c>
      <c r="Q326">
        <f t="shared" si="10"/>
        <v>2018</v>
      </c>
      <c r="R326">
        <f t="shared" si="11"/>
        <v>2</v>
      </c>
    </row>
    <row r="327" spans="1:18" x14ac:dyDescent="0.75">
      <c r="A327">
        <v>4725</v>
      </c>
      <c r="B327" s="1">
        <v>43241</v>
      </c>
      <c r="C327" t="s">
        <v>16</v>
      </c>
      <c r="D327" t="s">
        <v>106</v>
      </c>
      <c r="E327">
        <v>69.59</v>
      </c>
      <c r="F327" t="s">
        <v>27</v>
      </c>
      <c r="G327" t="s">
        <v>107</v>
      </c>
      <c r="H327" t="s">
        <v>20</v>
      </c>
      <c r="I327" t="s">
        <v>108</v>
      </c>
      <c r="J327" t="s">
        <v>109</v>
      </c>
      <c r="K327" t="s">
        <v>110</v>
      </c>
      <c r="L327" t="s">
        <v>111</v>
      </c>
      <c r="M327" t="s">
        <v>112</v>
      </c>
      <c r="N327" t="s">
        <v>113</v>
      </c>
      <c r="O327" t="s">
        <v>27</v>
      </c>
      <c r="P327" t="s">
        <v>27</v>
      </c>
      <c r="Q327">
        <f t="shared" si="10"/>
        <v>2018</v>
      </c>
      <c r="R327">
        <f t="shared" si="11"/>
        <v>2</v>
      </c>
    </row>
    <row r="328" spans="1:18" x14ac:dyDescent="0.75">
      <c r="A328">
        <v>4725</v>
      </c>
      <c r="B328" s="1">
        <v>43240</v>
      </c>
      <c r="C328" t="s">
        <v>16</v>
      </c>
      <c r="D328" t="s">
        <v>106</v>
      </c>
      <c r="E328">
        <v>69.59</v>
      </c>
      <c r="F328" t="s">
        <v>27</v>
      </c>
      <c r="G328" t="s">
        <v>107</v>
      </c>
      <c r="H328" t="s">
        <v>20</v>
      </c>
      <c r="I328" t="s">
        <v>108</v>
      </c>
      <c r="J328" t="s">
        <v>109</v>
      </c>
      <c r="K328" t="s">
        <v>110</v>
      </c>
      <c r="L328" t="s">
        <v>111</v>
      </c>
      <c r="M328" t="s">
        <v>112</v>
      </c>
      <c r="N328" t="s">
        <v>113</v>
      </c>
      <c r="O328" t="s">
        <v>27</v>
      </c>
      <c r="P328" t="s">
        <v>27</v>
      </c>
      <c r="Q328">
        <f t="shared" si="10"/>
        <v>2018</v>
      </c>
      <c r="R328">
        <f t="shared" si="11"/>
        <v>2</v>
      </c>
    </row>
    <row r="329" spans="1:18" x14ac:dyDescent="0.75">
      <c r="A329">
        <v>4725</v>
      </c>
      <c r="B329" s="1">
        <v>43239</v>
      </c>
      <c r="C329" t="s">
        <v>16</v>
      </c>
      <c r="D329" t="s">
        <v>106</v>
      </c>
      <c r="E329">
        <v>69.59</v>
      </c>
      <c r="F329" t="s">
        <v>27</v>
      </c>
      <c r="G329" t="s">
        <v>107</v>
      </c>
      <c r="H329" t="s">
        <v>20</v>
      </c>
      <c r="I329" t="s">
        <v>108</v>
      </c>
      <c r="J329" t="s">
        <v>109</v>
      </c>
      <c r="K329" t="s">
        <v>110</v>
      </c>
      <c r="L329" t="s">
        <v>111</v>
      </c>
      <c r="M329" t="s">
        <v>112</v>
      </c>
      <c r="N329" t="s">
        <v>113</v>
      </c>
      <c r="O329" t="s">
        <v>27</v>
      </c>
      <c r="P329" t="s">
        <v>27</v>
      </c>
      <c r="Q329">
        <f t="shared" si="10"/>
        <v>2018</v>
      </c>
      <c r="R329">
        <f t="shared" si="11"/>
        <v>2</v>
      </c>
    </row>
    <row r="330" spans="1:18" x14ac:dyDescent="0.75">
      <c r="A330">
        <v>4725</v>
      </c>
      <c r="B330" s="1">
        <v>43238</v>
      </c>
      <c r="C330" t="s">
        <v>16</v>
      </c>
      <c r="D330" t="s">
        <v>106</v>
      </c>
      <c r="E330">
        <v>69.59</v>
      </c>
      <c r="F330" t="s">
        <v>27</v>
      </c>
      <c r="G330" t="s">
        <v>107</v>
      </c>
      <c r="H330" t="s">
        <v>20</v>
      </c>
      <c r="I330" t="s">
        <v>108</v>
      </c>
      <c r="J330" t="s">
        <v>109</v>
      </c>
      <c r="K330" t="s">
        <v>110</v>
      </c>
      <c r="L330" t="s">
        <v>111</v>
      </c>
      <c r="M330" t="s">
        <v>112</v>
      </c>
      <c r="N330" t="s">
        <v>113</v>
      </c>
      <c r="O330" t="s">
        <v>27</v>
      </c>
      <c r="P330" t="s">
        <v>27</v>
      </c>
      <c r="Q330">
        <f t="shared" si="10"/>
        <v>2018</v>
      </c>
      <c r="R330">
        <f t="shared" si="11"/>
        <v>2</v>
      </c>
    </row>
    <row r="331" spans="1:18" x14ac:dyDescent="0.75">
      <c r="A331">
        <v>4725</v>
      </c>
      <c r="B331" s="1">
        <v>43237</v>
      </c>
      <c r="C331" t="s">
        <v>16</v>
      </c>
      <c r="D331" t="s">
        <v>106</v>
      </c>
      <c r="E331">
        <v>69.59</v>
      </c>
      <c r="F331" t="s">
        <v>27</v>
      </c>
      <c r="G331" t="s">
        <v>107</v>
      </c>
      <c r="H331" t="s">
        <v>20</v>
      </c>
      <c r="I331" t="s">
        <v>108</v>
      </c>
      <c r="J331" t="s">
        <v>109</v>
      </c>
      <c r="K331" t="s">
        <v>110</v>
      </c>
      <c r="L331" t="s">
        <v>111</v>
      </c>
      <c r="M331" t="s">
        <v>112</v>
      </c>
      <c r="N331" t="s">
        <v>113</v>
      </c>
      <c r="O331" t="s">
        <v>27</v>
      </c>
      <c r="P331" t="s">
        <v>27</v>
      </c>
      <c r="Q331">
        <f t="shared" si="10"/>
        <v>2018</v>
      </c>
      <c r="R331">
        <f t="shared" si="11"/>
        <v>2</v>
      </c>
    </row>
    <row r="332" spans="1:18" x14ac:dyDescent="0.75">
      <c r="A332">
        <v>4725</v>
      </c>
      <c r="B332" s="1">
        <v>43234</v>
      </c>
      <c r="C332" t="s">
        <v>16</v>
      </c>
      <c r="D332" t="s">
        <v>106</v>
      </c>
      <c r="E332">
        <v>69.59</v>
      </c>
      <c r="F332" t="s">
        <v>27</v>
      </c>
      <c r="G332" t="s">
        <v>118</v>
      </c>
      <c r="H332" t="s">
        <v>20</v>
      </c>
      <c r="I332" t="s">
        <v>108</v>
      </c>
      <c r="J332" t="s">
        <v>119</v>
      </c>
      <c r="K332" t="s">
        <v>110</v>
      </c>
      <c r="L332" t="s">
        <v>111</v>
      </c>
      <c r="M332" t="s">
        <v>112</v>
      </c>
      <c r="N332" t="s">
        <v>113</v>
      </c>
      <c r="O332" t="s">
        <v>27</v>
      </c>
      <c r="P332" t="s">
        <v>27</v>
      </c>
      <c r="Q332">
        <f t="shared" si="10"/>
        <v>2018</v>
      </c>
      <c r="R332">
        <f t="shared" si="11"/>
        <v>2</v>
      </c>
    </row>
    <row r="333" spans="1:18" x14ac:dyDescent="0.75">
      <c r="A333">
        <v>4725</v>
      </c>
      <c r="B333" s="1">
        <v>43233</v>
      </c>
      <c r="C333" t="s">
        <v>16</v>
      </c>
      <c r="D333" t="s">
        <v>106</v>
      </c>
      <c r="E333">
        <v>69.59</v>
      </c>
      <c r="F333" t="s">
        <v>27</v>
      </c>
      <c r="G333" t="s">
        <v>118</v>
      </c>
      <c r="H333" t="s">
        <v>20</v>
      </c>
      <c r="I333" t="s">
        <v>108</v>
      </c>
      <c r="J333" t="s">
        <v>119</v>
      </c>
      <c r="K333" t="s">
        <v>110</v>
      </c>
      <c r="L333" t="s">
        <v>111</v>
      </c>
      <c r="M333" t="s">
        <v>112</v>
      </c>
      <c r="N333" t="s">
        <v>113</v>
      </c>
      <c r="O333" t="s">
        <v>27</v>
      </c>
      <c r="P333" t="s">
        <v>27</v>
      </c>
      <c r="Q333">
        <f t="shared" si="10"/>
        <v>2018</v>
      </c>
      <c r="R333">
        <f t="shared" si="11"/>
        <v>2</v>
      </c>
    </row>
    <row r="334" spans="1:18" x14ac:dyDescent="0.75">
      <c r="A334">
        <v>4725</v>
      </c>
      <c r="B334" s="1">
        <v>43233</v>
      </c>
      <c r="C334" t="s">
        <v>16</v>
      </c>
      <c r="D334" t="s">
        <v>632</v>
      </c>
      <c r="E334">
        <v>0</v>
      </c>
      <c r="F334" t="s">
        <v>27</v>
      </c>
      <c r="G334" t="s">
        <v>1468</v>
      </c>
      <c r="H334" t="s">
        <v>187</v>
      </c>
      <c r="I334" t="s">
        <v>634</v>
      </c>
      <c r="J334" t="s">
        <v>1469</v>
      </c>
      <c r="K334" t="s">
        <v>1466</v>
      </c>
      <c r="L334" t="s">
        <v>1467</v>
      </c>
      <c r="M334" t="s">
        <v>47</v>
      </c>
      <c r="N334" t="s">
        <v>122</v>
      </c>
      <c r="O334" t="s">
        <v>27</v>
      </c>
      <c r="P334" t="s">
        <v>27</v>
      </c>
      <c r="Q334">
        <f t="shared" si="10"/>
        <v>2018</v>
      </c>
      <c r="R334">
        <f t="shared" si="11"/>
        <v>2</v>
      </c>
    </row>
    <row r="335" spans="1:18" x14ac:dyDescent="0.75">
      <c r="A335">
        <v>4725</v>
      </c>
      <c r="B335" s="1">
        <v>43233</v>
      </c>
      <c r="C335" t="s">
        <v>16</v>
      </c>
      <c r="D335" t="s">
        <v>28</v>
      </c>
      <c r="E335">
        <v>25.32</v>
      </c>
      <c r="F335" t="s">
        <v>29</v>
      </c>
      <c r="G335" t="s">
        <v>1122</v>
      </c>
      <c r="H335" t="s">
        <v>20</v>
      </c>
      <c r="I335" t="s">
        <v>31</v>
      </c>
      <c r="J335" t="s">
        <v>1123</v>
      </c>
      <c r="K335" t="s">
        <v>1470</v>
      </c>
      <c r="L335" t="s">
        <v>1471</v>
      </c>
      <c r="M335" t="s">
        <v>35</v>
      </c>
      <c r="N335" t="s">
        <v>964</v>
      </c>
      <c r="O335" t="s">
        <v>27</v>
      </c>
      <c r="P335" t="s">
        <v>27</v>
      </c>
      <c r="Q335">
        <f t="shared" si="10"/>
        <v>2018</v>
      </c>
      <c r="R335">
        <f t="shared" si="11"/>
        <v>2</v>
      </c>
    </row>
    <row r="336" spans="1:18" x14ac:dyDescent="0.75">
      <c r="A336">
        <v>4725</v>
      </c>
      <c r="B336" s="1">
        <v>43233</v>
      </c>
      <c r="C336" t="s">
        <v>16</v>
      </c>
      <c r="D336" t="s">
        <v>137</v>
      </c>
      <c r="E336">
        <v>85.91</v>
      </c>
      <c r="F336" t="s">
        <v>18</v>
      </c>
      <c r="G336">
        <v>90834</v>
      </c>
      <c r="H336" t="s">
        <v>38</v>
      </c>
      <c r="I336" t="s">
        <v>387</v>
      </c>
      <c r="J336" t="s">
        <v>388</v>
      </c>
      <c r="K336" t="s">
        <v>389</v>
      </c>
      <c r="L336" t="s">
        <v>390</v>
      </c>
      <c r="M336" t="s">
        <v>54</v>
      </c>
      <c r="N336" t="s">
        <v>78</v>
      </c>
      <c r="O336" t="s">
        <v>27</v>
      </c>
      <c r="P336" t="s">
        <v>27</v>
      </c>
      <c r="Q336">
        <f t="shared" si="10"/>
        <v>2018</v>
      </c>
      <c r="R336">
        <f t="shared" si="11"/>
        <v>2</v>
      </c>
    </row>
    <row r="337" spans="1:18" x14ac:dyDescent="0.75">
      <c r="A337">
        <v>4725</v>
      </c>
      <c r="B337" s="1">
        <v>43232</v>
      </c>
      <c r="C337" t="s">
        <v>16</v>
      </c>
      <c r="D337" t="s">
        <v>28</v>
      </c>
      <c r="E337">
        <v>245.06</v>
      </c>
      <c r="F337" t="s">
        <v>29</v>
      </c>
      <c r="G337" t="s">
        <v>334</v>
      </c>
      <c r="H337" t="s">
        <v>20</v>
      </c>
      <c r="I337" t="s">
        <v>31</v>
      </c>
      <c r="J337" t="s">
        <v>335</v>
      </c>
      <c r="K337" t="s">
        <v>1255</v>
      </c>
      <c r="L337" t="s">
        <v>1256</v>
      </c>
      <c r="M337" t="s">
        <v>63</v>
      </c>
      <c r="N337" t="s">
        <v>135</v>
      </c>
      <c r="O337" t="s">
        <v>27</v>
      </c>
      <c r="P337" t="s">
        <v>27</v>
      </c>
      <c r="Q337">
        <f t="shared" si="10"/>
        <v>2018</v>
      </c>
      <c r="R337">
        <f t="shared" si="11"/>
        <v>2</v>
      </c>
    </row>
    <row r="338" spans="1:18" x14ac:dyDescent="0.75">
      <c r="A338">
        <v>4725</v>
      </c>
      <c r="B338" s="1">
        <v>43232</v>
      </c>
      <c r="C338" t="s">
        <v>16</v>
      </c>
      <c r="D338" t="s">
        <v>339</v>
      </c>
      <c r="E338">
        <v>342.51</v>
      </c>
      <c r="F338" t="s">
        <v>395</v>
      </c>
      <c r="G338">
        <v>99284</v>
      </c>
      <c r="H338" t="s">
        <v>38</v>
      </c>
      <c r="I338" t="s">
        <v>74</v>
      </c>
      <c r="J338" t="s">
        <v>340</v>
      </c>
      <c r="K338" t="s">
        <v>1466</v>
      </c>
      <c r="L338" t="s">
        <v>1467</v>
      </c>
      <c r="M338" t="s">
        <v>47</v>
      </c>
      <c r="N338" t="s">
        <v>122</v>
      </c>
      <c r="O338" t="s">
        <v>323</v>
      </c>
      <c r="P338">
        <v>3373841701</v>
      </c>
      <c r="Q338">
        <f t="shared" si="10"/>
        <v>2018</v>
      </c>
      <c r="R338">
        <f t="shared" si="11"/>
        <v>2</v>
      </c>
    </row>
    <row r="339" spans="1:18" x14ac:dyDescent="0.75">
      <c r="A339">
        <v>4725</v>
      </c>
      <c r="B339" s="1">
        <v>43231</v>
      </c>
      <c r="C339" t="s">
        <v>16</v>
      </c>
      <c r="D339" t="s">
        <v>106</v>
      </c>
      <c r="E339">
        <v>69.59</v>
      </c>
      <c r="F339" t="s">
        <v>27</v>
      </c>
      <c r="G339" t="s">
        <v>118</v>
      </c>
      <c r="H339" t="s">
        <v>20</v>
      </c>
      <c r="I339" t="s">
        <v>108</v>
      </c>
      <c r="J339" t="s">
        <v>119</v>
      </c>
      <c r="K339" t="s">
        <v>110</v>
      </c>
      <c r="L339" t="s">
        <v>111</v>
      </c>
      <c r="M339" t="s">
        <v>112</v>
      </c>
      <c r="N339" t="s">
        <v>113</v>
      </c>
      <c r="O339" t="s">
        <v>27</v>
      </c>
      <c r="P339" t="s">
        <v>27</v>
      </c>
      <c r="Q339">
        <f t="shared" si="10"/>
        <v>2018</v>
      </c>
      <c r="R339">
        <f t="shared" si="11"/>
        <v>2</v>
      </c>
    </row>
    <row r="340" spans="1:18" x14ac:dyDescent="0.75">
      <c r="A340">
        <v>4725</v>
      </c>
      <c r="B340" s="1">
        <v>43227</v>
      </c>
      <c r="C340" t="s">
        <v>16</v>
      </c>
      <c r="D340" t="s">
        <v>106</v>
      </c>
      <c r="E340">
        <v>59.14</v>
      </c>
      <c r="F340" t="s">
        <v>27</v>
      </c>
      <c r="G340" t="s">
        <v>107</v>
      </c>
      <c r="H340" t="s">
        <v>20</v>
      </c>
      <c r="I340" t="s">
        <v>108</v>
      </c>
      <c r="J340" t="s">
        <v>109</v>
      </c>
      <c r="K340" t="s">
        <v>110</v>
      </c>
      <c r="L340" t="s">
        <v>111</v>
      </c>
      <c r="M340" t="s">
        <v>112</v>
      </c>
      <c r="N340" t="s">
        <v>113</v>
      </c>
      <c r="O340" t="s">
        <v>27</v>
      </c>
      <c r="P340" t="s">
        <v>27</v>
      </c>
      <c r="Q340">
        <f t="shared" si="10"/>
        <v>2018</v>
      </c>
      <c r="R340">
        <f t="shared" si="11"/>
        <v>2</v>
      </c>
    </row>
    <row r="341" spans="1:18" x14ac:dyDescent="0.75">
      <c r="A341">
        <v>4725</v>
      </c>
      <c r="B341" s="1">
        <v>43226</v>
      </c>
      <c r="C341" t="s">
        <v>16</v>
      </c>
      <c r="D341" t="s">
        <v>106</v>
      </c>
      <c r="E341">
        <v>59.14</v>
      </c>
      <c r="F341" t="s">
        <v>27</v>
      </c>
      <c r="G341" t="s">
        <v>107</v>
      </c>
      <c r="H341" t="s">
        <v>20</v>
      </c>
      <c r="I341" t="s">
        <v>108</v>
      </c>
      <c r="J341" t="s">
        <v>109</v>
      </c>
      <c r="K341" t="s">
        <v>110</v>
      </c>
      <c r="L341" t="s">
        <v>111</v>
      </c>
      <c r="M341" t="s">
        <v>112</v>
      </c>
      <c r="N341" t="s">
        <v>113</v>
      </c>
      <c r="O341" t="s">
        <v>27</v>
      </c>
      <c r="P341" t="s">
        <v>27</v>
      </c>
      <c r="Q341">
        <f t="shared" si="10"/>
        <v>2018</v>
      </c>
      <c r="R341">
        <f t="shared" si="11"/>
        <v>2</v>
      </c>
    </row>
    <row r="342" spans="1:18" x14ac:dyDescent="0.75">
      <c r="A342">
        <v>4725</v>
      </c>
      <c r="B342" s="1">
        <v>43225</v>
      </c>
      <c r="C342" t="s">
        <v>16</v>
      </c>
      <c r="D342" t="s">
        <v>106</v>
      </c>
      <c r="E342">
        <v>59.14</v>
      </c>
      <c r="F342" t="s">
        <v>27</v>
      </c>
      <c r="G342" t="s">
        <v>107</v>
      </c>
      <c r="H342" t="s">
        <v>20</v>
      </c>
      <c r="I342" t="s">
        <v>108</v>
      </c>
      <c r="J342" t="s">
        <v>109</v>
      </c>
      <c r="K342" t="s">
        <v>110</v>
      </c>
      <c r="L342" t="s">
        <v>111</v>
      </c>
      <c r="M342" t="s">
        <v>112</v>
      </c>
      <c r="N342" t="s">
        <v>113</v>
      </c>
      <c r="O342" t="s">
        <v>27</v>
      </c>
      <c r="P342" t="s">
        <v>27</v>
      </c>
      <c r="Q342">
        <f t="shared" si="10"/>
        <v>2018</v>
      </c>
      <c r="R342">
        <f t="shared" si="11"/>
        <v>2</v>
      </c>
    </row>
    <row r="343" spans="1:18" x14ac:dyDescent="0.75">
      <c r="A343">
        <v>4725</v>
      </c>
      <c r="B343" s="1">
        <v>43224</v>
      </c>
      <c r="C343" t="s">
        <v>16</v>
      </c>
      <c r="D343" t="s">
        <v>137</v>
      </c>
      <c r="E343">
        <v>85.91</v>
      </c>
      <c r="F343" t="s">
        <v>18</v>
      </c>
      <c r="G343">
        <v>90834</v>
      </c>
      <c r="H343" t="s">
        <v>38</v>
      </c>
      <c r="I343" t="s">
        <v>387</v>
      </c>
      <c r="J343" t="s">
        <v>388</v>
      </c>
      <c r="K343" t="s">
        <v>389</v>
      </c>
      <c r="L343" t="s">
        <v>390</v>
      </c>
      <c r="M343" t="s">
        <v>54</v>
      </c>
      <c r="N343" t="s">
        <v>78</v>
      </c>
      <c r="O343" t="s">
        <v>27</v>
      </c>
      <c r="P343" t="s">
        <v>27</v>
      </c>
      <c r="Q343">
        <f t="shared" si="10"/>
        <v>2018</v>
      </c>
      <c r="R343">
        <f t="shared" si="11"/>
        <v>2</v>
      </c>
    </row>
    <row r="344" spans="1:18" x14ac:dyDescent="0.75">
      <c r="A344">
        <v>4725</v>
      </c>
      <c r="B344" s="1">
        <v>43224</v>
      </c>
      <c r="C344" t="s">
        <v>16</v>
      </c>
      <c r="D344" t="s">
        <v>106</v>
      </c>
      <c r="E344">
        <v>59.14</v>
      </c>
      <c r="F344" t="s">
        <v>27</v>
      </c>
      <c r="G344" t="s">
        <v>107</v>
      </c>
      <c r="H344" t="s">
        <v>20</v>
      </c>
      <c r="I344" t="s">
        <v>108</v>
      </c>
      <c r="J344" t="s">
        <v>109</v>
      </c>
      <c r="K344" t="s">
        <v>110</v>
      </c>
      <c r="L344" t="s">
        <v>111</v>
      </c>
      <c r="M344" t="s">
        <v>112</v>
      </c>
      <c r="N344" t="s">
        <v>113</v>
      </c>
      <c r="O344" t="s">
        <v>27</v>
      </c>
      <c r="P344" t="s">
        <v>27</v>
      </c>
      <c r="Q344">
        <f t="shared" si="10"/>
        <v>2018</v>
      </c>
      <c r="R344">
        <f t="shared" si="11"/>
        <v>2</v>
      </c>
    </row>
    <row r="345" spans="1:18" x14ac:dyDescent="0.75">
      <c r="A345">
        <v>4725</v>
      </c>
      <c r="B345" s="1">
        <v>43223</v>
      </c>
      <c r="C345" t="s">
        <v>16</v>
      </c>
      <c r="D345" t="s">
        <v>106</v>
      </c>
      <c r="E345">
        <v>59.14</v>
      </c>
      <c r="F345" t="s">
        <v>27</v>
      </c>
      <c r="G345" t="s">
        <v>107</v>
      </c>
      <c r="H345" t="s">
        <v>20</v>
      </c>
      <c r="I345" t="s">
        <v>108</v>
      </c>
      <c r="J345" t="s">
        <v>109</v>
      </c>
      <c r="K345" t="s">
        <v>110</v>
      </c>
      <c r="L345" t="s">
        <v>111</v>
      </c>
      <c r="M345" t="s">
        <v>112</v>
      </c>
      <c r="N345" t="s">
        <v>113</v>
      </c>
      <c r="O345" t="s">
        <v>27</v>
      </c>
      <c r="P345" t="s">
        <v>27</v>
      </c>
      <c r="Q345">
        <f t="shared" si="10"/>
        <v>2018</v>
      </c>
      <c r="R345">
        <f t="shared" si="11"/>
        <v>2</v>
      </c>
    </row>
    <row r="346" spans="1:18" x14ac:dyDescent="0.75">
      <c r="A346">
        <v>4725</v>
      </c>
      <c r="B346" s="1">
        <v>43223</v>
      </c>
      <c r="C346" t="s">
        <v>16</v>
      </c>
      <c r="D346" t="s">
        <v>137</v>
      </c>
      <c r="E346">
        <v>37.799999999999997</v>
      </c>
      <c r="F346" t="s">
        <v>41</v>
      </c>
      <c r="G346">
        <v>90882</v>
      </c>
      <c r="H346" t="s">
        <v>38</v>
      </c>
      <c r="I346" t="s">
        <v>387</v>
      </c>
      <c r="J346" t="s">
        <v>424</v>
      </c>
      <c r="K346" t="s">
        <v>389</v>
      </c>
      <c r="L346" t="s">
        <v>390</v>
      </c>
      <c r="M346" t="s">
        <v>54</v>
      </c>
      <c r="N346" t="s">
        <v>78</v>
      </c>
      <c r="O346" t="s">
        <v>27</v>
      </c>
      <c r="P346" t="s">
        <v>27</v>
      </c>
      <c r="Q346">
        <f t="shared" si="10"/>
        <v>2018</v>
      </c>
      <c r="R346">
        <f t="shared" si="11"/>
        <v>2</v>
      </c>
    </row>
    <row r="347" spans="1:18" x14ac:dyDescent="0.75">
      <c r="A347">
        <v>4725</v>
      </c>
      <c r="B347" s="1">
        <v>43219</v>
      </c>
      <c r="C347" t="s">
        <v>16</v>
      </c>
      <c r="D347" t="s">
        <v>137</v>
      </c>
      <c r="E347">
        <v>18.899999999999999</v>
      </c>
      <c r="F347" t="s">
        <v>41</v>
      </c>
      <c r="G347">
        <v>90882</v>
      </c>
      <c r="H347" t="s">
        <v>38</v>
      </c>
      <c r="I347" t="s">
        <v>387</v>
      </c>
      <c r="J347" t="s">
        <v>424</v>
      </c>
      <c r="K347" t="s">
        <v>389</v>
      </c>
      <c r="L347" t="s">
        <v>390</v>
      </c>
      <c r="M347" t="s">
        <v>54</v>
      </c>
      <c r="N347" t="s">
        <v>78</v>
      </c>
      <c r="O347" t="s">
        <v>27</v>
      </c>
      <c r="P347" t="s">
        <v>27</v>
      </c>
      <c r="Q347">
        <f t="shared" si="10"/>
        <v>2018</v>
      </c>
      <c r="R347">
        <f t="shared" si="11"/>
        <v>2</v>
      </c>
    </row>
    <row r="348" spans="1:18" x14ac:dyDescent="0.75">
      <c r="A348">
        <v>4725</v>
      </c>
      <c r="B348" s="1">
        <v>43218</v>
      </c>
      <c r="C348" t="s">
        <v>16</v>
      </c>
      <c r="D348" t="s">
        <v>137</v>
      </c>
      <c r="E348">
        <v>37.799999999999997</v>
      </c>
      <c r="F348" t="s">
        <v>41</v>
      </c>
      <c r="G348">
        <v>90882</v>
      </c>
      <c r="H348" t="s">
        <v>38</v>
      </c>
      <c r="I348" t="s">
        <v>387</v>
      </c>
      <c r="J348" t="s">
        <v>424</v>
      </c>
      <c r="K348" t="s">
        <v>389</v>
      </c>
      <c r="L348" t="s">
        <v>390</v>
      </c>
      <c r="M348" t="s">
        <v>54</v>
      </c>
      <c r="N348" t="s">
        <v>78</v>
      </c>
      <c r="O348" t="s">
        <v>27</v>
      </c>
      <c r="P348" t="s">
        <v>27</v>
      </c>
      <c r="Q348">
        <f t="shared" si="10"/>
        <v>2018</v>
      </c>
      <c r="R348">
        <f t="shared" si="11"/>
        <v>2</v>
      </c>
    </row>
    <row r="349" spans="1:18" x14ac:dyDescent="0.75">
      <c r="A349">
        <v>4725</v>
      </c>
      <c r="B349" s="1">
        <v>43218</v>
      </c>
      <c r="C349" t="s">
        <v>16</v>
      </c>
      <c r="D349" t="s">
        <v>37</v>
      </c>
      <c r="E349">
        <v>72.88</v>
      </c>
      <c r="F349" t="s">
        <v>27</v>
      </c>
      <c r="G349" t="s">
        <v>123</v>
      </c>
      <c r="H349" t="s">
        <v>20</v>
      </c>
      <c r="I349" t="s">
        <v>116</v>
      </c>
      <c r="J349" t="s">
        <v>124</v>
      </c>
      <c r="K349" t="s">
        <v>110</v>
      </c>
      <c r="L349" t="s">
        <v>111</v>
      </c>
      <c r="M349" t="s">
        <v>112</v>
      </c>
      <c r="N349" t="s">
        <v>113</v>
      </c>
      <c r="O349" t="s">
        <v>27</v>
      </c>
      <c r="P349" t="s">
        <v>27</v>
      </c>
      <c r="Q349">
        <f t="shared" si="10"/>
        <v>2018</v>
      </c>
      <c r="R349">
        <f t="shared" si="11"/>
        <v>2</v>
      </c>
    </row>
    <row r="350" spans="1:18" x14ac:dyDescent="0.75">
      <c r="A350">
        <v>4725</v>
      </c>
      <c r="B350" s="1">
        <v>43217</v>
      </c>
      <c r="C350" t="s">
        <v>16</v>
      </c>
      <c r="D350" t="s">
        <v>28</v>
      </c>
      <c r="E350">
        <v>40.9</v>
      </c>
      <c r="F350" t="s">
        <v>41</v>
      </c>
      <c r="G350" t="s">
        <v>30</v>
      </c>
      <c r="H350" t="s">
        <v>20</v>
      </c>
      <c r="I350" t="s">
        <v>31</v>
      </c>
      <c r="J350" t="s">
        <v>32</v>
      </c>
      <c r="K350" t="s">
        <v>33</v>
      </c>
      <c r="L350" t="s">
        <v>34</v>
      </c>
      <c r="M350" t="s">
        <v>35</v>
      </c>
      <c r="N350" t="s">
        <v>36</v>
      </c>
      <c r="O350" t="s">
        <v>27</v>
      </c>
      <c r="P350" t="s">
        <v>27</v>
      </c>
      <c r="Q350">
        <f t="shared" si="10"/>
        <v>2018</v>
      </c>
      <c r="R350">
        <f t="shared" si="11"/>
        <v>2</v>
      </c>
    </row>
    <row r="351" spans="1:18" x14ac:dyDescent="0.75">
      <c r="A351">
        <v>4725</v>
      </c>
      <c r="B351" s="1">
        <v>43217</v>
      </c>
      <c r="C351" t="s">
        <v>16</v>
      </c>
      <c r="D351" t="s">
        <v>125</v>
      </c>
      <c r="E351">
        <v>57.26</v>
      </c>
      <c r="F351" t="s">
        <v>41</v>
      </c>
      <c r="G351">
        <v>99213</v>
      </c>
      <c r="H351" t="s">
        <v>38</v>
      </c>
      <c r="I351" t="s">
        <v>74</v>
      </c>
      <c r="J351" t="s">
        <v>161</v>
      </c>
      <c r="K351" t="s">
        <v>120</v>
      </c>
      <c r="L351" t="s">
        <v>121</v>
      </c>
      <c r="M351" t="s">
        <v>47</v>
      </c>
      <c r="N351" t="s">
        <v>122</v>
      </c>
      <c r="O351" t="s">
        <v>603</v>
      </c>
      <c r="P351">
        <v>3438697164</v>
      </c>
      <c r="Q351">
        <f t="shared" si="10"/>
        <v>2018</v>
      </c>
      <c r="R351">
        <f t="shared" si="11"/>
        <v>2</v>
      </c>
    </row>
    <row r="352" spans="1:18" x14ac:dyDescent="0.75">
      <c r="A352">
        <v>4725</v>
      </c>
      <c r="B352" s="1">
        <v>43212</v>
      </c>
      <c r="C352" t="s">
        <v>16</v>
      </c>
      <c r="D352" t="s">
        <v>28</v>
      </c>
      <c r="E352">
        <v>40.9</v>
      </c>
      <c r="F352" t="s">
        <v>41</v>
      </c>
      <c r="G352" t="s">
        <v>30</v>
      </c>
      <c r="H352" t="s">
        <v>20</v>
      </c>
      <c r="I352" t="s">
        <v>31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O352" t="s">
        <v>27</v>
      </c>
      <c r="P352" t="s">
        <v>27</v>
      </c>
      <c r="Q352">
        <f t="shared" si="10"/>
        <v>2018</v>
      </c>
      <c r="R352">
        <f t="shared" si="11"/>
        <v>2</v>
      </c>
    </row>
    <row r="353" spans="1:18" x14ac:dyDescent="0.75">
      <c r="A353">
        <v>4725</v>
      </c>
      <c r="B353" s="1">
        <v>43212</v>
      </c>
      <c r="C353" t="s">
        <v>16</v>
      </c>
      <c r="D353" t="s">
        <v>166</v>
      </c>
      <c r="E353">
        <v>94.21</v>
      </c>
      <c r="F353" t="s">
        <v>41</v>
      </c>
      <c r="G353">
        <v>99214</v>
      </c>
      <c r="H353" t="s">
        <v>38</v>
      </c>
      <c r="I353" t="s">
        <v>74</v>
      </c>
      <c r="J353" t="s">
        <v>161</v>
      </c>
      <c r="K353" t="s">
        <v>326</v>
      </c>
      <c r="L353" t="s">
        <v>327</v>
      </c>
      <c r="M353" t="s">
        <v>114</v>
      </c>
      <c r="N353" t="s">
        <v>203</v>
      </c>
      <c r="O353" t="s">
        <v>386</v>
      </c>
      <c r="P353">
        <v>3621694716</v>
      </c>
      <c r="Q353">
        <f t="shared" si="10"/>
        <v>2018</v>
      </c>
      <c r="R353">
        <f t="shared" si="11"/>
        <v>2</v>
      </c>
    </row>
    <row r="354" spans="1:18" x14ac:dyDescent="0.75">
      <c r="A354">
        <v>4725</v>
      </c>
      <c r="B354" s="1">
        <v>43199</v>
      </c>
      <c r="C354" t="s">
        <v>16</v>
      </c>
      <c r="D354" t="s">
        <v>28</v>
      </c>
      <c r="E354">
        <v>23.86</v>
      </c>
      <c r="F354" t="s">
        <v>29</v>
      </c>
      <c r="G354" t="s">
        <v>1122</v>
      </c>
      <c r="H354" t="s">
        <v>20</v>
      </c>
      <c r="I354" t="s">
        <v>31</v>
      </c>
      <c r="J354" t="s">
        <v>1123</v>
      </c>
      <c r="K354" t="s">
        <v>1124</v>
      </c>
      <c r="L354" t="s">
        <v>1125</v>
      </c>
      <c r="M354" t="s">
        <v>112</v>
      </c>
      <c r="N354" t="s">
        <v>316</v>
      </c>
      <c r="O354" t="s">
        <v>27</v>
      </c>
      <c r="P354" t="s">
        <v>27</v>
      </c>
      <c r="Q354">
        <f t="shared" si="10"/>
        <v>2018</v>
      </c>
      <c r="R354">
        <f t="shared" si="11"/>
        <v>2</v>
      </c>
    </row>
    <row r="355" spans="1:18" x14ac:dyDescent="0.75">
      <c r="A355">
        <v>4725</v>
      </c>
      <c r="B355" s="1">
        <v>43199</v>
      </c>
      <c r="C355" t="s">
        <v>16</v>
      </c>
      <c r="D355" t="s">
        <v>166</v>
      </c>
      <c r="E355">
        <v>82.91</v>
      </c>
      <c r="F355" t="s">
        <v>151</v>
      </c>
      <c r="G355">
        <v>99239</v>
      </c>
      <c r="H355" t="s">
        <v>38</v>
      </c>
      <c r="I355" t="s">
        <v>74</v>
      </c>
      <c r="J355" t="s">
        <v>1474</v>
      </c>
      <c r="K355" t="s">
        <v>1475</v>
      </c>
      <c r="L355" t="s">
        <v>1476</v>
      </c>
      <c r="M355" t="s">
        <v>219</v>
      </c>
      <c r="N355" t="s">
        <v>1477</v>
      </c>
      <c r="O355" t="s">
        <v>1478</v>
      </c>
      <c r="P355">
        <v>3619169472</v>
      </c>
      <c r="Q355">
        <f t="shared" si="10"/>
        <v>2018</v>
      </c>
      <c r="R355">
        <f t="shared" si="11"/>
        <v>2</v>
      </c>
    </row>
    <row r="356" spans="1:18" x14ac:dyDescent="0.75">
      <c r="A356">
        <v>4725</v>
      </c>
      <c r="B356" s="1">
        <v>43197</v>
      </c>
      <c r="C356" t="s">
        <v>16</v>
      </c>
      <c r="D356" t="s">
        <v>125</v>
      </c>
      <c r="E356">
        <v>55.31</v>
      </c>
      <c r="F356" t="s">
        <v>151</v>
      </c>
      <c r="G356">
        <v>99232</v>
      </c>
      <c r="H356" t="s">
        <v>38</v>
      </c>
      <c r="I356" t="s">
        <v>74</v>
      </c>
      <c r="J356" t="s">
        <v>152</v>
      </c>
      <c r="K356" t="s">
        <v>153</v>
      </c>
      <c r="L356" t="s">
        <v>154</v>
      </c>
      <c r="M356" t="s">
        <v>112</v>
      </c>
      <c r="N356" t="s">
        <v>155</v>
      </c>
      <c r="O356" t="s">
        <v>156</v>
      </c>
      <c r="P356">
        <v>3915549666</v>
      </c>
      <c r="Q356">
        <f t="shared" si="10"/>
        <v>2018</v>
      </c>
      <c r="R356">
        <f t="shared" si="11"/>
        <v>2</v>
      </c>
    </row>
    <row r="357" spans="1:18" x14ac:dyDescent="0.75">
      <c r="A357">
        <v>4725</v>
      </c>
      <c r="B357" s="1">
        <v>43196</v>
      </c>
      <c r="C357" t="s">
        <v>16</v>
      </c>
      <c r="D357" t="s">
        <v>125</v>
      </c>
      <c r="E357">
        <v>155.22999999999999</v>
      </c>
      <c r="F357" t="s">
        <v>151</v>
      </c>
      <c r="G357">
        <v>99223</v>
      </c>
      <c r="H357" t="s">
        <v>38</v>
      </c>
      <c r="I357" t="s">
        <v>74</v>
      </c>
      <c r="J357" t="s">
        <v>157</v>
      </c>
      <c r="K357" t="s">
        <v>153</v>
      </c>
      <c r="L357" t="s">
        <v>154</v>
      </c>
      <c r="M357" t="s">
        <v>112</v>
      </c>
      <c r="N357" t="s">
        <v>155</v>
      </c>
      <c r="O357" t="s">
        <v>156</v>
      </c>
      <c r="P357">
        <v>3915549666</v>
      </c>
      <c r="Q357">
        <f t="shared" si="10"/>
        <v>2018</v>
      </c>
      <c r="R357">
        <f t="shared" si="11"/>
        <v>2</v>
      </c>
    </row>
    <row r="358" spans="1:18" x14ac:dyDescent="0.75">
      <c r="A358">
        <v>4725</v>
      </c>
      <c r="B358" s="1">
        <v>43195</v>
      </c>
      <c r="C358" t="s">
        <v>16</v>
      </c>
      <c r="D358" t="s">
        <v>56</v>
      </c>
      <c r="E358">
        <v>14.56</v>
      </c>
      <c r="F358" t="s">
        <v>151</v>
      </c>
      <c r="G358">
        <v>71045</v>
      </c>
      <c r="H358" t="s">
        <v>58</v>
      </c>
      <c r="I358" t="s">
        <v>318</v>
      </c>
      <c r="K358" t="s">
        <v>1138</v>
      </c>
      <c r="L358" t="s">
        <v>1139</v>
      </c>
      <c r="M358" t="s">
        <v>35</v>
      </c>
      <c r="N358" t="s">
        <v>228</v>
      </c>
      <c r="O358" t="s">
        <v>1140</v>
      </c>
      <c r="P358">
        <v>3617781086</v>
      </c>
      <c r="Q358">
        <f t="shared" si="10"/>
        <v>2018</v>
      </c>
      <c r="R358">
        <f t="shared" si="11"/>
        <v>2</v>
      </c>
    </row>
    <row r="359" spans="1:18" x14ac:dyDescent="0.75">
      <c r="A359">
        <v>4725</v>
      </c>
      <c r="B359" s="1">
        <v>43195</v>
      </c>
      <c r="C359" t="s">
        <v>16</v>
      </c>
      <c r="D359" t="s">
        <v>125</v>
      </c>
      <c r="E359">
        <v>83.72</v>
      </c>
      <c r="F359" t="s">
        <v>151</v>
      </c>
      <c r="G359">
        <v>99221</v>
      </c>
      <c r="H359" t="s">
        <v>38</v>
      </c>
      <c r="I359" t="s">
        <v>74</v>
      </c>
      <c r="J359" t="s">
        <v>157</v>
      </c>
      <c r="K359" t="s">
        <v>326</v>
      </c>
      <c r="L359" t="s">
        <v>327</v>
      </c>
      <c r="M359" t="s">
        <v>114</v>
      </c>
      <c r="N359" t="s">
        <v>203</v>
      </c>
      <c r="O359" t="s">
        <v>1254</v>
      </c>
      <c r="P359">
        <v>3611834319</v>
      </c>
      <c r="Q359">
        <f t="shared" si="10"/>
        <v>2018</v>
      </c>
      <c r="R359">
        <f t="shared" si="11"/>
        <v>2</v>
      </c>
    </row>
    <row r="360" spans="1:18" x14ac:dyDescent="0.75">
      <c r="A360">
        <v>4725</v>
      </c>
      <c r="B360" s="1">
        <v>43195</v>
      </c>
      <c r="C360" t="s">
        <v>16</v>
      </c>
      <c r="D360" t="s">
        <v>28</v>
      </c>
      <c r="E360">
        <v>289.36</v>
      </c>
      <c r="F360" t="s">
        <v>29</v>
      </c>
      <c r="G360" t="s">
        <v>324</v>
      </c>
      <c r="H360" t="s">
        <v>20</v>
      </c>
      <c r="I360" t="s">
        <v>31</v>
      </c>
      <c r="J360" t="s">
        <v>325</v>
      </c>
      <c r="K360" t="s">
        <v>326</v>
      </c>
      <c r="L360" t="s">
        <v>327</v>
      </c>
      <c r="M360" t="s">
        <v>114</v>
      </c>
      <c r="N360" t="s">
        <v>203</v>
      </c>
      <c r="O360" t="s">
        <v>27</v>
      </c>
      <c r="P360" t="s">
        <v>27</v>
      </c>
      <c r="Q360">
        <f t="shared" si="10"/>
        <v>2018</v>
      </c>
      <c r="R360">
        <f t="shared" si="11"/>
        <v>2</v>
      </c>
    </row>
    <row r="361" spans="1:18" x14ac:dyDescent="0.75">
      <c r="A361">
        <v>4725</v>
      </c>
      <c r="B361" s="1">
        <v>43195</v>
      </c>
      <c r="C361" t="s">
        <v>16</v>
      </c>
      <c r="D361" t="s">
        <v>56</v>
      </c>
      <c r="E361">
        <v>33.26</v>
      </c>
      <c r="F361" t="s">
        <v>151</v>
      </c>
      <c r="G361">
        <v>70450</v>
      </c>
      <c r="H361" t="s">
        <v>58</v>
      </c>
      <c r="I361" t="s">
        <v>173</v>
      </c>
      <c r="J361" t="s">
        <v>174</v>
      </c>
      <c r="K361" t="s">
        <v>326</v>
      </c>
      <c r="L361" t="s">
        <v>327</v>
      </c>
      <c r="M361" t="s">
        <v>114</v>
      </c>
      <c r="N361" t="s">
        <v>203</v>
      </c>
      <c r="O361" t="s">
        <v>1652</v>
      </c>
      <c r="P361">
        <v>3608717240</v>
      </c>
      <c r="Q361">
        <f t="shared" si="10"/>
        <v>2018</v>
      </c>
      <c r="R361">
        <f t="shared" si="11"/>
        <v>2</v>
      </c>
    </row>
    <row r="362" spans="1:18" x14ac:dyDescent="0.75">
      <c r="A362">
        <v>4725</v>
      </c>
      <c r="B362" s="1">
        <v>43193</v>
      </c>
      <c r="C362" t="s">
        <v>16</v>
      </c>
      <c r="D362" t="s">
        <v>28</v>
      </c>
      <c r="E362">
        <v>156.46</v>
      </c>
      <c r="F362" t="s">
        <v>29</v>
      </c>
      <c r="G362" t="s">
        <v>1735</v>
      </c>
      <c r="H362" t="s">
        <v>20</v>
      </c>
      <c r="I362" t="s">
        <v>31</v>
      </c>
      <c r="J362" t="s">
        <v>1736</v>
      </c>
      <c r="K362" t="s">
        <v>1124</v>
      </c>
      <c r="L362" t="s">
        <v>1125</v>
      </c>
      <c r="M362" t="s">
        <v>112</v>
      </c>
      <c r="N362" t="s">
        <v>316</v>
      </c>
      <c r="O362" t="s">
        <v>27</v>
      </c>
      <c r="P362" t="s">
        <v>27</v>
      </c>
      <c r="Q362">
        <f t="shared" si="10"/>
        <v>2018</v>
      </c>
      <c r="R362">
        <f t="shared" si="11"/>
        <v>2</v>
      </c>
    </row>
    <row r="363" spans="1:18" x14ac:dyDescent="0.75">
      <c r="A363">
        <v>4725</v>
      </c>
      <c r="B363" s="1">
        <v>43192</v>
      </c>
      <c r="C363" t="s">
        <v>16</v>
      </c>
      <c r="D363" t="s">
        <v>339</v>
      </c>
      <c r="E363">
        <v>1909.4</v>
      </c>
      <c r="F363" t="s">
        <v>395</v>
      </c>
      <c r="G363">
        <v>99284</v>
      </c>
      <c r="H363" t="s">
        <v>38</v>
      </c>
      <c r="I363" t="s">
        <v>74</v>
      </c>
      <c r="J363" t="s">
        <v>340</v>
      </c>
      <c r="K363" t="s">
        <v>435</v>
      </c>
      <c r="L363" t="s">
        <v>436</v>
      </c>
      <c r="M363" t="s">
        <v>63</v>
      </c>
      <c r="N363" t="s">
        <v>135</v>
      </c>
      <c r="O363" t="s">
        <v>437</v>
      </c>
      <c r="P363">
        <v>3679834525</v>
      </c>
      <c r="Q363">
        <f t="shared" si="10"/>
        <v>2018</v>
      </c>
      <c r="R363">
        <f t="shared" si="11"/>
        <v>2</v>
      </c>
    </row>
    <row r="364" spans="1:18" x14ac:dyDescent="0.75">
      <c r="A364">
        <v>4725</v>
      </c>
      <c r="B364" s="1">
        <v>43190</v>
      </c>
      <c r="C364" t="s">
        <v>16</v>
      </c>
      <c r="D364" t="s">
        <v>37</v>
      </c>
      <c r="E364">
        <v>72.8</v>
      </c>
      <c r="F364" t="s">
        <v>27</v>
      </c>
      <c r="G364" t="s">
        <v>123</v>
      </c>
      <c r="H364" t="s">
        <v>20</v>
      </c>
      <c r="I364" t="s">
        <v>116</v>
      </c>
      <c r="J364" t="s">
        <v>124</v>
      </c>
      <c r="K364" t="s">
        <v>110</v>
      </c>
      <c r="L364" t="s">
        <v>111</v>
      </c>
      <c r="M364" t="s">
        <v>112</v>
      </c>
      <c r="N364" t="s">
        <v>113</v>
      </c>
      <c r="O364" t="s">
        <v>27</v>
      </c>
      <c r="P364" t="s">
        <v>27</v>
      </c>
      <c r="Q364">
        <f t="shared" si="10"/>
        <v>2018</v>
      </c>
      <c r="R364">
        <f t="shared" si="11"/>
        <v>1</v>
      </c>
    </row>
    <row r="365" spans="1:18" x14ac:dyDescent="0.75">
      <c r="A365">
        <v>4725</v>
      </c>
      <c r="B365" s="1">
        <v>43190</v>
      </c>
      <c r="C365" t="s">
        <v>16</v>
      </c>
      <c r="D365" t="s">
        <v>17</v>
      </c>
      <c r="E365">
        <v>252.01</v>
      </c>
      <c r="F365" t="s">
        <v>18</v>
      </c>
      <c r="G365" t="s">
        <v>1649</v>
      </c>
      <c r="H365" t="s">
        <v>20</v>
      </c>
      <c r="I365" t="s">
        <v>21</v>
      </c>
      <c r="J365" t="s">
        <v>1650</v>
      </c>
      <c r="K365" t="s">
        <v>533</v>
      </c>
      <c r="L365" t="s">
        <v>534</v>
      </c>
      <c r="M365" t="s">
        <v>112</v>
      </c>
      <c r="N365" t="s">
        <v>266</v>
      </c>
      <c r="O365" t="s">
        <v>27</v>
      </c>
      <c r="P365" t="s">
        <v>27</v>
      </c>
      <c r="Q365">
        <f t="shared" si="10"/>
        <v>2018</v>
      </c>
      <c r="R365">
        <f t="shared" si="11"/>
        <v>1</v>
      </c>
    </row>
    <row r="366" spans="1:18" x14ac:dyDescent="0.75">
      <c r="A366">
        <v>4725</v>
      </c>
      <c r="B366" s="1">
        <v>43188</v>
      </c>
      <c r="C366" t="s">
        <v>16</v>
      </c>
      <c r="D366" t="s">
        <v>37</v>
      </c>
      <c r="E366">
        <v>72.8</v>
      </c>
      <c r="F366" t="s">
        <v>27</v>
      </c>
      <c r="G366" t="s">
        <v>123</v>
      </c>
      <c r="H366" t="s">
        <v>20</v>
      </c>
      <c r="I366" t="s">
        <v>116</v>
      </c>
      <c r="J366" t="s">
        <v>124</v>
      </c>
      <c r="K366" t="s">
        <v>110</v>
      </c>
      <c r="L366" t="s">
        <v>111</v>
      </c>
      <c r="M366" t="s">
        <v>112</v>
      </c>
      <c r="N366" t="s">
        <v>113</v>
      </c>
      <c r="O366" t="s">
        <v>27</v>
      </c>
      <c r="P366" t="s">
        <v>27</v>
      </c>
      <c r="Q366">
        <f t="shared" si="10"/>
        <v>2018</v>
      </c>
      <c r="R366">
        <f t="shared" si="11"/>
        <v>1</v>
      </c>
    </row>
    <row r="367" spans="1:18" x14ac:dyDescent="0.75">
      <c r="A367">
        <v>4725</v>
      </c>
      <c r="B367" s="1">
        <v>43188</v>
      </c>
      <c r="C367" t="s">
        <v>16</v>
      </c>
      <c r="D367" t="s">
        <v>114</v>
      </c>
      <c r="E367">
        <v>71.2</v>
      </c>
      <c r="F367" t="s">
        <v>27</v>
      </c>
      <c r="G367" t="s">
        <v>115</v>
      </c>
      <c r="H367" t="s">
        <v>20</v>
      </c>
      <c r="I367" t="s">
        <v>116</v>
      </c>
      <c r="J367" t="s">
        <v>117</v>
      </c>
      <c r="K367" t="s">
        <v>110</v>
      </c>
      <c r="L367" t="s">
        <v>111</v>
      </c>
      <c r="M367" t="s">
        <v>112</v>
      </c>
      <c r="N367" t="s">
        <v>113</v>
      </c>
      <c r="O367" t="s">
        <v>27</v>
      </c>
      <c r="P367" t="s">
        <v>27</v>
      </c>
      <c r="Q367">
        <f t="shared" si="10"/>
        <v>2018</v>
      </c>
      <c r="R367">
        <f t="shared" si="11"/>
        <v>1</v>
      </c>
    </row>
    <row r="368" spans="1:18" x14ac:dyDescent="0.75">
      <c r="A368">
        <v>4725</v>
      </c>
      <c r="B368" s="1">
        <v>43184</v>
      </c>
      <c r="C368" t="s">
        <v>16</v>
      </c>
      <c r="D368" t="s">
        <v>125</v>
      </c>
      <c r="E368">
        <v>84.21</v>
      </c>
      <c r="F368" t="s">
        <v>41</v>
      </c>
      <c r="G368">
        <v>99214</v>
      </c>
      <c r="H368" t="s">
        <v>38</v>
      </c>
      <c r="I368" t="s">
        <v>74</v>
      </c>
      <c r="J368" t="s">
        <v>161</v>
      </c>
      <c r="K368" t="s">
        <v>120</v>
      </c>
      <c r="L368" t="s">
        <v>121</v>
      </c>
      <c r="M368" t="s">
        <v>47</v>
      </c>
      <c r="N368" t="s">
        <v>122</v>
      </c>
      <c r="O368" t="s">
        <v>603</v>
      </c>
      <c r="P368">
        <v>3438697164</v>
      </c>
      <c r="Q368">
        <f t="shared" si="10"/>
        <v>2018</v>
      </c>
      <c r="R368">
        <f t="shared" si="11"/>
        <v>1</v>
      </c>
    </row>
    <row r="369" spans="1:18" x14ac:dyDescent="0.75">
      <c r="A369">
        <v>4725</v>
      </c>
      <c r="B369" s="1">
        <v>43184</v>
      </c>
      <c r="C369" t="s">
        <v>16</v>
      </c>
      <c r="D369" t="s">
        <v>28</v>
      </c>
      <c r="E369">
        <v>39.659999999999997</v>
      </c>
      <c r="F369" t="s">
        <v>41</v>
      </c>
      <c r="G369" t="s">
        <v>30</v>
      </c>
      <c r="H369" t="s">
        <v>20</v>
      </c>
      <c r="I369" t="s">
        <v>31</v>
      </c>
      <c r="J369" t="s">
        <v>32</v>
      </c>
      <c r="K369" t="s">
        <v>33</v>
      </c>
      <c r="L369" t="s">
        <v>34</v>
      </c>
      <c r="M369" t="s">
        <v>35</v>
      </c>
      <c r="N369" t="s">
        <v>36</v>
      </c>
      <c r="O369" t="s">
        <v>27</v>
      </c>
      <c r="P369" t="s">
        <v>27</v>
      </c>
      <c r="Q369">
        <f t="shared" si="10"/>
        <v>2018</v>
      </c>
      <c r="R369">
        <f t="shared" si="11"/>
        <v>1</v>
      </c>
    </row>
    <row r="370" spans="1:18" x14ac:dyDescent="0.75">
      <c r="A370">
        <v>4725</v>
      </c>
      <c r="B370" s="1">
        <v>43182</v>
      </c>
      <c r="C370" t="s">
        <v>16</v>
      </c>
      <c r="D370" t="s">
        <v>137</v>
      </c>
      <c r="E370">
        <v>85.91</v>
      </c>
      <c r="F370" t="s">
        <v>18</v>
      </c>
      <c r="G370">
        <v>90834</v>
      </c>
      <c r="H370" t="s">
        <v>38</v>
      </c>
      <c r="I370" t="s">
        <v>387</v>
      </c>
      <c r="J370" t="s">
        <v>388</v>
      </c>
      <c r="K370" t="s">
        <v>389</v>
      </c>
      <c r="L370" t="s">
        <v>390</v>
      </c>
      <c r="M370" t="s">
        <v>54</v>
      </c>
      <c r="N370" t="s">
        <v>78</v>
      </c>
      <c r="O370" t="s">
        <v>27</v>
      </c>
      <c r="P370" t="s">
        <v>27</v>
      </c>
      <c r="Q370">
        <f t="shared" si="10"/>
        <v>2018</v>
      </c>
      <c r="R370">
        <f t="shared" si="11"/>
        <v>1</v>
      </c>
    </row>
    <row r="371" spans="1:18" x14ac:dyDescent="0.75">
      <c r="A371">
        <v>4725</v>
      </c>
      <c r="B371" s="1">
        <v>43170</v>
      </c>
      <c r="C371" t="s">
        <v>16</v>
      </c>
      <c r="D371" t="s">
        <v>28</v>
      </c>
      <c r="E371">
        <v>37.520000000000003</v>
      </c>
      <c r="F371" t="s">
        <v>41</v>
      </c>
      <c r="G371" t="s">
        <v>30</v>
      </c>
      <c r="H371" t="s">
        <v>20</v>
      </c>
      <c r="I371" t="s">
        <v>31</v>
      </c>
      <c r="J371" t="s">
        <v>32</v>
      </c>
      <c r="K371" t="s">
        <v>33</v>
      </c>
      <c r="L371" t="s">
        <v>34</v>
      </c>
      <c r="M371" t="s">
        <v>35</v>
      </c>
      <c r="N371" t="s">
        <v>36</v>
      </c>
      <c r="O371" t="s">
        <v>27</v>
      </c>
      <c r="P371" t="s">
        <v>27</v>
      </c>
      <c r="Q371">
        <f t="shared" si="10"/>
        <v>2018</v>
      </c>
      <c r="R371">
        <f t="shared" si="11"/>
        <v>1</v>
      </c>
    </row>
    <row r="372" spans="1:18" x14ac:dyDescent="0.75">
      <c r="A372">
        <v>4725</v>
      </c>
      <c r="B372" s="1">
        <v>43168</v>
      </c>
      <c r="C372" t="s">
        <v>16</v>
      </c>
      <c r="D372" t="s">
        <v>137</v>
      </c>
      <c r="E372">
        <v>85.91</v>
      </c>
      <c r="F372" t="s">
        <v>18</v>
      </c>
      <c r="G372">
        <v>90834</v>
      </c>
      <c r="H372" t="s">
        <v>38</v>
      </c>
      <c r="I372" t="s">
        <v>387</v>
      </c>
      <c r="J372" t="s">
        <v>388</v>
      </c>
      <c r="K372" t="s">
        <v>389</v>
      </c>
      <c r="L372" t="s">
        <v>390</v>
      </c>
      <c r="M372" t="s">
        <v>54</v>
      </c>
      <c r="N372" t="s">
        <v>78</v>
      </c>
      <c r="O372" t="s">
        <v>27</v>
      </c>
      <c r="P372" t="s">
        <v>27</v>
      </c>
      <c r="Q372">
        <f t="shared" si="10"/>
        <v>2018</v>
      </c>
      <c r="R372">
        <f t="shared" si="11"/>
        <v>1</v>
      </c>
    </row>
    <row r="373" spans="1:18" x14ac:dyDescent="0.75">
      <c r="A373">
        <v>4725</v>
      </c>
      <c r="B373" s="1">
        <v>43161</v>
      </c>
      <c r="C373" t="s">
        <v>16</v>
      </c>
      <c r="D373" t="s">
        <v>137</v>
      </c>
      <c r="E373">
        <v>0</v>
      </c>
      <c r="F373" t="s">
        <v>18</v>
      </c>
      <c r="G373">
        <v>90834</v>
      </c>
      <c r="H373" t="s">
        <v>38</v>
      </c>
      <c r="I373" t="s">
        <v>387</v>
      </c>
      <c r="J373" t="s">
        <v>388</v>
      </c>
      <c r="K373" t="s">
        <v>389</v>
      </c>
      <c r="L373" t="s">
        <v>390</v>
      </c>
      <c r="M373" t="s">
        <v>54</v>
      </c>
      <c r="N373" t="s">
        <v>78</v>
      </c>
      <c r="O373" t="s">
        <v>27</v>
      </c>
      <c r="P373" t="s">
        <v>27</v>
      </c>
      <c r="Q373">
        <f t="shared" si="10"/>
        <v>2018</v>
      </c>
      <c r="R373">
        <f t="shared" si="11"/>
        <v>1</v>
      </c>
    </row>
    <row r="374" spans="1:18" x14ac:dyDescent="0.75">
      <c r="A374">
        <v>4725</v>
      </c>
      <c r="B374" s="1">
        <v>43157</v>
      </c>
      <c r="C374" t="s">
        <v>16</v>
      </c>
      <c r="D374" t="s">
        <v>91</v>
      </c>
      <c r="E374">
        <v>222.27</v>
      </c>
      <c r="F374" t="s">
        <v>41</v>
      </c>
      <c r="G374">
        <v>64642</v>
      </c>
      <c r="H374" t="s">
        <v>47</v>
      </c>
      <c r="I374" t="s">
        <v>131</v>
      </c>
      <c r="J374" t="s">
        <v>132</v>
      </c>
      <c r="K374" t="s">
        <v>1259</v>
      </c>
      <c r="L374" t="s">
        <v>1260</v>
      </c>
      <c r="M374" t="s">
        <v>63</v>
      </c>
      <c r="N374" t="s">
        <v>135</v>
      </c>
      <c r="O374" t="s">
        <v>136</v>
      </c>
      <c r="P374">
        <v>3672106248</v>
      </c>
      <c r="Q374">
        <f t="shared" si="10"/>
        <v>2018</v>
      </c>
      <c r="R374">
        <f t="shared" si="11"/>
        <v>1</v>
      </c>
    </row>
    <row r="375" spans="1:18" x14ac:dyDescent="0.75">
      <c r="A375">
        <v>4725</v>
      </c>
      <c r="B375" s="1">
        <v>43156</v>
      </c>
      <c r="C375" t="s">
        <v>16</v>
      </c>
      <c r="D375" t="s">
        <v>114</v>
      </c>
      <c r="E375">
        <v>71.2</v>
      </c>
      <c r="F375" t="s">
        <v>27</v>
      </c>
      <c r="G375" t="s">
        <v>115</v>
      </c>
      <c r="H375" t="s">
        <v>20</v>
      </c>
      <c r="I375" t="s">
        <v>116</v>
      </c>
      <c r="J375" t="s">
        <v>117</v>
      </c>
      <c r="K375" t="s">
        <v>110</v>
      </c>
      <c r="L375" t="s">
        <v>111</v>
      </c>
      <c r="M375" t="s">
        <v>112</v>
      </c>
      <c r="N375" t="s">
        <v>113</v>
      </c>
      <c r="O375" t="s">
        <v>27</v>
      </c>
      <c r="P375" t="s">
        <v>27</v>
      </c>
      <c r="Q375">
        <f t="shared" si="10"/>
        <v>2018</v>
      </c>
      <c r="R375">
        <f t="shared" si="11"/>
        <v>1</v>
      </c>
    </row>
    <row r="376" spans="1:18" x14ac:dyDescent="0.75">
      <c r="A376">
        <v>4725</v>
      </c>
      <c r="B376" s="1">
        <v>43156</v>
      </c>
      <c r="C376" t="s">
        <v>16</v>
      </c>
      <c r="D376" t="s">
        <v>28</v>
      </c>
      <c r="E376">
        <v>37.6</v>
      </c>
      <c r="F376" t="s">
        <v>41</v>
      </c>
      <c r="G376" t="s">
        <v>30</v>
      </c>
      <c r="H376" t="s">
        <v>20</v>
      </c>
      <c r="I376" t="s">
        <v>31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O376" t="s">
        <v>27</v>
      </c>
      <c r="P376" t="s">
        <v>27</v>
      </c>
      <c r="Q376">
        <f t="shared" si="10"/>
        <v>2018</v>
      </c>
      <c r="R376">
        <f t="shared" si="11"/>
        <v>1</v>
      </c>
    </row>
    <row r="377" spans="1:18" x14ac:dyDescent="0.75">
      <c r="A377">
        <v>4725</v>
      </c>
      <c r="B377" s="1">
        <v>43147</v>
      </c>
      <c r="C377" t="s">
        <v>16</v>
      </c>
      <c r="D377" t="s">
        <v>137</v>
      </c>
      <c r="E377">
        <v>0</v>
      </c>
      <c r="F377" t="s">
        <v>18</v>
      </c>
      <c r="G377">
        <v>90834</v>
      </c>
      <c r="H377" t="s">
        <v>38</v>
      </c>
      <c r="I377" t="s">
        <v>387</v>
      </c>
      <c r="J377" t="s">
        <v>388</v>
      </c>
      <c r="K377" t="s">
        <v>389</v>
      </c>
      <c r="L377" t="s">
        <v>390</v>
      </c>
      <c r="M377" t="s">
        <v>54</v>
      </c>
      <c r="N377" t="s">
        <v>78</v>
      </c>
      <c r="O377" t="s">
        <v>27</v>
      </c>
      <c r="P377" t="s">
        <v>27</v>
      </c>
      <c r="Q377">
        <f t="shared" si="10"/>
        <v>2018</v>
      </c>
      <c r="R377">
        <f t="shared" si="11"/>
        <v>1</v>
      </c>
    </row>
    <row r="378" spans="1:18" x14ac:dyDescent="0.75">
      <c r="A378">
        <v>4725</v>
      </c>
      <c r="B378" s="1">
        <v>43143</v>
      </c>
      <c r="C378" t="s">
        <v>16</v>
      </c>
      <c r="D378" t="s">
        <v>137</v>
      </c>
      <c r="E378">
        <v>0</v>
      </c>
      <c r="F378" t="s">
        <v>18</v>
      </c>
      <c r="G378">
        <v>90834</v>
      </c>
      <c r="H378" t="s">
        <v>38</v>
      </c>
      <c r="I378" t="s">
        <v>387</v>
      </c>
      <c r="J378" t="s">
        <v>388</v>
      </c>
      <c r="K378" t="s">
        <v>389</v>
      </c>
      <c r="L378" t="s">
        <v>390</v>
      </c>
      <c r="M378" t="s">
        <v>54</v>
      </c>
      <c r="N378" t="s">
        <v>78</v>
      </c>
      <c r="O378" t="s">
        <v>27</v>
      </c>
      <c r="P378" t="s">
        <v>27</v>
      </c>
      <c r="Q378">
        <f t="shared" si="10"/>
        <v>2018</v>
      </c>
      <c r="R378">
        <f t="shared" si="11"/>
        <v>1</v>
      </c>
    </row>
    <row r="379" spans="1:18" x14ac:dyDescent="0.75">
      <c r="A379">
        <v>4725</v>
      </c>
      <c r="B379" s="1">
        <v>43142</v>
      </c>
      <c r="C379" t="s">
        <v>16</v>
      </c>
      <c r="D379" t="s">
        <v>28</v>
      </c>
      <c r="E379">
        <v>38.54</v>
      </c>
      <c r="F379" t="s">
        <v>41</v>
      </c>
      <c r="G379" t="s">
        <v>30</v>
      </c>
      <c r="H379" t="s">
        <v>20</v>
      </c>
      <c r="I379" t="s">
        <v>31</v>
      </c>
      <c r="J379" t="s">
        <v>32</v>
      </c>
      <c r="K379" t="s">
        <v>33</v>
      </c>
      <c r="L379" t="s">
        <v>34</v>
      </c>
      <c r="M379" t="s">
        <v>35</v>
      </c>
      <c r="N379" t="s">
        <v>36</v>
      </c>
      <c r="O379" t="s">
        <v>27</v>
      </c>
      <c r="P379" t="s">
        <v>27</v>
      </c>
      <c r="Q379">
        <f t="shared" si="10"/>
        <v>2018</v>
      </c>
      <c r="R379">
        <f t="shared" si="11"/>
        <v>1</v>
      </c>
    </row>
    <row r="380" spans="1:18" x14ac:dyDescent="0.75">
      <c r="A380">
        <v>4725</v>
      </c>
      <c r="B380" s="1">
        <v>43141</v>
      </c>
      <c r="C380" t="s">
        <v>16</v>
      </c>
      <c r="D380" t="s">
        <v>137</v>
      </c>
      <c r="E380">
        <v>0</v>
      </c>
      <c r="F380" t="s">
        <v>41</v>
      </c>
      <c r="G380">
        <v>90882</v>
      </c>
      <c r="H380" t="s">
        <v>38</v>
      </c>
      <c r="I380" t="s">
        <v>387</v>
      </c>
      <c r="J380" t="s">
        <v>424</v>
      </c>
      <c r="K380" t="s">
        <v>389</v>
      </c>
      <c r="L380" t="s">
        <v>390</v>
      </c>
      <c r="M380" t="s">
        <v>54</v>
      </c>
      <c r="N380" t="s">
        <v>78</v>
      </c>
      <c r="O380" t="s">
        <v>27</v>
      </c>
      <c r="P380" t="s">
        <v>27</v>
      </c>
      <c r="Q380">
        <f t="shared" si="10"/>
        <v>2018</v>
      </c>
      <c r="R380">
        <f t="shared" si="11"/>
        <v>1</v>
      </c>
    </row>
    <row r="381" spans="1:18" x14ac:dyDescent="0.75">
      <c r="A381">
        <v>4725</v>
      </c>
      <c r="B381" s="1">
        <v>43133</v>
      </c>
      <c r="C381" t="s">
        <v>16</v>
      </c>
      <c r="D381" t="s">
        <v>56</v>
      </c>
      <c r="E381">
        <v>44.13</v>
      </c>
      <c r="F381" t="s">
        <v>41</v>
      </c>
      <c r="G381">
        <v>73060</v>
      </c>
      <c r="H381" t="s">
        <v>38</v>
      </c>
      <c r="I381" t="s">
        <v>194</v>
      </c>
      <c r="J381" t="s">
        <v>992</v>
      </c>
      <c r="K381" t="s">
        <v>1001</v>
      </c>
      <c r="L381" t="s">
        <v>1002</v>
      </c>
      <c r="M381" t="s">
        <v>112</v>
      </c>
      <c r="N381" t="s">
        <v>113</v>
      </c>
      <c r="O381" t="s">
        <v>1003</v>
      </c>
      <c r="P381">
        <v>3341311198</v>
      </c>
      <c r="Q381">
        <f t="shared" si="10"/>
        <v>2018</v>
      </c>
      <c r="R381">
        <f t="shared" si="11"/>
        <v>1</v>
      </c>
    </row>
    <row r="382" spans="1:18" x14ac:dyDescent="0.75">
      <c r="A382">
        <v>4725</v>
      </c>
      <c r="B382" s="1">
        <v>43133</v>
      </c>
      <c r="C382" t="s">
        <v>16</v>
      </c>
      <c r="D382" t="s">
        <v>125</v>
      </c>
      <c r="E382">
        <v>79.95</v>
      </c>
      <c r="F382" t="s">
        <v>41</v>
      </c>
      <c r="G382">
        <v>99203</v>
      </c>
      <c r="H382" t="s">
        <v>38</v>
      </c>
      <c r="I382" t="s">
        <v>74</v>
      </c>
      <c r="J382" t="s">
        <v>190</v>
      </c>
      <c r="K382" t="s">
        <v>1001</v>
      </c>
      <c r="L382" t="s">
        <v>1002</v>
      </c>
      <c r="M382" t="s">
        <v>112</v>
      </c>
      <c r="N382" t="s">
        <v>113</v>
      </c>
      <c r="O382" t="s">
        <v>1003</v>
      </c>
      <c r="P382">
        <v>3341311198</v>
      </c>
      <c r="Q382">
        <f t="shared" si="10"/>
        <v>2018</v>
      </c>
      <c r="R382">
        <f t="shared" si="11"/>
        <v>1</v>
      </c>
    </row>
    <row r="383" spans="1:18" x14ac:dyDescent="0.75">
      <c r="A383">
        <v>4725</v>
      </c>
      <c r="B383" s="1">
        <v>43133</v>
      </c>
      <c r="C383" t="s">
        <v>16</v>
      </c>
      <c r="D383" t="s">
        <v>28</v>
      </c>
      <c r="E383">
        <v>37.76</v>
      </c>
      <c r="F383" t="s">
        <v>41</v>
      </c>
      <c r="G383" t="s">
        <v>30</v>
      </c>
      <c r="H383" t="s">
        <v>20</v>
      </c>
      <c r="I383" t="s">
        <v>31</v>
      </c>
      <c r="J383" t="s">
        <v>32</v>
      </c>
      <c r="K383" t="s">
        <v>33</v>
      </c>
      <c r="L383" t="s">
        <v>34</v>
      </c>
      <c r="M383" t="s">
        <v>35</v>
      </c>
      <c r="N383" t="s">
        <v>36</v>
      </c>
      <c r="O383" t="s">
        <v>27</v>
      </c>
      <c r="P383" t="s">
        <v>27</v>
      </c>
      <c r="Q383">
        <f t="shared" si="10"/>
        <v>2018</v>
      </c>
      <c r="R383">
        <f t="shared" si="11"/>
        <v>1</v>
      </c>
    </row>
    <row r="384" spans="1:18" x14ac:dyDescent="0.75">
      <c r="A384">
        <v>4725</v>
      </c>
      <c r="B384" s="1">
        <v>43132</v>
      </c>
      <c r="C384" t="s">
        <v>16</v>
      </c>
      <c r="D384" t="s">
        <v>137</v>
      </c>
      <c r="E384">
        <v>0</v>
      </c>
      <c r="F384" t="s">
        <v>18</v>
      </c>
      <c r="G384">
        <v>90882</v>
      </c>
      <c r="H384" t="s">
        <v>38</v>
      </c>
      <c r="I384" t="s">
        <v>387</v>
      </c>
      <c r="J384" t="s">
        <v>424</v>
      </c>
      <c r="K384" t="s">
        <v>389</v>
      </c>
      <c r="L384" t="s">
        <v>390</v>
      </c>
      <c r="M384" t="s">
        <v>54</v>
      </c>
      <c r="N384" t="s">
        <v>78</v>
      </c>
      <c r="O384" t="s">
        <v>27</v>
      </c>
      <c r="P384" t="s">
        <v>27</v>
      </c>
      <c r="Q384">
        <f t="shared" si="10"/>
        <v>2018</v>
      </c>
      <c r="R384">
        <f t="shared" si="11"/>
        <v>1</v>
      </c>
    </row>
    <row r="385" spans="1:18" x14ac:dyDescent="0.75">
      <c r="A385">
        <v>4725</v>
      </c>
      <c r="B385" s="1">
        <v>43130</v>
      </c>
      <c r="C385" t="s">
        <v>16</v>
      </c>
      <c r="D385" t="s">
        <v>137</v>
      </c>
      <c r="E385">
        <v>0</v>
      </c>
      <c r="F385" t="s">
        <v>18</v>
      </c>
      <c r="G385">
        <v>90834</v>
      </c>
      <c r="H385" t="s">
        <v>38</v>
      </c>
      <c r="I385" t="s">
        <v>387</v>
      </c>
      <c r="J385" t="s">
        <v>388</v>
      </c>
      <c r="K385" t="s">
        <v>389</v>
      </c>
      <c r="L385" t="s">
        <v>390</v>
      </c>
      <c r="M385" t="s">
        <v>54</v>
      </c>
      <c r="N385" t="s">
        <v>78</v>
      </c>
      <c r="O385" t="s">
        <v>27</v>
      </c>
      <c r="P385" t="s">
        <v>27</v>
      </c>
      <c r="Q385">
        <f t="shared" si="10"/>
        <v>2018</v>
      </c>
      <c r="R385">
        <f t="shared" si="11"/>
        <v>1</v>
      </c>
    </row>
    <row r="386" spans="1:18" x14ac:dyDescent="0.75">
      <c r="A386">
        <v>4725</v>
      </c>
      <c r="B386" s="1">
        <v>43128</v>
      </c>
      <c r="C386" t="s">
        <v>16</v>
      </c>
      <c r="D386" t="s">
        <v>114</v>
      </c>
      <c r="E386">
        <v>71.2</v>
      </c>
      <c r="F386" t="s">
        <v>27</v>
      </c>
      <c r="G386" t="s">
        <v>115</v>
      </c>
      <c r="H386" t="s">
        <v>20</v>
      </c>
      <c r="I386" t="s">
        <v>116</v>
      </c>
      <c r="J386" t="s">
        <v>117</v>
      </c>
      <c r="K386" t="s">
        <v>110</v>
      </c>
      <c r="L386" t="s">
        <v>111</v>
      </c>
      <c r="M386" t="s">
        <v>112</v>
      </c>
      <c r="N386" t="s">
        <v>113</v>
      </c>
      <c r="O386" t="s">
        <v>27</v>
      </c>
      <c r="P386" t="s">
        <v>27</v>
      </c>
      <c r="Q386">
        <f t="shared" ref="Q386:Q449" si="12">YEAR(B386)</f>
        <v>2018</v>
      </c>
      <c r="R386">
        <f t="shared" ref="R386:R449" si="13">ROUNDUP(MONTH(B386)/3,0)</f>
        <v>1</v>
      </c>
    </row>
    <row r="387" spans="1:18" x14ac:dyDescent="0.75">
      <c r="A387">
        <v>4725</v>
      </c>
      <c r="B387" s="1">
        <v>43126</v>
      </c>
      <c r="C387" t="s">
        <v>16</v>
      </c>
      <c r="D387" t="s">
        <v>125</v>
      </c>
      <c r="E387">
        <v>79.819999999999993</v>
      </c>
      <c r="F387" t="s">
        <v>41</v>
      </c>
      <c r="G387">
        <v>99214</v>
      </c>
      <c r="H387" t="s">
        <v>38</v>
      </c>
      <c r="I387" t="s">
        <v>74</v>
      </c>
      <c r="J387" t="s">
        <v>161</v>
      </c>
      <c r="K387" t="s">
        <v>120</v>
      </c>
      <c r="L387" t="s">
        <v>121</v>
      </c>
      <c r="M387" t="s">
        <v>47</v>
      </c>
      <c r="N387" t="s">
        <v>122</v>
      </c>
      <c r="O387" t="s">
        <v>603</v>
      </c>
      <c r="P387">
        <v>3438697164</v>
      </c>
      <c r="Q387">
        <f t="shared" si="12"/>
        <v>2018</v>
      </c>
      <c r="R387">
        <f t="shared" si="13"/>
        <v>1</v>
      </c>
    </row>
    <row r="388" spans="1:18" x14ac:dyDescent="0.75">
      <c r="A388">
        <v>4725</v>
      </c>
      <c r="B388" s="1">
        <v>43126</v>
      </c>
      <c r="C388" t="s">
        <v>16</v>
      </c>
      <c r="D388" t="s">
        <v>28</v>
      </c>
      <c r="E388">
        <v>37.76</v>
      </c>
      <c r="F388" t="s">
        <v>41</v>
      </c>
      <c r="G388" t="s">
        <v>30</v>
      </c>
      <c r="H388" t="s">
        <v>20</v>
      </c>
      <c r="I388" t="s">
        <v>31</v>
      </c>
      <c r="J388" t="s">
        <v>32</v>
      </c>
      <c r="K388" t="s">
        <v>33</v>
      </c>
      <c r="L388" t="s">
        <v>34</v>
      </c>
      <c r="M388" t="s">
        <v>35</v>
      </c>
      <c r="N388" t="s">
        <v>36</v>
      </c>
      <c r="O388" t="s">
        <v>27</v>
      </c>
      <c r="P388" t="s">
        <v>27</v>
      </c>
      <c r="Q388">
        <f t="shared" si="12"/>
        <v>2018</v>
      </c>
      <c r="R388">
        <f t="shared" si="13"/>
        <v>1</v>
      </c>
    </row>
    <row r="389" spans="1:18" x14ac:dyDescent="0.75">
      <c r="A389">
        <v>4725</v>
      </c>
      <c r="B389" s="1">
        <v>43119</v>
      </c>
      <c r="C389" t="s">
        <v>16</v>
      </c>
      <c r="D389" t="s">
        <v>137</v>
      </c>
      <c r="E389">
        <v>0</v>
      </c>
      <c r="F389" t="s">
        <v>18</v>
      </c>
      <c r="G389">
        <v>90834</v>
      </c>
      <c r="H389" t="s">
        <v>38</v>
      </c>
      <c r="I389" t="s">
        <v>387</v>
      </c>
      <c r="J389" t="s">
        <v>388</v>
      </c>
      <c r="K389" t="s">
        <v>389</v>
      </c>
      <c r="L389" t="s">
        <v>390</v>
      </c>
      <c r="M389" t="s">
        <v>54</v>
      </c>
      <c r="N389" t="s">
        <v>78</v>
      </c>
      <c r="O389" t="s">
        <v>27</v>
      </c>
      <c r="P389" t="s">
        <v>27</v>
      </c>
      <c r="Q389">
        <f t="shared" si="12"/>
        <v>2018</v>
      </c>
      <c r="R389">
        <f t="shared" si="13"/>
        <v>1</v>
      </c>
    </row>
    <row r="390" spans="1:18" x14ac:dyDescent="0.75">
      <c r="A390">
        <v>4725</v>
      </c>
      <c r="B390" s="1">
        <v>43115</v>
      </c>
      <c r="C390" t="s">
        <v>16</v>
      </c>
      <c r="D390" t="s">
        <v>28</v>
      </c>
      <c r="E390">
        <v>40.340000000000003</v>
      </c>
      <c r="F390" t="s">
        <v>41</v>
      </c>
      <c r="G390" t="s">
        <v>30</v>
      </c>
      <c r="H390" t="s">
        <v>20</v>
      </c>
      <c r="I390" t="s">
        <v>31</v>
      </c>
      <c r="J390" t="s">
        <v>32</v>
      </c>
      <c r="K390" t="s">
        <v>33</v>
      </c>
      <c r="L390" t="s">
        <v>34</v>
      </c>
      <c r="M390" t="s">
        <v>35</v>
      </c>
      <c r="N390" t="s">
        <v>36</v>
      </c>
      <c r="O390" t="s">
        <v>27</v>
      </c>
      <c r="P390" t="s">
        <v>27</v>
      </c>
      <c r="Q390">
        <f t="shared" si="12"/>
        <v>2018</v>
      </c>
      <c r="R390">
        <f t="shared" si="13"/>
        <v>1</v>
      </c>
    </row>
    <row r="391" spans="1:18" x14ac:dyDescent="0.75">
      <c r="A391">
        <v>4725</v>
      </c>
      <c r="B391" s="1">
        <v>43114</v>
      </c>
      <c r="C391" t="s">
        <v>16</v>
      </c>
      <c r="D391" t="s">
        <v>166</v>
      </c>
      <c r="E391">
        <v>89.82</v>
      </c>
      <c r="F391" t="s">
        <v>41</v>
      </c>
      <c r="G391">
        <v>99214</v>
      </c>
      <c r="H391" t="s">
        <v>38</v>
      </c>
      <c r="I391" t="s">
        <v>74</v>
      </c>
      <c r="J391" t="s">
        <v>161</v>
      </c>
      <c r="K391" t="s">
        <v>382</v>
      </c>
      <c r="L391" t="s">
        <v>383</v>
      </c>
      <c r="M391" t="s">
        <v>384</v>
      </c>
      <c r="N391" t="s">
        <v>385</v>
      </c>
      <c r="O391" t="s">
        <v>386</v>
      </c>
      <c r="P391">
        <v>3621694716</v>
      </c>
      <c r="Q391">
        <f t="shared" si="12"/>
        <v>2018</v>
      </c>
      <c r="R391">
        <f t="shared" si="13"/>
        <v>1</v>
      </c>
    </row>
    <row r="392" spans="1:18" x14ac:dyDescent="0.75">
      <c r="A392">
        <v>4725</v>
      </c>
      <c r="B392" s="1">
        <v>43114</v>
      </c>
      <c r="C392" t="s">
        <v>16</v>
      </c>
      <c r="D392" t="s">
        <v>28</v>
      </c>
      <c r="E392">
        <v>40.340000000000003</v>
      </c>
      <c r="F392" t="s">
        <v>41</v>
      </c>
      <c r="G392" t="s">
        <v>30</v>
      </c>
      <c r="H392" t="s">
        <v>20</v>
      </c>
      <c r="I392" t="s">
        <v>31</v>
      </c>
      <c r="J392" t="s">
        <v>32</v>
      </c>
      <c r="K392" t="s">
        <v>33</v>
      </c>
      <c r="L392" t="s">
        <v>34</v>
      </c>
      <c r="M392" t="s">
        <v>35</v>
      </c>
      <c r="N392" t="s">
        <v>36</v>
      </c>
      <c r="O392" t="s">
        <v>27</v>
      </c>
      <c r="P392" t="s">
        <v>27</v>
      </c>
      <c r="Q392">
        <f t="shared" si="12"/>
        <v>2018</v>
      </c>
      <c r="R392">
        <f t="shared" si="13"/>
        <v>1</v>
      </c>
    </row>
    <row r="393" spans="1:18" x14ac:dyDescent="0.75">
      <c r="A393">
        <v>4725</v>
      </c>
      <c r="B393" s="1">
        <v>43113</v>
      </c>
      <c r="C393" t="s">
        <v>16</v>
      </c>
      <c r="D393" t="s">
        <v>137</v>
      </c>
      <c r="E393">
        <v>0</v>
      </c>
      <c r="F393" t="s">
        <v>18</v>
      </c>
      <c r="G393">
        <v>90834</v>
      </c>
      <c r="H393" t="s">
        <v>38</v>
      </c>
      <c r="I393" t="s">
        <v>387</v>
      </c>
      <c r="J393" t="s">
        <v>388</v>
      </c>
      <c r="K393" t="s">
        <v>389</v>
      </c>
      <c r="L393" t="s">
        <v>390</v>
      </c>
      <c r="M393" t="s">
        <v>54</v>
      </c>
      <c r="N393" t="s">
        <v>78</v>
      </c>
      <c r="O393" t="s">
        <v>27</v>
      </c>
      <c r="P393" t="s">
        <v>27</v>
      </c>
      <c r="Q393">
        <f t="shared" si="12"/>
        <v>2018</v>
      </c>
      <c r="R393">
        <f t="shared" si="13"/>
        <v>1</v>
      </c>
    </row>
    <row r="394" spans="1:18" x14ac:dyDescent="0.75">
      <c r="A394">
        <v>4725</v>
      </c>
      <c r="B394" s="1">
        <v>43105</v>
      </c>
      <c r="C394" t="s">
        <v>16</v>
      </c>
      <c r="D394" t="s">
        <v>137</v>
      </c>
      <c r="E394">
        <v>0</v>
      </c>
      <c r="F394" t="s">
        <v>18</v>
      </c>
      <c r="G394">
        <v>90834</v>
      </c>
      <c r="H394" t="s">
        <v>38</v>
      </c>
      <c r="I394" t="s">
        <v>387</v>
      </c>
      <c r="J394" t="s">
        <v>388</v>
      </c>
      <c r="K394" t="s">
        <v>389</v>
      </c>
      <c r="L394" t="s">
        <v>390</v>
      </c>
      <c r="M394" t="s">
        <v>54</v>
      </c>
      <c r="N394" t="s">
        <v>78</v>
      </c>
      <c r="O394" t="s">
        <v>27</v>
      </c>
      <c r="P394" t="s">
        <v>27</v>
      </c>
      <c r="Q394">
        <f t="shared" si="12"/>
        <v>2018</v>
      </c>
      <c r="R394">
        <f t="shared" si="13"/>
        <v>1</v>
      </c>
    </row>
    <row r="395" spans="1:18" x14ac:dyDescent="0.75">
      <c r="A395">
        <v>4725</v>
      </c>
      <c r="B395" s="1">
        <v>43100</v>
      </c>
      <c r="C395" t="s">
        <v>16</v>
      </c>
      <c r="D395" t="s">
        <v>106</v>
      </c>
      <c r="E395">
        <v>89.21</v>
      </c>
      <c r="F395" t="s">
        <v>27</v>
      </c>
      <c r="G395" t="s">
        <v>107</v>
      </c>
      <c r="H395" t="s">
        <v>20</v>
      </c>
      <c r="I395" t="s">
        <v>108</v>
      </c>
      <c r="J395" t="s">
        <v>109</v>
      </c>
      <c r="K395" t="s">
        <v>110</v>
      </c>
      <c r="L395" t="s">
        <v>111</v>
      </c>
      <c r="M395" t="s">
        <v>112</v>
      </c>
      <c r="N395" t="s">
        <v>113</v>
      </c>
      <c r="O395" t="s">
        <v>27</v>
      </c>
      <c r="P395" t="s">
        <v>27</v>
      </c>
      <c r="Q395">
        <f t="shared" si="12"/>
        <v>2017</v>
      </c>
      <c r="R395">
        <f t="shared" si="13"/>
        <v>4</v>
      </c>
    </row>
    <row r="396" spans="1:18" x14ac:dyDescent="0.75">
      <c r="A396">
        <v>4725</v>
      </c>
      <c r="B396" s="1">
        <v>43097</v>
      </c>
      <c r="C396" t="s">
        <v>16</v>
      </c>
      <c r="D396" t="s">
        <v>106</v>
      </c>
      <c r="E396">
        <v>89.21</v>
      </c>
      <c r="F396" t="s">
        <v>27</v>
      </c>
      <c r="G396" t="s">
        <v>107</v>
      </c>
      <c r="H396" t="s">
        <v>20</v>
      </c>
      <c r="I396" t="s">
        <v>108</v>
      </c>
      <c r="J396" t="s">
        <v>109</v>
      </c>
      <c r="K396" t="s">
        <v>110</v>
      </c>
      <c r="L396" t="s">
        <v>111</v>
      </c>
      <c r="M396" t="s">
        <v>112</v>
      </c>
      <c r="N396" t="s">
        <v>113</v>
      </c>
      <c r="O396" t="s">
        <v>27</v>
      </c>
      <c r="P396" t="s">
        <v>27</v>
      </c>
      <c r="Q396">
        <f t="shared" si="12"/>
        <v>2017</v>
      </c>
      <c r="R396">
        <f t="shared" si="13"/>
        <v>4</v>
      </c>
    </row>
    <row r="397" spans="1:18" x14ac:dyDescent="0.75">
      <c r="A397">
        <v>4725</v>
      </c>
      <c r="B397" s="1">
        <v>43097</v>
      </c>
      <c r="C397" t="s">
        <v>16</v>
      </c>
      <c r="D397" t="s">
        <v>137</v>
      </c>
      <c r="E397">
        <v>0</v>
      </c>
      <c r="F397" t="s">
        <v>18</v>
      </c>
      <c r="G397">
        <v>90834</v>
      </c>
      <c r="H397" t="s">
        <v>38</v>
      </c>
      <c r="I397" t="s">
        <v>387</v>
      </c>
      <c r="J397" t="s">
        <v>388</v>
      </c>
      <c r="K397" t="s">
        <v>389</v>
      </c>
      <c r="L397" t="s">
        <v>390</v>
      </c>
      <c r="M397" t="s">
        <v>54</v>
      </c>
      <c r="N397" t="s">
        <v>78</v>
      </c>
      <c r="O397" t="s">
        <v>27</v>
      </c>
      <c r="P397" t="s">
        <v>27</v>
      </c>
      <c r="Q397">
        <f t="shared" si="12"/>
        <v>2017</v>
      </c>
      <c r="R397">
        <f t="shared" si="13"/>
        <v>4</v>
      </c>
    </row>
    <row r="398" spans="1:18" x14ac:dyDescent="0.75">
      <c r="A398">
        <v>4725</v>
      </c>
      <c r="B398" s="1">
        <v>43093</v>
      </c>
      <c r="C398" t="s">
        <v>16</v>
      </c>
      <c r="D398" t="s">
        <v>28</v>
      </c>
      <c r="E398">
        <v>41.66</v>
      </c>
      <c r="F398" t="s">
        <v>41</v>
      </c>
      <c r="G398" t="s">
        <v>30</v>
      </c>
      <c r="H398" t="s">
        <v>20</v>
      </c>
      <c r="I398" t="s">
        <v>31</v>
      </c>
      <c r="J398" t="s">
        <v>32</v>
      </c>
      <c r="K398" t="s">
        <v>33</v>
      </c>
      <c r="L398" t="s">
        <v>34</v>
      </c>
      <c r="M398" t="s">
        <v>35</v>
      </c>
      <c r="N398" t="s">
        <v>36</v>
      </c>
      <c r="O398" t="s">
        <v>27</v>
      </c>
      <c r="P398" t="s">
        <v>27</v>
      </c>
      <c r="Q398">
        <f t="shared" si="12"/>
        <v>2017</v>
      </c>
      <c r="R398">
        <f t="shared" si="13"/>
        <v>4</v>
      </c>
    </row>
    <row r="399" spans="1:18" x14ac:dyDescent="0.75">
      <c r="A399">
        <v>4725</v>
      </c>
      <c r="B399" s="1">
        <v>43093</v>
      </c>
      <c r="C399" t="s">
        <v>16</v>
      </c>
      <c r="D399" t="s">
        <v>106</v>
      </c>
      <c r="E399">
        <v>89.21</v>
      </c>
      <c r="F399" t="s">
        <v>27</v>
      </c>
      <c r="G399" t="s">
        <v>107</v>
      </c>
      <c r="H399" t="s">
        <v>20</v>
      </c>
      <c r="I399" t="s">
        <v>108</v>
      </c>
      <c r="J399" t="s">
        <v>109</v>
      </c>
      <c r="K399" t="s">
        <v>110</v>
      </c>
      <c r="L399" t="s">
        <v>111</v>
      </c>
      <c r="M399" t="s">
        <v>112</v>
      </c>
      <c r="N399" t="s">
        <v>113</v>
      </c>
      <c r="O399" t="s">
        <v>27</v>
      </c>
      <c r="P399" t="s">
        <v>27</v>
      </c>
      <c r="Q399">
        <f t="shared" si="12"/>
        <v>2017</v>
      </c>
      <c r="R399">
        <f t="shared" si="13"/>
        <v>4</v>
      </c>
    </row>
    <row r="400" spans="1:18" x14ac:dyDescent="0.75">
      <c r="A400">
        <v>4725</v>
      </c>
      <c r="B400" s="1">
        <v>43093</v>
      </c>
      <c r="C400" t="s">
        <v>16</v>
      </c>
      <c r="D400" t="s">
        <v>125</v>
      </c>
      <c r="E400">
        <v>79.819999999999993</v>
      </c>
      <c r="F400" t="s">
        <v>41</v>
      </c>
      <c r="G400">
        <v>99214</v>
      </c>
      <c r="H400" t="s">
        <v>38</v>
      </c>
      <c r="I400" t="s">
        <v>74</v>
      </c>
      <c r="J400" t="s">
        <v>161</v>
      </c>
      <c r="K400" t="s">
        <v>544</v>
      </c>
      <c r="L400" t="s">
        <v>545</v>
      </c>
      <c r="M400" t="s">
        <v>112</v>
      </c>
      <c r="N400" t="s">
        <v>546</v>
      </c>
      <c r="O400" t="s">
        <v>136</v>
      </c>
      <c r="P400">
        <v>3672106248</v>
      </c>
      <c r="Q400">
        <f t="shared" si="12"/>
        <v>2017</v>
      </c>
      <c r="R400">
        <f t="shared" si="13"/>
        <v>4</v>
      </c>
    </row>
    <row r="401" spans="1:18" x14ac:dyDescent="0.75">
      <c r="A401">
        <v>4725</v>
      </c>
      <c r="B401" s="1">
        <v>43092</v>
      </c>
      <c r="C401" t="s">
        <v>16</v>
      </c>
      <c r="D401" t="s">
        <v>28</v>
      </c>
      <c r="E401">
        <v>41.66</v>
      </c>
      <c r="F401" t="s">
        <v>41</v>
      </c>
      <c r="G401" t="s">
        <v>30</v>
      </c>
      <c r="H401" t="s">
        <v>20</v>
      </c>
      <c r="I401" t="s">
        <v>31</v>
      </c>
      <c r="J401" t="s">
        <v>32</v>
      </c>
      <c r="K401" t="s">
        <v>33</v>
      </c>
      <c r="L401" t="s">
        <v>34</v>
      </c>
      <c r="M401" t="s">
        <v>35</v>
      </c>
      <c r="N401" t="s">
        <v>36</v>
      </c>
      <c r="O401" t="s">
        <v>27</v>
      </c>
      <c r="P401" t="s">
        <v>27</v>
      </c>
      <c r="Q401">
        <f t="shared" si="12"/>
        <v>2017</v>
      </c>
      <c r="R401">
        <f t="shared" si="13"/>
        <v>4</v>
      </c>
    </row>
    <row r="402" spans="1:18" x14ac:dyDescent="0.75">
      <c r="A402">
        <v>4725</v>
      </c>
      <c r="B402" s="1">
        <v>43092</v>
      </c>
      <c r="C402" t="s">
        <v>16</v>
      </c>
      <c r="D402" t="s">
        <v>125</v>
      </c>
      <c r="E402">
        <v>79.819999999999993</v>
      </c>
      <c r="F402" t="s">
        <v>41</v>
      </c>
      <c r="G402">
        <v>99214</v>
      </c>
      <c r="H402" t="s">
        <v>38</v>
      </c>
      <c r="I402" t="s">
        <v>74</v>
      </c>
      <c r="J402" t="s">
        <v>161</v>
      </c>
      <c r="K402" t="s">
        <v>120</v>
      </c>
      <c r="L402" t="s">
        <v>121</v>
      </c>
      <c r="M402" t="s">
        <v>47</v>
      </c>
      <c r="N402" t="s">
        <v>122</v>
      </c>
      <c r="O402" t="s">
        <v>603</v>
      </c>
      <c r="P402">
        <v>3438697164</v>
      </c>
      <c r="Q402">
        <f t="shared" si="12"/>
        <v>2017</v>
      </c>
      <c r="R402">
        <f t="shared" si="13"/>
        <v>4</v>
      </c>
    </row>
    <row r="403" spans="1:18" x14ac:dyDescent="0.75">
      <c r="A403">
        <v>4725</v>
      </c>
      <c r="B403" s="1">
        <v>43091</v>
      </c>
      <c r="C403" t="s">
        <v>16</v>
      </c>
      <c r="D403" t="s">
        <v>114</v>
      </c>
      <c r="E403">
        <v>71.2</v>
      </c>
      <c r="F403" t="s">
        <v>27</v>
      </c>
      <c r="G403" t="s">
        <v>115</v>
      </c>
      <c r="H403" t="s">
        <v>20</v>
      </c>
      <c r="I403" t="s">
        <v>116</v>
      </c>
      <c r="J403" t="s">
        <v>117</v>
      </c>
      <c r="K403" t="s">
        <v>110</v>
      </c>
      <c r="L403" t="s">
        <v>111</v>
      </c>
      <c r="M403" t="s">
        <v>112</v>
      </c>
      <c r="N403" t="s">
        <v>113</v>
      </c>
      <c r="O403" t="s">
        <v>27</v>
      </c>
      <c r="P403" t="s">
        <v>27</v>
      </c>
      <c r="Q403">
        <f t="shared" si="12"/>
        <v>2017</v>
      </c>
      <c r="R403">
        <f t="shared" si="13"/>
        <v>4</v>
      </c>
    </row>
    <row r="404" spans="1:18" x14ac:dyDescent="0.75">
      <c r="A404">
        <v>4725</v>
      </c>
      <c r="B404" s="1">
        <v>43090</v>
      </c>
      <c r="C404" t="s">
        <v>16</v>
      </c>
      <c r="D404" t="s">
        <v>106</v>
      </c>
      <c r="E404">
        <v>89.21</v>
      </c>
      <c r="F404" t="s">
        <v>27</v>
      </c>
      <c r="G404" t="s">
        <v>107</v>
      </c>
      <c r="H404" t="s">
        <v>20</v>
      </c>
      <c r="I404" t="s">
        <v>108</v>
      </c>
      <c r="J404" t="s">
        <v>109</v>
      </c>
      <c r="K404" t="s">
        <v>110</v>
      </c>
      <c r="L404" t="s">
        <v>111</v>
      </c>
      <c r="M404" t="s">
        <v>112</v>
      </c>
      <c r="N404" t="s">
        <v>113</v>
      </c>
      <c r="O404" t="s">
        <v>27</v>
      </c>
      <c r="P404" t="s">
        <v>27</v>
      </c>
      <c r="Q404">
        <f t="shared" si="12"/>
        <v>2017</v>
      </c>
      <c r="R404">
        <f t="shared" si="13"/>
        <v>4</v>
      </c>
    </row>
    <row r="405" spans="1:18" x14ac:dyDescent="0.75">
      <c r="A405">
        <v>4725</v>
      </c>
      <c r="B405" s="1">
        <v>43089</v>
      </c>
      <c r="C405" t="s">
        <v>16</v>
      </c>
      <c r="D405" t="s">
        <v>137</v>
      </c>
      <c r="E405">
        <v>0</v>
      </c>
      <c r="F405" t="s">
        <v>18</v>
      </c>
      <c r="G405">
        <v>90834</v>
      </c>
      <c r="H405" t="s">
        <v>38</v>
      </c>
      <c r="I405" t="s">
        <v>387</v>
      </c>
      <c r="J405" t="s">
        <v>388</v>
      </c>
      <c r="K405" t="s">
        <v>389</v>
      </c>
      <c r="L405" t="s">
        <v>390</v>
      </c>
      <c r="M405" t="s">
        <v>54</v>
      </c>
      <c r="N405" t="s">
        <v>78</v>
      </c>
      <c r="O405" t="s">
        <v>27</v>
      </c>
      <c r="P405" t="s">
        <v>27</v>
      </c>
      <c r="Q405">
        <f t="shared" si="12"/>
        <v>2017</v>
      </c>
      <c r="R405">
        <f t="shared" si="13"/>
        <v>4</v>
      </c>
    </row>
    <row r="406" spans="1:18" x14ac:dyDescent="0.75">
      <c r="A406">
        <v>4725</v>
      </c>
      <c r="B406" s="1">
        <v>43086</v>
      </c>
      <c r="C406" t="s">
        <v>16</v>
      </c>
      <c r="D406" t="s">
        <v>114</v>
      </c>
      <c r="E406">
        <v>71.2</v>
      </c>
      <c r="F406" t="s">
        <v>27</v>
      </c>
      <c r="G406" t="s">
        <v>115</v>
      </c>
      <c r="H406" t="s">
        <v>20</v>
      </c>
      <c r="I406" t="s">
        <v>116</v>
      </c>
      <c r="J406" t="s">
        <v>117</v>
      </c>
      <c r="K406" t="s">
        <v>110</v>
      </c>
      <c r="L406" t="s">
        <v>111</v>
      </c>
      <c r="M406" t="s">
        <v>112</v>
      </c>
      <c r="N406" t="s">
        <v>113</v>
      </c>
      <c r="O406" t="s">
        <v>27</v>
      </c>
      <c r="P406" t="s">
        <v>27</v>
      </c>
      <c r="Q406">
        <f t="shared" si="12"/>
        <v>2017</v>
      </c>
      <c r="R406">
        <f t="shared" si="13"/>
        <v>4</v>
      </c>
    </row>
    <row r="407" spans="1:18" x14ac:dyDescent="0.75">
      <c r="A407">
        <v>4725</v>
      </c>
      <c r="B407" s="1">
        <v>43086</v>
      </c>
      <c r="C407" t="s">
        <v>16</v>
      </c>
      <c r="D407" t="s">
        <v>106</v>
      </c>
      <c r="E407">
        <v>89.21</v>
      </c>
      <c r="F407" t="s">
        <v>27</v>
      </c>
      <c r="G407" t="s">
        <v>107</v>
      </c>
      <c r="H407" t="s">
        <v>20</v>
      </c>
      <c r="I407" t="s">
        <v>108</v>
      </c>
      <c r="J407" t="s">
        <v>109</v>
      </c>
      <c r="K407" t="s">
        <v>110</v>
      </c>
      <c r="L407" t="s">
        <v>111</v>
      </c>
      <c r="M407" t="s">
        <v>112</v>
      </c>
      <c r="N407" t="s">
        <v>113</v>
      </c>
      <c r="O407" t="s">
        <v>27</v>
      </c>
      <c r="P407" t="s">
        <v>27</v>
      </c>
      <c r="Q407">
        <f t="shared" si="12"/>
        <v>2017</v>
      </c>
      <c r="R407">
        <f t="shared" si="13"/>
        <v>4</v>
      </c>
    </row>
    <row r="408" spans="1:18" x14ac:dyDescent="0.75">
      <c r="A408">
        <v>4725</v>
      </c>
      <c r="B408" s="1">
        <v>43086</v>
      </c>
      <c r="C408" t="s">
        <v>16</v>
      </c>
      <c r="D408" t="s">
        <v>137</v>
      </c>
      <c r="E408">
        <v>0</v>
      </c>
      <c r="F408" t="s">
        <v>18</v>
      </c>
      <c r="G408">
        <v>90834</v>
      </c>
      <c r="H408" t="s">
        <v>38</v>
      </c>
      <c r="I408" t="s">
        <v>387</v>
      </c>
      <c r="J408" t="s">
        <v>388</v>
      </c>
      <c r="K408" t="s">
        <v>389</v>
      </c>
      <c r="L408" t="s">
        <v>390</v>
      </c>
      <c r="M408" t="s">
        <v>54</v>
      </c>
      <c r="N408" t="s">
        <v>78</v>
      </c>
      <c r="O408" t="s">
        <v>27</v>
      </c>
      <c r="P408" t="s">
        <v>27</v>
      </c>
      <c r="Q408">
        <f t="shared" si="12"/>
        <v>2017</v>
      </c>
      <c r="R408">
        <f t="shared" si="13"/>
        <v>4</v>
      </c>
    </row>
    <row r="409" spans="1:18" x14ac:dyDescent="0.75">
      <c r="A409">
        <v>4725</v>
      </c>
      <c r="B409" s="1">
        <v>43085</v>
      </c>
      <c r="C409" t="s">
        <v>16</v>
      </c>
      <c r="D409" t="s">
        <v>28</v>
      </c>
      <c r="E409">
        <v>41.48</v>
      </c>
      <c r="F409" t="s">
        <v>41</v>
      </c>
      <c r="G409" t="s">
        <v>30</v>
      </c>
      <c r="H409" t="s">
        <v>20</v>
      </c>
      <c r="I409" t="s">
        <v>31</v>
      </c>
      <c r="J409" t="s">
        <v>32</v>
      </c>
      <c r="K409" t="s">
        <v>33</v>
      </c>
      <c r="L409" t="s">
        <v>34</v>
      </c>
      <c r="M409" t="s">
        <v>35</v>
      </c>
      <c r="N409" t="s">
        <v>36</v>
      </c>
      <c r="O409" t="s">
        <v>27</v>
      </c>
      <c r="P409" t="s">
        <v>27</v>
      </c>
      <c r="Q409">
        <f t="shared" si="12"/>
        <v>2017</v>
      </c>
      <c r="R409">
        <f t="shared" si="13"/>
        <v>4</v>
      </c>
    </row>
    <row r="410" spans="1:18" x14ac:dyDescent="0.75">
      <c r="A410">
        <v>4725</v>
      </c>
      <c r="B410" s="1">
        <v>43083</v>
      </c>
      <c r="C410" t="s">
        <v>16</v>
      </c>
      <c r="D410" t="s">
        <v>106</v>
      </c>
      <c r="E410">
        <v>89.21</v>
      </c>
      <c r="F410" t="s">
        <v>27</v>
      </c>
      <c r="G410" t="s">
        <v>107</v>
      </c>
      <c r="H410" t="s">
        <v>20</v>
      </c>
      <c r="I410" t="s">
        <v>108</v>
      </c>
      <c r="J410" t="s">
        <v>109</v>
      </c>
      <c r="K410" t="s">
        <v>110</v>
      </c>
      <c r="L410" t="s">
        <v>111</v>
      </c>
      <c r="M410" t="s">
        <v>112</v>
      </c>
      <c r="N410" t="s">
        <v>113</v>
      </c>
      <c r="O410" t="s">
        <v>27</v>
      </c>
      <c r="P410" t="s">
        <v>27</v>
      </c>
      <c r="Q410">
        <f t="shared" si="12"/>
        <v>2017</v>
      </c>
      <c r="R410">
        <f t="shared" si="13"/>
        <v>4</v>
      </c>
    </row>
    <row r="411" spans="1:18" x14ac:dyDescent="0.75">
      <c r="A411">
        <v>4725</v>
      </c>
      <c r="B411" s="1">
        <v>43082</v>
      </c>
      <c r="C411" t="s">
        <v>16</v>
      </c>
      <c r="D411" t="s">
        <v>28</v>
      </c>
      <c r="E411">
        <v>41.48</v>
      </c>
      <c r="F411" t="s">
        <v>41</v>
      </c>
      <c r="G411" t="s">
        <v>30</v>
      </c>
      <c r="H411" t="s">
        <v>20</v>
      </c>
      <c r="I411" t="s">
        <v>31</v>
      </c>
      <c r="J411" t="s">
        <v>32</v>
      </c>
      <c r="K411" t="s">
        <v>33</v>
      </c>
      <c r="L411" t="s">
        <v>34</v>
      </c>
      <c r="M411" t="s">
        <v>35</v>
      </c>
      <c r="N411" t="s">
        <v>36</v>
      </c>
      <c r="O411" t="s">
        <v>27</v>
      </c>
      <c r="P411" t="s">
        <v>27</v>
      </c>
      <c r="Q411">
        <f t="shared" si="12"/>
        <v>2017</v>
      </c>
      <c r="R411">
        <f t="shared" si="13"/>
        <v>4</v>
      </c>
    </row>
    <row r="412" spans="1:18" x14ac:dyDescent="0.75">
      <c r="A412">
        <v>4725</v>
      </c>
      <c r="B412" s="1">
        <v>43082</v>
      </c>
      <c r="C412" t="s">
        <v>16</v>
      </c>
      <c r="D412" t="s">
        <v>17</v>
      </c>
      <c r="E412">
        <v>182.02</v>
      </c>
      <c r="F412" t="s">
        <v>18</v>
      </c>
      <c r="G412" t="s">
        <v>1479</v>
      </c>
      <c r="H412" t="s">
        <v>20</v>
      </c>
      <c r="I412" t="s">
        <v>21</v>
      </c>
      <c r="J412" t="s">
        <v>1480</v>
      </c>
      <c r="K412" t="s">
        <v>1481</v>
      </c>
      <c r="L412" t="s">
        <v>1482</v>
      </c>
      <c r="M412" t="s">
        <v>63</v>
      </c>
      <c r="N412" t="s">
        <v>1483</v>
      </c>
      <c r="O412" t="s">
        <v>27</v>
      </c>
      <c r="P412" t="s">
        <v>27</v>
      </c>
      <c r="Q412">
        <f t="shared" si="12"/>
        <v>2017</v>
      </c>
      <c r="R412">
        <f t="shared" si="13"/>
        <v>4</v>
      </c>
    </row>
    <row r="413" spans="1:18" x14ac:dyDescent="0.75">
      <c r="A413">
        <v>4725</v>
      </c>
      <c r="B413" s="1">
        <v>43081</v>
      </c>
      <c r="C413" t="s">
        <v>16</v>
      </c>
      <c r="D413" t="s">
        <v>114</v>
      </c>
      <c r="E413">
        <v>71.2</v>
      </c>
      <c r="F413" t="s">
        <v>27</v>
      </c>
      <c r="G413" t="s">
        <v>115</v>
      </c>
      <c r="H413" t="s">
        <v>20</v>
      </c>
      <c r="I413" t="s">
        <v>116</v>
      </c>
      <c r="J413" t="s">
        <v>117</v>
      </c>
      <c r="K413" t="s">
        <v>110</v>
      </c>
      <c r="L413" t="s">
        <v>111</v>
      </c>
      <c r="M413" t="s">
        <v>112</v>
      </c>
      <c r="N413" t="s">
        <v>113</v>
      </c>
      <c r="O413" t="s">
        <v>27</v>
      </c>
      <c r="P413" t="s">
        <v>27</v>
      </c>
      <c r="Q413">
        <f t="shared" si="12"/>
        <v>2017</v>
      </c>
      <c r="R413">
        <f t="shared" si="13"/>
        <v>4</v>
      </c>
    </row>
    <row r="414" spans="1:18" x14ac:dyDescent="0.75">
      <c r="A414">
        <v>4725</v>
      </c>
      <c r="B414" s="1">
        <v>43079</v>
      </c>
      <c r="C414" t="s">
        <v>16</v>
      </c>
      <c r="D414" t="s">
        <v>28</v>
      </c>
      <c r="E414">
        <v>41.48</v>
      </c>
      <c r="F414" t="s">
        <v>41</v>
      </c>
      <c r="G414" t="s">
        <v>30</v>
      </c>
      <c r="H414" t="s">
        <v>20</v>
      </c>
      <c r="I414" t="s">
        <v>31</v>
      </c>
      <c r="J414" t="s">
        <v>32</v>
      </c>
      <c r="K414" t="s">
        <v>33</v>
      </c>
      <c r="L414" t="s">
        <v>34</v>
      </c>
      <c r="M414" t="s">
        <v>35</v>
      </c>
      <c r="N414" t="s">
        <v>36</v>
      </c>
      <c r="O414" t="s">
        <v>27</v>
      </c>
      <c r="P414" t="s">
        <v>27</v>
      </c>
      <c r="Q414">
        <f t="shared" si="12"/>
        <v>2017</v>
      </c>
      <c r="R414">
        <f t="shared" si="13"/>
        <v>4</v>
      </c>
    </row>
    <row r="415" spans="1:18" x14ac:dyDescent="0.75">
      <c r="A415">
        <v>4725</v>
      </c>
      <c r="B415" s="1">
        <v>43079</v>
      </c>
      <c r="C415" t="s">
        <v>16</v>
      </c>
      <c r="D415" t="s">
        <v>166</v>
      </c>
      <c r="E415">
        <v>64.27</v>
      </c>
      <c r="F415" t="s">
        <v>41</v>
      </c>
      <c r="G415">
        <v>99213</v>
      </c>
      <c r="H415" t="s">
        <v>38</v>
      </c>
      <c r="I415" t="s">
        <v>74</v>
      </c>
      <c r="J415" t="s">
        <v>161</v>
      </c>
      <c r="K415" t="s">
        <v>1135</v>
      </c>
      <c r="L415" t="s">
        <v>1136</v>
      </c>
      <c r="M415" t="s">
        <v>63</v>
      </c>
      <c r="N415" t="s">
        <v>135</v>
      </c>
      <c r="O415" t="s">
        <v>386</v>
      </c>
      <c r="P415">
        <v>3621694716</v>
      </c>
      <c r="Q415">
        <f t="shared" si="12"/>
        <v>2017</v>
      </c>
      <c r="R415">
        <f t="shared" si="13"/>
        <v>4</v>
      </c>
    </row>
    <row r="416" spans="1:18" x14ac:dyDescent="0.75">
      <c r="A416">
        <v>4725</v>
      </c>
      <c r="B416" s="1">
        <v>43079</v>
      </c>
      <c r="C416" t="s">
        <v>16</v>
      </c>
      <c r="D416" t="s">
        <v>106</v>
      </c>
      <c r="E416">
        <v>89.21</v>
      </c>
      <c r="F416" t="s">
        <v>27</v>
      </c>
      <c r="G416" t="s">
        <v>107</v>
      </c>
      <c r="H416" t="s">
        <v>20</v>
      </c>
      <c r="I416" t="s">
        <v>108</v>
      </c>
      <c r="J416" t="s">
        <v>109</v>
      </c>
      <c r="K416" t="s">
        <v>110</v>
      </c>
      <c r="L416" t="s">
        <v>111</v>
      </c>
      <c r="M416" t="s">
        <v>112</v>
      </c>
      <c r="N416" t="s">
        <v>113</v>
      </c>
      <c r="O416" t="s">
        <v>27</v>
      </c>
      <c r="P416" t="s">
        <v>27</v>
      </c>
      <c r="Q416">
        <f t="shared" si="12"/>
        <v>2017</v>
      </c>
      <c r="R416">
        <f t="shared" si="13"/>
        <v>4</v>
      </c>
    </row>
    <row r="417" spans="1:18" x14ac:dyDescent="0.75">
      <c r="A417">
        <v>4725</v>
      </c>
      <c r="B417" s="1">
        <v>43078</v>
      </c>
      <c r="C417" t="s">
        <v>16</v>
      </c>
      <c r="D417" t="s">
        <v>114</v>
      </c>
      <c r="E417">
        <v>68.3</v>
      </c>
      <c r="F417" t="s">
        <v>27</v>
      </c>
      <c r="G417" t="s">
        <v>158</v>
      </c>
      <c r="H417" t="s">
        <v>20</v>
      </c>
      <c r="I417" t="s">
        <v>116</v>
      </c>
      <c r="J417" t="s">
        <v>159</v>
      </c>
      <c r="K417" t="s">
        <v>110</v>
      </c>
      <c r="L417" t="s">
        <v>111</v>
      </c>
      <c r="M417" t="s">
        <v>112</v>
      </c>
      <c r="N417" t="s">
        <v>113</v>
      </c>
      <c r="O417" t="s">
        <v>27</v>
      </c>
      <c r="P417" t="s">
        <v>27</v>
      </c>
      <c r="Q417">
        <f t="shared" si="12"/>
        <v>2017</v>
      </c>
      <c r="R417">
        <f t="shared" si="13"/>
        <v>4</v>
      </c>
    </row>
    <row r="418" spans="1:18" x14ac:dyDescent="0.75">
      <c r="A418">
        <v>4725</v>
      </c>
      <c r="B418" s="1">
        <v>43077</v>
      </c>
      <c r="C418" t="s">
        <v>16</v>
      </c>
      <c r="D418" t="s">
        <v>114</v>
      </c>
      <c r="E418">
        <v>68.3</v>
      </c>
      <c r="F418" t="s">
        <v>27</v>
      </c>
      <c r="G418" t="s">
        <v>158</v>
      </c>
      <c r="H418" t="s">
        <v>20</v>
      </c>
      <c r="I418" t="s">
        <v>116</v>
      </c>
      <c r="J418" t="s">
        <v>159</v>
      </c>
      <c r="K418" t="s">
        <v>110</v>
      </c>
      <c r="L418" t="s">
        <v>111</v>
      </c>
      <c r="M418" t="s">
        <v>112</v>
      </c>
      <c r="N418" t="s">
        <v>113</v>
      </c>
      <c r="O418" t="s">
        <v>27</v>
      </c>
      <c r="P418" t="s">
        <v>27</v>
      </c>
      <c r="Q418">
        <f t="shared" si="12"/>
        <v>2017</v>
      </c>
      <c r="R418">
        <f t="shared" si="13"/>
        <v>4</v>
      </c>
    </row>
    <row r="419" spans="1:18" x14ac:dyDescent="0.75">
      <c r="A419">
        <v>4725</v>
      </c>
      <c r="B419" s="1">
        <v>43076</v>
      </c>
      <c r="C419" t="s">
        <v>16</v>
      </c>
      <c r="D419" t="s">
        <v>137</v>
      </c>
      <c r="E419">
        <v>0</v>
      </c>
      <c r="F419" t="s">
        <v>18</v>
      </c>
      <c r="G419">
        <v>90834</v>
      </c>
      <c r="H419" t="s">
        <v>38</v>
      </c>
      <c r="I419" t="s">
        <v>387</v>
      </c>
      <c r="J419" t="s">
        <v>388</v>
      </c>
      <c r="K419" t="s">
        <v>389</v>
      </c>
      <c r="L419" t="s">
        <v>390</v>
      </c>
      <c r="M419" t="s">
        <v>54</v>
      </c>
      <c r="N419" t="s">
        <v>78</v>
      </c>
      <c r="O419" t="s">
        <v>27</v>
      </c>
      <c r="P419" t="s">
        <v>27</v>
      </c>
      <c r="Q419">
        <f t="shared" si="12"/>
        <v>2017</v>
      </c>
      <c r="R419">
        <f t="shared" si="13"/>
        <v>4</v>
      </c>
    </row>
    <row r="420" spans="1:18" x14ac:dyDescent="0.75">
      <c r="A420">
        <v>4725</v>
      </c>
      <c r="B420" s="1">
        <v>43076</v>
      </c>
      <c r="C420" t="s">
        <v>16</v>
      </c>
      <c r="D420" t="s">
        <v>106</v>
      </c>
      <c r="E420">
        <v>89.21</v>
      </c>
      <c r="F420" t="s">
        <v>27</v>
      </c>
      <c r="G420" t="s">
        <v>107</v>
      </c>
      <c r="H420" t="s">
        <v>20</v>
      </c>
      <c r="I420" t="s">
        <v>108</v>
      </c>
      <c r="J420" t="s">
        <v>109</v>
      </c>
      <c r="K420" t="s">
        <v>110</v>
      </c>
      <c r="L420" t="s">
        <v>111</v>
      </c>
      <c r="M420" t="s">
        <v>112</v>
      </c>
      <c r="N420" t="s">
        <v>113</v>
      </c>
      <c r="O420" t="s">
        <v>27</v>
      </c>
      <c r="P420" t="s">
        <v>27</v>
      </c>
      <c r="Q420">
        <f t="shared" si="12"/>
        <v>2017</v>
      </c>
      <c r="R420">
        <f t="shared" si="13"/>
        <v>4</v>
      </c>
    </row>
    <row r="421" spans="1:18" x14ac:dyDescent="0.75">
      <c r="A421">
        <v>4725</v>
      </c>
      <c r="B421" s="1">
        <v>43071</v>
      </c>
      <c r="C421" t="s">
        <v>16</v>
      </c>
      <c r="D421" t="s">
        <v>106</v>
      </c>
      <c r="E421">
        <v>89.21</v>
      </c>
      <c r="F421" t="s">
        <v>27</v>
      </c>
      <c r="G421" t="s">
        <v>107</v>
      </c>
      <c r="H421" t="s">
        <v>20</v>
      </c>
      <c r="I421" t="s">
        <v>108</v>
      </c>
      <c r="J421" t="s">
        <v>109</v>
      </c>
      <c r="K421" t="s">
        <v>110</v>
      </c>
      <c r="L421" t="s">
        <v>111</v>
      </c>
      <c r="M421" t="s">
        <v>112</v>
      </c>
      <c r="N421" t="s">
        <v>113</v>
      </c>
      <c r="O421" t="s">
        <v>27</v>
      </c>
      <c r="P421" t="s">
        <v>27</v>
      </c>
      <c r="Q421">
        <f t="shared" si="12"/>
        <v>2017</v>
      </c>
      <c r="R421">
        <f t="shared" si="13"/>
        <v>4</v>
      </c>
    </row>
    <row r="422" spans="1:18" x14ac:dyDescent="0.75">
      <c r="A422">
        <v>4725</v>
      </c>
      <c r="B422" s="1">
        <v>43071</v>
      </c>
      <c r="C422" t="s">
        <v>16</v>
      </c>
      <c r="D422" t="s">
        <v>114</v>
      </c>
      <c r="E422">
        <v>68.3</v>
      </c>
      <c r="F422" t="s">
        <v>27</v>
      </c>
      <c r="G422" t="s">
        <v>158</v>
      </c>
      <c r="H422" t="s">
        <v>20</v>
      </c>
      <c r="I422" t="s">
        <v>116</v>
      </c>
      <c r="J422" t="s">
        <v>159</v>
      </c>
      <c r="K422" t="s">
        <v>110</v>
      </c>
      <c r="L422" t="s">
        <v>111</v>
      </c>
      <c r="M422" t="s">
        <v>112</v>
      </c>
      <c r="N422" t="s">
        <v>113</v>
      </c>
      <c r="O422" t="s">
        <v>27</v>
      </c>
      <c r="P422" t="s">
        <v>27</v>
      </c>
      <c r="Q422">
        <f t="shared" si="12"/>
        <v>2017</v>
      </c>
      <c r="R422">
        <f t="shared" si="13"/>
        <v>4</v>
      </c>
    </row>
    <row r="423" spans="1:18" x14ac:dyDescent="0.75">
      <c r="A423">
        <v>4725</v>
      </c>
      <c r="B423" s="1">
        <v>43071</v>
      </c>
      <c r="C423" t="s">
        <v>16</v>
      </c>
      <c r="D423" t="s">
        <v>17</v>
      </c>
      <c r="E423">
        <v>963.95</v>
      </c>
      <c r="F423" t="s">
        <v>18</v>
      </c>
      <c r="G423" t="s">
        <v>535</v>
      </c>
      <c r="H423" t="s">
        <v>20</v>
      </c>
      <c r="I423" t="s">
        <v>21</v>
      </c>
      <c r="J423" t="s">
        <v>536</v>
      </c>
      <c r="K423" t="s">
        <v>537</v>
      </c>
      <c r="L423" t="s">
        <v>538</v>
      </c>
      <c r="M423" t="s">
        <v>63</v>
      </c>
      <c r="N423" t="s">
        <v>539</v>
      </c>
      <c r="O423" t="s">
        <v>27</v>
      </c>
      <c r="P423" t="s">
        <v>27</v>
      </c>
      <c r="Q423">
        <f t="shared" si="12"/>
        <v>2017</v>
      </c>
      <c r="R423">
        <f t="shared" si="13"/>
        <v>4</v>
      </c>
    </row>
    <row r="424" spans="1:18" x14ac:dyDescent="0.75">
      <c r="A424">
        <v>4725</v>
      </c>
      <c r="B424" s="1">
        <v>43071</v>
      </c>
      <c r="C424" t="s">
        <v>16</v>
      </c>
      <c r="D424" t="s">
        <v>28</v>
      </c>
      <c r="E424">
        <v>46.02</v>
      </c>
      <c r="F424" t="s">
        <v>41</v>
      </c>
      <c r="G424" t="s">
        <v>30</v>
      </c>
      <c r="H424" t="s">
        <v>20</v>
      </c>
      <c r="I424" t="s">
        <v>31</v>
      </c>
      <c r="J424" t="s">
        <v>32</v>
      </c>
      <c r="K424" t="s">
        <v>33</v>
      </c>
      <c r="L424" t="s">
        <v>34</v>
      </c>
      <c r="M424" t="s">
        <v>35</v>
      </c>
      <c r="N424" t="s">
        <v>36</v>
      </c>
      <c r="O424" t="s">
        <v>27</v>
      </c>
      <c r="P424" t="s">
        <v>27</v>
      </c>
      <c r="Q424">
        <f t="shared" si="12"/>
        <v>2017</v>
      </c>
      <c r="R424">
        <f t="shared" si="13"/>
        <v>4</v>
      </c>
    </row>
    <row r="425" spans="1:18" x14ac:dyDescent="0.75">
      <c r="A425">
        <v>4725</v>
      </c>
      <c r="B425" s="1">
        <v>43069</v>
      </c>
      <c r="C425" t="s">
        <v>16</v>
      </c>
      <c r="D425" t="s">
        <v>114</v>
      </c>
      <c r="E425">
        <v>68.3</v>
      </c>
      <c r="F425" t="s">
        <v>27</v>
      </c>
      <c r="G425" t="s">
        <v>158</v>
      </c>
      <c r="H425" t="s">
        <v>20</v>
      </c>
      <c r="I425" t="s">
        <v>116</v>
      </c>
      <c r="J425" t="s">
        <v>159</v>
      </c>
      <c r="K425" t="s">
        <v>110</v>
      </c>
      <c r="L425" t="s">
        <v>111</v>
      </c>
      <c r="M425" t="s">
        <v>112</v>
      </c>
      <c r="N425" t="s">
        <v>113</v>
      </c>
      <c r="O425" t="s">
        <v>27</v>
      </c>
      <c r="P425" t="s">
        <v>27</v>
      </c>
      <c r="Q425">
        <f t="shared" si="12"/>
        <v>2017</v>
      </c>
      <c r="R425">
        <f t="shared" si="13"/>
        <v>4</v>
      </c>
    </row>
    <row r="426" spans="1:18" x14ac:dyDescent="0.75">
      <c r="A426">
        <v>4725</v>
      </c>
      <c r="B426" s="1">
        <v>43069</v>
      </c>
      <c r="C426" t="s">
        <v>16</v>
      </c>
      <c r="D426" t="s">
        <v>137</v>
      </c>
      <c r="E426">
        <v>0</v>
      </c>
      <c r="F426" t="s">
        <v>18</v>
      </c>
      <c r="G426">
        <v>90834</v>
      </c>
      <c r="H426" t="s">
        <v>38</v>
      </c>
      <c r="I426" t="s">
        <v>387</v>
      </c>
      <c r="J426" t="s">
        <v>388</v>
      </c>
      <c r="K426" t="s">
        <v>389</v>
      </c>
      <c r="L426" t="s">
        <v>390</v>
      </c>
      <c r="M426" t="s">
        <v>54</v>
      </c>
      <c r="N426" t="s">
        <v>78</v>
      </c>
      <c r="O426" t="s">
        <v>27</v>
      </c>
      <c r="P426" t="s">
        <v>27</v>
      </c>
      <c r="Q426">
        <f t="shared" si="12"/>
        <v>2017</v>
      </c>
      <c r="R426">
        <f t="shared" si="13"/>
        <v>4</v>
      </c>
    </row>
    <row r="427" spans="1:18" x14ac:dyDescent="0.75">
      <c r="A427">
        <v>4725</v>
      </c>
      <c r="B427" s="1">
        <v>43068</v>
      </c>
      <c r="C427" t="s">
        <v>16</v>
      </c>
      <c r="D427" t="s">
        <v>106</v>
      </c>
      <c r="E427">
        <v>89.21</v>
      </c>
      <c r="F427" t="s">
        <v>27</v>
      </c>
      <c r="G427" t="s">
        <v>107</v>
      </c>
      <c r="H427" t="s">
        <v>20</v>
      </c>
      <c r="I427" t="s">
        <v>108</v>
      </c>
      <c r="J427" t="s">
        <v>109</v>
      </c>
      <c r="K427" t="s">
        <v>110</v>
      </c>
      <c r="L427" t="s">
        <v>111</v>
      </c>
      <c r="M427" t="s">
        <v>112</v>
      </c>
      <c r="N427" t="s">
        <v>113</v>
      </c>
      <c r="O427" t="s">
        <v>27</v>
      </c>
      <c r="P427" t="s">
        <v>27</v>
      </c>
      <c r="Q427">
        <f t="shared" si="12"/>
        <v>2017</v>
      </c>
      <c r="R427">
        <f t="shared" si="13"/>
        <v>4</v>
      </c>
    </row>
    <row r="428" spans="1:18" x14ac:dyDescent="0.75">
      <c r="A428">
        <v>4725</v>
      </c>
      <c r="B428" s="1">
        <v>43062</v>
      </c>
      <c r="C428" t="s">
        <v>16</v>
      </c>
      <c r="D428" t="s">
        <v>137</v>
      </c>
      <c r="E428">
        <v>0</v>
      </c>
      <c r="F428" t="s">
        <v>18</v>
      </c>
      <c r="G428">
        <v>90834</v>
      </c>
      <c r="H428" t="s">
        <v>38</v>
      </c>
      <c r="I428" t="s">
        <v>387</v>
      </c>
      <c r="J428" t="s">
        <v>388</v>
      </c>
      <c r="K428" t="s">
        <v>389</v>
      </c>
      <c r="L428" t="s">
        <v>390</v>
      </c>
      <c r="M428" t="s">
        <v>54</v>
      </c>
      <c r="N428" t="s">
        <v>78</v>
      </c>
      <c r="O428" t="s">
        <v>27</v>
      </c>
      <c r="P428" t="s">
        <v>27</v>
      </c>
      <c r="Q428">
        <f t="shared" si="12"/>
        <v>2017</v>
      </c>
      <c r="R428">
        <f t="shared" si="13"/>
        <v>4</v>
      </c>
    </row>
    <row r="429" spans="1:18" x14ac:dyDescent="0.75">
      <c r="A429">
        <v>4725</v>
      </c>
      <c r="B429" s="1">
        <v>43062</v>
      </c>
      <c r="C429" t="s">
        <v>16</v>
      </c>
      <c r="D429" t="s">
        <v>114</v>
      </c>
      <c r="E429">
        <v>68.3</v>
      </c>
      <c r="F429" t="s">
        <v>27</v>
      </c>
      <c r="G429" t="s">
        <v>158</v>
      </c>
      <c r="H429" t="s">
        <v>20</v>
      </c>
      <c r="I429" t="s">
        <v>116</v>
      </c>
      <c r="J429" t="s">
        <v>159</v>
      </c>
      <c r="K429" t="s">
        <v>110</v>
      </c>
      <c r="L429" t="s">
        <v>111</v>
      </c>
      <c r="M429" t="s">
        <v>112</v>
      </c>
      <c r="N429" t="s">
        <v>113</v>
      </c>
      <c r="O429" t="s">
        <v>27</v>
      </c>
      <c r="P429" t="s">
        <v>27</v>
      </c>
      <c r="Q429">
        <f t="shared" si="12"/>
        <v>2017</v>
      </c>
      <c r="R429">
        <f t="shared" si="13"/>
        <v>4</v>
      </c>
    </row>
    <row r="430" spans="1:18" x14ac:dyDescent="0.75">
      <c r="A430">
        <v>4725</v>
      </c>
      <c r="B430" s="1">
        <v>43061</v>
      </c>
      <c r="C430" t="s">
        <v>16</v>
      </c>
      <c r="D430" t="s">
        <v>106</v>
      </c>
      <c r="E430">
        <v>89.21</v>
      </c>
      <c r="F430" t="s">
        <v>27</v>
      </c>
      <c r="G430" t="s">
        <v>107</v>
      </c>
      <c r="H430" t="s">
        <v>20</v>
      </c>
      <c r="I430" t="s">
        <v>108</v>
      </c>
      <c r="J430" t="s">
        <v>109</v>
      </c>
      <c r="K430" t="s">
        <v>110</v>
      </c>
      <c r="L430" t="s">
        <v>111</v>
      </c>
      <c r="M430" t="s">
        <v>112</v>
      </c>
      <c r="N430" t="s">
        <v>113</v>
      </c>
      <c r="O430" t="s">
        <v>27</v>
      </c>
      <c r="P430" t="s">
        <v>27</v>
      </c>
      <c r="Q430">
        <f t="shared" si="12"/>
        <v>2017</v>
      </c>
      <c r="R430">
        <f t="shared" si="13"/>
        <v>4</v>
      </c>
    </row>
    <row r="431" spans="1:18" x14ac:dyDescent="0.75">
      <c r="A431">
        <v>4725</v>
      </c>
      <c r="B431" s="1">
        <v>43056</v>
      </c>
      <c r="C431" t="s">
        <v>16</v>
      </c>
      <c r="D431" t="s">
        <v>114</v>
      </c>
      <c r="E431">
        <v>71.2</v>
      </c>
      <c r="F431" t="s">
        <v>27</v>
      </c>
      <c r="G431" t="s">
        <v>115</v>
      </c>
      <c r="H431" t="s">
        <v>20</v>
      </c>
      <c r="I431" t="s">
        <v>116</v>
      </c>
      <c r="J431" t="s">
        <v>117</v>
      </c>
      <c r="K431" t="s">
        <v>110</v>
      </c>
      <c r="L431" t="s">
        <v>111</v>
      </c>
      <c r="M431" t="s">
        <v>112</v>
      </c>
      <c r="N431" t="s">
        <v>113</v>
      </c>
      <c r="O431" t="s">
        <v>27</v>
      </c>
      <c r="P431" t="s">
        <v>27</v>
      </c>
      <c r="Q431">
        <f t="shared" si="12"/>
        <v>2017</v>
      </c>
      <c r="R431">
        <f t="shared" si="13"/>
        <v>4</v>
      </c>
    </row>
    <row r="432" spans="1:18" x14ac:dyDescent="0.75">
      <c r="A432">
        <v>4725</v>
      </c>
      <c r="B432" s="1">
        <v>43055</v>
      </c>
      <c r="C432" t="s">
        <v>16</v>
      </c>
      <c r="D432" t="s">
        <v>114</v>
      </c>
      <c r="E432">
        <v>68.3</v>
      </c>
      <c r="F432" t="s">
        <v>27</v>
      </c>
      <c r="G432" t="s">
        <v>158</v>
      </c>
      <c r="H432" t="s">
        <v>20</v>
      </c>
      <c r="I432" t="s">
        <v>116</v>
      </c>
      <c r="J432" t="s">
        <v>159</v>
      </c>
      <c r="K432" t="s">
        <v>110</v>
      </c>
      <c r="L432" t="s">
        <v>111</v>
      </c>
      <c r="M432" t="s">
        <v>112</v>
      </c>
      <c r="N432" t="s">
        <v>113</v>
      </c>
      <c r="O432" t="s">
        <v>27</v>
      </c>
      <c r="P432" t="s">
        <v>27</v>
      </c>
      <c r="Q432">
        <f t="shared" si="12"/>
        <v>2017</v>
      </c>
      <c r="R432">
        <f t="shared" si="13"/>
        <v>4</v>
      </c>
    </row>
    <row r="433" spans="1:18" x14ac:dyDescent="0.75">
      <c r="A433">
        <v>4725</v>
      </c>
      <c r="B433" s="1">
        <v>43055</v>
      </c>
      <c r="C433" t="s">
        <v>16</v>
      </c>
      <c r="D433" t="s">
        <v>37</v>
      </c>
      <c r="E433">
        <v>72.8</v>
      </c>
      <c r="F433" t="s">
        <v>27</v>
      </c>
      <c r="G433" t="s">
        <v>123</v>
      </c>
      <c r="H433" t="s">
        <v>20</v>
      </c>
      <c r="I433" t="s">
        <v>116</v>
      </c>
      <c r="J433" t="s">
        <v>124</v>
      </c>
      <c r="K433" t="s">
        <v>110</v>
      </c>
      <c r="L433" t="s">
        <v>111</v>
      </c>
      <c r="M433" t="s">
        <v>112</v>
      </c>
      <c r="N433" t="s">
        <v>113</v>
      </c>
      <c r="O433" t="s">
        <v>27</v>
      </c>
      <c r="P433" t="s">
        <v>27</v>
      </c>
      <c r="Q433">
        <f t="shared" si="12"/>
        <v>2017</v>
      </c>
      <c r="R433">
        <f t="shared" si="13"/>
        <v>4</v>
      </c>
    </row>
    <row r="434" spans="1:18" x14ac:dyDescent="0.75">
      <c r="A434">
        <v>4725</v>
      </c>
      <c r="B434" s="1">
        <v>43055</v>
      </c>
      <c r="C434" t="s">
        <v>16</v>
      </c>
      <c r="D434" t="s">
        <v>106</v>
      </c>
      <c r="E434">
        <v>89.21</v>
      </c>
      <c r="F434" t="s">
        <v>27</v>
      </c>
      <c r="G434" t="s">
        <v>107</v>
      </c>
      <c r="H434" t="s">
        <v>20</v>
      </c>
      <c r="I434" t="s">
        <v>108</v>
      </c>
      <c r="J434" t="s">
        <v>109</v>
      </c>
      <c r="K434" t="s">
        <v>110</v>
      </c>
      <c r="L434" t="s">
        <v>111</v>
      </c>
      <c r="M434" t="s">
        <v>112</v>
      </c>
      <c r="N434" t="s">
        <v>113</v>
      </c>
      <c r="O434" t="s">
        <v>27</v>
      </c>
      <c r="P434" t="s">
        <v>27</v>
      </c>
      <c r="Q434">
        <f t="shared" si="12"/>
        <v>2017</v>
      </c>
      <c r="R434">
        <f t="shared" si="13"/>
        <v>4</v>
      </c>
    </row>
    <row r="435" spans="1:18" x14ac:dyDescent="0.75">
      <c r="A435">
        <v>4725</v>
      </c>
      <c r="B435" s="1">
        <v>43055</v>
      </c>
      <c r="C435" t="s">
        <v>16</v>
      </c>
      <c r="D435" t="s">
        <v>137</v>
      </c>
      <c r="E435">
        <v>0</v>
      </c>
      <c r="F435" t="s">
        <v>18</v>
      </c>
      <c r="G435">
        <v>90834</v>
      </c>
      <c r="H435" t="s">
        <v>38</v>
      </c>
      <c r="I435" t="s">
        <v>387</v>
      </c>
      <c r="J435" t="s">
        <v>388</v>
      </c>
      <c r="K435" t="s">
        <v>389</v>
      </c>
      <c r="L435" t="s">
        <v>390</v>
      </c>
      <c r="M435" t="s">
        <v>54</v>
      </c>
      <c r="N435" t="s">
        <v>78</v>
      </c>
      <c r="O435" t="s">
        <v>27</v>
      </c>
      <c r="P435" t="s">
        <v>27</v>
      </c>
      <c r="Q435">
        <f t="shared" si="12"/>
        <v>2017</v>
      </c>
      <c r="R435">
        <f t="shared" si="13"/>
        <v>4</v>
      </c>
    </row>
    <row r="436" spans="1:18" x14ac:dyDescent="0.75">
      <c r="A436">
        <v>4725</v>
      </c>
      <c r="B436" s="1">
        <v>43054</v>
      </c>
      <c r="C436" t="s">
        <v>16</v>
      </c>
      <c r="D436" t="s">
        <v>17</v>
      </c>
      <c r="E436">
        <v>1052.6500000000001</v>
      </c>
      <c r="F436" t="s">
        <v>18</v>
      </c>
      <c r="G436" t="s">
        <v>531</v>
      </c>
      <c r="H436" t="s">
        <v>20</v>
      </c>
      <c r="I436" t="s">
        <v>21</v>
      </c>
      <c r="J436" t="s">
        <v>532</v>
      </c>
      <c r="K436" t="s">
        <v>533</v>
      </c>
      <c r="L436" t="s">
        <v>534</v>
      </c>
      <c r="M436" t="s">
        <v>112</v>
      </c>
      <c r="N436" t="s">
        <v>266</v>
      </c>
      <c r="O436" t="s">
        <v>27</v>
      </c>
      <c r="P436" t="s">
        <v>27</v>
      </c>
      <c r="Q436">
        <f t="shared" si="12"/>
        <v>2017</v>
      </c>
      <c r="R436">
        <f t="shared" si="13"/>
        <v>4</v>
      </c>
    </row>
    <row r="437" spans="1:18" x14ac:dyDescent="0.75">
      <c r="A437">
        <v>4725</v>
      </c>
      <c r="B437" s="1">
        <v>43054</v>
      </c>
      <c r="C437" t="s">
        <v>16</v>
      </c>
      <c r="D437" t="s">
        <v>28</v>
      </c>
      <c r="E437">
        <v>41.12</v>
      </c>
      <c r="F437" t="s">
        <v>41</v>
      </c>
      <c r="G437" t="s">
        <v>30</v>
      </c>
      <c r="H437" t="s">
        <v>20</v>
      </c>
      <c r="I437" t="s">
        <v>31</v>
      </c>
      <c r="J437" t="s">
        <v>32</v>
      </c>
      <c r="K437" t="s">
        <v>33</v>
      </c>
      <c r="L437" t="s">
        <v>34</v>
      </c>
      <c r="M437" t="s">
        <v>35</v>
      </c>
      <c r="N437" t="s">
        <v>36</v>
      </c>
      <c r="O437" t="s">
        <v>27</v>
      </c>
      <c r="P437" t="s">
        <v>27</v>
      </c>
      <c r="Q437">
        <f t="shared" si="12"/>
        <v>2017</v>
      </c>
      <c r="R437">
        <f t="shared" si="13"/>
        <v>4</v>
      </c>
    </row>
    <row r="438" spans="1:18" x14ac:dyDescent="0.75">
      <c r="A438">
        <v>4725</v>
      </c>
      <c r="B438" s="1">
        <v>43051</v>
      </c>
      <c r="C438" t="s">
        <v>16</v>
      </c>
      <c r="D438" t="s">
        <v>28</v>
      </c>
      <c r="E438">
        <v>41.12</v>
      </c>
      <c r="F438" t="s">
        <v>41</v>
      </c>
      <c r="G438" t="s">
        <v>30</v>
      </c>
      <c r="H438" t="s">
        <v>20</v>
      </c>
      <c r="I438" t="s">
        <v>31</v>
      </c>
      <c r="J438" t="s">
        <v>32</v>
      </c>
      <c r="K438" t="s">
        <v>33</v>
      </c>
      <c r="L438" t="s">
        <v>34</v>
      </c>
      <c r="M438" t="s">
        <v>35</v>
      </c>
      <c r="N438" t="s">
        <v>36</v>
      </c>
      <c r="O438" t="s">
        <v>27</v>
      </c>
      <c r="P438" t="s">
        <v>27</v>
      </c>
      <c r="Q438">
        <f t="shared" si="12"/>
        <v>2017</v>
      </c>
      <c r="R438">
        <f t="shared" si="13"/>
        <v>4</v>
      </c>
    </row>
    <row r="439" spans="1:18" x14ac:dyDescent="0.75">
      <c r="A439">
        <v>4725</v>
      </c>
      <c r="B439" s="1">
        <v>43050</v>
      </c>
      <c r="C439" t="s">
        <v>16</v>
      </c>
      <c r="D439" t="s">
        <v>114</v>
      </c>
      <c r="E439">
        <v>139.5</v>
      </c>
      <c r="F439" t="s">
        <v>27</v>
      </c>
      <c r="G439" t="s">
        <v>115</v>
      </c>
      <c r="H439" t="s">
        <v>20</v>
      </c>
      <c r="I439" t="s">
        <v>116</v>
      </c>
      <c r="J439" t="s">
        <v>117</v>
      </c>
      <c r="K439" t="s">
        <v>110</v>
      </c>
      <c r="L439" t="s">
        <v>111</v>
      </c>
      <c r="M439" t="s">
        <v>112</v>
      </c>
      <c r="N439" t="s">
        <v>113</v>
      </c>
      <c r="O439" t="s">
        <v>27</v>
      </c>
      <c r="P439" t="s">
        <v>27</v>
      </c>
      <c r="Q439">
        <f t="shared" si="12"/>
        <v>2017</v>
      </c>
      <c r="R439">
        <f t="shared" si="13"/>
        <v>4</v>
      </c>
    </row>
    <row r="440" spans="1:18" x14ac:dyDescent="0.75">
      <c r="A440">
        <v>4725</v>
      </c>
      <c r="B440" s="1">
        <v>43050</v>
      </c>
      <c r="C440" t="s">
        <v>16</v>
      </c>
      <c r="D440" t="s">
        <v>106</v>
      </c>
      <c r="E440">
        <v>89.21</v>
      </c>
      <c r="F440" t="s">
        <v>27</v>
      </c>
      <c r="G440" t="s">
        <v>107</v>
      </c>
      <c r="H440" t="s">
        <v>20</v>
      </c>
      <c r="I440" t="s">
        <v>108</v>
      </c>
      <c r="J440" t="s">
        <v>109</v>
      </c>
      <c r="K440" t="s">
        <v>110</v>
      </c>
      <c r="L440" t="s">
        <v>111</v>
      </c>
      <c r="M440" t="s">
        <v>112</v>
      </c>
      <c r="N440" t="s">
        <v>113</v>
      </c>
      <c r="O440" t="s">
        <v>27</v>
      </c>
      <c r="P440" t="s">
        <v>27</v>
      </c>
      <c r="Q440">
        <f t="shared" si="12"/>
        <v>2017</v>
      </c>
      <c r="R440">
        <f t="shared" si="13"/>
        <v>4</v>
      </c>
    </row>
    <row r="441" spans="1:18" x14ac:dyDescent="0.75">
      <c r="A441">
        <v>4725</v>
      </c>
      <c r="B441" s="1">
        <v>43049</v>
      </c>
      <c r="C441" t="s">
        <v>16</v>
      </c>
      <c r="D441" t="s">
        <v>28</v>
      </c>
      <c r="E441">
        <v>41.12</v>
      </c>
      <c r="F441" t="s">
        <v>41</v>
      </c>
      <c r="G441" t="s">
        <v>30</v>
      </c>
      <c r="H441" t="s">
        <v>20</v>
      </c>
      <c r="I441" t="s">
        <v>31</v>
      </c>
      <c r="J441" t="s">
        <v>32</v>
      </c>
      <c r="K441" t="s">
        <v>33</v>
      </c>
      <c r="L441" t="s">
        <v>34</v>
      </c>
      <c r="M441" t="s">
        <v>35</v>
      </c>
      <c r="N441" t="s">
        <v>36</v>
      </c>
      <c r="O441" t="s">
        <v>27</v>
      </c>
      <c r="P441" t="s">
        <v>27</v>
      </c>
      <c r="Q441">
        <f t="shared" si="12"/>
        <v>2017</v>
      </c>
      <c r="R441">
        <f t="shared" si="13"/>
        <v>4</v>
      </c>
    </row>
    <row r="442" spans="1:18" x14ac:dyDescent="0.75">
      <c r="A442">
        <v>4725</v>
      </c>
      <c r="B442" s="1">
        <v>43049</v>
      </c>
      <c r="C442" t="s">
        <v>16</v>
      </c>
      <c r="D442" t="s">
        <v>166</v>
      </c>
      <c r="E442">
        <v>64.27</v>
      </c>
      <c r="F442" t="s">
        <v>41</v>
      </c>
      <c r="G442">
        <v>99213</v>
      </c>
      <c r="H442" t="s">
        <v>38</v>
      </c>
      <c r="I442" t="s">
        <v>74</v>
      </c>
      <c r="J442" t="s">
        <v>161</v>
      </c>
      <c r="K442" t="s">
        <v>1135</v>
      </c>
      <c r="L442" t="s">
        <v>1136</v>
      </c>
      <c r="M442" t="s">
        <v>63</v>
      </c>
      <c r="N442" t="s">
        <v>135</v>
      </c>
      <c r="O442" t="s">
        <v>386</v>
      </c>
      <c r="P442">
        <v>3621694716</v>
      </c>
      <c r="Q442">
        <f t="shared" si="12"/>
        <v>2017</v>
      </c>
      <c r="R442">
        <f t="shared" si="13"/>
        <v>4</v>
      </c>
    </row>
    <row r="443" spans="1:18" x14ac:dyDescent="0.75">
      <c r="A443">
        <v>4725</v>
      </c>
      <c r="B443" s="1">
        <v>43048</v>
      </c>
      <c r="C443" t="s">
        <v>16</v>
      </c>
      <c r="D443" t="s">
        <v>114</v>
      </c>
      <c r="E443">
        <v>68.3</v>
      </c>
      <c r="F443" t="s">
        <v>27</v>
      </c>
      <c r="G443" t="s">
        <v>158</v>
      </c>
      <c r="H443" t="s">
        <v>20</v>
      </c>
      <c r="I443" t="s">
        <v>116</v>
      </c>
      <c r="J443" t="s">
        <v>159</v>
      </c>
      <c r="K443" t="s">
        <v>110</v>
      </c>
      <c r="L443" t="s">
        <v>111</v>
      </c>
      <c r="M443" t="s">
        <v>112</v>
      </c>
      <c r="N443" t="s">
        <v>113</v>
      </c>
      <c r="O443" t="s">
        <v>27</v>
      </c>
      <c r="P443" t="s">
        <v>27</v>
      </c>
      <c r="Q443">
        <f t="shared" si="12"/>
        <v>2017</v>
      </c>
      <c r="R443">
        <f t="shared" si="13"/>
        <v>4</v>
      </c>
    </row>
    <row r="444" spans="1:18" x14ac:dyDescent="0.75">
      <c r="A444">
        <v>4725</v>
      </c>
      <c r="B444" s="1">
        <v>43048</v>
      </c>
      <c r="C444" t="s">
        <v>16</v>
      </c>
      <c r="D444" t="s">
        <v>137</v>
      </c>
      <c r="E444">
        <v>0</v>
      </c>
      <c r="F444" t="s">
        <v>18</v>
      </c>
      <c r="G444">
        <v>90834</v>
      </c>
      <c r="H444" t="s">
        <v>38</v>
      </c>
      <c r="I444" t="s">
        <v>387</v>
      </c>
      <c r="J444" t="s">
        <v>388</v>
      </c>
      <c r="K444" t="s">
        <v>389</v>
      </c>
      <c r="L444" t="s">
        <v>390</v>
      </c>
      <c r="M444" t="s">
        <v>54</v>
      </c>
      <c r="N444" t="s">
        <v>78</v>
      </c>
      <c r="O444" t="s">
        <v>27</v>
      </c>
      <c r="P444" t="s">
        <v>27</v>
      </c>
      <c r="Q444">
        <f t="shared" si="12"/>
        <v>2017</v>
      </c>
      <c r="R444">
        <f t="shared" si="13"/>
        <v>4</v>
      </c>
    </row>
    <row r="445" spans="1:18" x14ac:dyDescent="0.75">
      <c r="A445">
        <v>4725</v>
      </c>
      <c r="B445" s="1">
        <v>43047</v>
      </c>
      <c r="C445" t="s">
        <v>16</v>
      </c>
      <c r="D445" t="s">
        <v>125</v>
      </c>
      <c r="E445">
        <v>28.19</v>
      </c>
      <c r="F445" t="s">
        <v>41</v>
      </c>
      <c r="G445">
        <v>92340</v>
      </c>
      <c r="H445" t="s">
        <v>38</v>
      </c>
      <c r="I445" t="s">
        <v>126</v>
      </c>
      <c r="J445" t="s">
        <v>127</v>
      </c>
      <c r="K445" t="s">
        <v>128</v>
      </c>
      <c r="L445" t="s">
        <v>129</v>
      </c>
      <c r="M445" t="s">
        <v>35</v>
      </c>
      <c r="N445" t="s">
        <v>36</v>
      </c>
      <c r="O445" t="s">
        <v>130</v>
      </c>
      <c r="P445">
        <v>3123094134</v>
      </c>
      <c r="Q445">
        <f t="shared" si="12"/>
        <v>2017</v>
      </c>
      <c r="R445">
        <f t="shared" si="13"/>
        <v>4</v>
      </c>
    </row>
    <row r="446" spans="1:18" x14ac:dyDescent="0.75">
      <c r="A446">
        <v>4725</v>
      </c>
      <c r="B446" s="1">
        <v>43047</v>
      </c>
      <c r="C446" t="s">
        <v>16</v>
      </c>
      <c r="D446" t="s">
        <v>106</v>
      </c>
      <c r="E446">
        <v>89.21</v>
      </c>
      <c r="F446" t="s">
        <v>27</v>
      </c>
      <c r="G446" t="s">
        <v>107</v>
      </c>
      <c r="H446" t="s">
        <v>20</v>
      </c>
      <c r="I446" t="s">
        <v>108</v>
      </c>
      <c r="J446" t="s">
        <v>109</v>
      </c>
      <c r="K446" t="s">
        <v>110</v>
      </c>
      <c r="L446" t="s">
        <v>111</v>
      </c>
      <c r="M446" t="s">
        <v>112</v>
      </c>
      <c r="N446" t="s">
        <v>113</v>
      </c>
      <c r="O446" t="s">
        <v>27</v>
      </c>
      <c r="P446" t="s">
        <v>27</v>
      </c>
      <c r="Q446">
        <f t="shared" si="12"/>
        <v>2017</v>
      </c>
      <c r="R446">
        <f t="shared" si="13"/>
        <v>4</v>
      </c>
    </row>
    <row r="447" spans="1:18" x14ac:dyDescent="0.75">
      <c r="A447">
        <v>4725</v>
      </c>
      <c r="B447" s="1">
        <v>43044</v>
      </c>
      <c r="C447" t="s">
        <v>16</v>
      </c>
      <c r="D447" t="s">
        <v>106</v>
      </c>
      <c r="E447">
        <v>89.21</v>
      </c>
      <c r="F447" t="s">
        <v>27</v>
      </c>
      <c r="G447" t="s">
        <v>107</v>
      </c>
      <c r="H447" t="s">
        <v>20</v>
      </c>
      <c r="I447" t="s">
        <v>108</v>
      </c>
      <c r="J447" t="s">
        <v>109</v>
      </c>
      <c r="K447" t="s">
        <v>110</v>
      </c>
      <c r="L447" t="s">
        <v>111</v>
      </c>
      <c r="M447" t="s">
        <v>112</v>
      </c>
      <c r="N447" t="s">
        <v>113</v>
      </c>
      <c r="O447" t="s">
        <v>27</v>
      </c>
      <c r="P447" t="s">
        <v>27</v>
      </c>
      <c r="Q447">
        <f t="shared" si="12"/>
        <v>2017</v>
      </c>
      <c r="R447">
        <f t="shared" si="13"/>
        <v>4</v>
      </c>
    </row>
    <row r="448" spans="1:18" x14ac:dyDescent="0.75">
      <c r="A448">
        <v>4725</v>
      </c>
      <c r="B448" s="1">
        <v>43043</v>
      </c>
      <c r="C448" t="s">
        <v>16</v>
      </c>
      <c r="D448" t="s">
        <v>114</v>
      </c>
      <c r="E448">
        <v>68.3</v>
      </c>
      <c r="F448" t="s">
        <v>27</v>
      </c>
      <c r="G448" t="s">
        <v>158</v>
      </c>
      <c r="H448" t="s">
        <v>20</v>
      </c>
      <c r="I448" t="s">
        <v>116</v>
      </c>
      <c r="J448" t="s">
        <v>159</v>
      </c>
      <c r="K448" t="s">
        <v>110</v>
      </c>
      <c r="L448" t="s">
        <v>111</v>
      </c>
      <c r="M448" t="s">
        <v>112</v>
      </c>
      <c r="N448" t="s">
        <v>113</v>
      </c>
      <c r="O448" t="s">
        <v>27</v>
      </c>
      <c r="P448" t="s">
        <v>27</v>
      </c>
      <c r="Q448">
        <f t="shared" si="12"/>
        <v>2017</v>
      </c>
      <c r="R448">
        <f t="shared" si="13"/>
        <v>4</v>
      </c>
    </row>
    <row r="449" spans="1:18" x14ac:dyDescent="0.75">
      <c r="A449">
        <v>4725</v>
      </c>
      <c r="B449" s="1">
        <v>43042</v>
      </c>
      <c r="C449" t="s">
        <v>16</v>
      </c>
      <c r="D449" t="s">
        <v>114</v>
      </c>
      <c r="E449">
        <v>71.2</v>
      </c>
      <c r="F449" t="s">
        <v>27</v>
      </c>
      <c r="G449" t="s">
        <v>115</v>
      </c>
      <c r="H449" t="s">
        <v>20</v>
      </c>
      <c r="I449" t="s">
        <v>116</v>
      </c>
      <c r="J449" t="s">
        <v>117</v>
      </c>
      <c r="K449" t="s">
        <v>110</v>
      </c>
      <c r="L449" t="s">
        <v>111</v>
      </c>
      <c r="M449" t="s">
        <v>112</v>
      </c>
      <c r="N449" t="s">
        <v>113</v>
      </c>
      <c r="O449" t="s">
        <v>27</v>
      </c>
      <c r="P449" t="s">
        <v>27</v>
      </c>
      <c r="Q449">
        <f t="shared" si="12"/>
        <v>2017</v>
      </c>
      <c r="R449">
        <f t="shared" si="13"/>
        <v>4</v>
      </c>
    </row>
    <row r="450" spans="1:18" x14ac:dyDescent="0.75">
      <c r="A450">
        <v>4725</v>
      </c>
      <c r="B450" s="1">
        <v>43042</v>
      </c>
      <c r="C450" t="s">
        <v>16</v>
      </c>
      <c r="D450" t="s">
        <v>37</v>
      </c>
      <c r="E450">
        <v>72.88</v>
      </c>
      <c r="F450" t="s">
        <v>27</v>
      </c>
      <c r="G450" t="s">
        <v>123</v>
      </c>
      <c r="H450" t="s">
        <v>20</v>
      </c>
      <c r="I450" t="s">
        <v>116</v>
      </c>
      <c r="J450" t="s">
        <v>124</v>
      </c>
      <c r="K450" t="s">
        <v>110</v>
      </c>
      <c r="L450" t="s">
        <v>111</v>
      </c>
      <c r="M450" t="s">
        <v>112</v>
      </c>
      <c r="N450" t="s">
        <v>113</v>
      </c>
      <c r="O450" t="s">
        <v>27</v>
      </c>
      <c r="P450" t="s">
        <v>27</v>
      </c>
      <c r="Q450">
        <f t="shared" ref="Q450:Q513" si="14">YEAR(B450)</f>
        <v>2017</v>
      </c>
      <c r="R450">
        <f t="shared" ref="R450:R513" si="15">ROUNDUP(MONTH(B450)/3,0)</f>
        <v>4</v>
      </c>
    </row>
    <row r="451" spans="1:18" x14ac:dyDescent="0.75">
      <c r="A451">
        <v>4725</v>
      </c>
      <c r="B451" s="1">
        <v>43041</v>
      </c>
      <c r="C451" t="s">
        <v>16</v>
      </c>
      <c r="D451" t="s">
        <v>114</v>
      </c>
      <c r="E451">
        <v>68.3</v>
      </c>
      <c r="F451" t="s">
        <v>27</v>
      </c>
      <c r="G451" t="s">
        <v>158</v>
      </c>
      <c r="H451" t="s">
        <v>20</v>
      </c>
      <c r="I451" t="s">
        <v>116</v>
      </c>
      <c r="J451" t="s">
        <v>159</v>
      </c>
      <c r="K451" t="s">
        <v>110</v>
      </c>
      <c r="L451" t="s">
        <v>111</v>
      </c>
      <c r="M451" t="s">
        <v>112</v>
      </c>
      <c r="N451" t="s">
        <v>113</v>
      </c>
      <c r="O451" t="s">
        <v>27</v>
      </c>
      <c r="P451" t="s">
        <v>27</v>
      </c>
      <c r="Q451">
        <f t="shared" si="14"/>
        <v>2017</v>
      </c>
      <c r="R451">
        <f t="shared" si="15"/>
        <v>4</v>
      </c>
    </row>
    <row r="452" spans="1:18" x14ac:dyDescent="0.75">
      <c r="A452">
        <v>4725</v>
      </c>
      <c r="B452" s="1">
        <v>43041</v>
      </c>
      <c r="C452" t="s">
        <v>16</v>
      </c>
      <c r="D452" t="s">
        <v>137</v>
      </c>
      <c r="E452">
        <v>0</v>
      </c>
      <c r="F452" t="s">
        <v>18</v>
      </c>
      <c r="G452">
        <v>90834</v>
      </c>
      <c r="H452" t="s">
        <v>38</v>
      </c>
      <c r="I452" t="s">
        <v>387</v>
      </c>
      <c r="J452" t="s">
        <v>388</v>
      </c>
      <c r="K452" t="s">
        <v>389</v>
      </c>
      <c r="L452" t="s">
        <v>390</v>
      </c>
      <c r="M452" t="s">
        <v>54</v>
      </c>
      <c r="N452" t="s">
        <v>78</v>
      </c>
      <c r="O452" t="s">
        <v>27</v>
      </c>
      <c r="P452" t="s">
        <v>27</v>
      </c>
      <c r="Q452">
        <f t="shared" si="14"/>
        <v>2017</v>
      </c>
      <c r="R452">
        <f t="shared" si="15"/>
        <v>4</v>
      </c>
    </row>
    <row r="453" spans="1:18" x14ac:dyDescent="0.75">
      <c r="A453">
        <v>4725</v>
      </c>
      <c r="B453" s="1">
        <v>43040</v>
      </c>
      <c r="C453" t="s">
        <v>16</v>
      </c>
      <c r="D453" t="s">
        <v>106</v>
      </c>
      <c r="E453">
        <v>89.21</v>
      </c>
      <c r="F453" t="s">
        <v>27</v>
      </c>
      <c r="G453" t="s">
        <v>107</v>
      </c>
      <c r="H453" t="s">
        <v>20</v>
      </c>
      <c r="I453" t="s">
        <v>108</v>
      </c>
      <c r="J453" t="s">
        <v>109</v>
      </c>
      <c r="K453" t="s">
        <v>110</v>
      </c>
      <c r="L453" t="s">
        <v>111</v>
      </c>
      <c r="M453" t="s">
        <v>112</v>
      </c>
      <c r="N453" t="s">
        <v>113</v>
      </c>
      <c r="O453" t="s">
        <v>27</v>
      </c>
      <c r="P453" t="s">
        <v>27</v>
      </c>
      <c r="Q453">
        <f t="shared" si="14"/>
        <v>2017</v>
      </c>
      <c r="R453">
        <f t="shared" si="15"/>
        <v>4</v>
      </c>
    </row>
    <row r="454" spans="1:18" x14ac:dyDescent="0.75">
      <c r="A454">
        <v>4725</v>
      </c>
      <c r="B454" s="1">
        <v>43037</v>
      </c>
      <c r="C454" t="s">
        <v>16</v>
      </c>
      <c r="D454" t="s">
        <v>106</v>
      </c>
      <c r="E454">
        <v>89.21</v>
      </c>
      <c r="F454" t="s">
        <v>27</v>
      </c>
      <c r="G454" t="s">
        <v>107</v>
      </c>
      <c r="H454" t="s">
        <v>20</v>
      </c>
      <c r="I454" t="s">
        <v>108</v>
      </c>
      <c r="J454" t="s">
        <v>109</v>
      </c>
      <c r="K454" t="s">
        <v>110</v>
      </c>
      <c r="L454" t="s">
        <v>111</v>
      </c>
      <c r="M454" t="s">
        <v>112</v>
      </c>
      <c r="N454" t="s">
        <v>113</v>
      </c>
      <c r="O454" t="s">
        <v>27</v>
      </c>
      <c r="P454" t="s">
        <v>27</v>
      </c>
      <c r="Q454">
        <f t="shared" si="14"/>
        <v>2017</v>
      </c>
      <c r="R454">
        <f t="shared" si="15"/>
        <v>4</v>
      </c>
    </row>
    <row r="455" spans="1:18" x14ac:dyDescent="0.75">
      <c r="A455">
        <v>4725</v>
      </c>
      <c r="B455" s="1">
        <v>43037</v>
      </c>
      <c r="C455" t="s">
        <v>16</v>
      </c>
      <c r="D455" t="s">
        <v>125</v>
      </c>
      <c r="E455">
        <v>192.69</v>
      </c>
      <c r="F455" t="s">
        <v>41</v>
      </c>
      <c r="G455">
        <v>99204</v>
      </c>
      <c r="H455" t="s">
        <v>38</v>
      </c>
      <c r="I455" t="s">
        <v>74</v>
      </c>
      <c r="J455" t="s">
        <v>190</v>
      </c>
      <c r="K455" t="s">
        <v>1463</v>
      </c>
      <c r="L455" t="s">
        <v>1464</v>
      </c>
      <c r="M455" t="s">
        <v>63</v>
      </c>
      <c r="N455" t="s">
        <v>539</v>
      </c>
      <c r="O455" t="s">
        <v>1465</v>
      </c>
      <c r="P455">
        <v>3545070991</v>
      </c>
      <c r="Q455">
        <f t="shared" si="14"/>
        <v>2017</v>
      </c>
      <c r="R455">
        <f t="shared" si="15"/>
        <v>4</v>
      </c>
    </row>
    <row r="456" spans="1:18" x14ac:dyDescent="0.75">
      <c r="A456">
        <v>4725</v>
      </c>
      <c r="B456" s="1">
        <v>43037</v>
      </c>
      <c r="C456" t="s">
        <v>16</v>
      </c>
      <c r="D456" t="s">
        <v>28</v>
      </c>
      <c r="E456">
        <v>40.380000000000003</v>
      </c>
      <c r="F456" t="s">
        <v>41</v>
      </c>
      <c r="G456" t="s">
        <v>30</v>
      </c>
      <c r="H456" t="s">
        <v>20</v>
      </c>
      <c r="I456" t="s">
        <v>31</v>
      </c>
      <c r="J456" t="s">
        <v>32</v>
      </c>
      <c r="K456" t="s">
        <v>33</v>
      </c>
      <c r="L456" t="s">
        <v>34</v>
      </c>
      <c r="M456" t="s">
        <v>35</v>
      </c>
      <c r="N456" t="s">
        <v>36</v>
      </c>
      <c r="O456" t="s">
        <v>27</v>
      </c>
      <c r="P456" t="s">
        <v>27</v>
      </c>
      <c r="Q456">
        <f t="shared" si="14"/>
        <v>2017</v>
      </c>
      <c r="R456">
        <f t="shared" si="15"/>
        <v>4</v>
      </c>
    </row>
    <row r="457" spans="1:18" x14ac:dyDescent="0.75">
      <c r="A457">
        <v>4725</v>
      </c>
      <c r="B457" s="1">
        <v>43035</v>
      </c>
      <c r="C457" t="s">
        <v>16</v>
      </c>
      <c r="D457" t="s">
        <v>125</v>
      </c>
      <c r="E457">
        <v>79.819999999999993</v>
      </c>
      <c r="F457" t="s">
        <v>41</v>
      </c>
      <c r="G457">
        <v>99214</v>
      </c>
      <c r="H457" t="s">
        <v>38</v>
      </c>
      <c r="I457" t="s">
        <v>74</v>
      </c>
      <c r="J457" t="s">
        <v>161</v>
      </c>
      <c r="K457" t="s">
        <v>120</v>
      </c>
      <c r="L457" t="s">
        <v>121</v>
      </c>
      <c r="M457" t="s">
        <v>47</v>
      </c>
      <c r="N457" t="s">
        <v>122</v>
      </c>
      <c r="O457" t="s">
        <v>603</v>
      </c>
      <c r="P457">
        <v>3438697164</v>
      </c>
      <c r="Q457">
        <f t="shared" si="14"/>
        <v>2017</v>
      </c>
      <c r="R457">
        <f t="shared" si="15"/>
        <v>4</v>
      </c>
    </row>
    <row r="458" spans="1:18" x14ac:dyDescent="0.75">
      <c r="A458">
        <v>4725</v>
      </c>
      <c r="B458" s="1">
        <v>43035</v>
      </c>
      <c r="C458" t="s">
        <v>16</v>
      </c>
      <c r="D458" t="s">
        <v>28</v>
      </c>
      <c r="E458">
        <v>40.380000000000003</v>
      </c>
      <c r="F458" t="s">
        <v>41</v>
      </c>
      <c r="G458" t="s">
        <v>30</v>
      </c>
      <c r="H458" t="s">
        <v>20</v>
      </c>
      <c r="I458" t="s">
        <v>31</v>
      </c>
      <c r="J458" t="s">
        <v>32</v>
      </c>
      <c r="K458" t="s">
        <v>33</v>
      </c>
      <c r="L458" t="s">
        <v>34</v>
      </c>
      <c r="M458" t="s">
        <v>35</v>
      </c>
      <c r="N458" t="s">
        <v>36</v>
      </c>
      <c r="O458" t="s">
        <v>27</v>
      </c>
      <c r="P458" t="s">
        <v>27</v>
      </c>
      <c r="Q458">
        <f t="shared" si="14"/>
        <v>2017</v>
      </c>
      <c r="R458">
        <f t="shared" si="15"/>
        <v>4</v>
      </c>
    </row>
    <row r="459" spans="1:18" x14ac:dyDescent="0.75">
      <c r="A459">
        <v>4725</v>
      </c>
      <c r="B459" s="1">
        <v>43034</v>
      </c>
      <c r="C459" t="s">
        <v>16</v>
      </c>
      <c r="D459" t="s">
        <v>114</v>
      </c>
      <c r="E459">
        <v>68.3</v>
      </c>
      <c r="F459" t="s">
        <v>27</v>
      </c>
      <c r="G459" t="s">
        <v>158</v>
      </c>
      <c r="H459" t="s">
        <v>20</v>
      </c>
      <c r="I459" t="s">
        <v>116</v>
      </c>
      <c r="J459" t="s">
        <v>159</v>
      </c>
      <c r="K459" t="s">
        <v>110</v>
      </c>
      <c r="L459" t="s">
        <v>111</v>
      </c>
      <c r="M459" t="s">
        <v>112</v>
      </c>
      <c r="N459" t="s">
        <v>113</v>
      </c>
      <c r="O459" t="s">
        <v>27</v>
      </c>
      <c r="P459" t="s">
        <v>27</v>
      </c>
      <c r="Q459">
        <f t="shared" si="14"/>
        <v>2017</v>
      </c>
      <c r="R459">
        <f t="shared" si="15"/>
        <v>4</v>
      </c>
    </row>
    <row r="460" spans="1:18" x14ac:dyDescent="0.75">
      <c r="A460">
        <v>4725</v>
      </c>
      <c r="B460" s="1">
        <v>43034</v>
      </c>
      <c r="C460" t="s">
        <v>16</v>
      </c>
      <c r="D460" t="s">
        <v>137</v>
      </c>
      <c r="E460">
        <v>0</v>
      </c>
      <c r="F460" t="s">
        <v>41</v>
      </c>
      <c r="G460">
        <v>90834</v>
      </c>
      <c r="H460" t="s">
        <v>38</v>
      </c>
      <c r="I460" t="s">
        <v>387</v>
      </c>
      <c r="J460" t="s">
        <v>388</v>
      </c>
      <c r="K460" t="s">
        <v>389</v>
      </c>
      <c r="L460" t="s">
        <v>390</v>
      </c>
      <c r="M460" t="s">
        <v>54</v>
      </c>
      <c r="N460" t="s">
        <v>78</v>
      </c>
      <c r="O460" t="s">
        <v>27</v>
      </c>
      <c r="P460" t="s">
        <v>27</v>
      </c>
      <c r="Q460">
        <f t="shared" si="14"/>
        <v>2017</v>
      </c>
      <c r="R460">
        <f t="shared" si="15"/>
        <v>4</v>
      </c>
    </row>
    <row r="461" spans="1:18" x14ac:dyDescent="0.75">
      <c r="A461">
        <v>4725</v>
      </c>
      <c r="B461" s="1">
        <v>43033</v>
      </c>
      <c r="C461" t="s">
        <v>16</v>
      </c>
      <c r="D461" t="s">
        <v>106</v>
      </c>
      <c r="E461">
        <v>89.21</v>
      </c>
      <c r="F461" t="s">
        <v>27</v>
      </c>
      <c r="G461" t="s">
        <v>107</v>
      </c>
      <c r="H461" t="s">
        <v>20</v>
      </c>
      <c r="I461" t="s">
        <v>108</v>
      </c>
      <c r="J461" t="s">
        <v>109</v>
      </c>
      <c r="K461" t="s">
        <v>110</v>
      </c>
      <c r="L461" t="s">
        <v>111</v>
      </c>
      <c r="M461" t="s">
        <v>112</v>
      </c>
      <c r="N461" t="s">
        <v>113</v>
      </c>
      <c r="O461" t="s">
        <v>27</v>
      </c>
      <c r="P461" t="s">
        <v>27</v>
      </c>
      <c r="Q461">
        <f t="shared" si="14"/>
        <v>2017</v>
      </c>
      <c r="R461">
        <f t="shared" si="15"/>
        <v>4</v>
      </c>
    </row>
    <row r="462" spans="1:18" x14ac:dyDescent="0.75">
      <c r="A462">
        <v>4725</v>
      </c>
      <c r="B462" s="1">
        <v>43030</v>
      </c>
      <c r="C462" t="s">
        <v>16</v>
      </c>
      <c r="D462" t="s">
        <v>125</v>
      </c>
      <c r="E462">
        <v>62.54</v>
      </c>
      <c r="F462" t="s">
        <v>41</v>
      </c>
      <c r="G462">
        <v>92014</v>
      </c>
      <c r="H462" t="s">
        <v>38</v>
      </c>
      <c r="I462" t="s">
        <v>126</v>
      </c>
      <c r="J462" t="s">
        <v>402</v>
      </c>
      <c r="K462" t="s">
        <v>128</v>
      </c>
      <c r="L462" t="s">
        <v>129</v>
      </c>
      <c r="M462" t="s">
        <v>35</v>
      </c>
      <c r="N462" t="s">
        <v>36</v>
      </c>
      <c r="O462" t="s">
        <v>130</v>
      </c>
      <c r="P462">
        <v>3123094134</v>
      </c>
      <c r="Q462">
        <f t="shared" si="14"/>
        <v>2017</v>
      </c>
      <c r="R462">
        <f t="shared" si="15"/>
        <v>4</v>
      </c>
    </row>
    <row r="463" spans="1:18" x14ac:dyDescent="0.75">
      <c r="A463">
        <v>4725</v>
      </c>
      <c r="B463" s="1">
        <v>43030</v>
      </c>
      <c r="C463" t="s">
        <v>16</v>
      </c>
      <c r="D463" t="s">
        <v>17</v>
      </c>
      <c r="E463">
        <v>24.75</v>
      </c>
      <c r="F463" t="s">
        <v>41</v>
      </c>
      <c r="G463" t="s">
        <v>1520</v>
      </c>
      <c r="H463" t="s">
        <v>20</v>
      </c>
      <c r="I463" t="s">
        <v>418</v>
      </c>
      <c r="J463" t="s">
        <v>1521</v>
      </c>
      <c r="K463" t="s">
        <v>1522</v>
      </c>
      <c r="L463" t="s">
        <v>1523</v>
      </c>
      <c r="M463" t="s">
        <v>47</v>
      </c>
      <c r="N463" t="s">
        <v>422</v>
      </c>
      <c r="O463" t="s">
        <v>27</v>
      </c>
      <c r="P463" t="s">
        <v>27</v>
      </c>
      <c r="Q463">
        <f t="shared" si="14"/>
        <v>2017</v>
      </c>
      <c r="R463">
        <f t="shared" si="15"/>
        <v>4</v>
      </c>
    </row>
    <row r="464" spans="1:18" x14ac:dyDescent="0.75">
      <c r="A464">
        <v>4725</v>
      </c>
      <c r="B464" s="1">
        <v>43030</v>
      </c>
      <c r="C464" t="s">
        <v>16</v>
      </c>
      <c r="D464" t="s">
        <v>28</v>
      </c>
      <c r="E464">
        <v>40.380000000000003</v>
      </c>
      <c r="F464" t="s">
        <v>41</v>
      </c>
      <c r="G464" t="s">
        <v>30</v>
      </c>
      <c r="H464" t="s">
        <v>20</v>
      </c>
      <c r="I464" t="s">
        <v>31</v>
      </c>
      <c r="J464" t="s">
        <v>32</v>
      </c>
      <c r="K464" t="s">
        <v>33</v>
      </c>
      <c r="L464" t="s">
        <v>34</v>
      </c>
      <c r="M464" t="s">
        <v>35</v>
      </c>
      <c r="N464" t="s">
        <v>36</v>
      </c>
      <c r="O464" t="s">
        <v>27</v>
      </c>
      <c r="P464" t="s">
        <v>27</v>
      </c>
      <c r="Q464">
        <f t="shared" si="14"/>
        <v>2017</v>
      </c>
      <c r="R464">
        <f t="shared" si="15"/>
        <v>4</v>
      </c>
    </row>
    <row r="465" spans="1:18" x14ac:dyDescent="0.75">
      <c r="A465">
        <v>4725</v>
      </c>
      <c r="B465" s="1">
        <v>43029</v>
      </c>
      <c r="C465" t="s">
        <v>16</v>
      </c>
      <c r="D465" t="s">
        <v>114</v>
      </c>
      <c r="E465">
        <v>139.5</v>
      </c>
      <c r="F465" t="s">
        <v>27</v>
      </c>
      <c r="G465" t="s">
        <v>115</v>
      </c>
      <c r="H465" t="s">
        <v>20</v>
      </c>
      <c r="I465" t="s">
        <v>116</v>
      </c>
      <c r="J465" t="s">
        <v>117</v>
      </c>
      <c r="K465" t="s">
        <v>110</v>
      </c>
      <c r="L465" t="s">
        <v>111</v>
      </c>
      <c r="M465" t="s">
        <v>112</v>
      </c>
      <c r="N465" t="s">
        <v>113</v>
      </c>
      <c r="O465" t="s">
        <v>27</v>
      </c>
      <c r="P465" t="s">
        <v>27</v>
      </c>
      <c r="Q465">
        <f t="shared" si="14"/>
        <v>2017</v>
      </c>
      <c r="R465">
        <f t="shared" si="15"/>
        <v>4</v>
      </c>
    </row>
    <row r="466" spans="1:18" x14ac:dyDescent="0.75">
      <c r="A466">
        <v>4725</v>
      </c>
      <c r="B466" s="1">
        <v>43029</v>
      </c>
      <c r="C466" t="s">
        <v>16</v>
      </c>
      <c r="D466" t="s">
        <v>137</v>
      </c>
      <c r="E466">
        <v>0</v>
      </c>
      <c r="F466" t="s">
        <v>18</v>
      </c>
      <c r="G466">
        <v>90834</v>
      </c>
      <c r="H466" t="s">
        <v>38</v>
      </c>
      <c r="I466" t="s">
        <v>387</v>
      </c>
      <c r="J466" t="s">
        <v>388</v>
      </c>
      <c r="K466" t="s">
        <v>389</v>
      </c>
      <c r="L466" t="s">
        <v>390</v>
      </c>
      <c r="M466" t="s">
        <v>54</v>
      </c>
      <c r="N466" t="s">
        <v>78</v>
      </c>
      <c r="O466" t="s">
        <v>27</v>
      </c>
      <c r="P466" t="s">
        <v>27</v>
      </c>
      <c r="Q466">
        <f t="shared" si="14"/>
        <v>2017</v>
      </c>
      <c r="R466">
        <f t="shared" si="15"/>
        <v>4</v>
      </c>
    </row>
    <row r="467" spans="1:18" x14ac:dyDescent="0.75">
      <c r="A467">
        <v>4725</v>
      </c>
      <c r="B467" s="1">
        <v>43028</v>
      </c>
      <c r="C467" t="s">
        <v>16</v>
      </c>
      <c r="D467" t="s">
        <v>106</v>
      </c>
      <c r="E467">
        <v>89.21</v>
      </c>
      <c r="F467" t="s">
        <v>27</v>
      </c>
      <c r="G467" t="s">
        <v>107</v>
      </c>
      <c r="H467" t="s">
        <v>20</v>
      </c>
      <c r="I467" t="s">
        <v>108</v>
      </c>
      <c r="J467" t="s">
        <v>109</v>
      </c>
      <c r="K467" t="s">
        <v>110</v>
      </c>
      <c r="L467" t="s">
        <v>111</v>
      </c>
      <c r="M467" t="s">
        <v>112</v>
      </c>
      <c r="N467" t="s">
        <v>113</v>
      </c>
      <c r="O467" t="s">
        <v>27</v>
      </c>
      <c r="P467" t="s">
        <v>27</v>
      </c>
      <c r="Q467">
        <f t="shared" si="14"/>
        <v>2017</v>
      </c>
      <c r="R467">
        <f t="shared" si="15"/>
        <v>4</v>
      </c>
    </row>
    <row r="468" spans="1:18" x14ac:dyDescent="0.75">
      <c r="A468">
        <v>4725</v>
      </c>
      <c r="B468" s="1">
        <v>43027</v>
      </c>
      <c r="C468" t="s">
        <v>16</v>
      </c>
      <c r="D468" t="s">
        <v>114</v>
      </c>
      <c r="E468">
        <v>68.3</v>
      </c>
      <c r="F468" t="s">
        <v>27</v>
      </c>
      <c r="G468" t="s">
        <v>158</v>
      </c>
      <c r="H468" t="s">
        <v>20</v>
      </c>
      <c r="I468" t="s">
        <v>116</v>
      </c>
      <c r="J468" t="s">
        <v>159</v>
      </c>
      <c r="K468" t="s">
        <v>110</v>
      </c>
      <c r="L468" t="s">
        <v>111</v>
      </c>
      <c r="M468" t="s">
        <v>112</v>
      </c>
      <c r="N468" t="s">
        <v>113</v>
      </c>
      <c r="O468" t="s">
        <v>27</v>
      </c>
      <c r="P468" t="s">
        <v>27</v>
      </c>
      <c r="Q468">
        <f t="shared" si="14"/>
        <v>2017</v>
      </c>
      <c r="R468">
        <f t="shared" si="15"/>
        <v>4</v>
      </c>
    </row>
    <row r="469" spans="1:18" x14ac:dyDescent="0.75">
      <c r="A469">
        <v>4725</v>
      </c>
      <c r="B469" s="1">
        <v>43023</v>
      </c>
      <c r="C469" t="s">
        <v>16</v>
      </c>
      <c r="D469" t="s">
        <v>114</v>
      </c>
      <c r="E469">
        <v>71.2</v>
      </c>
      <c r="F469" t="s">
        <v>27</v>
      </c>
      <c r="G469" t="s">
        <v>115</v>
      </c>
      <c r="H469" t="s">
        <v>20</v>
      </c>
      <c r="I469" t="s">
        <v>116</v>
      </c>
      <c r="J469" t="s">
        <v>117</v>
      </c>
      <c r="K469" t="s">
        <v>110</v>
      </c>
      <c r="L469" t="s">
        <v>111</v>
      </c>
      <c r="M469" t="s">
        <v>112</v>
      </c>
      <c r="N469" t="s">
        <v>113</v>
      </c>
      <c r="O469" t="s">
        <v>27</v>
      </c>
      <c r="P469" t="s">
        <v>27</v>
      </c>
      <c r="Q469">
        <f t="shared" si="14"/>
        <v>2017</v>
      </c>
      <c r="R469">
        <f t="shared" si="15"/>
        <v>4</v>
      </c>
    </row>
    <row r="470" spans="1:18" x14ac:dyDescent="0.75">
      <c r="A470">
        <v>4725</v>
      </c>
      <c r="B470" s="1">
        <v>43022</v>
      </c>
      <c r="C470" t="s">
        <v>16</v>
      </c>
      <c r="D470" t="s">
        <v>114</v>
      </c>
      <c r="E470">
        <v>68.3</v>
      </c>
      <c r="F470" t="s">
        <v>27</v>
      </c>
      <c r="G470" t="s">
        <v>158</v>
      </c>
      <c r="H470" t="s">
        <v>20</v>
      </c>
      <c r="I470" t="s">
        <v>116</v>
      </c>
      <c r="J470" t="s">
        <v>159</v>
      </c>
      <c r="K470" t="s">
        <v>110</v>
      </c>
      <c r="L470" t="s">
        <v>111</v>
      </c>
      <c r="M470" t="s">
        <v>112</v>
      </c>
      <c r="N470" t="s">
        <v>113</v>
      </c>
      <c r="O470" t="s">
        <v>27</v>
      </c>
      <c r="P470" t="s">
        <v>27</v>
      </c>
      <c r="Q470">
        <f t="shared" si="14"/>
        <v>2017</v>
      </c>
      <c r="R470">
        <f t="shared" si="15"/>
        <v>4</v>
      </c>
    </row>
    <row r="471" spans="1:18" x14ac:dyDescent="0.75">
      <c r="A471">
        <v>4725</v>
      </c>
      <c r="B471" s="1">
        <v>43021</v>
      </c>
      <c r="C471" t="s">
        <v>16</v>
      </c>
      <c r="D471" t="s">
        <v>106</v>
      </c>
      <c r="E471">
        <v>89.21</v>
      </c>
      <c r="F471" t="s">
        <v>27</v>
      </c>
      <c r="G471" t="s">
        <v>107</v>
      </c>
      <c r="H471" t="s">
        <v>20</v>
      </c>
      <c r="I471" t="s">
        <v>108</v>
      </c>
      <c r="J471" t="s">
        <v>109</v>
      </c>
      <c r="K471" t="s">
        <v>110</v>
      </c>
      <c r="L471" t="s">
        <v>111</v>
      </c>
      <c r="M471" t="s">
        <v>112</v>
      </c>
      <c r="N471" t="s">
        <v>113</v>
      </c>
      <c r="O471" t="s">
        <v>27</v>
      </c>
      <c r="P471" t="s">
        <v>27</v>
      </c>
      <c r="Q471">
        <f t="shared" si="14"/>
        <v>2017</v>
      </c>
      <c r="R471">
        <f t="shared" si="15"/>
        <v>4</v>
      </c>
    </row>
    <row r="472" spans="1:18" x14ac:dyDescent="0.75">
      <c r="A472">
        <v>4725</v>
      </c>
      <c r="B472" s="1">
        <v>43021</v>
      </c>
      <c r="C472" t="s">
        <v>16</v>
      </c>
      <c r="D472" t="s">
        <v>28</v>
      </c>
      <c r="E472">
        <v>40.28</v>
      </c>
      <c r="F472" t="s">
        <v>41</v>
      </c>
      <c r="G472" t="s">
        <v>30</v>
      </c>
      <c r="H472" t="s">
        <v>20</v>
      </c>
      <c r="I472" t="s">
        <v>31</v>
      </c>
      <c r="J472" t="s">
        <v>32</v>
      </c>
      <c r="K472" t="s">
        <v>33</v>
      </c>
      <c r="L472" t="s">
        <v>34</v>
      </c>
      <c r="M472" t="s">
        <v>35</v>
      </c>
      <c r="N472" t="s">
        <v>36</v>
      </c>
      <c r="O472" t="s">
        <v>27</v>
      </c>
      <c r="P472" t="s">
        <v>27</v>
      </c>
      <c r="Q472">
        <f t="shared" si="14"/>
        <v>2017</v>
      </c>
      <c r="R472">
        <f t="shared" si="15"/>
        <v>4</v>
      </c>
    </row>
    <row r="473" spans="1:18" x14ac:dyDescent="0.75">
      <c r="A473">
        <v>4725</v>
      </c>
      <c r="B473" s="1">
        <v>43021</v>
      </c>
      <c r="C473" t="s">
        <v>16</v>
      </c>
      <c r="D473" t="s">
        <v>166</v>
      </c>
      <c r="E473">
        <v>89.82</v>
      </c>
      <c r="F473" t="s">
        <v>41</v>
      </c>
      <c r="G473">
        <v>99214</v>
      </c>
      <c r="H473" t="s">
        <v>38</v>
      </c>
      <c r="I473" t="s">
        <v>74</v>
      </c>
      <c r="J473" t="s">
        <v>161</v>
      </c>
      <c r="K473" t="s">
        <v>1135</v>
      </c>
      <c r="L473" t="s">
        <v>1136</v>
      </c>
      <c r="M473" t="s">
        <v>63</v>
      </c>
      <c r="N473" t="s">
        <v>135</v>
      </c>
      <c r="O473" t="s">
        <v>169</v>
      </c>
      <c r="P473">
        <v>3058914216</v>
      </c>
      <c r="Q473">
        <f t="shared" si="14"/>
        <v>2017</v>
      </c>
      <c r="R473">
        <f t="shared" si="15"/>
        <v>4</v>
      </c>
    </row>
    <row r="474" spans="1:18" x14ac:dyDescent="0.75">
      <c r="A474">
        <v>4725</v>
      </c>
      <c r="B474" s="1">
        <v>43020</v>
      </c>
      <c r="C474" t="s">
        <v>16</v>
      </c>
      <c r="D474" t="s">
        <v>28</v>
      </c>
      <c r="E474">
        <v>40.28</v>
      </c>
      <c r="F474" t="s">
        <v>41</v>
      </c>
      <c r="G474" t="s">
        <v>30</v>
      </c>
      <c r="H474" t="s">
        <v>20</v>
      </c>
      <c r="I474" t="s">
        <v>31</v>
      </c>
      <c r="J474" t="s">
        <v>32</v>
      </c>
      <c r="K474" t="s">
        <v>33</v>
      </c>
      <c r="L474" t="s">
        <v>34</v>
      </c>
      <c r="M474" t="s">
        <v>35</v>
      </c>
      <c r="N474" t="s">
        <v>36</v>
      </c>
      <c r="O474" t="s">
        <v>27</v>
      </c>
      <c r="P474" t="s">
        <v>27</v>
      </c>
      <c r="Q474">
        <f t="shared" si="14"/>
        <v>2017</v>
      </c>
      <c r="R474">
        <f t="shared" si="15"/>
        <v>4</v>
      </c>
    </row>
    <row r="475" spans="1:18" x14ac:dyDescent="0.75">
      <c r="A475">
        <v>4725</v>
      </c>
      <c r="B475" s="1">
        <v>43020</v>
      </c>
      <c r="C475" t="s">
        <v>16</v>
      </c>
      <c r="D475" t="s">
        <v>125</v>
      </c>
      <c r="E475">
        <v>148.12</v>
      </c>
      <c r="F475" t="s">
        <v>41</v>
      </c>
      <c r="G475">
        <v>99214</v>
      </c>
      <c r="H475" t="s">
        <v>38</v>
      </c>
      <c r="I475" t="s">
        <v>74</v>
      </c>
      <c r="J475" t="s">
        <v>161</v>
      </c>
      <c r="K475" t="s">
        <v>120</v>
      </c>
      <c r="L475" t="s">
        <v>121</v>
      </c>
      <c r="M475" t="s">
        <v>47</v>
      </c>
      <c r="N475" t="s">
        <v>122</v>
      </c>
      <c r="O475" t="s">
        <v>603</v>
      </c>
      <c r="P475">
        <v>3438697164</v>
      </c>
      <c r="Q475">
        <f t="shared" si="14"/>
        <v>2017</v>
      </c>
      <c r="R475">
        <f t="shared" si="15"/>
        <v>4</v>
      </c>
    </row>
    <row r="476" spans="1:18" x14ac:dyDescent="0.75">
      <c r="A476">
        <v>4725</v>
      </c>
      <c r="B476" s="1">
        <v>43020</v>
      </c>
      <c r="C476" t="s">
        <v>16</v>
      </c>
      <c r="D476" t="s">
        <v>137</v>
      </c>
      <c r="E476">
        <v>0</v>
      </c>
      <c r="F476" t="s">
        <v>41</v>
      </c>
      <c r="G476">
        <v>90834</v>
      </c>
      <c r="H476" t="s">
        <v>38</v>
      </c>
      <c r="I476" t="s">
        <v>387</v>
      </c>
      <c r="J476" t="s">
        <v>388</v>
      </c>
      <c r="K476" t="s">
        <v>389</v>
      </c>
      <c r="L476" t="s">
        <v>390</v>
      </c>
      <c r="M476" t="s">
        <v>54</v>
      </c>
      <c r="N476" t="s">
        <v>78</v>
      </c>
      <c r="O476" t="s">
        <v>27</v>
      </c>
      <c r="P476" t="s">
        <v>27</v>
      </c>
      <c r="Q476">
        <f t="shared" si="14"/>
        <v>2017</v>
      </c>
      <c r="R476">
        <f t="shared" si="15"/>
        <v>4</v>
      </c>
    </row>
    <row r="477" spans="1:18" x14ac:dyDescent="0.75">
      <c r="A477">
        <v>4725</v>
      </c>
      <c r="B477" s="1">
        <v>43015</v>
      </c>
      <c r="C477" t="s">
        <v>16</v>
      </c>
      <c r="D477" t="s">
        <v>114</v>
      </c>
      <c r="E477">
        <v>68.3</v>
      </c>
      <c r="F477" t="s">
        <v>27</v>
      </c>
      <c r="G477" t="s">
        <v>158</v>
      </c>
      <c r="H477" t="s">
        <v>20</v>
      </c>
      <c r="I477" t="s">
        <v>116</v>
      </c>
      <c r="J477" t="s">
        <v>159</v>
      </c>
      <c r="K477" t="s">
        <v>110</v>
      </c>
      <c r="L477" t="s">
        <v>111</v>
      </c>
      <c r="M477" t="s">
        <v>112</v>
      </c>
      <c r="N477" t="s">
        <v>113</v>
      </c>
      <c r="O477" t="s">
        <v>27</v>
      </c>
      <c r="P477" t="s">
        <v>27</v>
      </c>
      <c r="Q477">
        <f t="shared" si="14"/>
        <v>2017</v>
      </c>
      <c r="R477">
        <f t="shared" si="15"/>
        <v>4</v>
      </c>
    </row>
    <row r="478" spans="1:18" x14ac:dyDescent="0.75">
      <c r="A478">
        <v>4725</v>
      </c>
      <c r="B478" s="1">
        <v>43015</v>
      </c>
      <c r="C478" t="s">
        <v>16</v>
      </c>
      <c r="D478" t="s">
        <v>137</v>
      </c>
      <c r="E478">
        <v>0</v>
      </c>
      <c r="F478" t="s">
        <v>41</v>
      </c>
      <c r="G478">
        <v>90834</v>
      </c>
      <c r="H478" t="s">
        <v>38</v>
      </c>
      <c r="I478" t="s">
        <v>387</v>
      </c>
      <c r="J478" t="s">
        <v>388</v>
      </c>
      <c r="K478" t="s">
        <v>389</v>
      </c>
      <c r="L478" t="s">
        <v>390</v>
      </c>
      <c r="M478" t="s">
        <v>54</v>
      </c>
      <c r="N478" t="s">
        <v>78</v>
      </c>
      <c r="O478" t="s">
        <v>27</v>
      </c>
      <c r="P478" t="s">
        <v>27</v>
      </c>
      <c r="Q478">
        <f t="shared" si="14"/>
        <v>2017</v>
      </c>
      <c r="R478">
        <f t="shared" si="15"/>
        <v>4</v>
      </c>
    </row>
    <row r="479" spans="1:18" x14ac:dyDescent="0.75">
      <c r="A479">
        <v>4725</v>
      </c>
      <c r="B479" s="1">
        <v>43013</v>
      </c>
      <c r="C479" t="s">
        <v>16</v>
      </c>
      <c r="D479" t="s">
        <v>28</v>
      </c>
      <c r="E479">
        <v>398.59</v>
      </c>
      <c r="F479" t="s">
        <v>29</v>
      </c>
      <c r="G479" t="s">
        <v>334</v>
      </c>
      <c r="H479" t="s">
        <v>20</v>
      </c>
      <c r="I479" t="s">
        <v>31</v>
      </c>
      <c r="J479" t="s">
        <v>335</v>
      </c>
      <c r="K479" t="s">
        <v>586</v>
      </c>
      <c r="L479" t="s">
        <v>587</v>
      </c>
      <c r="M479" t="s">
        <v>63</v>
      </c>
      <c r="N479" t="s">
        <v>64</v>
      </c>
      <c r="O479" t="s">
        <v>27</v>
      </c>
      <c r="P479" t="s">
        <v>27</v>
      </c>
      <c r="Q479">
        <f t="shared" si="14"/>
        <v>2017</v>
      </c>
      <c r="R479">
        <f t="shared" si="15"/>
        <v>4</v>
      </c>
    </row>
    <row r="480" spans="1:18" x14ac:dyDescent="0.75">
      <c r="A480">
        <v>4725</v>
      </c>
      <c r="B480" s="1">
        <v>43013</v>
      </c>
      <c r="C480" t="s">
        <v>16</v>
      </c>
      <c r="D480" t="s">
        <v>339</v>
      </c>
      <c r="E480">
        <v>477.86</v>
      </c>
      <c r="F480" t="s">
        <v>395</v>
      </c>
      <c r="G480">
        <v>99283</v>
      </c>
      <c r="H480" t="s">
        <v>38</v>
      </c>
      <c r="I480" t="s">
        <v>74</v>
      </c>
      <c r="J480" t="s">
        <v>340</v>
      </c>
      <c r="K480" t="s">
        <v>1466</v>
      </c>
      <c r="L480" t="s">
        <v>1467</v>
      </c>
      <c r="M480" t="s">
        <v>47</v>
      </c>
      <c r="N480" t="s">
        <v>122</v>
      </c>
      <c r="O480" t="s">
        <v>1137</v>
      </c>
      <c r="P480">
        <v>3153914337</v>
      </c>
      <c r="Q480">
        <f t="shared" si="14"/>
        <v>2017</v>
      </c>
      <c r="R480">
        <f t="shared" si="15"/>
        <v>4</v>
      </c>
    </row>
    <row r="481" spans="1:18" x14ac:dyDescent="0.75">
      <c r="A481">
        <v>4725</v>
      </c>
      <c r="B481" s="1">
        <v>43008</v>
      </c>
      <c r="C481" t="s">
        <v>16</v>
      </c>
      <c r="D481" t="s">
        <v>106</v>
      </c>
      <c r="E481">
        <v>89.21</v>
      </c>
      <c r="F481" t="s">
        <v>27</v>
      </c>
      <c r="G481" t="s">
        <v>107</v>
      </c>
      <c r="H481" t="s">
        <v>20</v>
      </c>
      <c r="I481" t="s">
        <v>108</v>
      </c>
      <c r="J481" t="s">
        <v>109</v>
      </c>
      <c r="K481" t="s">
        <v>110</v>
      </c>
      <c r="L481" t="s">
        <v>111</v>
      </c>
      <c r="M481" t="s">
        <v>112</v>
      </c>
      <c r="N481" t="s">
        <v>113</v>
      </c>
      <c r="O481" t="s">
        <v>27</v>
      </c>
      <c r="P481" t="s">
        <v>27</v>
      </c>
      <c r="Q481">
        <f t="shared" si="14"/>
        <v>2017</v>
      </c>
      <c r="R481">
        <f t="shared" si="15"/>
        <v>3</v>
      </c>
    </row>
    <row r="482" spans="1:18" x14ac:dyDescent="0.75">
      <c r="A482">
        <v>4725</v>
      </c>
      <c r="B482" s="1">
        <v>43008</v>
      </c>
      <c r="C482" t="s">
        <v>16</v>
      </c>
      <c r="D482" t="s">
        <v>114</v>
      </c>
      <c r="E482">
        <v>68.3</v>
      </c>
      <c r="F482" t="s">
        <v>27</v>
      </c>
      <c r="G482" t="s">
        <v>158</v>
      </c>
      <c r="H482" t="s">
        <v>20</v>
      </c>
      <c r="I482" t="s">
        <v>116</v>
      </c>
      <c r="J482" t="s">
        <v>159</v>
      </c>
      <c r="K482" t="s">
        <v>110</v>
      </c>
      <c r="L482" t="s">
        <v>111</v>
      </c>
      <c r="M482" t="s">
        <v>112</v>
      </c>
      <c r="N482" t="s">
        <v>113</v>
      </c>
      <c r="O482" t="s">
        <v>27</v>
      </c>
      <c r="P482" t="s">
        <v>27</v>
      </c>
      <c r="Q482">
        <f t="shared" si="14"/>
        <v>2017</v>
      </c>
      <c r="R482">
        <f t="shared" si="15"/>
        <v>3</v>
      </c>
    </row>
    <row r="483" spans="1:18" x14ac:dyDescent="0.75">
      <c r="A483">
        <v>4725</v>
      </c>
      <c r="B483" s="1">
        <v>43007</v>
      </c>
      <c r="C483" t="s">
        <v>16</v>
      </c>
      <c r="D483" t="s">
        <v>106</v>
      </c>
      <c r="E483">
        <v>89.21</v>
      </c>
      <c r="F483" t="s">
        <v>27</v>
      </c>
      <c r="G483" t="s">
        <v>107</v>
      </c>
      <c r="H483" t="s">
        <v>20</v>
      </c>
      <c r="I483" t="s">
        <v>108</v>
      </c>
      <c r="J483" t="s">
        <v>109</v>
      </c>
      <c r="K483" t="s">
        <v>110</v>
      </c>
      <c r="L483" t="s">
        <v>111</v>
      </c>
      <c r="M483" t="s">
        <v>112</v>
      </c>
      <c r="N483" t="s">
        <v>113</v>
      </c>
      <c r="O483" t="s">
        <v>27</v>
      </c>
      <c r="P483" t="s">
        <v>27</v>
      </c>
      <c r="Q483">
        <f t="shared" si="14"/>
        <v>2017</v>
      </c>
      <c r="R483">
        <f t="shared" si="15"/>
        <v>3</v>
      </c>
    </row>
    <row r="484" spans="1:18" x14ac:dyDescent="0.75">
      <c r="A484">
        <v>4725</v>
      </c>
      <c r="B484" s="1">
        <v>43006</v>
      </c>
      <c r="C484" t="s">
        <v>16</v>
      </c>
      <c r="D484" t="s">
        <v>114</v>
      </c>
      <c r="E484">
        <v>68.3</v>
      </c>
      <c r="F484" t="s">
        <v>27</v>
      </c>
      <c r="G484" t="s">
        <v>158</v>
      </c>
      <c r="H484" t="s">
        <v>20</v>
      </c>
      <c r="I484" t="s">
        <v>116</v>
      </c>
      <c r="J484" t="s">
        <v>159</v>
      </c>
      <c r="K484" t="s">
        <v>110</v>
      </c>
      <c r="L484" t="s">
        <v>111</v>
      </c>
      <c r="M484" t="s">
        <v>112</v>
      </c>
      <c r="N484" t="s">
        <v>113</v>
      </c>
      <c r="O484" t="s">
        <v>27</v>
      </c>
      <c r="P484" t="s">
        <v>27</v>
      </c>
      <c r="Q484">
        <f t="shared" si="14"/>
        <v>2017</v>
      </c>
      <c r="R484">
        <f t="shared" si="15"/>
        <v>3</v>
      </c>
    </row>
    <row r="485" spans="1:18" x14ac:dyDescent="0.75">
      <c r="A485">
        <v>4725</v>
      </c>
      <c r="B485" s="1">
        <v>43006</v>
      </c>
      <c r="C485" t="s">
        <v>16</v>
      </c>
      <c r="D485" t="s">
        <v>137</v>
      </c>
      <c r="E485">
        <v>0</v>
      </c>
      <c r="F485" t="s">
        <v>41</v>
      </c>
      <c r="G485">
        <v>90834</v>
      </c>
      <c r="H485" t="s">
        <v>38</v>
      </c>
      <c r="I485" t="s">
        <v>387</v>
      </c>
      <c r="J485" t="s">
        <v>388</v>
      </c>
      <c r="K485" t="s">
        <v>389</v>
      </c>
      <c r="L485" t="s">
        <v>390</v>
      </c>
      <c r="M485" t="s">
        <v>54</v>
      </c>
      <c r="N485" t="s">
        <v>78</v>
      </c>
      <c r="O485" t="s">
        <v>27</v>
      </c>
      <c r="P485" t="s">
        <v>27</v>
      </c>
      <c r="Q485">
        <f t="shared" si="14"/>
        <v>2017</v>
      </c>
      <c r="R485">
        <f t="shared" si="15"/>
        <v>3</v>
      </c>
    </row>
    <row r="486" spans="1:18" x14ac:dyDescent="0.75">
      <c r="A486">
        <v>4725</v>
      </c>
      <c r="B486" s="1">
        <v>43002</v>
      </c>
      <c r="C486" t="s">
        <v>16</v>
      </c>
      <c r="D486" t="s">
        <v>106</v>
      </c>
      <c r="E486">
        <v>89.21</v>
      </c>
      <c r="F486" t="s">
        <v>27</v>
      </c>
      <c r="G486" t="s">
        <v>107</v>
      </c>
      <c r="H486" t="s">
        <v>20</v>
      </c>
      <c r="I486" t="s">
        <v>108</v>
      </c>
      <c r="J486" t="s">
        <v>109</v>
      </c>
      <c r="K486" t="s">
        <v>110</v>
      </c>
      <c r="L486" t="s">
        <v>111</v>
      </c>
      <c r="M486" t="s">
        <v>112</v>
      </c>
      <c r="N486" t="s">
        <v>113</v>
      </c>
      <c r="O486" t="s">
        <v>27</v>
      </c>
      <c r="P486" t="s">
        <v>27</v>
      </c>
      <c r="Q486">
        <f t="shared" si="14"/>
        <v>2017</v>
      </c>
      <c r="R486">
        <f t="shared" si="15"/>
        <v>3</v>
      </c>
    </row>
    <row r="487" spans="1:18" x14ac:dyDescent="0.75">
      <c r="A487">
        <v>4725</v>
      </c>
      <c r="B487" s="1">
        <v>43001</v>
      </c>
      <c r="C487" t="s">
        <v>16</v>
      </c>
      <c r="D487" t="s">
        <v>114</v>
      </c>
      <c r="E487">
        <v>68.3</v>
      </c>
      <c r="F487" t="s">
        <v>27</v>
      </c>
      <c r="G487" t="s">
        <v>158</v>
      </c>
      <c r="H487" t="s">
        <v>20</v>
      </c>
      <c r="I487" t="s">
        <v>116</v>
      </c>
      <c r="J487" t="s">
        <v>159</v>
      </c>
      <c r="K487" t="s">
        <v>110</v>
      </c>
      <c r="L487" t="s">
        <v>111</v>
      </c>
      <c r="M487" t="s">
        <v>112</v>
      </c>
      <c r="N487" t="s">
        <v>113</v>
      </c>
      <c r="O487" t="s">
        <v>27</v>
      </c>
      <c r="P487" t="s">
        <v>27</v>
      </c>
      <c r="Q487">
        <f t="shared" si="14"/>
        <v>2017</v>
      </c>
      <c r="R487">
        <f t="shared" si="15"/>
        <v>3</v>
      </c>
    </row>
    <row r="488" spans="1:18" x14ac:dyDescent="0.75">
      <c r="A488">
        <v>4725</v>
      </c>
      <c r="B488" s="1">
        <v>43000</v>
      </c>
      <c r="C488" t="s">
        <v>16</v>
      </c>
      <c r="D488" t="s">
        <v>106</v>
      </c>
      <c r="E488">
        <v>89.21</v>
      </c>
      <c r="F488" t="s">
        <v>27</v>
      </c>
      <c r="G488" t="s">
        <v>107</v>
      </c>
      <c r="H488" t="s">
        <v>20</v>
      </c>
      <c r="I488" t="s">
        <v>108</v>
      </c>
      <c r="J488" t="s">
        <v>109</v>
      </c>
      <c r="K488" t="s">
        <v>110</v>
      </c>
      <c r="L488" t="s">
        <v>111</v>
      </c>
      <c r="M488" t="s">
        <v>112</v>
      </c>
      <c r="N488" t="s">
        <v>113</v>
      </c>
      <c r="O488" t="s">
        <v>27</v>
      </c>
      <c r="P488" t="s">
        <v>27</v>
      </c>
      <c r="Q488">
        <f t="shared" si="14"/>
        <v>2017</v>
      </c>
      <c r="R488">
        <f t="shared" si="15"/>
        <v>3</v>
      </c>
    </row>
    <row r="489" spans="1:18" x14ac:dyDescent="0.75">
      <c r="A489">
        <v>4725</v>
      </c>
      <c r="B489" s="1">
        <v>43000</v>
      </c>
      <c r="C489" t="s">
        <v>16</v>
      </c>
      <c r="D489" t="s">
        <v>114</v>
      </c>
      <c r="E489">
        <v>71.2</v>
      </c>
      <c r="F489" t="s">
        <v>27</v>
      </c>
      <c r="G489" t="s">
        <v>115</v>
      </c>
      <c r="H489" t="s">
        <v>20</v>
      </c>
      <c r="I489" t="s">
        <v>116</v>
      </c>
      <c r="J489" t="s">
        <v>117</v>
      </c>
      <c r="K489" t="s">
        <v>110</v>
      </c>
      <c r="L489" t="s">
        <v>111</v>
      </c>
      <c r="M489" t="s">
        <v>112</v>
      </c>
      <c r="N489" t="s">
        <v>113</v>
      </c>
      <c r="O489" t="s">
        <v>27</v>
      </c>
      <c r="P489" t="s">
        <v>27</v>
      </c>
      <c r="Q489">
        <f t="shared" si="14"/>
        <v>2017</v>
      </c>
      <c r="R489">
        <f t="shared" si="15"/>
        <v>3</v>
      </c>
    </row>
    <row r="490" spans="1:18" x14ac:dyDescent="0.75">
      <c r="A490">
        <v>4725</v>
      </c>
      <c r="B490" s="1">
        <v>43000</v>
      </c>
      <c r="C490" t="s">
        <v>16</v>
      </c>
      <c r="D490" t="s">
        <v>137</v>
      </c>
      <c r="E490">
        <v>0</v>
      </c>
      <c r="F490" t="s">
        <v>41</v>
      </c>
      <c r="G490">
        <v>90834</v>
      </c>
      <c r="H490" t="s">
        <v>38</v>
      </c>
      <c r="I490" t="s">
        <v>387</v>
      </c>
      <c r="J490" t="s">
        <v>388</v>
      </c>
      <c r="K490" t="s">
        <v>389</v>
      </c>
      <c r="L490" t="s">
        <v>390</v>
      </c>
      <c r="M490" t="s">
        <v>54</v>
      </c>
      <c r="N490" t="s">
        <v>78</v>
      </c>
      <c r="O490" t="s">
        <v>27</v>
      </c>
      <c r="P490" t="s">
        <v>27</v>
      </c>
      <c r="Q490">
        <f t="shared" si="14"/>
        <v>2017</v>
      </c>
      <c r="R490">
        <f t="shared" si="15"/>
        <v>3</v>
      </c>
    </row>
    <row r="491" spans="1:18" x14ac:dyDescent="0.75">
      <c r="A491">
        <v>4725</v>
      </c>
      <c r="B491" s="1">
        <v>42994</v>
      </c>
      <c r="C491" t="s">
        <v>16</v>
      </c>
      <c r="D491" t="s">
        <v>114</v>
      </c>
      <c r="E491">
        <v>71.2</v>
      </c>
      <c r="F491" t="s">
        <v>27</v>
      </c>
      <c r="G491" t="s">
        <v>115</v>
      </c>
      <c r="H491" t="s">
        <v>20</v>
      </c>
      <c r="I491" t="s">
        <v>116</v>
      </c>
      <c r="J491" t="s">
        <v>117</v>
      </c>
      <c r="K491" t="s">
        <v>110</v>
      </c>
      <c r="L491" t="s">
        <v>111</v>
      </c>
      <c r="M491" t="s">
        <v>112</v>
      </c>
      <c r="N491" t="s">
        <v>113</v>
      </c>
      <c r="O491" t="s">
        <v>27</v>
      </c>
      <c r="P491" t="s">
        <v>27</v>
      </c>
      <c r="Q491">
        <f t="shared" si="14"/>
        <v>2017</v>
      </c>
      <c r="R491">
        <f t="shared" si="15"/>
        <v>3</v>
      </c>
    </row>
    <row r="492" spans="1:18" x14ac:dyDescent="0.75">
      <c r="A492">
        <v>4725</v>
      </c>
      <c r="B492" s="1">
        <v>42992</v>
      </c>
      <c r="C492" t="s">
        <v>16</v>
      </c>
      <c r="D492" t="s">
        <v>106</v>
      </c>
      <c r="E492">
        <v>89.21</v>
      </c>
      <c r="F492" t="s">
        <v>27</v>
      </c>
      <c r="G492" t="s">
        <v>118</v>
      </c>
      <c r="H492" t="s">
        <v>20</v>
      </c>
      <c r="I492" t="s">
        <v>108</v>
      </c>
      <c r="J492" t="s">
        <v>119</v>
      </c>
      <c r="K492" t="s">
        <v>110</v>
      </c>
      <c r="L492" t="s">
        <v>111</v>
      </c>
      <c r="M492" t="s">
        <v>112</v>
      </c>
      <c r="N492" t="s">
        <v>113</v>
      </c>
      <c r="O492" t="s">
        <v>27</v>
      </c>
      <c r="P492" t="s">
        <v>27</v>
      </c>
      <c r="Q492">
        <f t="shared" si="14"/>
        <v>2017</v>
      </c>
      <c r="R492">
        <f t="shared" si="15"/>
        <v>3</v>
      </c>
    </row>
    <row r="493" spans="1:18" x14ac:dyDescent="0.75">
      <c r="A493">
        <v>4725</v>
      </c>
      <c r="B493" s="1">
        <v>42988</v>
      </c>
      <c r="C493" t="s">
        <v>16</v>
      </c>
      <c r="D493" t="s">
        <v>114</v>
      </c>
      <c r="E493">
        <v>71.2</v>
      </c>
      <c r="F493" t="s">
        <v>27</v>
      </c>
      <c r="G493" t="s">
        <v>115</v>
      </c>
      <c r="H493" t="s">
        <v>20</v>
      </c>
      <c r="I493" t="s">
        <v>116</v>
      </c>
      <c r="J493" t="s">
        <v>117</v>
      </c>
      <c r="K493" t="s">
        <v>110</v>
      </c>
      <c r="L493" t="s">
        <v>111</v>
      </c>
      <c r="M493" t="s">
        <v>112</v>
      </c>
      <c r="N493" t="s">
        <v>113</v>
      </c>
      <c r="O493" t="s">
        <v>27</v>
      </c>
      <c r="P493" t="s">
        <v>27</v>
      </c>
      <c r="Q493">
        <f t="shared" si="14"/>
        <v>2017</v>
      </c>
      <c r="R493">
        <f t="shared" si="15"/>
        <v>3</v>
      </c>
    </row>
    <row r="494" spans="1:18" x14ac:dyDescent="0.75">
      <c r="A494">
        <v>4725</v>
      </c>
      <c r="B494" s="1">
        <v>42987</v>
      </c>
      <c r="C494" t="s">
        <v>16</v>
      </c>
      <c r="D494" t="s">
        <v>106</v>
      </c>
      <c r="E494">
        <v>89.21</v>
      </c>
      <c r="F494" t="s">
        <v>27</v>
      </c>
      <c r="G494" t="s">
        <v>118</v>
      </c>
      <c r="H494" t="s">
        <v>20</v>
      </c>
      <c r="I494" t="s">
        <v>108</v>
      </c>
      <c r="J494" t="s">
        <v>119</v>
      </c>
      <c r="K494" t="s">
        <v>110</v>
      </c>
      <c r="L494" t="s">
        <v>111</v>
      </c>
      <c r="M494" t="s">
        <v>112</v>
      </c>
      <c r="N494" t="s">
        <v>113</v>
      </c>
      <c r="O494" t="s">
        <v>27</v>
      </c>
      <c r="P494" t="s">
        <v>27</v>
      </c>
      <c r="Q494">
        <f t="shared" si="14"/>
        <v>2017</v>
      </c>
      <c r="R494">
        <f t="shared" si="15"/>
        <v>3</v>
      </c>
    </row>
    <row r="495" spans="1:18" x14ac:dyDescent="0.75">
      <c r="A495">
        <v>4725</v>
      </c>
      <c r="B495" s="1">
        <v>42985</v>
      </c>
      <c r="C495" t="s">
        <v>16</v>
      </c>
      <c r="D495" t="s">
        <v>339</v>
      </c>
      <c r="E495">
        <v>302.98</v>
      </c>
      <c r="F495" t="s">
        <v>395</v>
      </c>
      <c r="G495">
        <v>99283</v>
      </c>
      <c r="H495" t="s">
        <v>38</v>
      </c>
      <c r="I495" t="s">
        <v>74</v>
      </c>
      <c r="J495" t="s">
        <v>340</v>
      </c>
      <c r="K495" t="s">
        <v>267</v>
      </c>
      <c r="L495" t="s">
        <v>268</v>
      </c>
      <c r="M495" t="s">
        <v>209</v>
      </c>
      <c r="N495" t="s">
        <v>269</v>
      </c>
      <c r="O495" t="s">
        <v>1137</v>
      </c>
      <c r="P495">
        <v>3153914337</v>
      </c>
      <c r="Q495">
        <f t="shared" si="14"/>
        <v>2017</v>
      </c>
      <c r="R495">
        <f t="shared" si="15"/>
        <v>3</v>
      </c>
    </row>
    <row r="496" spans="1:18" x14ac:dyDescent="0.75">
      <c r="A496">
        <v>4725</v>
      </c>
      <c r="B496" s="1">
        <v>42985</v>
      </c>
      <c r="C496" t="s">
        <v>16</v>
      </c>
      <c r="D496" t="s">
        <v>28</v>
      </c>
      <c r="E496">
        <v>398.59</v>
      </c>
      <c r="F496" t="s">
        <v>29</v>
      </c>
      <c r="G496" t="s">
        <v>334</v>
      </c>
      <c r="H496" t="s">
        <v>20</v>
      </c>
      <c r="I496" t="s">
        <v>31</v>
      </c>
      <c r="J496" t="s">
        <v>335</v>
      </c>
      <c r="K496" t="s">
        <v>1484</v>
      </c>
      <c r="L496" t="s">
        <v>1485</v>
      </c>
      <c r="M496" t="s">
        <v>35</v>
      </c>
      <c r="N496" t="s">
        <v>1486</v>
      </c>
      <c r="O496" t="s">
        <v>27</v>
      </c>
      <c r="P496" t="s">
        <v>27</v>
      </c>
      <c r="Q496">
        <f t="shared" si="14"/>
        <v>2017</v>
      </c>
      <c r="R496">
        <f t="shared" si="15"/>
        <v>3</v>
      </c>
    </row>
    <row r="497" spans="1:18" x14ac:dyDescent="0.75">
      <c r="A497">
        <v>4725</v>
      </c>
      <c r="B497" s="1">
        <v>42980</v>
      </c>
      <c r="C497" t="s">
        <v>16</v>
      </c>
      <c r="D497" t="s">
        <v>106</v>
      </c>
      <c r="E497">
        <v>89.21</v>
      </c>
      <c r="F497" t="s">
        <v>27</v>
      </c>
      <c r="G497" t="s">
        <v>118</v>
      </c>
      <c r="H497" t="s">
        <v>20</v>
      </c>
      <c r="I497" t="s">
        <v>108</v>
      </c>
      <c r="J497" t="s">
        <v>119</v>
      </c>
      <c r="K497" t="s">
        <v>110</v>
      </c>
      <c r="L497" t="s">
        <v>111</v>
      </c>
      <c r="M497" t="s">
        <v>112</v>
      </c>
      <c r="N497" t="s">
        <v>113</v>
      </c>
      <c r="O497" t="s">
        <v>27</v>
      </c>
      <c r="P497" t="s">
        <v>27</v>
      </c>
      <c r="Q497">
        <f t="shared" si="14"/>
        <v>2017</v>
      </c>
      <c r="R497">
        <f t="shared" si="15"/>
        <v>3</v>
      </c>
    </row>
    <row r="498" spans="1:18" x14ac:dyDescent="0.75">
      <c r="A498">
        <v>4725</v>
      </c>
      <c r="B498" s="1">
        <v>42978</v>
      </c>
      <c r="C498" t="s">
        <v>16</v>
      </c>
      <c r="D498" t="s">
        <v>106</v>
      </c>
      <c r="E498">
        <v>89.21</v>
      </c>
      <c r="F498" t="s">
        <v>27</v>
      </c>
      <c r="G498" t="s">
        <v>118</v>
      </c>
      <c r="H498" t="s">
        <v>20</v>
      </c>
      <c r="I498" t="s">
        <v>108</v>
      </c>
      <c r="J498" t="s">
        <v>119</v>
      </c>
      <c r="K498" t="s">
        <v>110</v>
      </c>
      <c r="L498" t="s">
        <v>111</v>
      </c>
      <c r="M498" t="s">
        <v>112</v>
      </c>
      <c r="N498" t="s">
        <v>113</v>
      </c>
      <c r="O498" t="s">
        <v>27</v>
      </c>
      <c r="P498" t="s">
        <v>27</v>
      </c>
      <c r="Q498">
        <f t="shared" si="14"/>
        <v>2017</v>
      </c>
      <c r="R498">
        <f t="shared" si="15"/>
        <v>3</v>
      </c>
    </row>
    <row r="499" spans="1:18" x14ac:dyDescent="0.75">
      <c r="A499">
        <v>4725</v>
      </c>
      <c r="B499" s="1">
        <v>42978</v>
      </c>
      <c r="C499" t="s">
        <v>16</v>
      </c>
      <c r="D499" t="s">
        <v>114</v>
      </c>
      <c r="E499">
        <v>71.2</v>
      </c>
      <c r="F499" t="s">
        <v>27</v>
      </c>
      <c r="G499" t="s">
        <v>115</v>
      </c>
      <c r="H499" t="s">
        <v>20</v>
      </c>
      <c r="I499" t="s">
        <v>116</v>
      </c>
      <c r="J499" t="s">
        <v>117</v>
      </c>
      <c r="K499" t="s">
        <v>110</v>
      </c>
      <c r="L499" t="s">
        <v>111</v>
      </c>
      <c r="M499" t="s">
        <v>112</v>
      </c>
      <c r="N499" t="s">
        <v>113</v>
      </c>
      <c r="O499" t="s">
        <v>27</v>
      </c>
      <c r="P499" t="s">
        <v>27</v>
      </c>
      <c r="Q499">
        <f t="shared" si="14"/>
        <v>2017</v>
      </c>
      <c r="R499">
        <f t="shared" si="15"/>
        <v>3</v>
      </c>
    </row>
    <row r="500" spans="1:18" x14ac:dyDescent="0.75">
      <c r="A500">
        <v>4725</v>
      </c>
      <c r="B500" s="1">
        <v>42973</v>
      </c>
      <c r="C500" t="s">
        <v>16</v>
      </c>
      <c r="D500" t="s">
        <v>106</v>
      </c>
      <c r="E500">
        <v>89.21</v>
      </c>
      <c r="F500" t="s">
        <v>27</v>
      </c>
      <c r="G500" t="s">
        <v>118</v>
      </c>
      <c r="H500" t="s">
        <v>20</v>
      </c>
      <c r="I500" t="s">
        <v>108</v>
      </c>
      <c r="J500" t="s">
        <v>119</v>
      </c>
      <c r="K500" t="s">
        <v>110</v>
      </c>
      <c r="L500" t="s">
        <v>111</v>
      </c>
      <c r="M500" t="s">
        <v>112</v>
      </c>
      <c r="N500" t="s">
        <v>113</v>
      </c>
      <c r="O500" t="s">
        <v>27</v>
      </c>
      <c r="P500" t="s">
        <v>27</v>
      </c>
      <c r="Q500">
        <f t="shared" si="14"/>
        <v>2017</v>
      </c>
      <c r="R500">
        <f t="shared" si="15"/>
        <v>3</v>
      </c>
    </row>
    <row r="501" spans="1:18" x14ac:dyDescent="0.75">
      <c r="A501">
        <v>4725</v>
      </c>
      <c r="B501" s="1">
        <v>42971</v>
      </c>
      <c r="C501" t="s">
        <v>16</v>
      </c>
      <c r="D501" t="s">
        <v>106</v>
      </c>
      <c r="E501">
        <v>89.21</v>
      </c>
      <c r="F501" t="s">
        <v>27</v>
      </c>
      <c r="G501" t="s">
        <v>107</v>
      </c>
      <c r="H501" t="s">
        <v>20</v>
      </c>
      <c r="I501" t="s">
        <v>108</v>
      </c>
      <c r="J501" t="s">
        <v>109</v>
      </c>
      <c r="K501" t="s">
        <v>110</v>
      </c>
      <c r="L501" t="s">
        <v>111</v>
      </c>
      <c r="M501" t="s">
        <v>112</v>
      </c>
      <c r="N501" t="s">
        <v>113</v>
      </c>
      <c r="O501" t="s">
        <v>27</v>
      </c>
      <c r="P501" t="s">
        <v>27</v>
      </c>
      <c r="Q501">
        <f t="shared" si="14"/>
        <v>2017</v>
      </c>
      <c r="R501">
        <f t="shared" si="15"/>
        <v>3</v>
      </c>
    </row>
    <row r="502" spans="1:18" x14ac:dyDescent="0.75">
      <c r="A502">
        <v>4725</v>
      </c>
      <c r="B502" s="1">
        <v>42966</v>
      </c>
      <c r="C502" t="s">
        <v>16</v>
      </c>
      <c r="D502" t="s">
        <v>106</v>
      </c>
      <c r="E502">
        <v>89.21</v>
      </c>
      <c r="F502" t="s">
        <v>27</v>
      </c>
      <c r="G502" t="s">
        <v>118</v>
      </c>
      <c r="H502" t="s">
        <v>20</v>
      </c>
      <c r="I502" t="s">
        <v>108</v>
      </c>
      <c r="J502" t="s">
        <v>119</v>
      </c>
      <c r="K502" t="s">
        <v>110</v>
      </c>
      <c r="L502" t="s">
        <v>111</v>
      </c>
      <c r="M502" t="s">
        <v>112</v>
      </c>
      <c r="N502" t="s">
        <v>113</v>
      </c>
      <c r="O502" t="s">
        <v>27</v>
      </c>
      <c r="P502" t="s">
        <v>27</v>
      </c>
      <c r="Q502">
        <f t="shared" si="14"/>
        <v>2017</v>
      </c>
      <c r="R502">
        <f t="shared" si="15"/>
        <v>3</v>
      </c>
    </row>
    <row r="503" spans="1:18" x14ac:dyDescent="0.75">
      <c r="A503">
        <v>4725</v>
      </c>
      <c r="B503" s="1">
        <v>42964</v>
      </c>
      <c r="C503" t="s">
        <v>16</v>
      </c>
      <c r="D503" t="s">
        <v>106</v>
      </c>
      <c r="E503">
        <v>89.21</v>
      </c>
      <c r="F503" t="s">
        <v>27</v>
      </c>
      <c r="G503" t="s">
        <v>118</v>
      </c>
      <c r="H503" t="s">
        <v>20</v>
      </c>
      <c r="I503" t="s">
        <v>108</v>
      </c>
      <c r="J503" t="s">
        <v>119</v>
      </c>
      <c r="K503" t="s">
        <v>110</v>
      </c>
      <c r="L503" t="s">
        <v>111</v>
      </c>
      <c r="M503" t="s">
        <v>112</v>
      </c>
      <c r="N503" t="s">
        <v>113</v>
      </c>
      <c r="O503" t="s">
        <v>27</v>
      </c>
      <c r="P503" t="s">
        <v>27</v>
      </c>
      <c r="Q503">
        <f t="shared" si="14"/>
        <v>2017</v>
      </c>
      <c r="R503">
        <f t="shared" si="15"/>
        <v>3</v>
      </c>
    </row>
    <row r="504" spans="1:18" x14ac:dyDescent="0.75">
      <c r="A504">
        <v>4725</v>
      </c>
      <c r="B504" s="1">
        <v>42960</v>
      </c>
      <c r="C504" t="s">
        <v>16</v>
      </c>
      <c r="D504" t="s">
        <v>166</v>
      </c>
      <c r="E504">
        <v>89.82</v>
      </c>
      <c r="F504" t="s">
        <v>41</v>
      </c>
      <c r="G504">
        <v>99214</v>
      </c>
      <c r="H504" t="s">
        <v>38</v>
      </c>
      <c r="I504" t="s">
        <v>74</v>
      </c>
      <c r="J504" t="s">
        <v>161</v>
      </c>
      <c r="K504" t="s">
        <v>167</v>
      </c>
      <c r="L504" t="s">
        <v>168</v>
      </c>
      <c r="M504" t="s">
        <v>47</v>
      </c>
      <c r="N504" t="s">
        <v>122</v>
      </c>
      <c r="O504" t="s">
        <v>386</v>
      </c>
      <c r="P504">
        <v>3621694716</v>
      </c>
      <c r="Q504">
        <f t="shared" si="14"/>
        <v>2017</v>
      </c>
      <c r="R504">
        <f t="shared" si="15"/>
        <v>3</v>
      </c>
    </row>
    <row r="505" spans="1:18" x14ac:dyDescent="0.75">
      <c r="A505">
        <v>4725</v>
      </c>
      <c r="B505" s="1">
        <v>42959</v>
      </c>
      <c r="C505" t="s">
        <v>16</v>
      </c>
      <c r="D505" t="s">
        <v>106</v>
      </c>
      <c r="E505">
        <v>89.21</v>
      </c>
      <c r="F505" t="s">
        <v>27</v>
      </c>
      <c r="G505" t="s">
        <v>118</v>
      </c>
      <c r="H505" t="s">
        <v>20</v>
      </c>
      <c r="I505" t="s">
        <v>108</v>
      </c>
      <c r="J505" t="s">
        <v>119</v>
      </c>
      <c r="K505" t="s">
        <v>110</v>
      </c>
      <c r="L505" t="s">
        <v>111</v>
      </c>
      <c r="M505" t="s">
        <v>112</v>
      </c>
      <c r="N505" t="s">
        <v>113</v>
      </c>
      <c r="O505" t="s">
        <v>27</v>
      </c>
      <c r="P505" t="s">
        <v>27</v>
      </c>
      <c r="Q505">
        <f t="shared" si="14"/>
        <v>2017</v>
      </c>
      <c r="R505">
        <f t="shared" si="15"/>
        <v>3</v>
      </c>
    </row>
    <row r="506" spans="1:18" x14ac:dyDescent="0.75">
      <c r="A506">
        <v>4725</v>
      </c>
      <c r="B506" s="1">
        <v>42957</v>
      </c>
      <c r="C506" t="s">
        <v>16</v>
      </c>
      <c r="D506" t="s">
        <v>106</v>
      </c>
      <c r="E506">
        <v>89.21</v>
      </c>
      <c r="F506" t="s">
        <v>27</v>
      </c>
      <c r="G506" t="s">
        <v>118</v>
      </c>
      <c r="H506" t="s">
        <v>20</v>
      </c>
      <c r="I506" t="s">
        <v>108</v>
      </c>
      <c r="J506" t="s">
        <v>119</v>
      </c>
      <c r="K506" t="s">
        <v>110</v>
      </c>
      <c r="L506" t="s">
        <v>111</v>
      </c>
      <c r="M506" t="s">
        <v>112</v>
      </c>
      <c r="N506" t="s">
        <v>113</v>
      </c>
      <c r="O506" t="s">
        <v>27</v>
      </c>
      <c r="P506" t="s">
        <v>27</v>
      </c>
      <c r="Q506">
        <f t="shared" si="14"/>
        <v>2017</v>
      </c>
      <c r="R506">
        <f t="shared" si="15"/>
        <v>3</v>
      </c>
    </row>
    <row r="507" spans="1:18" x14ac:dyDescent="0.75">
      <c r="A507">
        <v>4725</v>
      </c>
      <c r="B507" s="1">
        <v>42952</v>
      </c>
      <c r="C507" t="s">
        <v>16</v>
      </c>
      <c r="D507" t="s">
        <v>106</v>
      </c>
      <c r="E507">
        <v>89.21</v>
      </c>
      <c r="F507" t="s">
        <v>27</v>
      </c>
      <c r="G507" t="s">
        <v>118</v>
      </c>
      <c r="H507" t="s">
        <v>20</v>
      </c>
      <c r="I507" t="s">
        <v>108</v>
      </c>
      <c r="J507" t="s">
        <v>119</v>
      </c>
      <c r="K507" t="s">
        <v>110</v>
      </c>
      <c r="L507" t="s">
        <v>111</v>
      </c>
      <c r="M507" t="s">
        <v>112</v>
      </c>
      <c r="N507" t="s">
        <v>113</v>
      </c>
      <c r="O507" t="s">
        <v>27</v>
      </c>
      <c r="P507" t="s">
        <v>27</v>
      </c>
      <c r="Q507">
        <f t="shared" si="14"/>
        <v>2017</v>
      </c>
      <c r="R507">
        <f t="shared" si="15"/>
        <v>3</v>
      </c>
    </row>
    <row r="508" spans="1:18" x14ac:dyDescent="0.75">
      <c r="A508">
        <v>4725</v>
      </c>
      <c r="B508" s="1">
        <v>42950</v>
      </c>
      <c r="C508" t="s">
        <v>16</v>
      </c>
      <c r="D508" t="s">
        <v>106</v>
      </c>
      <c r="E508">
        <v>89.21</v>
      </c>
      <c r="F508" t="s">
        <v>27</v>
      </c>
      <c r="G508" t="s">
        <v>107</v>
      </c>
      <c r="H508" t="s">
        <v>20</v>
      </c>
      <c r="I508" t="s">
        <v>108</v>
      </c>
      <c r="J508" t="s">
        <v>109</v>
      </c>
      <c r="K508" t="s">
        <v>110</v>
      </c>
      <c r="L508" t="s">
        <v>111</v>
      </c>
      <c r="M508" t="s">
        <v>112</v>
      </c>
      <c r="N508" t="s">
        <v>113</v>
      </c>
      <c r="O508" t="s">
        <v>27</v>
      </c>
      <c r="P508" t="s">
        <v>27</v>
      </c>
      <c r="Q508">
        <f t="shared" si="14"/>
        <v>2017</v>
      </c>
      <c r="R508">
        <f t="shared" si="15"/>
        <v>3</v>
      </c>
    </row>
    <row r="509" spans="1:18" x14ac:dyDescent="0.75">
      <c r="A509">
        <v>4725</v>
      </c>
      <c r="B509" s="1">
        <v>42945</v>
      </c>
      <c r="C509" t="s">
        <v>16</v>
      </c>
      <c r="D509" t="s">
        <v>106</v>
      </c>
      <c r="E509">
        <v>89.21</v>
      </c>
      <c r="F509" t="s">
        <v>27</v>
      </c>
      <c r="G509" t="s">
        <v>118</v>
      </c>
      <c r="H509" t="s">
        <v>20</v>
      </c>
      <c r="I509" t="s">
        <v>108</v>
      </c>
      <c r="J509" t="s">
        <v>119</v>
      </c>
      <c r="K509" t="s">
        <v>110</v>
      </c>
      <c r="L509" t="s">
        <v>111</v>
      </c>
      <c r="M509" t="s">
        <v>112</v>
      </c>
      <c r="N509" t="s">
        <v>113</v>
      </c>
      <c r="O509" t="s">
        <v>27</v>
      </c>
      <c r="P509" t="s">
        <v>27</v>
      </c>
      <c r="Q509">
        <f t="shared" si="14"/>
        <v>2017</v>
      </c>
      <c r="R509">
        <f t="shared" si="15"/>
        <v>3</v>
      </c>
    </row>
    <row r="510" spans="1:18" x14ac:dyDescent="0.75">
      <c r="A510">
        <v>4725</v>
      </c>
      <c r="B510" s="1">
        <v>42943</v>
      </c>
      <c r="C510" t="s">
        <v>16</v>
      </c>
      <c r="D510" t="s">
        <v>106</v>
      </c>
      <c r="E510">
        <v>89.21</v>
      </c>
      <c r="F510" t="s">
        <v>27</v>
      </c>
      <c r="G510" t="s">
        <v>118</v>
      </c>
      <c r="H510" t="s">
        <v>20</v>
      </c>
      <c r="I510" t="s">
        <v>108</v>
      </c>
      <c r="J510" t="s">
        <v>119</v>
      </c>
      <c r="K510" t="s">
        <v>110</v>
      </c>
      <c r="L510" t="s">
        <v>111</v>
      </c>
      <c r="M510" t="s">
        <v>112</v>
      </c>
      <c r="N510" t="s">
        <v>113</v>
      </c>
      <c r="O510" t="s">
        <v>27</v>
      </c>
      <c r="P510" t="s">
        <v>27</v>
      </c>
      <c r="Q510">
        <f t="shared" si="14"/>
        <v>2017</v>
      </c>
      <c r="R510">
        <f t="shared" si="15"/>
        <v>3</v>
      </c>
    </row>
    <row r="511" spans="1:18" x14ac:dyDescent="0.75">
      <c r="A511">
        <v>4725</v>
      </c>
      <c r="B511" s="1">
        <v>42938</v>
      </c>
      <c r="C511" t="s">
        <v>16</v>
      </c>
      <c r="D511" t="s">
        <v>106</v>
      </c>
      <c r="E511">
        <v>89.21</v>
      </c>
      <c r="F511" t="s">
        <v>27</v>
      </c>
      <c r="G511" t="s">
        <v>118</v>
      </c>
      <c r="H511" t="s">
        <v>20</v>
      </c>
      <c r="I511" t="s">
        <v>108</v>
      </c>
      <c r="J511" t="s">
        <v>119</v>
      </c>
      <c r="K511" t="s">
        <v>110</v>
      </c>
      <c r="L511" t="s">
        <v>111</v>
      </c>
      <c r="M511" t="s">
        <v>112</v>
      </c>
      <c r="N511" t="s">
        <v>113</v>
      </c>
      <c r="O511" t="s">
        <v>27</v>
      </c>
      <c r="P511" t="s">
        <v>27</v>
      </c>
      <c r="Q511">
        <f t="shared" si="14"/>
        <v>2017</v>
      </c>
      <c r="R511">
        <f t="shared" si="15"/>
        <v>3</v>
      </c>
    </row>
    <row r="512" spans="1:18" x14ac:dyDescent="0.75">
      <c r="A512">
        <v>4725</v>
      </c>
      <c r="B512" s="1">
        <v>42936</v>
      </c>
      <c r="C512" t="s">
        <v>16</v>
      </c>
      <c r="D512" t="s">
        <v>106</v>
      </c>
      <c r="E512">
        <v>89.21</v>
      </c>
      <c r="F512" t="s">
        <v>27</v>
      </c>
      <c r="G512" t="s">
        <v>118</v>
      </c>
      <c r="H512" t="s">
        <v>20</v>
      </c>
      <c r="I512" t="s">
        <v>108</v>
      </c>
      <c r="J512" t="s">
        <v>119</v>
      </c>
      <c r="K512" t="s">
        <v>110</v>
      </c>
      <c r="L512" t="s">
        <v>111</v>
      </c>
      <c r="M512" t="s">
        <v>112</v>
      </c>
      <c r="N512" t="s">
        <v>113</v>
      </c>
      <c r="O512" t="s">
        <v>27</v>
      </c>
      <c r="P512" t="s">
        <v>27</v>
      </c>
      <c r="Q512">
        <f t="shared" si="14"/>
        <v>2017</v>
      </c>
      <c r="R512">
        <f t="shared" si="15"/>
        <v>3</v>
      </c>
    </row>
    <row r="513" spans="1:18" x14ac:dyDescent="0.75">
      <c r="A513">
        <v>4725</v>
      </c>
      <c r="B513" s="1">
        <v>42931</v>
      </c>
      <c r="C513" t="s">
        <v>16</v>
      </c>
      <c r="D513" t="s">
        <v>106</v>
      </c>
      <c r="E513">
        <v>86.99</v>
      </c>
      <c r="F513" t="s">
        <v>27</v>
      </c>
      <c r="G513" t="s">
        <v>118</v>
      </c>
      <c r="H513" t="s">
        <v>20</v>
      </c>
      <c r="I513" t="s">
        <v>108</v>
      </c>
      <c r="J513" t="s">
        <v>119</v>
      </c>
      <c r="K513" t="s">
        <v>110</v>
      </c>
      <c r="L513" t="s">
        <v>111</v>
      </c>
      <c r="M513" t="s">
        <v>112</v>
      </c>
      <c r="N513" t="s">
        <v>113</v>
      </c>
      <c r="O513" t="s">
        <v>27</v>
      </c>
      <c r="P513" t="s">
        <v>27</v>
      </c>
      <c r="Q513">
        <f t="shared" si="14"/>
        <v>2017</v>
      </c>
      <c r="R513">
        <f t="shared" si="15"/>
        <v>3</v>
      </c>
    </row>
    <row r="514" spans="1:18" x14ac:dyDescent="0.75">
      <c r="A514">
        <v>4725</v>
      </c>
      <c r="B514" s="1">
        <v>42929</v>
      </c>
      <c r="C514" t="s">
        <v>16</v>
      </c>
      <c r="D514" t="s">
        <v>106</v>
      </c>
      <c r="E514">
        <v>86.99</v>
      </c>
      <c r="F514" t="s">
        <v>27</v>
      </c>
      <c r="G514" t="s">
        <v>118</v>
      </c>
      <c r="H514" t="s">
        <v>20</v>
      </c>
      <c r="I514" t="s">
        <v>108</v>
      </c>
      <c r="J514" t="s">
        <v>119</v>
      </c>
      <c r="K514" t="s">
        <v>110</v>
      </c>
      <c r="L514" t="s">
        <v>111</v>
      </c>
      <c r="M514" t="s">
        <v>112</v>
      </c>
      <c r="N514" t="s">
        <v>113</v>
      </c>
      <c r="O514" t="s">
        <v>27</v>
      </c>
      <c r="P514" t="s">
        <v>27</v>
      </c>
      <c r="Q514">
        <f t="shared" ref="Q514:Q577" si="16">YEAR(B514)</f>
        <v>2017</v>
      </c>
      <c r="R514">
        <f t="shared" ref="R514:R577" si="17">ROUNDUP(MONTH(B514)/3,0)</f>
        <v>3</v>
      </c>
    </row>
    <row r="515" spans="1:18" x14ac:dyDescent="0.75">
      <c r="A515">
        <v>4725</v>
      </c>
      <c r="B515" s="1">
        <v>42924</v>
      </c>
      <c r="C515" t="s">
        <v>16</v>
      </c>
      <c r="D515" t="s">
        <v>106</v>
      </c>
      <c r="E515">
        <v>86.99</v>
      </c>
      <c r="F515" t="s">
        <v>27</v>
      </c>
      <c r="G515" t="s">
        <v>118</v>
      </c>
      <c r="H515" t="s">
        <v>20</v>
      </c>
      <c r="I515" t="s">
        <v>108</v>
      </c>
      <c r="J515" t="s">
        <v>119</v>
      </c>
      <c r="K515" t="s">
        <v>110</v>
      </c>
      <c r="L515" t="s">
        <v>111</v>
      </c>
      <c r="M515" t="s">
        <v>112</v>
      </c>
      <c r="N515" t="s">
        <v>113</v>
      </c>
      <c r="O515" t="s">
        <v>27</v>
      </c>
      <c r="P515" t="s">
        <v>27</v>
      </c>
      <c r="Q515">
        <f t="shared" si="16"/>
        <v>2017</v>
      </c>
      <c r="R515">
        <f t="shared" si="17"/>
        <v>3</v>
      </c>
    </row>
    <row r="516" spans="1:18" x14ac:dyDescent="0.75">
      <c r="A516">
        <v>4725</v>
      </c>
      <c r="B516" s="1">
        <v>42922</v>
      </c>
      <c r="C516" t="s">
        <v>16</v>
      </c>
      <c r="D516" t="s">
        <v>106</v>
      </c>
      <c r="E516">
        <v>86.99</v>
      </c>
      <c r="F516" t="s">
        <v>27</v>
      </c>
      <c r="G516" t="s">
        <v>118</v>
      </c>
      <c r="H516" t="s">
        <v>20</v>
      </c>
      <c r="I516" t="s">
        <v>108</v>
      </c>
      <c r="J516" t="s">
        <v>119</v>
      </c>
      <c r="K516" t="s">
        <v>110</v>
      </c>
      <c r="L516" t="s">
        <v>111</v>
      </c>
      <c r="M516" t="s">
        <v>112</v>
      </c>
      <c r="N516" t="s">
        <v>113</v>
      </c>
      <c r="O516" t="s">
        <v>27</v>
      </c>
      <c r="P516" t="s">
        <v>27</v>
      </c>
      <c r="Q516">
        <f t="shared" si="16"/>
        <v>2017</v>
      </c>
      <c r="R516">
        <f t="shared" si="17"/>
        <v>3</v>
      </c>
    </row>
    <row r="517" spans="1:18" x14ac:dyDescent="0.75">
      <c r="A517">
        <v>4725</v>
      </c>
      <c r="B517" s="1">
        <v>42917</v>
      </c>
      <c r="C517" t="s">
        <v>16</v>
      </c>
      <c r="D517" t="s">
        <v>106</v>
      </c>
      <c r="E517">
        <v>86.99</v>
      </c>
      <c r="F517" t="s">
        <v>27</v>
      </c>
      <c r="G517" t="s">
        <v>118</v>
      </c>
      <c r="H517" t="s">
        <v>20</v>
      </c>
      <c r="I517" t="s">
        <v>108</v>
      </c>
      <c r="J517" t="s">
        <v>119</v>
      </c>
      <c r="K517" t="s">
        <v>110</v>
      </c>
      <c r="L517" t="s">
        <v>111</v>
      </c>
      <c r="M517" t="s">
        <v>112</v>
      </c>
      <c r="N517" t="s">
        <v>113</v>
      </c>
      <c r="O517" t="s">
        <v>27</v>
      </c>
      <c r="P517" t="s">
        <v>27</v>
      </c>
      <c r="Q517">
        <f t="shared" si="16"/>
        <v>2017</v>
      </c>
      <c r="R517">
        <f t="shared" si="17"/>
        <v>3</v>
      </c>
    </row>
    <row r="518" spans="1:18" x14ac:dyDescent="0.75">
      <c r="A518">
        <v>4725</v>
      </c>
      <c r="B518" s="1">
        <v>42915</v>
      </c>
      <c r="C518" t="s">
        <v>16</v>
      </c>
      <c r="D518" t="s">
        <v>106</v>
      </c>
      <c r="E518">
        <v>86.99</v>
      </c>
      <c r="F518" t="s">
        <v>27</v>
      </c>
      <c r="G518" t="s">
        <v>118</v>
      </c>
      <c r="H518" t="s">
        <v>20</v>
      </c>
      <c r="I518" t="s">
        <v>108</v>
      </c>
      <c r="J518" t="s">
        <v>119</v>
      </c>
      <c r="K518" t="s">
        <v>110</v>
      </c>
      <c r="L518" t="s">
        <v>111</v>
      </c>
      <c r="M518" t="s">
        <v>112</v>
      </c>
      <c r="N518" t="s">
        <v>113</v>
      </c>
      <c r="O518" t="s">
        <v>27</v>
      </c>
      <c r="P518" t="s">
        <v>27</v>
      </c>
      <c r="Q518">
        <f t="shared" si="16"/>
        <v>2017</v>
      </c>
      <c r="R518">
        <f t="shared" si="17"/>
        <v>2</v>
      </c>
    </row>
    <row r="519" spans="1:18" x14ac:dyDescent="0.75">
      <c r="A519">
        <v>4725</v>
      </c>
      <c r="B519" s="1">
        <v>42910</v>
      </c>
      <c r="C519" t="s">
        <v>16</v>
      </c>
      <c r="D519" t="s">
        <v>106</v>
      </c>
      <c r="E519">
        <v>173.98</v>
      </c>
      <c r="F519" t="s">
        <v>27</v>
      </c>
      <c r="G519" t="s">
        <v>118</v>
      </c>
      <c r="H519" t="s">
        <v>20</v>
      </c>
      <c r="I519" t="s">
        <v>108</v>
      </c>
      <c r="J519" t="s">
        <v>119</v>
      </c>
      <c r="K519" t="s">
        <v>110</v>
      </c>
      <c r="L519" t="s">
        <v>111</v>
      </c>
      <c r="M519" t="s">
        <v>112</v>
      </c>
      <c r="N519" t="s">
        <v>113</v>
      </c>
      <c r="O519" t="s">
        <v>27</v>
      </c>
      <c r="P519" t="s">
        <v>27</v>
      </c>
      <c r="Q519">
        <f t="shared" si="16"/>
        <v>2017</v>
      </c>
      <c r="R519">
        <f t="shared" si="17"/>
        <v>2</v>
      </c>
    </row>
    <row r="520" spans="1:18" x14ac:dyDescent="0.75">
      <c r="A520">
        <v>4725</v>
      </c>
      <c r="B520" s="1">
        <v>42908</v>
      </c>
      <c r="C520" t="s">
        <v>16</v>
      </c>
      <c r="D520" t="s">
        <v>106</v>
      </c>
      <c r="E520">
        <v>86.99</v>
      </c>
      <c r="F520" t="s">
        <v>27</v>
      </c>
      <c r="G520" t="s">
        <v>118</v>
      </c>
      <c r="H520" t="s">
        <v>20</v>
      </c>
      <c r="I520" t="s">
        <v>108</v>
      </c>
      <c r="J520" t="s">
        <v>119</v>
      </c>
      <c r="K520" t="s">
        <v>110</v>
      </c>
      <c r="L520" t="s">
        <v>111</v>
      </c>
      <c r="M520" t="s">
        <v>112</v>
      </c>
      <c r="N520" t="s">
        <v>113</v>
      </c>
      <c r="O520" t="s">
        <v>27</v>
      </c>
      <c r="P520" t="s">
        <v>27</v>
      </c>
      <c r="Q520">
        <f t="shared" si="16"/>
        <v>2017</v>
      </c>
      <c r="R520">
        <f t="shared" si="17"/>
        <v>2</v>
      </c>
    </row>
    <row r="521" spans="1:18" x14ac:dyDescent="0.75">
      <c r="A521">
        <v>4725</v>
      </c>
      <c r="B521" s="1">
        <v>42903</v>
      </c>
      <c r="C521" t="s">
        <v>16</v>
      </c>
      <c r="D521" t="s">
        <v>106</v>
      </c>
      <c r="E521">
        <v>86.99</v>
      </c>
      <c r="F521" t="s">
        <v>27</v>
      </c>
      <c r="G521" t="s">
        <v>118</v>
      </c>
      <c r="H521" t="s">
        <v>20</v>
      </c>
      <c r="I521" t="s">
        <v>108</v>
      </c>
      <c r="J521" t="s">
        <v>119</v>
      </c>
      <c r="K521" t="s">
        <v>110</v>
      </c>
      <c r="L521" t="s">
        <v>111</v>
      </c>
      <c r="M521" t="s">
        <v>112</v>
      </c>
      <c r="N521" t="s">
        <v>113</v>
      </c>
      <c r="O521" t="s">
        <v>27</v>
      </c>
      <c r="P521" t="s">
        <v>27</v>
      </c>
      <c r="Q521">
        <f t="shared" si="16"/>
        <v>2017</v>
      </c>
      <c r="R521">
        <f t="shared" si="17"/>
        <v>2</v>
      </c>
    </row>
    <row r="522" spans="1:18" x14ac:dyDescent="0.75">
      <c r="A522">
        <v>4725</v>
      </c>
      <c r="B522" s="1">
        <v>42901</v>
      </c>
      <c r="C522" t="s">
        <v>16</v>
      </c>
      <c r="D522" t="s">
        <v>106</v>
      </c>
      <c r="E522">
        <v>86.99</v>
      </c>
      <c r="F522" t="s">
        <v>27</v>
      </c>
      <c r="G522" t="s">
        <v>118</v>
      </c>
      <c r="H522" t="s">
        <v>20</v>
      </c>
      <c r="I522" t="s">
        <v>108</v>
      </c>
      <c r="J522" t="s">
        <v>119</v>
      </c>
      <c r="K522" t="s">
        <v>110</v>
      </c>
      <c r="L522" t="s">
        <v>111</v>
      </c>
      <c r="M522" t="s">
        <v>112</v>
      </c>
      <c r="N522" t="s">
        <v>113</v>
      </c>
      <c r="O522" t="s">
        <v>27</v>
      </c>
      <c r="P522" t="s">
        <v>27</v>
      </c>
      <c r="Q522">
        <f t="shared" si="16"/>
        <v>2017</v>
      </c>
      <c r="R522">
        <f t="shared" si="17"/>
        <v>2</v>
      </c>
    </row>
    <row r="523" spans="1:18" x14ac:dyDescent="0.75">
      <c r="A523">
        <v>4725</v>
      </c>
      <c r="B523" s="1">
        <v>42896</v>
      </c>
      <c r="C523" t="s">
        <v>16</v>
      </c>
      <c r="D523" t="s">
        <v>106</v>
      </c>
      <c r="E523">
        <v>86.99</v>
      </c>
      <c r="F523" t="s">
        <v>27</v>
      </c>
      <c r="G523" t="s">
        <v>118</v>
      </c>
      <c r="H523" t="s">
        <v>20</v>
      </c>
      <c r="I523" t="s">
        <v>108</v>
      </c>
      <c r="J523" t="s">
        <v>119</v>
      </c>
      <c r="K523" t="s">
        <v>110</v>
      </c>
      <c r="L523" t="s">
        <v>111</v>
      </c>
      <c r="M523" t="s">
        <v>112</v>
      </c>
      <c r="N523" t="s">
        <v>113</v>
      </c>
      <c r="O523" t="s">
        <v>27</v>
      </c>
      <c r="P523" t="s">
        <v>27</v>
      </c>
      <c r="Q523">
        <f t="shared" si="16"/>
        <v>2017</v>
      </c>
      <c r="R523">
        <f t="shared" si="17"/>
        <v>2</v>
      </c>
    </row>
    <row r="524" spans="1:18" x14ac:dyDescent="0.75">
      <c r="A524">
        <v>4725</v>
      </c>
      <c r="B524" s="1">
        <v>42894</v>
      </c>
      <c r="C524" t="s">
        <v>16</v>
      </c>
      <c r="D524" t="s">
        <v>106</v>
      </c>
      <c r="E524">
        <v>86.99</v>
      </c>
      <c r="F524" t="s">
        <v>27</v>
      </c>
      <c r="G524" t="s">
        <v>118</v>
      </c>
      <c r="H524" t="s">
        <v>20</v>
      </c>
      <c r="I524" t="s">
        <v>108</v>
      </c>
      <c r="J524" t="s">
        <v>119</v>
      </c>
      <c r="K524" t="s">
        <v>110</v>
      </c>
      <c r="L524" t="s">
        <v>111</v>
      </c>
      <c r="M524" t="s">
        <v>112</v>
      </c>
      <c r="N524" t="s">
        <v>113</v>
      </c>
      <c r="O524" t="s">
        <v>27</v>
      </c>
      <c r="P524" t="s">
        <v>27</v>
      </c>
      <c r="Q524">
        <f t="shared" si="16"/>
        <v>2017</v>
      </c>
      <c r="R524">
        <f t="shared" si="17"/>
        <v>2</v>
      </c>
    </row>
    <row r="525" spans="1:18" x14ac:dyDescent="0.75">
      <c r="A525">
        <v>4725</v>
      </c>
      <c r="B525" s="1">
        <v>42890</v>
      </c>
      <c r="C525" t="s">
        <v>16</v>
      </c>
      <c r="D525" t="s">
        <v>106</v>
      </c>
      <c r="E525">
        <v>86.99</v>
      </c>
      <c r="F525" t="s">
        <v>27</v>
      </c>
      <c r="G525" t="s">
        <v>107</v>
      </c>
      <c r="H525" t="s">
        <v>20</v>
      </c>
      <c r="I525" t="s">
        <v>108</v>
      </c>
      <c r="J525" t="s">
        <v>109</v>
      </c>
      <c r="K525" t="s">
        <v>110</v>
      </c>
      <c r="L525" t="s">
        <v>111</v>
      </c>
      <c r="M525" t="s">
        <v>112</v>
      </c>
      <c r="N525" t="s">
        <v>113</v>
      </c>
      <c r="O525" t="s">
        <v>27</v>
      </c>
      <c r="P525" t="s">
        <v>27</v>
      </c>
      <c r="Q525">
        <f t="shared" si="16"/>
        <v>2017</v>
      </c>
      <c r="R525">
        <f t="shared" si="17"/>
        <v>2</v>
      </c>
    </row>
    <row r="526" spans="1:18" x14ac:dyDescent="0.75">
      <c r="A526">
        <v>4725</v>
      </c>
      <c r="B526" s="1">
        <v>42889</v>
      </c>
      <c r="C526" t="s">
        <v>16</v>
      </c>
      <c r="D526" t="s">
        <v>166</v>
      </c>
      <c r="E526">
        <v>87.46</v>
      </c>
      <c r="F526" t="s">
        <v>41</v>
      </c>
      <c r="G526">
        <v>99214</v>
      </c>
      <c r="H526" t="s">
        <v>38</v>
      </c>
      <c r="I526" t="s">
        <v>74</v>
      </c>
      <c r="J526" t="s">
        <v>161</v>
      </c>
      <c r="K526" t="s">
        <v>167</v>
      </c>
      <c r="L526" t="s">
        <v>168</v>
      </c>
      <c r="M526" t="s">
        <v>47</v>
      </c>
      <c r="N526" t="s">
        <v>122</v>
      </c>
      <c r="O526" t="s">
        <v>386</v>
      </c>
      <c r="P526">
        <v>3621694716</v>
      </c>
      <c r="Q526">
        <f t="shared" si="16"/>
        <v>2017</v>
      </c>
      <c r="R526">
        <f t="shared" si="17"/>
        <v>2</v>
      </c>
    </row>
    <row r="527" spans="1:18" x14ac:dyDescent="0.75">
      <c r="A527">
        <v>4725</v>
      </c>
      <c r="B527" s="1">
        <v>42887</v>
      </c>
      <c r="C527" t="s">
        <v>16</v>
      </c>
      <c r="D527" t="s">
        <v>106</v>
      </c>
      <c r="E527">
        <v>86.99</v>
      </c>
      <c r="F527" t="s">
        <v>27</v>
      </c>
      <c r="G527" t="s">
        <v>107</v>
      </c>
      <c r="H527" t="s">
        <v>20</v>
      </c>
      <c r="I527" t="s">
        <v>108</v>
      </c>
      <c r="J527" t="s">
        <v>109</v>
      </c>
      <c r="K527" t="s">
        <v>110</v>
      </c>
      <c r="L527" t="s">
        <v>111</v>
      </c>
      <c r="M527" t="s">
        <v>112</v>
      </c>
      <c r="N527" t="s">
        <v>113</v>
      </c>
      <c r="O527" t="s">
        <v>27</v>
      </c>
      <c r="P527" t="s">
        <v>27</v>
      </c>
      <c r="Q527">
        <f t="shared" si="16"/>
        <v>2017</v>
      </c>
      <c r="R527">
        <f t="shared" si="17"/>
        <v>2</v>
      </c>
    </row>
    <row r="528" spans="1:18" x14ac:dyDescent="0.75">
      <c r="A528">
        <v>4725</v>
      </c>
      <c r="B528" s="1">
        <v>42882</v>
      </c>
      <c r="C528" t="s">
        <v>16</v>
      </c>
      <c r="D528" t="s">
        <v>106</v>
      </c>
      <c r="E528">
        <v>86.99</v>
      </c>
      <c r="F528" t="s">
        <v>27</v>
      </c>
      <c r="G528" t="s">
        <v>118</v>
      </c>
      <c r="H528" t="s">
        <v>20</v>
      </c>
      <c r="I528" t="s">
        <v>108</v>
      </c>
      <c r="J528" t="s">
        <v>119</v>
      </c>
      <c r="K528" t="s">
        <v>110</v>
      </c>
      <c r="L528" t="s">
        <v>111</v>
      </c>
      <c r="M528" t="s">
        <v>112</v>
      </c>
      <c r="N528" t="s">
        <v>113</v>
      </c>
      <c r="O528" t="s">
        <v>27</v>
      </c>
      <c r="P528" t="s">
        <v>27</v>
      </c>
      <c r="Q528">
        <f t="shared" si="16"/>
        <v>2017</v>
      </c>
      <c r="R528">
        <f t="shared" si="17"/>
        <v>2</v>
      </c>
    </row>
    <row r="529" spans="1:18" x14ac:dyDescent="0.75">
      <c r="A529">
        <v>4725</v>
      </c>
      <c r="B529" s="1">
        <v>42880</v>
      </c>
      <c r="C529" t="s">
        <v>16</v>
      </c>
      <c r="D529" t="s">
        <v>106</v>
      </c>
      <c r="E529">
        <v>86.99</v>
      </c>
      <c r="F529" t="s">
        <v>27</v>
      </c>
      <c r="G529" t="s">
        <v>118</v>
      </c>
      <c r="H529" t="s">
        <v>20</v>
      </c>
      <c r="I529" t="s">
        <v>108</v>
      </c>
      <c r="J529" t="s">
        <v>119</v>
      </c>
      <c r="K529" t="s">
        <v>110</v>
      </c>
      <c r="L529" t="s">
        <v>111</v>
      </c>
      <c r="M529" t="s">
        <v>112</v>
      </c>
      <c r="N529" t="s">
        <v>113</v>
      </c>
      <c r="O529" t="s">
        <v>27</v>
      </c>
      <c r="P529" t="s">
        <v>27</v>
      </c>
      <c r="Q529">
        <f t="shared" si="16"/>
        <v>2017</v>
      </c>
      <c r="R529">
        <f t="shared" si="17"/>
        <v>2</v>
      </c>
    </row>
    <row r="530" spans="1:18" x14ac:dyDescent="0.75">
      <c r="A530">
        <v>4725</v>
      </c>
      <c r="B530" s="1">
        <v>42876</v>
      </c>
      <c r="C530" t="s">
        <v>16</v>
      </c>
      <c r="D530" t="s">
        <v>28</v>
      </c>
      <c r="E530">
        <v>39.58</v>
      </c>
      <c r="F530" t="s">
        <v>41</v>
      </c>
      <c r="G530" t="s">
        <v>30</v>
      </c>
      <c r="H530" t="s">
        <v>20</v>
      </c>
      <c r="I530" t="s">
        <v>31</v>
      </c>
      <c r="J530" t="s">
        <v>32</v>
      </c>
      <c r="K530" t="s">
        <v>33</v>
      </c>
      <c r="L530" t="s">
        <v>34</v>
      </c>
      <c r="M530" t="s">
        <v>35</v>
      </c>
      <c r="N530" t="s">
        <v>36</v>
      </c>
      <c r="O530" t="s">
        <v>27</v>
      </c>
      <c r="P530" t="s">
        <v>27</v>
      </c>
      <c r="Q530">
        <f t="shared" si="16"/>
        <v>2017</v>
      </c>
      <c r="R530">
        <f t="shared" si="17"/>
        <v>2</v>
      </c>
    </row>
    <row r="531" spans="1:18" x14ac:dyDescent="0.75">
      <c r="A531">
        <v>4725</v>
      </c>
      <c r="B531" s="1">
        <v>42875</v>
      </c>
      <c r="C531" t="s">
        <v>16</v>
      </c>
      <c r="D531" t="s">
        <v>106</v>
      </c>
      <c r="E531">
        <v>86.99</v>
      </c>
      <c r="F531" t="s">
        <v>27</v>
      </c>
      <c r="G531" t="s">
        <v>118</v>
      </c>
      <c r="H531" t="s">
        <v>20</v>
      </c>
      <c r="I531" t="s">
        <v>108</v>
      </c>
      <c r="J531" t="s">
        <v>119</v>
      </c>
      <c r="K531" t="s">
        <v>110</v>
      </c>
      <c r="L531" t="s">
        <v>111</v>
      </c>
      <c r="M531" t="s">
        <v>112</v>
      </c>
      <c r="N531" t="s">
        <v>113</v>
      </c>
      <c r="O531" t="s">
        <v>27</v>
      </c>
      <c r="P531" t="s">
        <v>27</v>
      </c>
      <c r="Q531">
        <f t="shared" si="16"/>
        <v>2017</v>
      </c>
      <c r="R531">
        <f t="shared" si="17"/>
        <v>2</v>
      </c>
    </row>
    <row r="532" spans="1:18" x14ac:dyDescent="0.75">
      <c r="A532">
        <v>4725</v>
      </c>
      <c r="B532" s="1">
        <v>42873</v>
      </c>
      <c r="C532" t="s">
        <v>16</v>
      </c>
      <c r="D532" t="s">
        <v>106</v>
      </c>
      <c r="E532">
        <v>86.99</v>
      </c>
      <c r="F532" t="s">
        <v>27</v>
      </c>
      <c r="G532" t="s">
        <v>118</v>
      </c>
      <c r="H532" t="s">
        <v>20</v>
      </c>
      <c r="I532" t="s">
        <v>108</v>
      </c>
      <c r="J532" t="s">
        <v>119</v>
      </c>
      <c r="K532" t="s">
        <v>110</v>
      </c>
      <c r="L532" t="s">
        <v>111</v>
      </c>
      <c r="M532" t="s">
        <v>112</v>
      </c>
      <c r="N532" t="s">
        <v>113</v>
      </c>
      <c r="O532" t="s">
        <v>27</v>
      </c>
      <c r="P532" t="s">
        <v>27</v>
      </c>
      <c r="Q532">
        <f t="shared" si="16"/>
        <v>2017</v>
      </c>
      <c r="R532">
        <f t="shared" si="17"/>
        <v>2</v>
      </c>
    </row>
    <row r="533" spans="1:18" x14ac:dyDescent="0.75">
      <c r="A533">
        <v>4725</v>
      </c>
      <c r="B533" s="1">
        <v>42868</v>
      </c>
      <c r="C533" t="s">
        <v>16</v>
      </c>
      <c r="D533" t="s">
        <v>106</v>
      </c>
      <c r="E533">
        <v>86.99</v>
      </c>
      <c r="F533" t="s">
        <v>27</v>
      </c>
      <c r="G533" t="s">
        <v>107</v>
      </c>
      <c r="H533" t="s">
        <v>20</v>
      </c>
      <c r="I533" t="s">
        <v>108</v>
      </c>
      <c r="J533" t="s">
        <v>109</v>
      </c>
      <c r="K533" t="s">
        <v>110</v>
      </c>
      <c r="L533" t="s">
        <v>111</v>
      </c>
      <c r="M533" t="s">
        <v>112</v>
      </c>
      <c r="N533" t="s">
        <v>113</v>
      </c>
      <c r="O533" t="s">
        <v>27</v>
      </c>
      <c r="P533" t="s">
        <v>27</v>
      </c>
      <c r="Q533">
        <f t="shared" si="16"/>
        <v>2017</v>
      </c>
      <c r="R533">
        <f t="shared" si="17"/>
        <v>2</v>
      </c>
    </row>
    <row r="534" spans="1:18" x14ac:dyDescent="0.75">
      <c r="A534">
        <v>4725</v>
      </c>
      <c r="B534" s="1">
        <v>42866</v>
      </c>
      <c r="C534" t="s">
        <v>16</v>
      </c>
      <c r="D534" t="s">
        <v>106</v>
      </c>
      <c r="E534">
        <v>86.99</v>
      </c>
      <c r="F534" t="s">
        <v>27</v>
      </c>
      <c r="G534" t="s">
        <v>107</v>
      </c>
      <c r="H534" t="s">
        <v>20</v>
      </c>
      <c r="I534" t="s">
        <v>108</v>
      </c>
      <c r="J534" t="s">
        <v>109</v>
      </c>
      <c r="K534" t="s">
        <v>110</v>
      </c>
      <c r="L534" t="s">
        <v>111</v>
      </c>
      <c r="M534" t="s">
        <v>112</v>
      </c>
      <c r="N534" t="s">
        <v>113</v>
      </c>
      <c r="O534" t="s">
        <v>27</v>
      </c>
      <c r="P534" t="s">
        <v>27</v>
      </c>
      <c r="Q534">
        <f t="shared" si="16"/>
        <v>2017</v>
      </c>
      <c r="R534">
        <f t="shared" si="17"/>
        <v>2</v>
      </c>
    </row>
    <row r="535" spans="1:18" x14ac:dyDescent="0.75">
      <c r="A535">
        <v>4725</v>
      </c>
      <c r="B535" s="1">
        <v>42859</v>
      </c>
      <c r="C535" t="s">
        <v>16</v>
      </c>
      <c r="D535" t="s">
        <v>106</v>
      </c>
      <c r="E535">
        <v>86.99</v>
      </c>
      <c r="F535" t="s">
        <v>27</v>
      </c>
      <c r="G535" t="s">
        <v>107</v>
      </c>
      <c r="H535" t="s">
        <v>20</v>
      </c>
      <c r="I535" t="s">
        <v>108</v>
      </c>
      <c r="J535" t="s">
        <v>109</v>
      </c>
      <c r="K535" t="s">
        <v>110</v>
      </c>
      <c r="L535" t="s">
        <v>111</v>
      </c>
      <c r="M535" t="s">
        <v>112</v>
      </c>
      <c r="N535" t="s">
        <v>113</v>
      </c>
      <c r="O535" t="s">
        <v>27</v>
      </c>
      <c r="P535" t="s">
        <v>27</v>
      </c>
      <c r="Q535">
        <f t="shared" si="16"/>
        <v>2017</v>
      </c>
      <c r="R535">
        <f t="shared" si="17"/>
        <v>2</v>
      </c>
    </row>
    <row r="536" spans="1:18" x14ac:dyDescent="0.75">
      <c r="A536">
        <v>4725</v>
      </c>
      <c r="B536" s="1">
        <v>42854</v>
      </c>
      <c r="C536" t="s">
        <v>16</v>
      </c>
      <c r="D536" t="s">
        <v>166</v>
      </c>
      <c r="E536">
        <v>87.46</v>
      </c>
      <c r="F536" t="s">
        <v>41</v>
      </c>
      <c r="G536">
        <v>99214</v>
      </c>
      <c r="H536" t="s">
        <v>38</v>
      </c>
      <c r="I536" t="s">
        <v>74</v>
      </c>
      <c r="J536" t="s">
        <v>161</v>
      </c>
      <c r="K536" t="s">
        <v>167</v>
      </c>
      <c r="L536" t="s">
        <v>168</v>
      </c>
      <c r="M536" t="s">
        <v>47</v>
      </c>
      <c r="N536" t="s">
        <v>122</v>
      </c>
      <c r="O536" t="s">
        <v>169</v>
      </c>
      <c r="P536">
        <v>3058914216</v>
      </c>
      <c r="Q536">
        <f t="shared" si="16"/>
        <v>2017</v>
      </c>
      <c r="R536">
        <f t="shared" si="17"/>
        <v>2</v>
      </c>
    </row>
    <row r="537" spans="1:18" x14ac:dyDescent="0.75">
      <c r="A537">
        <v>4725</v>
      </c>
      <c r="B537" s="1">
        <v>42854</v>
      </c>
      <c r="C537" t="s">
        <v>16</v>
      </c>
      <c r="D537" t="s">
        <v>28</v>
      </c>
      <c r="E537">
        <v>38.799999999999997</v>
      </c>
      <c r="F537" t="s">
        <v>41</v>
      </c>
      <c r="G537" t="s">
        <v>30</v>
      </c>
      <c r="H537" t="s">
        <v>20</v>
      </c>
      <c r="I537" t="s">
        <v>31</v>
      </c>
      <c r="J537" t="s">
        <v>32</v>
      </c>
      <c r="K537" t="s">
        <v>33</v>
      </c>
      <c r="L537" t="s">
        <v>34</v>
      </c>
      <c r="M537" t="s">
        <v>35</v>
      </c>
      <c r="N537" t="s">
        <v>36</v>
      </c>
      <c r="O537" t="s">
        <v>27</v>
      </c>
      <c r="P537" t="s">
        <v>27</v>
      </c>
      <c r="Q537">
        <f t="shared" si="16"/>
        <v>2017</v>
      </c>
      <c r="R537">
        <f t="shared" si="17"/>
        <v>2</v>
      </c>
    </row>
    <row r="538" spans="1:18" x14ac:dyDescent="0.75">
      <c r="A538">
        <v>4725</v>
      </c>
      <c r="B538" s="1">
        <v>42852</v>
      </c>
      <c r="C538" t="s">
        <v>16</v>
      </c>
      <c r="D538" t="s">
        <v>106</v>
      </c>
      <c r="E538">
        <v>86.99</v>
      </c>
      <c r="F538" t="s">
        <v>27</v>
      </c>
      <c r="G538" t="s">
        <v>107</v>
      </c>
      <c r="H538" t="s">
        <v>20</v>
      </c>
      <c r="I538" t="s">
        <v>108</v>
      </c>
      <c r="J538" t="s">
        <v>109</v>
      </c>
      <c r="K538" t="s">
        <v>110</v>
      </c>
      <c r="L538" t="s">
        <v>111</v>
      </c>
      <c r="M538" t="s">
        <v>112</v>
      </c>
      <c r="N538" t="s">
        <v>113</v>
      </c>
      <c r="O538" t="s">
        <v>27</v>
      </c>
      <c r="P538" t="s">
        <v>27</v>
      </c>
      <c r="Q538">
        <f t="shared" si="16"/>
        <v>2017</v>
      </c>
      <c r="R538">
        <f t="shared" si="17"/>
        <v>2</v>
      </c>
    </row>
    <row r="539" spans="1:18" x14ac:dyDescent="0.75">
      <c r="A539">
        <v>4725</v>
      </c>
      <c r="B539" s="1">
        <v>42847</v>
      </c>
      <c r="C539" t="s">
        <v>16</v>
      </c>
      <c r="D539" t="s">
        <v>106</v>
      </c>
      <c r="E539">
        <v>86.99</v>
      </c>
      <c r="F539" t="s">
        <v>27</v>
      </c>
      <c r="G539" t="s">
        <v>107</v>
      </c>
      <c r="H539" t="s">
        <v>20</v>
      </c>
      <c r="I539" t="s">
        <v>108</v>
      </c>
      <c r="J539" t="s">
        <v>109</v>
      </c>
      <c r="K539" t="s">
        <v>110</v>
      </c>
      <c r="L539" t="s">
        <v>111</v>
      </c>
      <c r="M539" t="s">
        <v>112</v>
      </c>
      <c r="N539" t="s">
        <v>113</v>
      </c>
      <c r="O539" t="s">
        <v>27</v>
      </c>
      <c r="P539" t="s">
        <v>27</v>
      </c>
      <c r="Q539">
        <f t="shared" si="16"/>
        <v>2017</v>
      </c>
      <c r="R539">
        <f t="shared" si="17"/>
        <v>2</v>
      </c>
    </row>
    <row r="540" spans="1:18" x14ac:dyDescent="0.75">
      <c r="A540">
        <v>4725</v>
      </c>
      <c r="B540" s="1">
        <v>42845</v>
      </c>
      <c r="C540" t="s">
        <v>16</v>
      </c>
      <c r="D540" t="s">
        <v>106</v>
      </c>
      <c r="E540">
        <v>86.99</v>
      </c>
      <c r="F540" t="s">
        <v>27</v>
      </c>
      <c r="G540" t="s">
        <v>107</v>
      </c>
      <c r="H540" t="s">
        <v>20</v>
      </c>
      <c r="I540" t="s">
        <v>108</v>
      </c>
      <c r="J540" t="s">
        <v>109</v>
      </c>
      <c r="K540" t="s">
        <v>110</v>
      </c>
      <c r="L540" t="s">
        <v>111</v>
      </c>
      <c r="M540" t="s">
        <v>112</v>
      </c>
      <c r="N540" t="s">
        <v>113</v>
      </c>
      <c r="O540" t="s">
        <v>27</v>
      </c>
      <c r="P540" t="s">
        <v>27</v>
      </c>
      <c r="Q540">
        <f t="shared" si="16"/>
        <v>2017</v>
      </c>
      <c r="R540">
        <f t="shared" si="17"/>
        <v>2</v>
      </c>
    </row>
    <row r="541" spans="1:18" x14ac:dyDescent="0.75">
      <c r="A541">
        <v>4725</v>
      </c>
      <c r="B541" s="1">
        <v>42841</v>
      </c>
      <c r="C541" t="s">
        <v>16</v>
      </c>
      <c r="D541" t="s">
        <v>28</v>
      </c>
      <c r="E541">
        <v>39.78</v>
      </c>
      <c r="F541" t="s">
        <v>41</v>
      </c>
      <c r="G541" t="s">
        <v>30</v>
      </c>
      <c r="H541" t="s">
        <v>20</v>
      </c>
      <c r="I541" t="s">
        <v>31</v>
      </c>
      <c r="J541" t="s">
        <v>32</v>
      </c>
      <c r="K541" t="s">
        <v>33</v>
      </c>
      <c r="L541" t="s">
        <v>34</v>
      </c>
      <c r="M541" t="s">
        <v>35</v>
      </c>
      <c r="N541" t="s">
        <v>36</v>
      </c>
      <c r="O541" t="s">
        <v>27</v>
      </c>
      <c r="P541" t="s">
        <v>27</v>
      </c>
      <c r="Q541">
        <f t="shared" si="16"/>
        <v>2017</v>
      </c>
      <c r="R541">
        <f t="shared" si="17"/>
        <v>2</v>
      </c>
    </row>
    <row r="542" spans="1:18" x14ac:dyDescent="0.75">
      <c r="A542">
        <v>4725</v>
      </c>
      <c r="B542" s="1">
        <v>42841</v>
      </c>
      <c r="C542" t="s">
        <v>16</v>
      </c>
      <c r="D542" t="s">
        <v>125</v>
      </c>
      <c r="E542">
        <v>92.81</v>
      </c>
      <c r="F542" t="s">
        <v>41</v>
      </c>
      <c r="G542">
        <v>99214</v>
      </c>
      <c r="H542" t="s">
        <v>38</v>
      </c>
      <c r="I542" t="s">
        <v>74</v>
      </c>
      <c r="J542" t="s">
        <v>161</v>
      </c>
      <c r="K542" t="s">
        <v>153</v>
      </c>
      <c r="L542" t="s">
        <v>154</v>
      </c>
      <c r="M542" t="s">
        <v>112</v>
      </c>
      <c r="N542" t="s">
        <v>155</v>
      </c>
      <c r="O542" t="s">
        <v>1544</v>
      </c>
      <c r="P542">
        <v>3338882096</v>
      </c>
      <c r="Q542">
        <f t="shared" si="16"/>
        <v>2017</v>
      </c>
      <c r="R542">
        <f t="shared" si="17"/>
        <v>2</v>
      </c>
    </row>
    <row r="543" spans="1:18" x14ac:dyDescent="0.75">
      <c r="A543">
        <v>4725</v>
      </c>
      <c r="B543" s="1">
        <v>42840</v>
      </c>
      <c r="C543" t="s">
        <v>16</v>
      </c>
      <c r="D543" t="s">
        <v>166</v>
      </c>
      <c r="E543">
        <v>77.459999999999994</v>
      </c>
      <c r="F543" t="s">
        <v>41</v>
      </c>
      <c r="G543">
        <v>99214</v>
      </c>
      <c r="H543" t="s">
        <v>38</v>
      </c>
      <c r="I543" t="s">
        <v>74</v>
      </c>
      <c r="J543" t="s">
        <v>161</v>
      </c>
      <c r="K543" t="s">
        <v>167</v>
      </c>
      <c r="L543" t="s">
        <v>168</v>
      </c>
      <c r="M543" t="s">
        <v>47</v>
      </c>
      <c r="N543" t="s">
        <v>122</v>
      </c>
      <c r="O543" t="s">
        <v>169</v>
      </c>
      <c r="P543">
        <v>3058914216</v>
      </c>
      <c r="Q543">
        <f t="shared" si="16"/>
        <v>2017</v>
      </c>
      <c r="R543">
        <f t="shared" si="17"/>
        <v>2</v>
      </c>
    </row>
    <row r="544" spans="1:18" x14ac:dyDescent="0.75">
      <c r="A544">
        <v>4725</v>
      </c>
      <c r="B544" s="1">
        <v>42840</v>
      </c>
      <c r="C544" t="s">
        <v>16</v>
      </c>
      <c r="D544" t="s">
        <v>28</v>
      </c>
      <c r="E544">
        <v>39.78</v>
      </c>
      <c r="F544" t="s">
        <v>41</v>
      </c>
      <c r="G544" t="s">
        <v>30</v>
      </c>
      <c r="H544" t="s">
        <v>20</v>
      </c>
      <c r="I544" t="s">
        <v>31</v>
      </c>
      <c r="J544" t="s">
        <v>32</v>
      </c>
      <c r="K544" t="s">
        <v>33</v>
      </c>
      <c r="L544" t="s">
        <v>34</v>
      </c>
      <c r="M544" t="s">
        <v>35</v>
      </c>
      <c r="N544" t="s">
        <v>36</v>
      </c>
      <c r="O544" t="s">
        <v>27</v>
      </c>
      <c r="P544" t="s">
        <v>27</v>
      </c>
      <c r="Q544">
        <f t="shared" si="16"/>
        <v>2017</v>
      </c>
      <c r="R544">
        <f t="shared" si="17"/>
        <v>2</v>
      </c>
    </row>
    <row r="545" spans="1:18" x14ac:dyDescent="0.75">
      <c r="A545">
        <v>4725</v>
      </c>
      <c r="B545" s="1">
        <v>42839</v>
      </c>
      <c r="C545" t="s">
        <v>16</v>
      </c>
      <c r="D545" t="s">
        <v>106</v>
      </c>
      <c r="E545">
        <v>86.99</v>
      </c>
      <c r="F545" t="s">
        <v>27</v>
      </c>
      <c r="G545" t="s">
        <v>107</v>
      </c>
      <c r="H545" t="s">
        <v>20</v>
      </c>
      <c r="I545" t="s">
        <v>108</v>
      </c>
      <c r="J545" t="s">
        <v>109</v>
      </c>
      <c r="K545" t="s">
        <v>110</v>
      </c>
      <c r="L545" t="s">
        <v>111</v>
      </c>
      <c r="M545" t="s">
        <v>112</v>
      </c>
      <c r="N545" t="s">
        <v>113</v>
      </c>
      <c r="O545" t="s">
        <v>27</v>
      </c>
      <c r="P545" t="s">
        <v>27</v>
      </c>
      <c r="Q545">
        <f t="shared" si="16"/>
        <v>2017</v>
      </c>
      <c r="R545">
        <f t="shared" si="17"/>
        <v>2</v>
      </c>
    </row>
    <row r="546" spans="1:18" x14ac:dyDescent="0.75">
      <c r="A546">
        <v>4725</v>
      </c>
      <c r="B546" s="1">
        <v>42838</v>
      </c>
      <c r="C546" t="s">
        <v>16</v>
      </c>
      <c r="D546" t="s">
        <v>106</v>
      </c>
      <c r="E546">
        <v>86.99</v>
      </c>
      <c r="F546" t="s">
        <v>27</v>
      </c>
      <c r="G546" t="s">
        <v>107</v>
      </c>
      <c r="H546" t="s">
        <v>20</v>
      </c>
      <c r="I546" t="s">
        <v>108</v>
      </c>
      <c r="J546" t="s">
        <v>109</v>
      </c>
      <c r="K546" t="s">
        <v>110</v>
      </c>
      <c r="L546" t="s">
        <v>111</v>
      </c>
      <c r="M546" t="s">
        <v>112</v>
      </c>
      <c r="N546" t="s">
        <v>113</v>
      </c>
      <c r="O546" t="s">
        <v>27</v>
      </c>
      <c r="P546" t="s">
        <v>27</v>
      </c>
      <c r="Q546">
        <f t="shared" si="16"/>
        <v>2017</v>
      </c>
      <c r="R546">
        <f t="shared" si="17"/>
        <v>2</v>
      </c>
    </row>
    <row r="547" spans="1:18" x14ac:dyDescent="0.75">
      <c r="A547">
        <v>4725</v>
      </c>
      <c r="B547" s="1">
        <v>42834</v>
      </c>
      <c r="C547" t="s">
        <v>16</v>
      </c>
      <c r="D547" t="s">
        <v>106</v>
      </c>
      <c r="E547">
        <v>86.99</v>
      </c>
      <c r="F547" t="s">
        <v>27</v>
      </c>
      <c r="G547" t="s">
        <v>107</v>
      </c>
      <c r="H547" t="s">
        <v>20</v>
      </c>
      <c r="I547" t="s">
        <v>108</v>
      </c>
      <c r="J547" t="s">
        <v>109</v>
      </c>
      <c r="K547" t="s">
        <v>110</v>
      </c>
      <c r="L547" t="s">
        <v>111</v>
      </c>
      <c r="M547" t="s">
        <v>112</v>
      </c>
      <c r="N547" t="s">
        <v>113</v>
      </c>
      <c r="O547" t="s">
        <v>27</v>
      </c>
      <c r="P547" t="s">
        <v>27</v>
      </c>
      <c r="Q547">
        <f t="shared" si="16"/>
        <v>2017</v>
      </c>
      <c r="R547">
        <f t="shared" si="17"/>
        <v>2</v>
      </c>
    </row>
    <row r="548" spans="1:18" x14ac:dyDescent="0.75">
      <c r="A548">
        <v>4725</v>
      </c>
      <c r="B548" s="1">
        <v>42833</v>
      </c>
      <c r="C548" t="s">
        <v>16</v>
      </c>
      <c r="D548" t="s">
        <v>106</v>
      </c>
      <c r="E548">
        <v>64.89</v>
      </c>
      <c r="F548" t="s">
        <v>27</v>
      </c>
      <c r="G548" t="s">
        <v>107</v>
      </c>
      <c r="H548" t="s">
        <v>20</v>
      </c>
      <c r="I548" t="s">
        <v>108</v>
      </c>
      <c r="J548" t="s">
        <v>109</v>
      </c>
      <c r="K548" t="s">
        <v>120</v>
      </c>
      <c r="L548" t="s">
        <v>121</v>
      </c>
      <c r="M548" t="s">
        <v>47</v>
      </c>
      <c r="N548" t="s">
        <v>122</v>
      </c>
      <c r="O548" t="s">
        <v>27</v>
      </c>
      <c r="P548" t="s">
        <v>27</v>
      </c>
      <c r="Q548">
        <f t="shared" si="16"/>
        <v>2017</v>
      </c>
      <c r="R548">
        <f t="shared" si="17"/>
        <v>2</v>
      </c>
    </row>
    <row r="549" spans="1:18" x14ac:dyDescent="0.75">
      <c r="A549">
        <v>4725</v>
      </c>
      <c r="B549" s="1">
        <v>42831</v>
      </c>
      <c r="C549" t="s">
        <v>16</v>
      </c>
      <c r="D549" t="s">
        <v>28</v>
      </c>
      <c r="E549">
        <v>39.78</v>
      </c>
      <c r="F549" t="s">
        <v>41</v>
      </c>
      <c r="G549" t="s">
        <v>30</v>
      </c>
      <c r="H549" t="s">
        <v>20</v>
      </c>
      <c r="I549" t="s">
        <v>31</v>
      </c>
      <c r="J549" t="s">
        <v>32</v>
      </c>
      <c r="K549" t="s">
        <v>33</v>
      </c>
      <c r="L549" t="s">
        <v>34</v>
      </c>
      <c r="M549" t="s">
        <v>35</v>
      </c>
      <c r="N549" t="s">
        <v>36</v>
      </c>
      <c r="O549" t="s">
        <v>27</v>
      </c>
      <c r="P549" t="s">
        <v>27</v>
      </c>
      <c r="Q549">
        <f t="shared" si="16"/>
        <v>2017</v>
      </c>
      <c r="R549">
        <f t="shared" si="17"/>
        <v>2</v>
      </c>
    </row>
    <row r="550" spans="1:18" x14ac:dyDescent="0.75">
      <c r="A550">
        <v>4725</v>
      </c>
      <c r="B550" s="1">
        <v>42831</v>
      </c>
      <c r="C550" t="s">
        <v>16</v>
      </c>
      <c r="D550" t="s">
        <v>125</v>
      </c>
      <c r="E550">
        <v>118.82</v>
      </c>
      <c r="F550" t="s">
        <v>41</v>
      </c>
      <c r="G550">
        <v>99204</v>
      </c>
      <c r="H550" t="s">
        <v>38</v>
      </c>
      <c r="I550" t="s">
        <v>74</v>
      </c>
      <c r="J550" t="s">
        <v>190</v>
      </c>
      <c r="K550" t="s">
        <v>1124</v>
      </c>
      <c r="L550" t="s">
        <v>1125</v>
      </c>
      <c r="M550" t="s">
        <v>112</v>
      </c>
      <c r="N550" t="s">
        <v>316</v>
      </c>
      <c r="O550" t="s">
        <v>1644</v>
      </c>
      <c r="P550">
        <v>3686221501</v>
      </c>
      <c r="Q550">
        <f t="shared" si="16"/>
        <v>2017</v>
      </c>
      <c r="R550">
        <f t="shared" si="17"/>
        <v>2</v>
      </c>
    </row>
    <row r="551" spans="1:18" x14ac:dyDescent="0.75">
      <c r="A551">
        <v>4725</v>
      </c>
      <c r="B551" s="1">
        <v>42826</v>
      </c>
      <c r="C551" t="s">
        <v>16</v>
      </c>
      <c r="D551" t="s">
        <v>106</v>
      </c>
      <c r="E551">
        <v>64.89</v>
      </c>
      <c r="F551" t="s">
        <v>27</v>
      </c>
      <c r="G551" t="s">
        <v>107</v>
      </c>
      <c r="H551" t="s">
        <v>20</v>
      </c>
      <c r="I551" t="s">
        <v>108</v>
      </c>
      <c r="J551" t="s">
        <v>109</v>
      </c>
      <c r="K551" t="s">
        <v>120</v>
      </c>
      <c r="L551" t="s">
        <v>121</v>
      </c>
      <c r="M551" t="s">
        <v>47</v>
      </c>
      <c r="N551" t="s">
        <v>122</v>
      </c>
      <c r="O551" t="s">
        <v>27</v>
      </c>
      <c r="P551" t="s">
        <v>27</v>
      </c>
      <c r="Q551">
        <f t="shared" si="16"/>
        <v>2017</v>
      </c>
      <c r="R551">
        <f t="shared" si="17"/>
        <v>2</v>
      </c>
    </row>
    <row r="552" spans="1:18" x14ac:dyDescent="0.75">
      <c r="A552">
        <v>4725</v>
      </c>
      <c r="B552" s="1">
        <v>42825</v>
      </c>
      <c r="C552" t="s">
        <v>16</v>
      </c>
      <c r="D552" t="s">
        <v>37</v>
      </c>
      <c r="E552">
        <v>72.88</v>
      </c>
      <c r="F552" t="s">
        <v>27</v>
      </c>
      <c r="G552" t="s">
        <v>123</v>
      </c>
      <c r="H552" t="s">
        <v>20</v>
      </c>
      <c r="I552" t="s">
        <v>116</v>
      </c>
      <c r="J552" t="s">
        <v>124</v>
      </c>
      <c r="K552" t="s">
        <v>120</v>
      </c>
      <c r="L552" t="s">
        <v>121</v>
      </c>
      <c r="M552" t="s">
        <v>47</v>
      </c>
      <c r="N552" t="s">
        <v>122</v>
      </c>
      <c r="O552" t="s">
        <v>27</v>
      </c>
      <c r="P552" t="s">
        <v>27</v>
      </c>
      <c r="Q552">
        <f t="shared" si="16"/>
        <v>2017</v>
      </c>
      <c r="R552">
        <f t="shared" si="17"/>
        <v>1</v>
      </c>
    </row>
    <row r="553" spans="1:18" x14ac:dyDescent="0.75">
      <c r="A553">
        <v>4725</v>
      </c>
      <c r="B553" s="1">
        <v>42824</v>
      </c>
      <c r="C553" t="s">
        <v>16</v>
      </c>
      <c r="D553" t="s">
        <v>106</v>
      </c>
      <c r="E553">
        <v>64.89</v>
      </c>
      <c r="F553" t="s">
        <v>27</v>
      </c>
      <c r="G553" t="s">
        <v>107</v>
      </c>
      <c r="H553" t="s">
        <v>20</v>
      </c>
      <c r="I553" t="s">
        <v>108</v>
      </c>
      <c r="J553" t="s">
        <v>109</v>
      </c>
      <c r="K553" t="s">
        <v>120</v>
      </c>
      <c r="L553" t="s">
        <v>121</v>
      </c>
      <c r="M553" t="s">
        <v>47</v>
      </c>
      <c r="N553" t="s">
        <v>122</v>
      </c>
      <c r="O553" t="s">
        <v>27</v>
      </c>
      <c r="P553" t="s">
        <v>27</v>
      </c>
      <c r="Q553">
        <f t="shared" si="16"/>
        <v>2017</v>
      </c>
      <c r="R553">
        <f t="shared" si="17"/>
        <v>1</v>
      </c>
    </row>
    <row r="554" spans="1:18" x14ac:dyDescent="0.75">
      <c r="A554">
        <v>4725</v>
      </c>
      <c r="B554" s="1">
        <v>42819</v>
      </c>
      <c r="C554" t="s">
        <v>305</v>
      </c>
      <c r="D554" t="s">
        <v>106</v>
      </c>
      <c r="E554">
        <v>64.89</v>
      </c>
      <c r="F554" t="s">
        <v>18</v>
      </c>
      <c r="G554" t="s">
        <v>107</v>
      </c>
      <c r="H554" t="s">
        <v>20</v>
      </c>
      <c r="I554" t="s">
        <v>108</v>
      </c>
      <c r="J554" t="s">
        <v>109</v>
      </c>
      <c r="K554" t="s">
        <v>120</v>
      </c>
      <c r="L554" t="s">
        <v>121</v>
      </c>
      <c r="M554" t="s">
        <v>47</v>
      </c>
      <c r="N554" t="s">
        <v>122</v>
      </c>
      <c r="O554" t="s">
        <v>27</v>
      </c>
      <c r="P554" t="s">
        <v>27</v>
      </c>
      <c r="Q554">
        <f t="shared" si="16"/>
        <v>2017</v>
      </c>
      <c r="R554">
        <f t="shared" si="17"/>
        <v>1</v>
      </c>
    </row>
    <row r="555" spans="1:18" x14ac:dyDescent="0.75">
      <c r="A555">
        <v>4725</v>
      </c>
      <c r="B555" s="1">
        <v>42819</v>
      </c>
      <c r="C555" t="s">
        <v>16</v>
      </c>
      <c r="D555" t="s">
        <v>106</v>
      </c>
      <c r="E555">
        <v>64.89</v>
      </c>
      <c r="F555" t="s">
        <v>27</v>
      </c>
      <c r="G555" t="s">
        <v>107</v>
      </c>
      <c r="H555" t="s">
        <v>20</v>
      </c>
      <c r="I555" t="s">
        <v>108</v>
      </c>
      <c r="J555" t="s">
        <v>109</v>
      </c>
      <c r="K555" t="s">
        <v>120</v>
      </c>
      <c r="L555" t="s">
        <v>121</v>
      </c>
      <c r="M555" t="s">
        <v>47</v>
      </c>
      <c r="N555" t="s">
        <v>122</v>
      </c>
      <c r="O555" t="s">
        <v>27</v>
      </c>
      <c r="P555" t="s">
        <v>27</v>
      </c>
      <c r="Q555">
        <f t="shared" si="16"/>
        <v>2017</v>
      </c>
      <c r="R555">
        <f t="shared" si="17"/>
        <v>1</v>
      </c>
    </row>
    <row r="556" spans="1:18" x14ac:dyDescent="0.75">
      <c r="A556">
        <v>4725</v>
      </c>
      <c r="B556" s="1">
        <v>42817</v>
      </c>
      <c r="C556" t="s">
        <v>305</v>
      </c>
      <c r="D556" t="s">
        <v>106</v>
      </c>
      <c r="E556">
        <v>64.89</v>
      </c>
      <c r="F556" t="s">
        <v>18</v>
      </c>
      <c r="G556" t="s">
        <v>107</v>
      </c>
      <c r="H556" t="s">
        <v>20</v>
      </c>
      <c r="I556" t="s">
        <v>108</v>
      </c>
      <c r="J556" t="s">
        <v>109</v>
      </c>
      <c r="K556" t="s">
        <v>120</v>
      </c>
      <c r="L556" t="s">
        <v>121</v>
      </c>
      <c r="M556" t="s">
        <v>47</v>
      </c>
      <c r="N556" t="s">
        <v>122</v>
      </c>
      <c r="O556" t="s">
        <v>27</v>
      </c>
      <c r="P556" t="s">
        <v>27</v>
      </c>
      <c r="Q556">
        <f t="shared" si="16"/>
        <v>2017</v>
      </c>
      <c r="R556">
        <f t="shared" si="17"/>
        <v>1</v>
      </c>
    </row>
    <row r="557" spans="1:18" x14ac:dyDescent="0.75">
      <c r="A557">
        <v>4725</v>
      </c>
      <c r="B557" s="1">
        <v>42817</v>
      </c>
      <c r="C557" t="s">
        <v>305</v>
      </c>
      <c r="D557" t="s">
        <v>37</v>
      </c>
      <c r="E557">
        <v>72.88</v>
      </c>
      <c r="F557" t="s">
        <v>18</v>
      </c>
      <c r="G557" t="s">
        <v>123</v>
      </c>
      <c r="H557" t="s">
        <v>20</v>
      </c>
      <c r="I557" t="s">
        <v>116</v>
      </c>
      <c r="J557" t="s">
        <v>124</v>
      </c>
      <c r="K557" t="s">
        <v>120</v>
      </c>
      <c r="L557" t="s">
        <v>121</v>
      </c>
      <c r="M557" t="s">
        <v>47</v>
      </c>
      <c r="N557" t="s">
        <v>122</v>
      </c>
      <c r="O557" t="s">
        <v>27</v>
      </c>
      <c r="P557" t="s">
        <v>27</v>
      </c>
      <c r="Q557">
        <f t="shared" si="16"/>
        <v>2017</v>
      </c>
      <c r="R557">
        <f t="shared" si="17"/>
        <v>1</v>
      </c>
    </row>
    <row r="558" spans="1:18" x14ac:dyDescent="0.75">
      <c r="A558">
        <v>4725</v>
      </c>
      <c r="B558" s="1">
        <v>42817</v>
      </c>
      <c r="C558" t="s">
        <v>16</v>
      </c>
      <c r="D558" t="s">
        <v>106</v>
      </c>
      <c r="E558">
        <v>64.89</v>
      </c>
      <c r="F558" t="s">
        <v>27</v>
      </c>
      <c r="G558" t="s">
        <v>107</v>
      </c>
      <c r="H558" t="s">
        <v>20</v>
      </c>
      <c r="I558" t="s">
        <v>108</v>
      </c>
      <c r="J558" t="s">
        <v>109</v>
      </c>
      <c r="K558" t="s">
        <v>120</v>
      </c>
      <c r="L558" t="s">
        <v>121</v>
      </c>
      <c r="M558" t="s">
        <v>47</v>
      </c>
      <c r="N558" t="s">
        <v>122</v>
      </c>
      <c r="O558" t="s">
        <v>27</v>
      </c>
      <c r="P558" t="s">
        <v>27</v>
      </c>
      <c r="Q558">
        <f t="shared" si="16"/>
        <v>2017</v>
      </c>
      <c r="R558">
        <f t="shared" si="17"/>
        <v>1</v>
      </c>
    </row>
    <row r="559" spans="1:18" x14ac:dyDescent="0.75">
      <c r="A559">
        <v>4725</v>
      </c>
      <c r="B559" s="1">
        <v>42817</v>
      </c>
      <c r="C559" t="s">
        <v>16</v>
      </c>
      <c r="D559" t="s">
        <v>37</v>
      </c>
      <c r="E559">
        <v>72.88</v>
      </c>
      <c r="F559" t="s">
        <v>27</v>
      </c>
      <c r="G559" t="s">
        <v>123</v>
      </c>
      <c r="H559" t="s">
        <v>20</v>
      </c>
      <c r="I559" t="s">
        <v>116</v>
      </c>
      <c r="J559" t="s">
        <v>124</v>
      </c>
      <c r="K559" t="s">
        <v>120</v>
      </c>
      <c r="L559" t="s">
        <v>121</v>
      </c>
      <c r="M559" t="s">
        <v>47</v>
      </c>
      <c r="N559" t="s">
        <v>122</v>
      </c>
      <c r="O559" t="s">
        <v>27</v>
      </c>
      <c r="P559" t="s">
        <v>27</v>
      </c>
      <c r="Q559">
        <f t="shared" si="16"/>
        <v>2017</v>
      </c>
      <c r="R559">
        <f t="shared" si="17"/>
        <v>1</v>
      </c>
    </row>
    <row r="560" spans="1:18" x14ac:dyDescent="0.75">
      <c r="A560">
        <v>4725</v>
      </c>
      <c r="B560" s="1">
        <v>42812</v>
      </c>
      <c r="C560" t="s">
        <v>305</v>
      </c>
      <c r="D560" t="s">
        <v>106</v>
      </c>
      <c r="E560">
        <v>64.89</v>
      </c>
      <c r="F560" t="s">
        <v>18</v>
      </c>
      <c r="G560" t="s">
        <v>107</v>
      </c>
      <c r="H560" t="s">
        <v>20</v>
      </c>
      <c r="I560" t="s">
        <v>108</v>
      </c>
      <c r="J560" t="s">
        <v>109</v>
      </c>
      <c r="K560" t="s">
        <v>120</v>
      </c>
      <c r="L560" t="s">
        <v>121</v>
      </c>
      <c r="M560" t="s">
        <v>47</v>
      </c>
      <c r="N560" t="s">
        <v>122</v>
      </c>
      <c r="O560" t="s">
        <v>27</v>
      </c>
      <c r="P560" t="s">
        <v>27</v>
      </c>
      <c r="Q560">
        <f t="shared" si="16"/>
        <v>2017</v>
      </c>
      <c r="R560">
        <f t="shared" si="17"/>
        <v>1</v>
      </c>
    </row>
    <row r="561" spans="1:18" x14ac:dyDescent="0.75">
      <c r="A561">
        <v>4725</v>
      </c>
      <c r="B561" s="1">
        <v>42812</v>
      </c>
      <c r="C561" t="s">
        <v>16</v>
      </c>
      <c r="D561" t="s">
        <v>106</v>
      </c>
      <c r="E561">
        <v>64.89</v>
      </c>
      <c r="F561" t="s">
        <v>27</v>
      </c>
      <c r="G561" t="s">
        <v>107</v>
      </c>
      <c r="H561" t="s">
        <v>20</v>
      </c>
      <c r="I561" t="s">
        <v>108</v>
      </c>
      <c r="J561" t="s">
        <v>109</v>
      </c>
      <c r="K561" t="s">
        <v>120</v>
      </c>
      <c r="L561" t="s">
        <v>121</v>
      </c>
      <c r="M561" t="s">
        <v>47</v>
      </c>
      <c r="N561" t="s">
        <v>122</v>
      </c>
      <c r="O561" t="s">
        <v>27</v>
      </c>
      <c r="P561" t="s">
        <v>27</v>
      </c>
      <c r="Q561">
        <f t="shared" si="16"/>
        <v>2017</v>
      </c>
      <c r="R561">
        <f t="shared" si="17"/>
        <v>1</v>
      </c>
    </row>
    <row r="562" spans="1:18" x14ac:dyDescent="0.75">
      <c r="A562">
        <v>4725</v>
      </c>
      <c r="B562" s="1">
        <v>42805</v>
      </c>
      <c r="C562" t="s">
        <v>305</v>
      </c>
      <c r="D562" t="s">
        <v>106</v>
      </c>
      <c r="E562">
        <v>64.89</v>
      </c>
      <c r="F562" t="s">
        <v>18</v>
      </c>
      <c r="G562" t="s">
        <v>107</v>
      </c>
      <c r="H562" t="s">
        <v>20</v>
      </c>
      <c r="I562" t="s">
        <v>108</v>
      </c>
      <c r="J562" t="s">
        <v>109</v>
      </c>
      <c r="K562" t="s">
        <v>120</v>
      </c>
      <c r="L562" t="s">
        <v>121</v>
      </c>
      <c r="M562" t="s">
        <v>47</v>
      </c>
      <c r="N562" t="s">
        <v>122</v>
      </c>
      <c r="O562" t="s">
        <v>27</v>
      </c>
      <c r="P562" t="s">
        <v>27</v>
      </c>
      <c r="Q562">
        <f t="shared" si="16"/>
        <v>2017</v>
      </c>
      <c r="R562">
        <f t="shared" si="17"/>
        <v>1</v>
      </c>
    </row>
    <row r="563" spans="1:18" x14ac:dyDescent="0.75">
      <c r="A563">
        <v>4725</v>
      </c>
      <c r="B563" s="1">
        <v>42805</v>
      </c>
      <c r="C563" t="s">
        <v>16</v>
      </c>
      <c r="D563" t="s">
        <v>106</v>
      </c>
      <c r="E563">
        <v>64.89</v>
      </c>
      <c r="F563" t="s">
        <v>27</v>
      </c>
      <c r="G563" t="s">
        <v>107</v>
      </c>
      <c r="H563" t="s">
        <v>20</v>
      </c>
      <c r="I563" t="s">
        <v>108</v>
      </c>
      <c r="J563" t="s">
        <v>109</v>
      </c>
      <c r="K563" t="s">
        <v>120</v>
      </c>
      <c r="L563" t="s">
        <v>121</v>
      </c>
      <c r="M563" t="s">
        <v>47</v>
      </c>
      <c r="N563" t="s">
        <v>122</v>
      </c>
      <c r="O563" t="s">
        <v>27</v>
      </c>
      <c r="P563" t="s">
        <v>27</v>
      </c>
      <c r="Q563">
        <f t="shared" si="16"/>
        <v>2017</v>
      </c>
      <c r="R563">
        <f t="shared" si="17"/>
        <v>1</v>
      </c>
    </row>
    <row r="564" spans="1:18" x14ac:dyDescent="0.75">
      <c r="A564">
        <v>4725</v>
      </c>
      <c r="B564" s="1">
        <v>42804</v>
      </c>
      <c r="C564" t="s">
        <v>305</v>
      </c>
      <c r="D564" t="s">
        <v>37</v>
      </c>
      <c r="E564">
        <v>72.88</v>
      </c>
      <c r="F564" t="s">
        <v>18</v>
      </c>
      <c r="G564" t="s">
        <v>123</v>
      </c>
      <c r="H564" t="s">
        <v>20</v>
      </c>
      <c r="I564" t="s">
        <v>116</v>
      </c>
      <c r="J564" t="s">
        <v>124</v>
      </c>
      <c r="K564" t="s">
        <v>120</v>
      </c>
      <c r="L564" t="s">
        <v>121</v>
      </c>
      <c r="M564" t="s">
        <v>47</v>
      </c>
      <c r="N564" t="s">
        <v>122</v>
      </c>
      <c r="O564" t="s">
        <v>27</v>
      </c>
      <c r="P564" t="s">
        <v>27</v>
      </c>
      <c r="Q564">
        <f t="shared" si="16"/>
        <v>2017</v>
      </c>
      <c r="R564">
        <f t="shared" si="17"/>
        <v>1</v>
      </c>
    </row>
    <row r="565" spans="1:18" x14ac:dyDescent="0.75">
      <c r="A565">
        <v>4725</v>
      </c>
      <c r="B565" s="1">
        <v>42804</v>
      </c>
      <c r="C565" t="s">
        <v>16</v>
      </c>
      <c r="D565" t="s">
        <v>37</v>
      </c>
      <c r="E565">
        <v>72.88</v>
      </c>
      <c r="F565" t="s">
        <v>27</v>
      </c>
      <c r="G565" t="s">
        <v>123</v>
      </c>
      <c r="H565" t="s">
        <v>20</v>
      </c>
      <c r="I565" t="s">
        <v>116</v>
      </c>
      <c r="J565" t="s">
        <v>124</v>
      </c>
      <c r="K565" t="s">
        <v>120</v>
      </c>
      <c r="L565" t="s">
        <v>121</v>
      </c>
      <c r="M565" t="s">
        <v>47</v>
      </c>
      <c r="N565" t="s">
        <v>122</v>
      </c>
      <c r="O565" t="s">
        <v>27</v>
      </c>
      <c r="P565" t="s">
        <v>27</v>
      </c>
      <c r="Q565">
        <f t="shared" si="16"/>
        <v>2017</v>
      </c>
      <c r="R565">
        <f t="shared" si="17"/>
        <v>1</v>
      </c>
    </row>
    <row r="566" spans="1:18" x14ac:dyDescent="0.75">
      <c r="A566">
        <v>4725</v>
      </c>
      <c r="B566" s="1">
        <v>42803</v>
      </c>
      <c r="C566" t="s">
        <v>305</v>
      </c>
      <c r="D566" t="s">
        <v>106</v>
      </c>
      <c r="E566">
        <v>64.89</v>
      </c>
      <c r="F566" t="s">
        <v>18</v>
      </c>
      <c r="G566" t="s">
        <v>107</v>
      </c>
      <c r="H566" t="s">
        <v>20</v>
      </c>
      <c r="I566" t="s">
        <v>108</v>
      </c>
      <c r="J566" t="s">
        <v>109</v>
      </c>
      <c r="K566" t="s">
        <v>120</v>
      </c>
      <c r="L566" t="s">
        <v>121</v>
      </c>
      <c r="M566" t="s">
        <v>47</v>
      </c>
      <c r="N566" t="s">
        <v>122</v>
      </c>
      <c r="O566" t="s">
        <v>27</v>
      </c>
      <c r="P566" t="s">
        <v>27</v>
      </c>
      <c r="Q566">
        <f t="shared" si="16"/>
        <v>2017</v>
      </c>
      <c r="R566">
        <f t="shared" si="17"/>
        <v>1</v>
      </c>
    </row>
    <row r="567" spans="1:18" x14ac:dyDescent="0.75">
      <c r="A567">
        <v>4725</v>
      </c>
      <c r="B567" s="1">
        <v>42803</v>
      </c>
      <c r="C567" t="s">
        <v>16</v>
      </c>
      <c r="D567" t="s">
        <v>106</v>
      </c>
      <c r="E567">
        <v>64.89</v>
      </c>
      <c r="F567" t="s">
        <v>27</v>
      </c>
      <c r="G567" t="s">
        <v>107</v>
      </c>
      <c r="H567" t="s">
        <v>20</v>
      </c>
      <c r="I567" t="s">
        <v>108</v>
      </c>
      <c r="J567" t="s">
        <v>109</v>
      </c>
      <c r="K567" t="s">
        <v>120</v>
      </c>
      <c r="L567" t="s">
        <v>121</v>
      </c>
      <c r="M567" t="s">
        <v>47</v>
      </c>
      <c r="N567" t="s">
        <v>122</v>
      </c>
      <c r="O567" t="s">
        <v>27</v>
      </c>
      <c r="P567" t="s">
        <v>27</v>
      </c>
      <c r="Q567">
        <f t="shared" si="16"/>
        <v>2017</v>
      </c>
      <c r="R567">
        <f t="shared" si="17"/>
        <v>1</v>
      </c>
    </row>
    <row r="568" spans="1:18" x14ac:dyDescent="0.75">
      <c r="A568">
        <v>4725</v>
      </c>
      <c r="B568" s="1">
        <v>42799</v>
      </c>
      <c r="C568" t="s">
        <v>305</v>
      </c>
      <c r="D568" t="s">
        <v>99</v>
      </c>
      <c r="E568">
        <v>33.020000000000003</v>
      </c>
      <c r="F568" t="s">
        <v>148</v>
      </c>
      <c r="G568">
        <v>84443</v>
      </c>
      <c r="H568" t="s">
        <v>187</v>
      </c>
      <c r="I568" t="s">
        <v>188</v>
      </c>
      <c r="J568" t="s">
        <v>189</v>
      </c>
      <c r="K568" t="s">
        <v>311</v>
      </c>
      <c r="L568" t="s">
        <v>312</v>
      </c>
      <c r="M568" t="s">
        <v>35</v>
      </c>
      <c r="N568" t="s">
        <v>313</v>
      </c>
      <c r="O568" t="s">
        <v>27</v>
      </c>
      <c r="P568" t="s">
        <v>27</v>
      </c>
      <c r="Q568">
        <f t="shared" si="16"/>
        <v>2017</v>
      </c>
      <c r="R568">
        <f t="shared" si="17"/>
        <v>1</v>
      </c>
    </row>
    <row r="569" spans="1:18" x14ac:dyDescent="0.75">
      <c r="A569">
        <v>4725</v>
      </c>
      <c r="B569" s="1">
        <v>42799</v>
      </c>
      <c r="C569" t="s">
        <v>16</v>
      </c>
      <c r="D569" t="s">
        <v>99</v>
      </c>
      <c r="E569">
        <v>33.020000000000003</v>
      </c>
      <c r="F569" t="s">
        <v>148</v>
      </c>
      <c r="G569">
        <v>84443</v>
      </c>
      <c r="H569" t="s">
        <v>187</v>
      </c>
      <c r="I569" t="s">
        <v>188</v>
      </c>
      <c r="J569" t="s">
        <v>189</v>
      </c>
      <c r="K569" t="s">
        <v>311</v>
      </c>
      <c r="L569" t="s">
        <v>312</v>
      </c>
      <c r="M569" t="s">
        <v>35</v>
      </c>
      <c r="N569" t="s">
        <v>313</v>
      </c>
      <c r="O569" t="s">
        <v>27</v>
      </c>
      <c r="P569" t="s">
        <v>27</v>
      </c>
      <c r="Q569">
        <f t="shared" si="16"/>
        <v>2017</v>
      </c>
      <c r="R569">
        <f t="shared" si="17"/>
        <v>1</v>
      </c>
    </row>
    <row r="570" spans="1:18" x14ac:dyDescent="0.75">
      <c r="A570">
        <v>4725</v>
      </c>
      <c r="B570" s="1">
        <v>42799</v>
      </c>
      <c r="C570" t="s">
        <v>16</v>
      </c>
      <c r="D570" t="s">
        <v>166</v>
      </c>
      <c r="E570">
        <v>77.459999999999994</v>
      </c>
      <c r="F570" t="s">
        <v>41</v>
      </c>
      <c r="G570">
        <v>99214</v>
      </c>
      <c r="H570" t="s">
        <v>38</v>
      </c>
      <c r="I570" t="s">
        <v>74</v>
      </c>
      <c r="J570" t="s">
        <v>161</v>
      </c>
      <c r="K570" t="s">
        <v>311</v>
      </c>
      <c r="L570" t="s">
        <v>312</v>
      </c>
      <c r="M570" t="s">
        <v>35</v>
      </c>
      <c r="N570" t="s">
        <v>313</v>
      </c>
      <c r="O570" t="s">
        <v>169</v>
      </c>
      <c r="P570">
        <v>3058914216</v>
      </c>
      <c r="Q570">
        <f t="shared" si="16"/>
        <v>2017</v>
      </c>
      <c r="R570">
        <f t="shared" si="17"/>
        <v>1</v>
      </c>
    </row>
    <row r="571" spans="1:18" x14ac:dyDescent="0.75">
      <c r="A571">
        <v>4725</v>
      </c>
      <c r="B571" s="1">
        <v>42799</v>
      </c>
      <c r="C571" t="s">
        <v>16</v>
      </c>
      <c r="D571" t="s">
        <v>28</v>
      </c>
      <c r="E571">
        <v>38.159999999999997</v>
      </c>
      <c r="F571" t="s">
        <v>41</v>
      </c>
      <c r="G571" t="s">
        <v>30</v>
      </c>
      <c r="H571" t="s">
        <v>20</v>
      </c>
      <c r="I571" t="s">
        <v>31</v>
      </c>
      <c r="J571" t="s">
        <v>32</v>
      </c>
      <c r="K571" t="s">
        <v>33</v>
      </c>
      <c r="L571" t="s">
        <v>34</v>
      </c>
      <c r="M571" t="s">
        <v>35</v>
      </c>
      <c r="N571" t="s">
        <v>36</v>
      </c>
      <c r="O571" t="s">
        <v>27</v>
      </c>
      <c r="P571" t="s">
        <v>27</v>
      </c>
      <c r="Q571">
        <f t="shared" si="16"/>
        <v>2017</v>
      </c>
      <c r="R571">
        <f t="shared" si="17"/>
        <v>1</v>
      </c>
    </row>
    <row r="572" spans="1:18" x14ac:dyDescent="0.75">
      <c r="A572">
        <v>4725</v>
      </c>
      <c r="B572" s="1">
        <v>42798</v>
      </c>
      <c r="C572" t="s">
        <v>305</v>
      </c>
      <c r="D572" t="s">
        <v>106</v>
      </c>
      <c r="E572">
        <v>64.89</v>
      </c>
      <c r="F572" t="s">
        <v>18</v>
      </c>
      <c r="G572" t="s">
        <v>107</v>
      </c>
      <c r="H572" t="s">
        <v>20</v>
      </c>
      <c r="I572" t="s">
        <v>108</v>
      </c>
      <c r="J572" t="s">
        <v>109</v>
      </c>
      <c r="K572" t="s">
        <v>120</v>
      </c>
      <c r="L572" t="s">
        <v>121</v>
      </c>
      <c r="M572" t="s">
        <v>47</v>
      </c>
      <c r="N572" t="s">
        <v>122</v>
      </c>
      <c r="O572" t="s">
        <v>27</v>
      </c>
      <c r="P572" t="s">
        <v>27</v>
      </c>
      <c r="Q572">
        <f t="shared" si="16"/>
        <v>2017</v>
      </c>
      <c r="R572">
        <f t="shared" si="17"/>
        <v>1</v>
      </c>
    </row>
    <row r="573" spans="1:18" x14ac:dyDescent="0.75">
      <c r="A573">
        <v>4725</v>
      </c>
      <c r="B573" s="1">
        <v>42798</v>
      </c>
      <c r="C573" t="s">
        <v>16</v>
      </c>
      <c r="D573" t="s">
        <v>106</v>
      </c>
      <c r="E573">
        <v>64.89</v>
      </c>
      <c r="F573" t="s">
        <v>27</v>
      </c>
      <c r="G573" t="s">
        <v>107</v>
      </c>
      <c r="H573" t="s">
        <v>20</v>
      </c>
      <c r="I573" t="s">
        <v>108</v>
      </c>
      <c r="J573" t="s">
        <v>109</v>
      </c>
      <c r="K573" t="s">
        <v>120</v>
      </c>
      <c r="L573" t="s">
        <v>121</v>
      </c>
      <c r="M573" t="s">
        <v>47</v>
      </c>
      <c r="N573" t="s">
        <v>122</v>
      </c>
      <c r="O573" t="s">
        <v>27</v>
      </c>
      <c r="P573" t="s">
        <v>27</v>
      </c>
      <c r="Q573">
        <f t="shared" si="16"/>
        <v>2017</v>
      </c>
      <c r="R573">
        <f t="shared" si="17"/>
        <v>1</v>
      </c>
    </row>
    <row r="574" spans="1:18" x14ac:dyDescent="0.75">
      <c r="A574">
        <v>4725</v>
      </c>
      <c r="B574" s="1">
        <v>42797</v>
      </c>
      <c r="C574" t="s">
        <v>305</v>
      </c>
      <c r="D574" t="s">
        <v>37</v>
      </c>
      <c r="E574">
        <v>72.88</v>
      </c>
      <c r="F574" t="s">
        <v>18</v>
      </c>
      <c r="G574" t="s">
        <v>123</v>
      </c>
      <c r="H574" t="s">
        <v>20</v>
      </c>
      <c r="I574" t="s">
        <v>116</v>
      </c>
      <c r="J574" t="s">
        <v>124</v>
      </c>
      <c r="K574" t="s">
        <v>120</v>
      </c>
      <c r="L574" t="s">
        <v>121</v>
      </c>
      <c r="M574" t="s">
        <v>47</v>
      </c>
      <c r="N574" t="s">
        <v>122</v>
      </c>
      <c r="O574" t="s">
        <v>27</v>
      </c>
      <c r="P574" t="s">
        <v>27</v>
      </c>
      <c r="Q574">
        <f t="shared" si="16"/>
        <v>2017</v>
      </c>
      <c r="R574">
        <f t="shared" si="17"/>
        <v>1</v>
      </c>
    </row>
    <row r="575" spans="1:18" x14ac:dyDescent="0.75">
      <c r="A575">
        <v>4725</v>
      </c>
      <c r="B575" s="1">
        <v>42797</v>
      </c>
      <c r="C575" t="s">
        <v>16</v>
      </c>
      <c r="D575" t="s">
        <v>37</v>
      </c>
      <c r="E575">
        <v>72.88</v>
      </c>
      <c r="F575" t="s">
        <v>27</v>
      </c>
      <c r="G575" t="s">
        <v>123</v>
      </c>
      <c r="H575" t="s">
        <v>20</v>
      </c>
      <c r="I575" t="s">
        <v>116</v>
      </c>
      <c r="J575" t="s">
        <v>124</v>
      </c>
      <c r="K575" t="s">
        <v>120</v>
      </c>
      <c r="L575" t="s">
        <v>121</v>
      </c>
      <c r="M575" t="s">
        <v>47</v>
      </c>
      <c r="N575" t="s">
        <v>122</v>
      </c>
      <c r="O575" t="s">
        <v>27</v>
      </c>
      <c r="P575" t="s">
        <v>27</v>
      </c>
      <c r="Q575">
        <f t="shared" si="16"/>
        <v>2017</v>
      </c>
      <c r="R575">
        <f t="shared" si="17"/>
        <v>1</v>
      </c>
    </row>
    <row r="576" spans="1:18" x14ac:dyDescent="0.75">
      <c r="A576">
        <v>4725</v>
      </c>
      <c r="B576" s="1">
        <v>42796</v>
      </c>
      <c r="C576" t="s">
        <v>305</v>
      </c>
      <c r="D576" t="s">
        <v>106</v>
      </c>
      <c r="E576">
        <v>64.89</v>
      </c>
      <c r="F576" t="s">
        <v>18</v>
      </c>
      <c r="G576" t="s">
        <v>107</v>
      </c>
      <c r="H576" t="s">
        <v>20</v>
      </c>
      <c r="I576" t="s">
        <v>108</v>
      </c>
      <c r="J576" t="s">
        <v>109</v>
      </c>
      <c r="K576" t="s">
        <v>120</v>
      </c>
      <c r="L576" t="s">
        <v>121</v>
      </c>
      <c r="M576" t="s">
        <v>47</v>
      </c>
      <c r="N576" t="s">
        <v>122</v>
      </c>
      <c r="O576" t="s">
        <v>27</v>
      </c>
      <c r="P576" t="s">
        <v>27</v>
      </c>
      <c r="Q576">
        <f t="shared" si="16"/>
        <v>2017</v>
      </c>
      <c r="R576">
        <f t="shared" si="17"/>
        <v>1</v>
      </c>
    </row>
    <row r="577" spans="1:18" x14ac:dyDescent="0.75">
      <c r="A577">
        <v>4725</v>
      </c>
      <c r="B577" s="1">
        <v>42796</v>
      </c>
      <c r="C577" t="s">
        <v>16</v>
      </c>
      <c r="D577" t="s">
        <v>106</v>
      </c>
      <c r="E577">
        <v>64.89</v>
      </c>
      <c r="F577" t="s">
        <v>27</v>
      </c>
      <c r="G577" t="s">
        <v>107</v>
      </c>
      <c r="H577" t="s">
        <v>20</v>
      </c>
      <c r="I577" t="s">
        <v>108</v>
      </c>
      <c r="J577" t="s">
        <v>109</v>
      </c>
      <c r="K577" t="s">
        <v>120</v>
      </c>
      <c r="L577" t="s">
        <v>121</v>
      </c>
      <c r="M577" t="s">
        <v>47</v>
      </c>
      <c r="N577" t="s">
        <v>122</v>
      </c>
      <c r="O577" t="s">
        <v>27</v>
      </c>
      <c r="P577" t="s">
        <v>27</v>
      </c>
      <c r="Q577">
        <f t="shared" si="16"/>
        <v>2017</v>
      </c>
      <c r="R577">
        <f t="shared" si="17"/>
        <v>1</v>
      </c>
    </row>
    <row r="578" spans="1:18" x14ac:dyDescent="0.75">
      <c r="A578">
        <v>4725</v>
      </c>
      <c r="B578" s="1">
        <v>42791</v>
      </c>
      <c r="C578" t="s">
        <v>305</v>
      </c>
      <c r="D578" t="s">
        <v>125</v>
      </c>
      <c r="E578">
        <v>73.22</v>
      </c>
      <c r="F578" t="s">
        <v>151</v>
      </c>
      <c r="G578">
        <v>99233</v>
      </c>
      <c r="H578" t="s">
        <v>38</v>
      </c>
      <c r="I578" t="s">
        <v>74</v>
      </c>
      <c r="J578" t="s">
        <v>152</v>
      </c>
      <c r="K578" t="s">
        <v>307</v>
      </c>
      <c r="L578" t="s">
        <v>308</v>
      </c>
      <c r="M578" t="s">
        <v>47</v>
      </c>
      <c r="N578" t="s">
        <v>309</v>
      </c>
      <c r="O578" t="s">
        <v>310</v>
      </c>
      <c r="P578">
        <v>3242313324</v>
      </c>
      <c r="Q578">
        <f t="shared" ref="Q578:Q641" si="18">YEAR(B578)</f>
        <v>2017</v>
      </c>
      <c r="R578">
        <f t="shared" ref="R578:R641" si="19">ROUNDUP(MONTH(B578)/3,0)</f>
        <v>1</v>
      </c>
    </row>
    <row r="579" spans="1:18" x14ac:dyDescent="0.75">
      <c r="A579">
        <v>4725</v>
      </c>
      <c r="B579" s="1">
        <v>42791</v>
      </c>
      <c r="C579" t="s">
        <v>16</v>
      </c>
      <c r="D579" t="s">
        <v>125</v>
      </c>
      <c r="E579">
        <v>73.22</v>
      </c>
      <c r="F579" t="s">
        <v>151</v>
      </c>
      <c r="G579">
        <v>99233</v>
      </c>
      <c r="H579" t="s">
        <v>38</v>
      </c>
      <c r="I579" t="s">
        <v>74</v>
      </c>
      <c r="J579" t="s">
        <v>152</v>
      </c>
      <c r="K579" t="s">
        <v>307</v>
      </c>
      <c r="L579" t="s">
        <v>308</v>
      </c>
      <c r="M579" t="s">
        <v>47</v>
      </c>
      <c r="N579" t="s">
        <v>309</v>
      </c>
      <c r="O579" t="s">
        <v>310</v>
      </c>
      <c r="P579">
        <v>3242313324</v>
      </c>
      <c r="Q579">
        <f t="shared" si="18"/>
        <v>2017</v>
      </c>
      <c r="R579">
        <f t="shared" si="19"/>
        <v>1</v>
      </c>
    </row>
    <row r="580" spans="1:18" x14ac:dyDescent="0.75">
      <c r="A580">
        <v>4725</v>
      </c>
      <c r="B580" s="1">
        <v>42790</v>
      </c>
      <c r="C580" t="s">
        <v>305</v>
      </c>
      <c r="D580" t="s">
        <v>125</v>
      </c>
      <c r="E580">
        <v>171.5</v>
      </c>
      <c r="F580" t="s">
        <v>151</v>
      </c>
      <c r="G580">
        <v>99291</v>
      </c>
      <c r="H580" t="s">
        <v>38</v>
      </c>
      <c r="I580" t="s">
        <v>74</v>
      </c>
      <c r="J580" t="s">
        <v>306</v>
      </c>
      <c r="K580" t="s">
        <v>307</v>
      </c>
      <c r="L580" t="s">
        <v>308</v>
      </c>
      <c r="M580" t="s">
        <v>47</v>
      </c>
      <c r="N580" t="s">
        <v>309</v>
      </c>
      <c r="O580" t="s">
        <v>310</v>
      </c>
      <c r="P580">
        <v>3242313324</v>
      </c>
      <c r="Q580">
        <f t="shared" si="18"/>
        <v>2017</v>
      </c>
      <c r="R580">
        <f t="shared" si="19"/>
        <v>1</v>
      </c>
    </row>
    <row r="581" spans="1:18" x14ac:dyDescent="0.75">
      <c r="A581">
        <v>4725</v>
      </c>
      <c r="B581" s="1">
        <v>42790</v>
      </c>
      <c r="C581" t="s">
        <v>305</v>
      </c>
      <c r="D581" t="s">
        <v>56</v>
      </c>
      <c r="E581">
        <v>31.07</v>
      </c>
      <c r="F581" t="s">
        <v>151</v>
      </c>
      <c r="G581">
        <v>70450</v>
      </c>
      <c r="H581" t="s">
        <v>58</v>
      </c>
      <c r="I581" t="s">
        <v>173</v>
      </c>
      <c r="J581" t="s">
        <v>174</v>
      </c>
      <c r="K581" t="s">
        <v>314</v>
      </c>
      <c r="L581" t="s">
        <v>315</v>
      </c>
      <c r="M581" t="s">
        <v>112</v>
      </c>
      <c r="N581" t="s">
        <v>316</v>
      </c>
      <c r="O581" t="s">
        <v>317</v>
      </c>
      <c r="P581">
        <v>3467084019</v>
      </c>
      <c r="Q581">
        <f t="shared" si="18"/>
        <v>2017</v>
      </c>
      <c r="R581">
        <f t="shared" si="19"/>
        <v>1</v>
      </c>
    </row>
    <row r="582" spans="1:18" x14ac:dyDescent="0.75">
      <c r="A582">
        <v>4725</v>
      </c>
      <c r="B582" s="1">
        <v>42790</v>
      </c>
      <c r="C582" t="s">
        <v>305</v>
      </c>
      <c r="D582" t="s">
        <v>56</v>
      </c>
      <c r="E582">
        <v>6.49</v>
      </c>
      <c r="F582" t="s">
        <v>151</v>
      </c>
      <c r="G582">
        <v>71010</v>
      </c>
      <c r="H582" t="s">
        <v>58</v>
      </c>
      <c r="I582" t="s">
        <v>318</v>
      </c>
      <c r="J582" t="s">
        <v>319</v>
      </c>
      <c r="K582" t="s">
        <v>320</v>
      </c>
      <c r="L582" t="s">
        <v>321</v>
      </c>
      <c r="M582" t="s">
        <v>35</v>
      </c>
      <c r="N582" t="s">
        <v>322</v>
      </c>
      <c r="O582" t="s">
        <v>323</v>
      </c>
      <c r="P582">
        <v>3373841701</v>
      </c>
      <c r="Q582">
        <f t="shared" si="18"/>
        <v>2017</v>
      </c>
      <c r="R582">
        <f t="shared" si="19"/>
        <v>1</v>
      </c>
    </row>
    <row r="583" spans="1:18" x14ac:dyDescent="0.75">
      <c r="A583">
        <v>4725</v>
      </c>
      <c r="B583" s="1">
        <v>42790</v>
      </c>
      <c r="C583" t="s">
        <v>305</v>
      </c>
      <c r="D583" t="s">
        <v>28</v>
      </c>
      <c r="E583">
        <v>286.43</v>
      </c>
      <c r="F583" t="s">
        <v>29</v>
      </c>
      <c r="G583" t="s">
        <v>324</v>
      </c>
      <c r="H583" t="s">
        <v>20</v>
      </c>
      <c r="I583" t="s">
        <v>31</v>
      </c>
      <c r="J583" t="s">
        <v>325</v>
      </c>
      <c r="K583" t="s">
        <v>326</v>
      </c>
      <c r="L583" t="s">
        <v>327</v>
      </c>
      <c r="M583" t="s">
        <v>114</v>
      </c>
      <c r="N583" t="s">
        <v>203</v>
      </c>
      <c r="O583" t="s">
        <v>27</v>
      </c>
      <c r="P583" t="s">
        <v>27</v>
      </c>
      <c r="Q583">
        <f t="shared" si="18"/>
        <v>2017</v>
      </c>
      <c r="R583">
        <f t="shared" si="19"/>
        <v>1</v>
      </c>
    </row>
    <row r="584" spans="1:18" x14ac:dyDescent="0.75">
      <c r="A584">
        <v>4725</v>
      </c>
      <c r="B584" s="1">
        <v>42790</v>
      </c>
      <c r="C584" t="s">
        <v>16</v>
      </c>
      <c r="D584" t="s">
        <v>125</v>
      </c>
      <c r="E584">
        <v>171.5</v>
      </c>
      <c r="F584" t="s">
        <v>151</v>
      </c>
      <c r="G584">
        <v>99291</v>
      </c>
      <c r="H584" t="s">
        <v>38</v>
      </c>
      <c r="I584" t="s">
        <v>74</v>
      </c>
      <c r="J584" t="s">
        <v>306</v>
      </c>
      <c r="K584" t="s">
        <v>307</v>
      </c>
      <c r="L584" t="s">
        <v>308</v>
      </c>
      <c r="M584" t="s">
        <v>47</v>
      </c>
      <c r="N584" t="s">
        <v>309</v>
      </c>
      <c r="O584" t="s">
        <v>310</v>
      </c>
      <c r="P584">
        <v>3242313324</v>
      </c>
      <c r="Q584">
        <f t="shared" si="18"/>
        <v>2017</v>
      </c>
      <c r="R584">
        <f t="shared" si="19"/>
        <v>1</v>
      </c>
    </row>
    <row r="585" spans="1:18" x14ac:dyDescent="0.75">
      <c r="A585">
        <v>4725</v>
      </c>
      <c r="B585" s="1">
        <v>42790</v>
      </c>
      <c r="C585" t="s">
        <v>16</v>
      </c>
      <c r="D585" t="s">
        <v>28</v>
      </c>
      <c r="E585">
        <v>286.43</v>
      </c>
      <c r="F585" t="s">
        <v>29</v>
      </c>
      <c r="G585" t="s">
        <v>324</v>
      </c>
      <c r="H585" t="s">
        <v>20</v>
      </c>
      <c r="I585" t="s">
        <v>31</v>
      </c>
      <c r="J585" t="s">
        <v>325</v>
      </c>
      <c r="K585" t="s">
        <v>326</v>
      </c>
      <c r="L585" t="s">
        <v>327</v>
      </c>
      <c r="M585" t="s">
        <v>114</v>
      </c>
      <c r="N585" t="s">
        <v>203</v>
      </c>
      <c r="O585" t="s">
        <v>27</v>
      </c>
      <c r="P585" t="s">
        <v>27</v>
      </c>
      <c r="Q585">
        <f t="shared" si="18"/>
        <v>2017</v>
      </c>
      <c r="R585">
        <f t="shared" si="19"/>
        <v>1</v>
      </c>
    </row>
    <row r="586" spans="1:18" x14ac:dyDescent="0.75">
      <c r="A586">
        <v>4725</v>
      </c>
      <c r="B586" s="1">
        <v>42790</v>
      </c>
      <c r="C586" t="s">
        <v>16</v>
      </c>
      <c r="D586" t="s">
        <v>56</v>
      </c>
      <c r="E586">
        <v>6.49</v>
      </c>
      <c r="F586" t="s">
        <v>151</v>
      </c>
      <c r="G586">
        <v>71010</v>
      </c>
      <c r="H586" t="s">
        <v>58</v>
      </c>
      <c r="I586" t="s">
        <v>318</v>
      </c>
      <c r="J586" t="s">
        <v>319</v>
      </c>
      <c r="K586" t="s">
        <v>320</v>
      </c>
      <c r="L586" t="s">
        <v>321</v>
      </c>
      <c r="M586" t="s">
        <v>35</v>
      </c>
      <c r="N586" t="s">
        <v>322</v>
      </c>
      <c r="O586" t="s">
        <v>323</v>
      </c>
      <c r="P586">
        <v>3373841701</v>
      </c>
      <c r="Q586">
        <f t="shared" si="18"/>
        <v>2017</v>
      </c>
      <c r="R586">
        <f t="shared" si="19"/>
        <v>1</v>
      </c>
    </row>
    <row r="587" spans="1:18" x14ac:dyDescent="0.75">
      <c r="A587">
        <v>4725</v>
      </c>
      <c r="B587" s="1">
        <v>42790</v>
      </c>
      <c r="C587" t="s">
        <v>16</v>
      </c>
      <c r="D587" t="s">
        <v>56</v>
      </c>
      <c r="E587">
        <v>31.07</v>
      </c>
      <c r="F587" t="s">
        <v>151</v>
      </c>
      <c r="G587">
        <v>70450</v>
      </c>
      <c r="H587" t="s">
        <v>58</v>
      </c>
      <c r="I587" t="s">
        <v>173</v>
      </c>
      <c r="J587" t="s">
        <v>174</v>
      </c>
      <c r="K587" t="s">
        <v>314</v>
      </c>
      <c r="L587" t="s">
        <v>315</v>
      </c>
      <c r="M587" t="s">
        <v>112</v>
      </c>
      <c r="N587" t="s">
        <v>316</v>
      </c>
      <c r="O587" t="s">
        <v>317</v>
      </c>
      <c r="P587">
        <v>3467084019</v>
      </c>
      <c r="Q587">
        <f t="shared" si="18"/>
        <v>2017</v>
      </c>
      <c r="R587">
        <f t="shared" si="19"/>
        <v>1</v>
      </c>
    </row>
    <row r="588" spans="1:18" x14ac:dyDescent="0.75">
      <c r="A588">
        <v>4725</v>
      </c>
      <c r="B588" s="1">
        <v>42789</v>
      </c>
      <c r="C588" t="s">
        <v>305</v>
      </c>
      <c r="D588" t="s">
        <v>106</v>
      </c>
      <c r="E588">
        <v>64.89</v>
      </c>
      <c r="F588" t="s">
        <v>18</v>
      </c>
      <c r="G588" t="s">
        <v>107</v>
      </c>
      <c r="H588" t="s">
        <v>20</v>
      </c>
      <c r="I588" t="s">
        <v>108</v>
      </c>
      <c r="J588" t="s">
        <v>109</v>
      </c>
      <c r="K588" t="s">
        <v>120</v>
      </c>
      <c r="L588" t="s">
        <v>121</v>
      </c>
      <c r="M588" t="s">
        <v>47</v>
      </c>
      <c r="N588" t="s">
        <v>122</v>
      </c>
      <c r="O588" t="s">
        <v>27</v>
      </c>
      <c r="P588" t="s">
        <v>27</v>
      </c>
      <c r="Q588">
        <f t="shared" si="18"/>
        <v>2017</v>
      </c>
      <c r="R588">
        <f t="shared" si="19"/>
        <v>1</v>
      </c>
    </row>
    <row r="589" spans="1:18" x14ac:dyDescent="0.75">
      <c r="A589">
        <v>4725</v>
      </c>
      <c r="B589" s="1">
        <v>42789</v>
      </c>
      <c r="C589" t="s">
        <v>16</v>
      </c>
      <c r="D589" t="s">
        <v>106</v>
      </c>
      <c r="E589">
        <v>64.89</v>
      </c>
      <c r="F589" t="s">
        <v>27</v>
      </c>
      <c r="G589" t="s">
        <v>107</v>
      </c>
      <c r="H589" t="s">
        <v>20</v>
      </c>
      <c r="I589" t="s">
        <v>108</v>
      </c>
      <c r="J589" t="s">
        <v>109</v>
      </c>
      <c r="K589" t="s">
        <v>120</v>
      </c>
      <c r="L589" t="s">
        <v>121</v>
      </c>
      <c r="M589" t="s">
        <v>47</v>
      </c>
      <c r="N589" t="s">
        <v>122</v>
      </c>
      <c r="O589" t="s">
        <v>27</v>
      </c>
      <c r="P589" t="s">
        <v>27</v>
      </c>
      <c r="Q589">
        <f t="shared" si="18"/>
        <v>2017</v>
      </c>
      <c r="R589">
        <f t="shared" si="19"/>
        <v>1</v>
      </c>
    </row>
    <row r="590" spans="1:18" x14ac:dyDescent="0.75">
      <c r="A590">
        <v>4725</v>
      </c>
      <c r="B590" s="1">
        <v>42784</v>
      </c>
      <c r="C590" t="s">
        <v>16</v>
      </c>
      <c r="D590" t="s">
        <v>106</v>
      </c>
      <c r="E590">
        <v>64.89</v>
      </c>
      <c r="F590" t="s">
        <v>27</v>
      </c>
      <c r="G590" t="s">
        <v>107</v>
      </c>
      <c r="H590" t="s">
        <v>20</v>
      </c>
      <c r="I590" t="s">
        <v>108</v>
      </c>
      <c r="J590" t="s">
        <v>109</v>
      </c>
      <c r="K590" t="s">
        <v>120</v>
      </c>
      <c r="L590" t="s">
        <v>121</v>
      </c>
      <c r="M590" t="s">
        <v>47</v>
      </c>
      <c r="N590" t="s">
        <v>122</v>
      </c>
      <c r="O590" t="s">
        <v>27</v>
      </c>
      <c r="P590" t="s">
        <v>27</v>
      </c>
      <c r="Q590">
        <f t="shared" si="18"/>
        <v>2017</v>
      </c>
      <c r="R590">
        <f t="shared" si="19"/>
        <v>1</v>
      </c>
    </row>
    <row r="591" spans="1:18" x14ac:dyDescent="0.75">
      <c r="A591">
        <v>4725</v>
      </c>
      <c r="B591" s="1">
        <v>42784</v>
      </c>
      <c r="C591" t="s">
        <v>305</v>
      </c>
      <c r="D591" t="s">
        <v>106</v>
      </c>
      <c r="E591">
        <v>64.89</v>
      </c>
      <c r="F591" t="s">
        <v>18</v>
      </c>
      <c r="G591" t="s">
        <v>107</v>
      </c>
      <c r="H591" t="s">
        <v>20</v>
      </c>
      <c r="I591" t="s">
        <v>108</v>
      </c>
      <c r="J591" t="s">
        <v>109</v>
      </c>
      <c r="K591" t="s">
        <v>120</v>
      </c>
      <c r="L591" t="s">
        <v>121</v>
      </c>
      <c r="M591" t="s">
        <v>47</v>
      </c>
      <c r="N591" t="s">
        <v>122</v>
      </c>
      <c r="O591" t="s">
        <v>27</v>
      </c>
      <c r="P591" t="s">
        <v>27</v>
      </c>
      <c r="Q591">
        <f t="shared" si="18"/>
        <v>2017</v>
      </c>
      <c r="R591">
        <f t="shared" si="19"/>
        <v>1</v>
      </c>
    </row>
    <row r="592" spans="1:18" x14ac:dyDescent="0.75">
      <c r="A592">
        <v>4725</v>
      </c>
      <c r="B592" s="1">
        <v>42783</v>
      </c>
      <c r="C592" t="s">
        <v>16</v>
      </c>
      <c r="D592" t="s">
        <v>37</v>
      </c>
      <c r="E592">
        <v>72.88</v>
      </c>
      <c r="F592" t="s">
        <v>27</v>
      </c>
      <c r="G592" t="s">
        <v>123</v>
      </c>
      <c r="H592" t="s">
        <v>20</v>
      </c>
      <c r="I592" t="s">
        <v>116</v>
      </c>
      <c r="J592" t="s">
        <v>124</v>
      </c>
      <c r="K592" t="s">
        <v>120</v>
      </c>
      <c r="L592" t="s">
        <v>121</v>
      </c>
      <c r="M592" t="s">
        <v>47</v>
      </c>
      <c r="N592" t="s">
        <v>122</v>
      </c>
      <c r="O592" t="s">
        <v>27</v>
      </c>
      <c r="P592" t="s">
        <v>27</v>
      </c>
      <c r="Q592">
        <f t="shared" si="18"/>
        <v>2017</v>
      </c>
      <c r="R592">
        <f t="shared" si="19"/>
        <v>1</v>
      </c>
    </row>
    <row r="593" spans="1:18" x14ac:dyDescent="0.75">
      <c r="A593">
        <v>4725</v>
      </c>
      <c r="B593" s="1">
        <v>42783</v>
      </c>
      <c r="C593" t="s">
        <v>305</v>
      </c>
      <c r="D593" t="s">
        <v>37</v>
      </c>
      <c r="E593">
        <v>72.88</v>
      </c>
      <c r="F593" t="s">
        <v>18</v>
      </c>
      <c r="G593" t="s">
        <v>123</v>
      </c>
      <c r="H593" t="s">
        <v>20</v>
      </c>
      <c r="I593" t="s">
        <v>116</v>
      </c>
      <c r="J593" t="s">
        <v>124</v>
      </c>
      <c r="K593" t="s">
        <v>120</v>
      </c>
      <c r="L593" t="s">
        <v>121</v>
      </c>
      <c r="M593" t="s">
        <v>47</v>
      </c>
      <c r="N593" t="s">
        <v>122</v>
      </c>
      <c r="O593" t="s">
        <v>27</v>
      </c>
      <c r="P593" t="s">
        <v>27</v>
      </c>
      <c r="Q593">
        <f t="shared" si="18"/>
        <v>2017</v>
      </c>
      <c r="R593">
        <f t="shared" si="19"/>
        <v>1</v>
      </c>
    </row>
    <row r="594" spans="1:18" x14ac:dyDescent="0.75">
      <c r="A594">
        <v>4725</v>
      </c>
      <c r="B594" s="1">
        <v>42782</v>
      </c>
      <c r="C594" t="s">
        <v>305</v>
      </c>
      <c r="D594" t="s">
        <v>106</v>
      </c>
      <c r="E594">
        <v>64.89</v>
      </c>
      <c r="F594" t="s">
        <v>18</v>
      </c>
      <c r="G594" t="s">
        <v>107</v>
      </c>
      <c r="H594" t="s">
        <v>20</v>
      </c>
      <c r="I594" t="s">
        <v>108</v>
      </c>
      <c r="J594" t="s">
        <v>109</v>
      </c>
      <c r="K594" t="s">
        <v>120</v>
      </c>
      <c r="L594" t="s">
        <v>121</v>
      </c>
      <c r="M594" t="s">
        <v>47</v>
      </c>
      <c r="N594" t="s">
        <v>122</v>
      </c>
      <c r="O594" t="s">
        <v>27</v>
      </c>
      <c r="P594" t="s">
        <v>27</v>
      </c>
      <c r="Q594">
        <f t="shared" si="18"/>
        <v>2017</v>
      </c>
      <c r="R594">
        <f t="shared" si="19"/>
        <v>1</v>
      </c>
    </row>
    <row r="595" spans="1:18" x14ac:dyDescent="0.75">
      <c r="A595">
        <v>4725</v>
      </c>
      <c r="B595" s="1">
        <v>42782</v>
      </c>
      <c r="C595" t="s">
        <v>16</v>
      </c>
      <c r="D595" t="s">
        <v>106</v>
      </c>
      <c r="E595">
        <v>64.89</v>
      </c>
      <c r="F595" t="s">
        <v>27</v>
      </c>
      <c r="G595" t="s">
        <v>107</v>
      </c>
      <c r="H595" t="s">
        <v>20</v>
      </c>
      <c r="I595" t="s">
        <v>108</v>
      </c>
      <c r="J595" t="s">
        <v>109</v>
      </c>
      <c r="K595" t="s">
        <v>120</v>
      </c>
      <c r="L595" t="s">
        <v>121</v>
      </c>
      <c r="M595" t="s">
        <v>47</v>
      </c>
      <c r="N595" t="s">
        <v>122</v>
      </c>
      <c r="O595" t="s">
        <v>27</v>
      </c>
      <c r="P595" t="s">
        <v>27</v>
      </c>
      <c r="Q595">
        <f t="shared" si="18"/>
        <v>2017</v>
      </c>
      <c r="R595">
        <f t="shared" si="19"/>
        <v>1</v>
      </c>
    </row>
    <row r="596" spans="1:18" x14ac:dyDescent="0.75">
      <c r="A596">
        <v>4725</v>
      </c>
      <c r="B596" s="1">
        <v>42781</v>
      </c>
      <c r="C596" t="s">
        <v>305</v>
      </c>
      <c r="D596" t="s">
        <v>28</v>
      </c>
      <c r="E596">
        <v>41.66</v>
      </c>
      <c r="F596" t="s">
        <v>41</v>
      </c>
      <c r="G596" t="s">
        <v>30</v>
      </c>
      <c r="H596" t="s">
        <v>20</v>
      </c>
      <c r="I596" t="s">
        <v>31</v>
      </c>
      <c r="J596" t="s">
        <v>32</v>
      </c>
      <c r="K596" t="s">
        <v>33</v>
      </c>
      <c r="L596" t="s">
        <v>34</v>
      </c>
      <c r="M596" t="s">
        <v>35</v>
      </c>
      <c r="N596" t="s">
        <v>36</v>
      </c>
      <c r="O596" t="s">
        <v>27</v>
      </c>
      <c r="P596" t="s">
        <v>27</v>
      </c>
      <c r="Q596">
        <f t="shared" si="18"/>
        <v>2017</v>
      </c>
      <c r="R596">
        <f t="shared" si="19"/>
        <v>1</v>
      </c>
    </row>
    <row r="597" spans="1:18" x14ac:dyDescent="0.75">
      <c r="A597">
        <v>4725</v>
      </c>
      <c r="B597" s="1">
        <v>42781</v>
      </c>
      <c r="C597" t="s">
        <v>16</v>
      </c>
      <c r="D597" t="s">
        <v>28</v>
      </c>
      <c r="E597">
        <v>41.66</v>
      </c>
      <c r="F597" t="s">
        <v>41</v>
      </c>
      <c r="G597" t="s">
        <v>30</v>
      </c>
      <c r="H597" t="s">
        <v>20</v>
      </c>
      <c r="I597" t="s">
        <v>31</v>
      </c>
      <c r="J597" t="s">
        <v>32</v>
      </c>
      <c r="K597" t="s">
        <v>33</v>
      </c>
      <c r="L597" t="s">
        <v>34</v>
      </c>
      <c r="M597" t="s">
        <v>35</v>
      </c>
      <c r="N597" t="s">
        <v>36</v>
      </c>
      <c r="O597" t="s">
        <v>27</v>
      </c>
      <c r="P597" t="s">
        <v>27</v>
      </c>
      <c r="Q597">
        <f t="shared" si="18"/>
        <v>2017</v>
      </c>
      <c r="R597">
        <f t="shared" si="19"/>
        <v>1</v>
      </c>
    </row>
    <row r="598" spans="1:18" x14ac:dyDescent="0.75">
      <c r="A598">
        <v>4725</v>
      </c>
      <c r="B598" s="1">
        <v>42778</v>
      </c>
      <c r="C598" t="s">
        <v>305</v>
      </c>
      <c r="D598" t="s">
        <v>106</v>
      </c>
      <c r="E598">
        <v>64.89</v>
      </c>
      <c r="F598" t="s">
        <v>18</v>
      </c>
      <c r="G598" t="s">
        <v>107</v>
      </c>
      <c r="H598" t="s">
        <v>20</v>
      </c>
      <c r="I598" t="s">
        <v>108</v>
      </c>
      <c r="J598" t="s">
        <v>109</v>
      </c>
      <c r="K598" t="s">
        <v>120</v>
      </c>
      <c r="L598" t="s">
        <v>121</v>
      </c>
      <c r="M598" t="s">
        <v>47</v>
      </c>
      <c r="N598" t="s">
        <v>122</v>
      </c>
      <c r="O598" t="s">
        <v>27</v>
      </c>
      <c r="P598" t="s">
        <v>27</v>
      </c>
      <c r="Q598">
        <f t="shared" si="18"/>
        <v>2017</v>
      </c>
      <c r="R598">
        <f t="shared" si="19"/>
        <v>1</v>
      </c>
    </row>
    <row r="599" spans="1:18" x14ac:dyDescent="0.75">
      <c r="A599">
        <v>4725</v>
      </c>
      <c r="B599" s="1">
        <v>42778</v>
      </c>
      <c r="C599" t="s">
        <v>16</v>
      </c>
      <c r="D599" t="s">
        <v>106</v>
      </c>
      <c r="E599">
        <v>64.89</v>
      </c>
      <c r="F599" t="s">
        <v>27</v>
      </c>
      <c r="G599" t="s">
        <v>107</v>
      </c>
      <c r="H599" t="s">
        <v>20</v>
      </c>
      <c r="I599" t="s">
        <v>108</v>
      </c>
      <c r="J599" t="s">
        <v>109</v>
      </c>
      <c r="K599" t="s">
        <v>120</v>
      </c>
      <c r="L599" t="s">
        <v>121</v>
      </c>
      <c r="M599" t="s">
        <v>47</v>
      </c>
      <c r="N599" t="s">
        <v>122</v>
      </c>
      <c r="O599" t="s">
        <v>27</v>
      </c>
      <c r="P599" t="s">
        <v>27</v>
      </c>
      <c r="Q599">
        <f t="shared" si="18"/>
        <v>2017</v>
      </c>
      <c r="R599">
        <f t="shared" si="19"/>
        <v>1</v>
      </c>
    </row>
    <row r="600" spans="1:18" x14ac:dyDescent="0.75">
      <c r="A600">
        <v>4725</v>
      </c>
      <c r="B600" s="1">
        <v>42776</v>
      </c>
      <c r="C600" t="s">
        <v>16</v>
      </c>
      <c r="D600" t="s">
        <v>37</v>
      </c>
      <c r="E600">
        <v>72.88</v>
      </c>
      <c r="F600" t="s">
        <v>27</v>
      </c>
      <c r="G600" t="s">
        <v>123</v>
      </c>
      <c r="H600" t="s">
        <v>20</v>
      </c>
      <c r="I600" t="s">
        <v>116</v>
      </c>
      <c r="J600" t="s">
        <v>124</v>
      </c>
      <c r="K600" t="s">
        <v>120</v>
      </c>
      <c r="L600" t="s">
        <v>121</v>
      </c>
      <c r="M600" t="s">
        <v>47</v>
      </c>
      <c r="N600" t="s">
        <v>122</v>
      </c>
      <c r="O600" t="s">
        <v>27</v>
      </c>
      <c r="P600" t="s">
        <v>27</v>
      </c>
      <c r="Q600">
        <f t="shared" si="18"/>
        <v>2017</v>
      </c>
      <c r="R600">
        <f t="shared" si="19"/>
        <v>1</v>
      </c>
    </row>
    <row r="601" spans="1:18" x14ac:dyDescent="0.75">
      <c r="A601">
        <v>4725</v>
      </c>
      <c r="B601" s="1">
        <v>42776</v>
      </c>
      <c r="C601" t="s">
        <v>305</v>
      </c>
      <c r="D601" t="s">
        <v>37</v>
      </c>
      <c r="E601">
        <v>72.88</v>
      </c>
      <c r="F601" t="s">
        <v>18</v>
      </c>
      <c r="G601" t="s">
        <v>123</v>
      </c>
      <c r="H601" t="s">
        <v>20</v>
      </c>
      <c r="I601" t="s">
        <v>116</v>
      </c>
      <c r="J601" t="s">
        <v>124</v>
      </c>
      <c r="K601" t="s">
        <v>120</v>
      </c>
      <c r="L601" t="s">
        <v>121</v>
      </c>
      <c r="M601" t="s">
        <v>47</v>
      </c>
      <c r="N601" t="s">
        <v>122</v>
      </c>
      <c r="O601" t="s">
        <v>27</v>
      </c>
      <c r="P601" t="s">
        <v>27</v>
      </c>
      <c r="Q601">
        <f t="shared" si="18"/>
        <v>2017</v>
      </c>
      <c r="R601">
        <f t="shared" si="19"/>
        <v>1</v>
      </c>
    </row>
    <row r="602" spans="1:18" x14ac:dyDescent="0.75">
      <c r="A602">
        <v>4725</v>
      </c>
      <c r="B602" s="1">
        <v>42775</v>
      </c>
      <c r="C602" t="s">
        <v>305</v>
      </c>
      <c r="D602" t="s">
        <v>106</v>
      </c>
      <c r="E602">
        <v>64.89</v>
      </c>
      <c r="F602" t="s">
        <v>18</v>
      </c>
      <c r="G602" t="s">
        <v>107</v>
      </c>
      <c r="H602" t="s">
        <v>20</v>
      </c>
      <c r="I602" t="s">
        <v>108</v>
      </c>
      <c r="J602" t="s">
        <v>109</v>
      </c>
      <c r="K602" t="s">
        <v>120</v>
      </c>
      <c r="L602" t="s">
        <v>121</v>
      </c>
      <c r="M602" t="s">
        <v>47</v>
      </c>
      <c r="N602" t="s">
        <v>122</v>
      </c>
      <c r="O602" t="s">
        <v>27</v>
      </c>
      <c r="P602" t="s">
        <v>27</v>
      </c>
      <c r="Q602">
        <f t="shared" si="18"/>
        <v>2017</v>
      </c>
      <c r="R602">
        <f t="shared" si="19"/>
        <v>1</v>
      </c>
    </row>
    <row r="603" spans="1:18" x14ac:dyDescent="0.75">
      <c r="A603">
        <v>4725</v>
      </c>
      <c r="B603" s="1">
        <v>42775</v>
      </c>
      <c r="C603" t="s">
        <v>16</v>
      </c>
      <c r="D603" t="s">
        <v>106</v>
      </c>
      <c r="E603">
        <v>64.89</v>
      </c>
      <c r="F603" t="s">
        <v>27</v>
      </c>
      <c r="G603" t="s">
        <v>107</v>
      </c>
      <c r="H603" t="s">
        <v>20</v>
      </c>
      <c r="I603" t="s">
        <v>108</v>
      </c>
      <c r="J603" t="s">
        <v>109</v>
      </c>
      <c r="K603" t="s">
        <v>120</v>
      </c>
      <c r="L603" t="s">
        <v>121</v>
      </c>
      <c r="M603" t="s">
        <v>47</v>
      </c>
      <c r="N603" t="s">
        <v>122</v>
      </c>
      <c r="O603" t="s">
        <v>27</v>
      </c>
      <c r="P603" t="s">
        <v>27</v>
      </c>
      <c r="Q603">
        <f t="shared" si="18"/>
        <v>2017</v>
      </c>
      <c r="R603">
        <f t="shared" si="19"/>
        <v>1</v>
      </c>
    </row>
    <row r="604" spans="1:18" x14ac:dyDescent="0.75">
      <c r="A604">
        <v>4725</v>
      </c>
      <c r="B604" s="1">
        <v>42771</v>
      </c>
      <c r="C604" t="s">
        <v>305</v>
      </c>
      <c r="D604" t="s">
        <v>28</v>
      </c>
      <c r="E604">
        <v>41.66</v>
      </c>
      <c r="F604" t="s">
        <v>41</v>
      </c>
      <c r="G604" t="s">
        <v>30</v>
      </c>
      <c r="H604" t="s">
        <v>20</v>
      </c>
      <c r="I604" t="s">
        <v>31</v>
      </c>
      <c r="J604" t="s">
        <v>32</v>
      </c>
      <c r="K604" t="s">
        <v>33</v>
      </c>
      <c r="L604" t="s">
        <v>34</v>
      </c>
      <c r="M604" t="s">
        <v>35</v>
      </c>
      <c r="N604" t="s">
        <v>36</v>
      </c>
      <c r="O604" t="s">
        <v>27</v>
      </c>
      <c r="P604" t="s">
        <v>27</v>
      </c>
      <c r="Q604">
        <f t="shared" si="18"/>
        <v>2017</v>
      </c>
      <c r="R604">
        <f t="shared" si="19"/>
        <v>1</v>
      </c>
    </row>
    <row r="605" spans="1:18" x14ac:dyDescent="0.75">
      <c r="A605">
        <v>4725</v>
      </c>
      <c r="B605" s="1">
        <v>42771</v>
      </c>
      <c r="C605" t="s">
        <v>16</v>
      </c>
      <c r="D605" t="s">
        <v>28</v>
      </c>
      <c r="E605">
        <v>41.66</v>
      </c>
      <c r="F605" t="s">
        <v>41</v>
      </c>
      <c r="G605" t="s">
        <v>30</v>
      </c>
      <c r="H605" t="s">
        <v>20</v>
      </c>
      <c r="I605" t="s">
        <v>31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O605" t="s">
        <v>27</v>
      </c>
      <c r="P605" t="s">
        <v>27</v>
      </c>
      <c r="Q605">
        <f t="shared" si="18"/>
        <v>2017</v>
      </c>
      <c r="R605">
        <f t="shared" si="19"/>
        <v>1</v>
      </c>
    </row>
    <row r="606" spans="1:18" x14ac:dyDescent="0.75">
      <c r="A606">
        <v>4725</v>
      </c>
      <c r="B606" s="1">
        <v>42770</v>
      </c>
      <c r="C606" t="s">
        <v>16</v>
      </c>
      <c r="D606" t="s">
        <v>106</v>
      </c>
      <c r="E606">
        <v>64.89</v>
      </c>
      <c r="F606" t="s">
        <v>27</v>
      </c>
      <c r="G606" t="s">
        <v>107</v>
      </c>
      <c r="H606" t="s">
        <v>20</v>
      </c>
      <c r="I606" t="s">
        <v>108</v>
      </c>
      <c r="J606" t="s">
        <v>109</v>
      </c>
      <c r="K606" t="s">
        <v>120</v>
      </c>
      <c r="L606" t="s">
        <v>121</v>
      </c>
      <c r="M606" t="s">
        <v>47</v>
      </c>
      <c r="N606" t="s">
        <v>122</v>
      </c>
      <c r="O606" t="s">
        <v>27</v>
      </c>
      <c r="P606" t="s">
        <v>27</v>
      </c>
      <c r="Q606">
        <f t="shared" si="18"/>
        <v>2017</v>
      </c>
      <c r="R606">
        <f t="shared" si="19"/>
        <v>1</v>
      </c>
    </row>
    <row r="607" spans="1:18" x14ac:dyDescent="0.75">
      <c r="A607">
        <v>4725</v>
      </c>
      <c r="B607" s="1">
        <v>42770</v>
      </c>
      <c r="C607" t="s">
        <v>305</v>
      </c>
      <c r="D607" t="s">
        <v>106</v>
      </c>
      <c r="E607">
        <v>64.89</v>
      </c>
      <c r="F607" t="s">
        <v>18</v>
      </c>
      <c r="G607" t="s">
        <v>107</v>
      </c>
      <c r="H607" t="s">
        <v>20</v>
      </c>
      <c r="I607" t="s">
        <v>108</v>
      </c>
      <c r="J607" t="s">
        <v>109</v>
      </c>
      <c r="K607" t="s">
        <v>120</v>
      </c>
      <c r="L607" t="s">
        <v>121</v>
      </c>
      <c r="M607" t="s">
        <v>47</v>
      </c>
      <c r="N607" t="s">
        <v>122</v>
      </c>
      <c r="O607" t="s">
        <v>27</v>
      </c>
      <c r="P607" t="s">
        <v>27</v>
      </c>
      <c r="Q607">
        <f t="shared" si="18"/>
        <v>2017</v>
      </c>
      <c r="R607">
        <f t="shared" si="19"/>
        <v>1</v>
      </c>
    </row>
    <row r="608" spans="1:18" x14ac:dyDescent="0.75">
      <c r="A608">
        <v>4725</v>
      </c>
      <c r="B608" s="1">
        <v>42768</v>
      </c>
      <c r="C608" t="s">
        <v>16</v>
      </c>
      <c r="D608" t="s">
        <v>106</v>
      </c>
      <c r="E608">
        <v>64.89</v>
      </c>
      <c r="F608" t="s">
        <v>27</v>
      </c>
      <c r="G608" t="s">
        <v>107</v>
      </c>
      <c r="H608" t="s">
        <v>20</v>
      </c>
      <c r="I608" t="s">
        <v>108</v>
      </c>
      <c r="J608" t="s">
        <v>109</v>
      </c>
      <c r="K608" t="s">
        <v>120</v>
      </c>
      <c r="L608" t="s">
        <v>121</v>
      </c>
      <c r="M608" t="s">
        <v>47</v>
      </c>
      <c r="N608" t="s">
        <v>122</v>
      </c>
      <c r="O608" t="s">
        <v>27</v>
      </c>
      <c r="P608" t="s">
        <v>27</v>
      </c>
      <c r="Q608">
        <f t="shared" si="18"/>
        <v>2017</v>
      </c>
      <c r="R608">
        <f t="shared" si="19"/>
        <v>1</v>
      </c>
    </row>
    <row r="609" spans="1:18" x14ac:dyDescent="0.75">
      <c r="A609">
        <v>4725</v>
      </c>
      <c r="B609" s="1">
        <v>42768</v>
      </c>
      <c r="C609" t="s">
        <v>305</v>
      </c>
      <c r="D609" t="s">
        <v>106</v>
      </c>
      <c r="E609">
        <v>64.89</v>
      </c>
      <c r="F609" t="s">
        <v>18</v>
      </c>
      <c r="G609" t="s">
        <v>107</v>
      </c>
      <c r="H609" t="s">
        <v>20</v>
      </c>
      <c r="I609" t="s">
        <v>108</v>
      </c>
      <c r="J609" t="s">
        <v>109</v>
      </c>
      <c r="K609" t="s">
        <v>120</v>
      </c>
      <c r="L609" t="s">
        <v>121</v>
      </c>
      <c r="M609" t="s">
        <v>47</v>
      </c>
      <c r="N609" t="s">
        <v>122</v>
      </c>
      <c r="O609" t="s">
        <v>27</v>
      </c>
      <c r="P609" t="s">
        <v>27</v>
      </c>
      <c r="Q609">
        <f t="shared" si="18"/>
        <v>2017</v>
      </c>
      <c r="R609">
        <f t="shared" si="19"/>
        <v>1</v>
      </c>
    </row>
    <row r="610" spans="1:18" x14ac:dyDescent="0.75">
      <c r="A610">
        <v>4725</v>
      </c>
      <c r="B610" s="1">
        <v>42768</v>
      </c>
      <c r="C610" t="s">
        <v>16</v>
      </c>
      <c r="D610" t="s">
        <v>137</v>
      </c>
      <c r="E610">
        <v>0</v>
      </c>
      <c r="F610" t="s">
        <v>18</v>
      </c>
      <c r="G610" t="s">
        <v>412</v>
      </c>
      <c r="H610" t="s">
        <v>38</v>
      </c>
      <c r="I610" t="s">
        <v>139</v>
      </c>
      <c r="J610" t="s">
        <v>413</v>
      </c>
      <c r="K610" t="s">
        <v>620</v>
      </c>
      <c r="L610" t="s">
        <v>621</v>
      </c>
      <c r="M610" t="s">
        <v>54</v>
      </c>
      <c r="N610" t="s">
        <v>416</v>
      </c>
      <c r="O610" t="s">
        <v>27</v>
      </c>
      <c r="P610" t="s">
        <v>27</v>
      </c>
      <c r="Q610">
        <f t="shared" si="18"/>
        <v>2017</v>
      </c>
      <c r="R610">
        <f t="shared" si="19"/>
        <v>1</v>
      </c>
    </row>
    <row r="611" spans="1:18" x14ac:dyDescent="0.75">
      <c r="A611">
        <v>4725</v>
      </c>
      <c r="B611" s="1">
        <v>42767</v>
      </c>
      <c r="C611" t="s">
        <v>16</v>
      </c>
      <c r="D611" t="s">
        <v>137</v>
      </c>
      <c r="E611">
        <v>0</v>
      </c>
      <c r="F611" t="s">
        <v>18</v>
      </c>
      <c r="G611" t="s">
        <v>412</v>
      </c>
      <c r="H611" t="s">
        <v>38</v>
      </c>
      <c r="I611" t="s">
        <v>139</v>
      </c>
      <c r="J611" t="s">
        <v>413</v>
      </c>
      <c r="K611" t="s">
        <v>620</v>
      </c>
      <c r="L611" t="s">
        <v>621</v>
      </c>
      <c r="M611" t="s">
        <v>54</v>
      </c>
      <c r="N611" t="s">
        <v>416</v>
      </c>
      <c r="O611" t="s">
        <v>27</v>
      </c>
      <c r="P611" t="s">
        <v>27</v>
      </c>
      <c r="Q611">
        <f t="shared" si="18"/>
        <v>2017</v>
      </c>
      <c r="R611">
        <f t="shared" si="19"/>
        <v>1</v>
      </c>
    </row>
    <row r="612" spans="1:18" x14ac:dyDescent="0.75">
      <c r="A612">
        <v>4725</v>
      </c>
      <c r="B612" s="1">
        <v>42764</v>
      </c>
      <c r="C612" t="s">
        <v>16</v>
      </c>
      <c r="D612" t="s">
        <v>137</v>
      </c>
      <c r="E612">
        <v>0</v>
      </c>
      <c r="F612" t="s">
        <v>18</v>
      </c>
      <c r="G612" t="s">
        <v>412</v>
      </c>
      <c r="H612" t="s">
        <v>38</v>
      </c>
      <c r="I612" t="s">
        <v>139</v>
      </c>
      <c r="J612" t="s">
        <v>413</v>
      </c>
      <c r="K612" t="s">
        <v>620</v>
      </c>
      <c r="L612" t="s">
        <v>621</v>
      </c>
      <c r="M612" t="s">
        <v>54</v>
      </c>
      <c r="N612" t="s">
        <v>416</v>
      </c>
      <c r="O612" t="s">
        <v>27</v>
      </c>
      <c r="P612" t="s">
        <v>27</v>
      </c>
      <c r="Q612">
        <f t="shared" si="18"/>
        <v>2017</v>
      </c>
      <c r="R612">
        <f t="shared" si="19"/>
        <v>1</v>
      </c>
    </row>
    <row r="613" spans="1:18" x14ac:dyDescent="0.75">
      <c r="A613">
        <v>4725</v>
      </c>
      <c r="B613" s="1">
        <v>42763</v>
      </c>
      <c r="C613" t="s">
        <v>16</v>
      </c>
      <c r="D613" t="s">
        <v>137</v>
      </c>
      <c r="E613">
        <v>0</v>
      </c>
      <c r="F613" t="s">
        <v>18</v>
      </c>
      <c r="G613" t="s">
        <v>412</v>
      </c>
      <c r="H613" t="s">
        <v>38</v>
      </c>
      <c r="I613" t="s">
        <v>139</v>
      </c>
      <c r="J613" t="s">
        <v>413</v>
      </c>
      <c r="K613" t="s">
        <v>620</v>
      </c>
      <c r="L613" t="s">
        <v>621</v>
      </c>
      <c r="M613" t="s">
        <v>54</v>
      </c>
      <c r="N613" t="s">
        <v>416</v>
      </c>
      <c r="O613" t="s">
        <v>27</v>
      </c>
      <c r="P613" t="s">
        <v>27</v>
      </c>
      <c r="Q613">
        <f t="shared" si="18"/>
        <v>2017</v>
      </c>
      <c r="R613">
        <f t="shared" si="19"/>
        <v>1</v>
      </c>
    </row>
    <row r="614" spans="1:18" x14ac:dyDescent="0.75">
      <c r="A614">
        <v>4725</v>
      </c>
      <c r="B614" s="1">
        <v>42763</v>
      </c>
      <c r="C614" t="s">
        <v>305</v>
      </c>
      <c r="D614" t="s">
        <v>106</v>
      </c>
      <c r="E614">
        <v>64.89</v>
      </c>
      <c r="F614" t="s">
        <v>18</v>
      </c>
      <c r="G614" t="s">
        <v>107</v>
      </c>
      <c r="H614" t="s">
        <v>20</v>
      </c>
      <c r="I614" t="s">
        <v>108</v>
      </c>
      <c r="J614" t="s">
        <v>109</v>
      </c>
      <c r="K614" t="s">
        <v>120</v>
      </c>
      <c r="L614" t="s">
        <v>121</v>
      </c>
      <c r="M614" t="s">
        <v>47</v>
      </c>
      <c r="N614" t="s">
        <v>122</v>
      </c>
      <c r="O614" t="s">
        <v>27</v>
      </c>
      <c r="P614" t="s">
        <v>27</v>
      </c>
      <c r="Q614">
        <f t="shared" si="18"/>
        <v>2017</v>
      </c>
      <c r="R614">
        <f t="shared" si="19"/>
        <v>1</v>
      </c>
    </row>
    <row r="615" spans="1:18" x14ac:dyDescent="0.75">
      <c r="A615">
        <v>4725</v>
      </c>
      <c r="B615" s="1">
        <v>42763</v>
      </c>
      <c r="C615" t="s">
        <v>16</v>
      </c>
      <c r="D615" t="s">
        <v>106</v>
      </c>
      <c r="E615">
        <v>64.89</v>
      </c>
      <c r="F615" t="s">
        <v>27</v>
      </c>
      <c r="G615" t="s">
        <v>107</v>
      </c>
      <c r="H615" t="s">
        <v>20</v>
      </c>
      <c r="I615" t="s">
        <v>108</v>
      </c>
      <c r="J615" t="s">
        <v>109</v>
      </c>
      <c r="K615" t="s">
        <v>120</v>
      </c>
      <c r="L615" t="s">
        <v>121</v>
      </c>
      <c r="M615" t="s">
        <v>47</v>
      </c>
      <c r="N615" t="s">
        <v>122</v>
      </c>
      <c r="O615" t="s">
        <v>27</v>
      </c>
      <c r="P615" t="s">
        <v>27</v>
      </c>
      <c r="Q615">
        <f t="shared" si="18"/>
        <v>2017</v>
      </c>
      <c r="R615">
        <f t="shared" si="19"/>
        <v>1</v>
      </c>
    </row>
    <row r="616" spans="1:18" x14ac:dyDescent="0.75">
      <c r="A616">
        <v>4725</v>
      </c>
      <c r="B616" s="1">
        <v>42762</v>
      </c>
      <c r="C616" t="s">
        <v>16</v>
      </c>
      <c r="D616" t="s">
        <v>137</v>
      </c>
      <c r="E616">
        <v>0</v>
      </c>
      <c r="F616" t="s">
        <v>18</v>
      </c>
      <c r="G616" t="s">
        <v>412</v>
      </c>
      <c r="H616" t="s">
        <v>38</v>
      </c>
      <c r="I616" t="s">
        <v>139</v>
      </c>
      <c r="J616" t="s">
        <v>413</v>
      </c>
      <c r="K616" t="s">
        <v>620</v>
      </c>
      <c r="L616" t="s">
        <v>621</v>
      </c>
      <c r="M616" t="s">
        <v>54</v>
      </c>
      <c r="N616" t="s">
        <v>416</v>
      </c>
      <c r="O616" t="s">
        <v>27</v>
      </c>
      <c r="P616" t="s">
        <v>27</v>
      </c>
      <c r="Q616">
        <f t="shared" si="18"/>
        <v>2017</v>
      </c>
      <c r="R616">
        <f t="shared" si="19"/>
        <v>1</v>
      </c>
    </row>
    <row r="617" spans="1:18" x14ac:dyDescent="0.75">
      <c r="A617">
        <v>4725</v>
      </c>
      <c r="B617" s="1">
        <v>42761</v>
      </c>
      <c r="C617" t="s">
        <v>305</v>
      </c>
      <c r="D617" t="s">
        <v>28</v>
      </c>
      <c r="E617">
        <v>41.66</v>
      </c>
      <c r="F617" t="s">
        <v>41</v>
      </c>
      <c r="G617" t="s">
        <v>30</v>
      </c>
      <c r="H617" t="s">
        <v>20</v>
      </c>
      <c r="I617" t="s">
        <v>31</v>
      </c>
      <c r="J617" t="s">
        <v>32</v>
      </c>
      <c r="K617" t="s">
        <v>33</v>
      </c>
      <c r="L617" t="s">
        <v>34</v>
      </c>
      <c r="M617" t="s">
        <v>35</v>
      </c>
      <c r="N617" t="s">
        <v>36</v>
      </c>
      <c r="O617" t="s">
        <v>27</v>
      </c>
      <c r="P617" t="s">
        <v>27</v>
      </c>
      <c r="Q617">
        <f t="shared" si="18"/>
        <v>2017</v>
      </c>
      <c r="R617">
        <f t="shared" si="19"/>
        <v>1</v>
      </c>
    </row>
    <row r="618" spans="1:18" x14ac:dyDescent="0.75">
      <c r="A618">
        <v>4725</v>
      </c>
      <c r="B618" s="1">
        <v>42761</v>
      </c>
      <c r="C618" t="s">
        <v>16</v>
      </c>
      <c r="D618" t="s">
        <v>28</v>
      </c>
      <c r="E618">
        <v>41.66</v>
      </c>
      <c r="F618" t="s">
        <v>41</v>
      </c>
      <c r="G618" t="s">
        <v>30</v>
      </c>
      <c r="H618" t="s">
        <v>20</v>
      </c>
      <c r="I618" t="s">
        <v>31</v>
      </c>
      <c r="J618" t="s">
        <v>32</v>
      </c>
      <c r="K618" t="s">
        <v>33</v>
      </c>
      <c r="L618" t="s">
        <v>34</v>
      </c>
      <c r="M618" t="s">
        <v>35</v>
      </c>
      <c r="N618" t="s">
        <v>36</v>
      </c>
      <c r="O618" t="s">
        <v>27</v>
      </c>
      <c r="P618" t="s">
        <v>27</v>
      </c>
      <c r="Q618">
        <f t="shared" si="18"/>
        <v>2017</v>
      </c>
      <c r="R618">
        <f t="shared" si="19"/>
        <v>1</v>
      </c>
    </row>
    <row r="619" spans="1:18" x14ac:dyDescent="0.75">
      <c r="A619">
        <v>4725</v>
      </c>
      <c r="B619" s="1">
        <v>42761</v>
      </c>
      <c r="C619" t="s">
        <v>16</v>
      </c>
      <c r="D619" t="s">
        <v>166</v>
      </c>
      <c r="E619">
        <v>87.46</v>
      </c>
      <c r="F619" t="s">
        <v>41</v>
      </c>
      <c r="G619">
        <v>99214</v>
      </c>
      <c r="H619" t="s">
        <v>38</v>
      </c>
      <c r="I619" t="s">
        <v>74</v>
      </c>
      <c r="J619" t="s">
        <v>161</v>
      </c>
      <c r="K619" t="s">
        <v>1252</v>
      </c>
      <c r="L619" t="s">
        <v>1253</v>
      </c>
      <c r="M619" t="s">
        <v>47</v>
      </c>
      <c r="N619" t="s">
        <v>122</v>
      </c>
      <c r="O619" t="s">
        <v>169</v>
      </c>
      <c r="P619">
        <v>3058914216</v>
      </c>
      <c r="Q619">
        <f t="shared" si="18"/>
        <v>2017</v>
      </c>
      <c r="R619">
        <f t="shared" si="19"/>
        <v>1</v>
      </c>
    </row>
    <row r="620" spans="1:18" x14ac:dyDescent="0.75">
      <c r="A620">
        <v>4725</v>
      </c>
      <c r="B620" s="1">
        <v>42761</v>
      </c>
      <c r="C620" t="s">
        <v>305</v>
      </c>
      <c r="D620" t="s">
        <v>166</v>
      </c>
      <c r="E620">
        <v>87.46</v>
      </c>
      <c r="F620" t="s">
        <v>41</v>
      </c>
      <c r="G620">
        <v>99214</v>
      </c>
      <c r="H620" t="s">
        <v>38</v>
      </c>
      <c r="I620" t="s">
        <v>74</v>
      </c>
      <c r="J620" t="s">
        <v>161</v>
      </c>
      <c r="K620" t="s">
        <v>1252</v>
      </c>
      <c r="L620" t="s">
        <v>1253</v>
      </c>
      <c r="M620" t="s">
        <v>47</v>
      </c>
      <c r="N620" t="s">
        <v>122</v>
      </c>
      <c r="O620" t="s">
        <v>169</v>
      </c>
      <c r="P620">
        <v>3058914216</v>
      </c>
      <c r="Q620">
        <f t="shared" si="18"/>
        <v>2017</v>
      </c>
      <c r="R620">
        <f t="shared" si="19"/>
        <v>1</v>
      </c>
    </row>
    <row r="621" spans="1:18" x14ac:dyDescent="0.75">
      <c r="A621">
        <v>4725</v>
      </c>
      <c r="B621" s="1">
        <v>42761</v>
      </c>
      <c r="C621" t="s">
        <v>305</v>
      </c>
      <c r="D621" t="s">
        <v>106</v>
      </c>
      <c r="E621">
        <v>64.89</v>
      </c>
      <c r="F621" t="s">
        <v>18</v>
      </c>
      <c r="G621" t="s">
        <v>107</v>
      </c>
      <c r="H621" t="s">
        <v>20</v>
      </c>
      <c r="I621" t="s">
        <v>108</v>
      </c>
      <c r="J621" t="s">
        <v>109</v>
      </c>
      <c r="K621" t="s">
        <v>120</v>
      </c>
      <c r="L621" t="s">
        <v>121</v>
      </c>
      <c r="M621" t="s">
        <v>47</v>
      </c>
      <c r="N621" t="s">
        <v>122</v>
      </c>
      <c r="O621" t="s">
        <v>27</v>
      </c>
      <c r="P621" t="s">
        <v>27</v>
      </c>
      <c r="Q621">
        <f t="shared" si="18"/>
        <v>2017</v>
      </c>
      <c r="R621">
        <f t="shared" si="19"/>
        <v>1</v>
      </c>
    </row>
    <row r="622" spans="1:18" x14ac:dyDescent="0.75">
      <c r="A622">
        <v>4725</v>
      </c>
      <c r="B622" s="1">
        <v>42761</v>
      </c>
      <c r="C622" t="s">
        <v>16</v>
      </c>
      <c r="D622" t="s">
        <v>106</v>
      </c>
      <c r="E622">
        <v>64.89</v>
      </c>
      <c r="F622" t="s">
        <v>27</v>
      </c>
      <c r="G622" t="s">
        <v>107</v>
      </c>
      <c r="H622" t="s">
        <v>20</v>
      </c>
      <c r="I622" t="s">
        <v>108</v>
      </c>
      <c r="J622" t="s">
        <v>109</v>
      </c>
      <c r="K622" t="s">
        <v>120</v>
      </c>
      <c r="L622" t="s">
        <v>121</v>
      </c>
      <c r="M622" t="s">
        <v>47</v>
      </c>
      <c r="N622" t="s">
        <v>122</v>
      </c>
      <c r="O622" t="s">
        <v>27</v>
      </c>
      <c r="P622" t="s">
        <v>27</v>
      </c>
      <c r="Q622">
        <f t="shared" si="18"/>
        <v>2017</v>
      </c>
      <c r="R622">
        <f t="shared" si="19"/>
        <v>1</v>
      </c>
    </row>
    <row r="623" spans="1:18" x14ac:dyDescent="0.75">
      <c r="A623">
        <v>4725</v>
      </c>
      <c r="B623" s="1">
        <v>42761</v>
      </c>
      <c r="C623" t="s">
        <v>16</v>
      </c>
      <c r="D623" t="s">
        <v>137</v>
      </c>
      <c r="E623">
        <v>0</v>
      </c>
      <c r="F623" t="s">
        <v>18</v>
      </c>
      <c r="G623" t="s">
        <v>412</v>
      </c>
      <c r="H623" t="s">
        <v>38</v>
      </c>
      <c r="I623" t="s">
        <v>139</v>
      </c>
      <c r="J623" t="s">
        <v>413</v>
      </c>
      <c r="K623" t="s">
        <v>620</v>
      </c>
      <c r="L623" t="s">
        <v>621</v>
      </c>
      <c r="M623" t="s">
        <v>54</v>
      </c>
      <c r="N623" t="s">
        <v>416</v>
      </c>
      <c r="O623" t="s">
        <v>27</v>
      </c>
      <c r="P623" t="s">
        <v>27</v>
      </c>
      <c r="Q623">
        <f t="shared" si="18"/>
        <v>2017</v>
      </c>
      <c r="R623">
        <f t="shared" si="19"/>
        <v>1</v>
      </c>
    </row>
    <row r="624" spans="1:18" x14ac:dyDescent="0.75">
      <c r="A624">
        <v>4725</v>
      </c>
      <c r="B624" s="1">
        <v>42760</v>
      </c>
      <c r="C624" t="s">
        <v>16</v>
      </c>
      <c r="D624" t="s">
        <v>137</v>
      </c>
      <c r="E624">
        <v>0</v>
      </c>
      <c r="F624" t="s">
        <v>18</v>
      </c>
      <c r="G624" t="s">
        <v>412</v>
      </c>
      <c r="H624" t="s">
        <v>38</v>
      </c>
      <c r="I624" t="s">
        <v>139</v>
      </c>
      <c r="J624" t="s">
        <v>413</v>
      </c>
      <c r="K624" t="s">
        <v>620</v>
      </c>
      <c r="L624" t="s">
        <v>621</v>
      </c>
      <c r="M624" t="s">
        <v>54</v>
      </c>
      <c r="N624" t="s">
        <v>416</v>
      </c>
      <c r="O624" t="s">
        <v>27</v>
      </c>
      <c r="P624" t="s">
        <v>27</v>
      </c>
      <c r="Q624">
        <f t="shared" si="18"/>
        <v>2017</v>
      </c>
      <c r="R624">
        <f t="shared" si="19"/>
        <v>1</v>
      </c>
    </row>
    <row r="625" spans="1:18" x14ac:dyDescent="0.75">
      <c r="A625">
        <v>4725</v>
      </c>
      <c r="B625" s="1">
        <v>42756</v>
      </c>
      <c r="C625" t="s">
        <v>16</v>
      </c>
      <c r="D625" t="s">
        <v>106</v>
      </c>
      <c r="E625">
        <v>64.89</v>
      </c>
      <c r="F625" t="s">
        <v>27</v>
      </c>
      <c r="G625" t="s">
        <v>107</v>
      </c>
      <c r="H625" t="s">
        <v>20</v>
      </c>
      <c r="I625" t="s">
        <v>108</v>
      </c>
      <c r="J625" t="s">
        <v>109</v>
      </c>
      <c r="K625" t="s">
        <v>120</v>
      </c>
      <c r="L625" t="s">
        <v>121</v>
      </c>
      <c r="M625" t="s">
        <v>47</v>
      </c>
      <c r="N625" t="s">
        <v>122</v>
      </c>
      <c r="O625" t="s">
        <v>27</v>
      </c>
      <c r="P625" t="s">
        <v>27</v>
      </c>
      <c r="Q625">
        <f t="shared" si="18"/>
        <v>2017</v>
      </c>
      <c r="R625">
        <f t="shared" si="19"/>
        <v>1</v>
      </c>
    </row>
    <row r="626" spans="1:18" x14ac:dyDescent="0.75">
      <c r="A626">
        <v>4725</v>
      </c>
      <c r="B626" s="1">
        <v>42756</v>
      </c>
      <c r="C626" t="s">
        <v>305</v>
      </c>
      <c r="D626" t="s">
        <v>137</v>
      </c>
      <c r="E626">
        <v>19.059999999999999</v>
      </c>
      <c r="F626" t="s">
        <v>18</v>
      </c>
      <c r="G626" t="s">
        <v>412</v>
      </c>
      <c r="H626" t="s">
        <v>38</v>
      </c>
      <c r="I626" t="s">
        <v>139</v>
      </c>
      <c r="J626" t="s">
        <v>413</v>
      </c>
      <c r="K626" t="s">
        <v>620</v>
      </c>
      <c r="L626" t="s">
        <v>621</v>
      </c>
      <c r="M626" t="s">
        <v>54</v>
      </c>
      <c r="N626" t="s">
        <v>416</v>
      </c>
      <c r="O626" t="s">
        <v>27</v>
      </c>
      <c r="P626" t="s">
        <v>27</v>
      </c>
      <c r="Q626">
        <f t="shared" si="18"/>
        <v>2017</v>
      </c>
      <c r="R626">
        <f t="shared" si="19"/>
        <v>1</v>
      </c>
    </row>
    <row r="627" spans="1:18" x14ac:dyDescent="0.75">
      <c r="A627">
        <v>4725</v>
      </c>
      <c r="B627" s="1">
        <v>42756</v>
      </c>
      <c r="C627" t="s">
        <v>305</v>
      </c>
      <c r="D627" t="s">
        <v>106</v>
      </c>
      <c r="E627">
        <v>64.89</v>
      </c>
      <c r="F627" t="s">
        <v>18</v>
      </c>
      <c r="G627" t="s">
        <v>107</v>
      </c>
      <c r="H627" t="s">
        <v>20</v>
      </c>
      <c r="I627" t="s">
        <v>108</v>
      </c>
      <c r="J627" t="s">
        <v>109</v>
      </c>
      <c r="K627" t="s">
        <v>120</v>
      </c>
      <c r="L627" t="s">
        <v>121</v>
      </c>
      <c r="M627" t="s">
        <v>47</v>
      </c>
      <c r="N627" t="s">
        <v>122</v>
      </c>
      <c r="O627" t="s">
        <v>27</v>
      </c>
      <c r="P627" t="s">
        <v>27</v>
      </c>
      <c r="Q627">
        <f t="shared" si="18"/>
        <v>2017</v>
      </c>
      <c r="R627">
        <f t="shared" si="19"/>
        <v>1</v>
      </c>
    </row>
    <row r="628" spans="1:18" x14ac:dyDescent="0.75">
      <c r="A628">
        <v>4725</v>
      </c>
      <c r="B628" s="1">
        <v>42756</v>
      </c>
      <c r="C628" t="s">
        <v>16</v>
      </c>
      <c r="D628" t="s">
        <v>137</v>
      </c>
      <c r="E628">
        <v>0</v>
      </c>
      <c r="F628" t="s">
        <v>18</v>
      </c>
      <c r="G628" t="s">
        <v>412</v>
      </c>
      <c r="H628" t="s">
        <v>38</v>
      </c>
      <c r="I628" t="s">
        <v>139</v>
      </c>
      <c r="J628" t="s">
        <v>413</v>
      </c>
      <c r="K628" t="s">
        <v>620</v>
      </c>
      <c r="L628" t="s">
        <v>621</v>
      </c>
      <c r="M628" t="s">
        <v>54</v>
      </c>
      <c r="N628" t="s">
        <v>416</v>
      </c>
      <c r="O628" t="s">
        <v>27</v>
      </c>
      <c r="P628" t="s">
        <v>27</v>
      </c>
      <c r="Q628">
        <f t="shared" si="18"/>
        <v>2017</v>
      </c>
      <c r="R628">
        <f t="shared" si="19"/>
        <v>1</v>
      </c>
    </row>
    <row r="629" spans="1:18" x14ac:dyDescent="0.75">
      <c r="A629">
        <v>4725</v>
      </c>
      <c r="B629" s="1">
        <v>42755</v>
      </c>
      <c r="C629" t="s">
        <v>305</v>
      </c>
      <c r="D629" t="s">
        <v>137</v>
      </c>
      <c r="E629">
        <v>28.59</v>
      </c>
      <c r="F629" t="s">
        <v>18</v>
      </c>
      <c r="G629" t="s">
        <v>412</v>
      </c>
      <c r="H629" t="s">
        <v>38</v>
      </c>
      <c r="I629" t="s">
        <v>139</v>
      </c>
      <c r="J629" t="s">
        <v>413</v>
      </c>
      <c r="K629" t="s">
        <v>620</v>
      </c>
      <c r="L629" t="s">
        <v>621</v>
      </c>
      <c r="M629" t="s">
        <v>54</v>
      </c>
      <c r="N629" t="s">
        <v>416</v>
      </c>
      <c r="O629" t="s">
        <v>27</v>
      </c>
      <c r="P629" t="s">
        <v>27</v>
      </c>
      <c r="Q629">
        <f t="shared" si="18"/>
        <v>2017</v>
      </c>
      <c r="R629">
        <f t="shared" si="19"/>
        <v>1</v>
      </c>
    </row>
    <row r="630" spans="1:18" x14ac:dyDescent="0.75">
      <c r="A630">
        <v>4725</v>
      </c>
      <c r="B630" s="1">
        <v>42755</v>
      </c>
      <c r="C630" t="s">
        <v>16</v>
      </c>
      <c r="D630" t="s">
        <v>137</v>
      </c>
      <c r="E630">
        <v>0</v>
      </c>
      <c r="F630" t="s">
        <v>18</v>
      </c>
      <c r="G630" t="s">
        <v>412</v>
      </c>
      <c r="H630" t="s">
        <v>38</v>
      </c>
      <c r="I630" t="s">
        <v>139</v>
      </c>
      <c r="J630" t="s">
        <v>413</v>
      </c>
      <c r="K630" t="s">
        <v>620</v>
      </c>
      <c r="L630" t="s">
        <v>621</v>
      </c>
      <c r="M630" t="s">
        <v>54</v>
      </c>
      <c r="N630" t="s">
        <v>416</v>
      </c>
      <c r="O630" t="s">
        <v>27</v>
      </c>
      <c r="P630" t="s">
        <v>27</v>
      </c>
      <c r="Q630">
        <f t="shared" si="18"/>
        <v>2017</v>
      </c>
      <c r="R630">
        <f t="shared" si="19"/>
        <v>1</v>
      </c>
    </row>
    <row r="631" spans="1:18" x14ac:dyDescent="0.75">
      <c r="A631">
        <v>4725</v>
      </c>
      <c r="B631" s="1">
        <v>42754</v>
      </c>
      <c r="C631" t="s">
        <v>16</v>
      </c>
      <c r="D631" t="s">
        <v>106</v>
      </c>
      <c r="E631">
        <v>64.89</v>
      </c>
      <c r="F631" t="s">
        <v>27</v>
      </c>
      <c r="G631" t="s">
        <v>107</v>
      </c>
      <c r="H631" t="s">
        <v>20</v>
      </c>
      <c r="I631" t="s">
        <v>108</v>
      </c>
      <c r="J631" t="s">
        <v>109</v>
      </c>
      <c r="K631" t="s">
        <v>120</v>
      </c>
      <c r="L631" t="s">
        <v>121</v>
      </c>
      <c r="M631" t="s">
        <v>47</v>
      </c>
      <c r="N631" t="s">
        <v>122</v>
      </c>
      <c r="O631" t="s">
        <v>27</v>
      </c>
      <c r="P631" t="s">
        <v>27</v>
      </c>
      <c r="Q631">
        <f t="shared" si="18"/>
        <v>2017</v>
      </c>
      <c r="R631">
        <f t="shared" si="19"/>
        <v>1</v>
      </c>
    </row>
    <row r="632" spans="1:18" x14ac:dyDescent="0.75">
      <c r="A632">
        <v>4725</v>
      </c>
      <c r="B632" s="1">
        <v>42754</v>
      </c>
      <c r="C632" t="s">
        <v>305</v>
      </c>
      <c r="D632" t="s">
        <v>137</v>
      </c>
      <c r="E632">
        <v>95.3</v>
      </c>
      <c r="F632" t="s">
        <v>18</v>
      </c>
      <c r="G632" t="s">
        <v>412</v>
      </c>
      <c r="H632" t="s">
        <v>38</v>
      </c>
      <c r="I632" t="s">
        <v>139</v>
      </c>
      <c r="J632" t="s">
        <v>413</v>
      </c>
      <c r="K632" t="s">
        <v>620</v>
      </c>
      <c r="L632" t="s">
        <v>621</v>
      </c>
      <c r="M632" t="s">
        <v>54</v>
      </c>
      <c r="N632" t="s">
        <v>416</v>
      </c>
      <c r="O632" t="s">
        <v>27</v>
      </c>
      <c r="P632" t="s">
        <v>27</v>
      </c>
      <c r="Q632">
        <f t="shared" si="18"/>
        <v>2017</v>
      </c>
      <c r="R632">
        <f t="shared" si="19"/>
        <v>1</v>
      </c>
    </row>
    <row r="633" spans="1:18" x14ac:dyDescent="0.75">
      <c r="A633">
        <v>4725</v>
      </c>
      <c r="B633" s="1">
        <v>42754</v>
      </c>
      <c r="C633" t="s">
        <v>305</v>
      </c>
      <c r="D633" t="s">
        <v>106</v>
      </c>
      <c r="E633">
        <v>64.89</v>
      </c>
      <c r="F633" t="s">
        <v>18</v>
      </c>
      <c r="G633" t="s">
        <v>107</v>
      </c>
      <c r="H633" t="s">
        <v>20</v>
      </c>
      <c r="I633" t="s">
        <v>108</v>
      </c>
      <c r="J633" t="s">
        <v>109</v>
      </c>
      <c r="K633" t="s">
        <v>120</v>
      </c>
      <c r="L633" t="s">
        <v>121</v>
      </c>
      <c r="M633" t="s">
        <v>47</v>
      </c>
      <c r="N633" t="s">
        <v>122</v>
      </c>
      <c r="O633" t="s">
        <v>27</v>
      </c>
      <c r="P633" t="s">
        <v>27</v>
      </c>
      <c r="Q633">
        <f t="shared" si="18"/>
        <v>2017</v>
      </c>
      <c r="R633">
        <f t="shared" si="19"/>
        <v>1</v>
      </c>
    </row>
    <row r="634" spans="1:18" x14ac:dyDescent="0.75">
      <c r="A634">
        <v>4725</v>
      </c>
      <c r="B634" s="1">
        <v>42754</v>
      </c>
      <c r="C634" t="s">
        <v>16</v>
      </c>
      <c r="D634" t="s">
        <v>137</v>
      </c>
      <c r="E634">
        <v>0</v>
      </c>
      <c r="F634" t="s">
        <v>18</v>
      </c>
      <c r="G634" t="s">
        <v>412</v>
      </c>
      <c r="H634" t="s">
        <v>38</v>
      </c>
      <c r="I634" t="s">
        <v>139</v>
      </c>
      <c r="J634" t="s">
        <v>413</v>
      </c>
      <c r="K634" t="s">
        <v>620</v>
      </c>
      <c r="L634" t="s">
        <v>621</v>
      </c>
      <c r="M634" t="s">
        <v>54</v>
      </c>
      <c r="N634" t="s">
        <v>416</v>
      </c>
      <c r="O634" t="s">
        <v>27</v>
      </c>
      <c r="P634" t="s">
        <v>27</v>
      </c>
      <c r="Q634">
        <f t="shared" si="18"/>
        <v>2017</v>
      </c>
      <c r="R634">
        <f t="shared" si="19"/>
        <v>1</v>
      </c>
    </row>
    <row r="635" spans="1:18" x14ac:dyDescent="0.75">
      <c r="A635">
        <v>4725</v>
      </c>
      <c r="B635" s="1">
        <v>42749</v>
      </c>
      <c r="C635" t="s">
        <v>16</v>
      </c>
      <c r="D635" t="s">
        <v>106</v>
      </c>
      <c r="E635">
        <v>64.89</v>
      </c>
      <c r="F635" t="s">
        <v>27</v>
      </c>
      <c r="G635" t="s">
        <v>107</v>
      </c>
      <c r="H635" t="s">
        <v>20</v>
      </c>
      <c r="I635" t="s">
        <v>108</v>
      </c>
      <c r="J635" t="s">
        <v>109</v>
      </c>
      <c r="K635" t="s">
        <v>120</v>
      </c>
      <c r="L635" t="s">
        <v>121</v>
      </c>
      <c r="M635" t="s">
        <v>47</v>
      </c>
      <c r="N635" t="s">
        <v>122</v>
      </c>
      <c r="O635" t="s">
        <v>27</v>
      </c>
      <c r="P635" t="s">
        <v>27</v>
      </c>
      <c r="Q635">
        <f t="shared" si="18"/>
        <v>2017</v>
      </c>
      <c r="R635">
        <f t="shared" si="19"/>
        <v>1</v>
      </c>
    </row>
    <row r="636" spans="1:18" x14ac:dyDescent="0.75">
      <c r="A636">
        <v>4725</v>
      </c>
      <c r="B636" s="1">
        <v>42749</v>
      </c>
      <c r="C636" t="s">
        <v>305</v>
      </c>
      <c r="D636" t="s">
        <v>137</v>
      </c>
      <c r="E636">
        <v>66.709999999999994</v>
      </c>
      <c r="F636" t="s">
        <v>18</v>
      </c>
      <c r="G636" t="s">
        <v>412</v>
      </c>
      <c r="H636" t="s">
        <v>38</v>
      </c>
      <c r="I636" t="s">
        <v>139</v>
      </c>
      <c r="J636" t="s">
        <v>413</v>
      </c>
      <c r="K636" t="s">
        <v>620</v>
      </c>
      <c r="L636" t="s">
        <v>621</v>
      </c>
      <c r="M636" t="s">
        <v>54</v>
      </c>
      <c r="N636" t="s">
        <v>416</v>
      </c>
      <c r="O636" t="s">
        <v>27</v>
      </c>
      <c r="P636" t="s">
        <v>27</v>
      </c>
      <c r="Q636">
        <f t="shared" si="18"/>
        <v>2017</v>
      </c>
      <c r="R636">
        <f t="shared" si="19"/>
        <v>1</v>
      </c>
    </row>
    <row r="637" spans="1:18" x14ac:dyDescent="0.75">
      <c r="A637">
        <v>4725</v>
      </c>
      <c r="B637" s="1">
        <v>42749</v>
      </c>
      <c r="C637" t="s">
        <v>305</v>
      </c>
      <c r="D637" t="s">
        <v>106</v>
      </c>
      <c r="E637">
        <v>64.89</v>
      </c>
      <c r="F637" t="s">
        <v>18</v>
      </c>
      <c r="G637" t="s">
        <v>107</v>
      </c>
      <c r="H637" t="s">
        <v>20</v>
      </c>
      <c r="I637" t="s">
        <v>108</v>
      </c>
      <c r="J637" t="s">
        <v>109</v>
      </c>
      <c r="K637" t="s">
        <v>120</v>
      </c>
      <c r="L637" t="s">
        <v>121</v>
      </c>
      <c r="M637" t="s">
        <v>47</v>
      </c>
      <c r="N637" t="s">
        <v>122</v>
      </c>
      <c r="O637" t="s">
        <v>27</v>
      </c>
      <c r="P637" t="s">
        <v>27</v>
      </c>
      <c r="Q637">
        <f t="shared" si="18"/>
        <v>2017</v>
      </c>
      <c r="R637">
        <f t="shared" si="19"/>
        <v>1</v>
      </c>
    </row>
    <row r="638" spans="1:18" x14ac:dyDescent="0.75">
      <c r="A638">
        <v>4725</v>
      </c>
      <c r="B638" s="1">
        <v>42749</v>
      </c>
      <c r="C638" t="s">
        <v>16</v>
      </c>
      <c r="D638" t="s">
        <v>137</v>
      </c>
      <c r="E638">
        <v>0</v>
      </c>
      <c r="F638" t="s">
        <v>18</v>
      </c>
      <c r="G638" t="s">
        <v>412</v>
      </c>
      <c r="H638" t="s">
        <v>38</v>
      </c>
      <c r="I638" t="s">
        <v>139</v>
      </c>
      <c r="J638" t="s">
        <v>413</v>
      </c>
      <c r="K638" t="s">
        <v>620</v>
      </c>
      <c r="L638" t="s">
        <v>621</v>
      </c>
      <c r="M638" t="s">
        <v>54</v>
      </c>
      <c r="N638" t="s">
        <v>416</v>
      </c>
      <c r="O638" t="s">
        <v>27</v>
      </c>
      <c r="P638" t="s">
        <v>27</v>
      </c>
      <c r="Q638">
        <f t="shared" si="18"/>
        <v>2017</v>
      </c>
      <c r="R638">
        <f t="shared" si="19"/>
        <v>1</v>
      </c>
    </row>
    <row r="639" spans="1:18" x14ac:dyDescent="0.75">
      <c r="A639">
        <v>4725</v>
      </c>
      <c r="B639" s="1">
        <v>42748</v>
      </c>
      <c r="C639" t="s">
        <v>16</v>
      </c>
      <c r="D639" t="s">
        <v>37</v>
      </c>
      <c r="E639">
        <v>72.88</v>
      </c>
      <c r="F639" t="s">
        <v>27</v>
      </c>
      <c r="G639" t="s">
        <v>123</v>
      </c>
      <c r="H639" t="s">
        <v>20</v>
      </c>
      <c r="I639" t="s">
        <v>116</v>
      </c>
      <c r="J639" t="s">
        <v>124</v>
      </c>
      <c r="K639" t="s">
        <v>120</v>
      </c>
      <c r="L639" t="s">
        <v>121</v>
      </c>
      <c r="M639" t="s">
        <v>47</v>
      </c>
      <c r="N639" t="s">
        <v>122</v>
      </c>
      <c r="O639" t="s">
        <v>27</v>
      </c>
      <c r="P639" t="s">
        <v>27</v>
      </c>
      <c r="Q639">
        <f t="shared" si="18"/>
        <v>2017</v>
      </c>
      <c r="R639">
        <f t="shared" si="19"/>
        <v>1</v>
      </c>
    </row>
    <row r="640" spans="1:18" x14ac:dyDescent="0.75">
      <c r="A640">
        <v>4725</v>
      </c>
      <c r="B640" s="1">
        <v>42748</v>
      </c>
      <c r="C640" t="s">
        <v>305</v>
      </c>
      <c r="D640" t="s">
        <v>137</v>
      </c>
      <c r="E640">
        <v>57.18</v>
      </c>
      <c r="F640" t="s">
        <v>18</v>
      </c>
      <c r="G640" t="s">
        <v>412</v>
      </c>
      <c r="H640" t="s">
        <v>38</v>
      </c>
      <c r="I640" t="s">
        <v>139</v>
      </c>
      <c r="J640" t="s">
        <v>413</v>
      </c>
      <c r="K640" t="s">
        <v>620</v>
      </c>
      <c r="L640" t="s">
        <v>621</v>
      </c>
      <c r="M640" t="s">
        <v>54</v>
      </c>
      <c r="N640" t="s">
        <v>416</v>
      </c>
      <c r="O640" t="s">
        <v>27</v>
      </c>
      <c r="P640" t="s">
        <v>27</v>
      </c>
      <c r="Q640">
        <f t="shared" si="18"/>
        <v>2017</v>
      </c>
      <c r="R640">
        <f t="shared" si="19"/>
        <v>1</v>
      </c>
    </row>
    <row r="641" spans="1:18" x14ac:dyDescent="0.75">
      <c r="A641">
        <v>4725</v>
      </c>
      <c r="B641" s="1">
        <v>42748</v>
      </c>
      <c r="C641" t="s">
        <v>305</v>
      </c>
      <c r="D641" t="s">
        <v>37</v>
      </c>
      <c r="E641">
        <v>72.88</v>
      </c>
      <c r="F641" t="s">
        <v>18</v>
      </c>
      <c r="G641" t="s">
        <v>123</v>
      </c>
      <c r="H641" t="s">
        <v>20</v>
      </c>
      <c r="I641" t="s">
        <v>116</v>
      </c>
      <c r="J641" t="s">
        <v>124</v>
      </c>
      <c r="K641" t="s">
        <v>120</v>
      </c>
      <c r="L641" t="s">
        <v>121</v>
      </c>
      <c r="M641" t="s">
        <v>47</v>
      </c>
      <c r="N641" t="s">
        <v>122</v>
      </c>
      <c r="O641" t="s">
        <v>27</v>
      </c>
      <c r="P641" t="s">
        <v>27</v>
      </c>
      <c r="Q641">
        <f t="shared" si="18"/>
        <v>2017</v>
      </c>
      <c r="R641">
        <f t="shared" si="19"/>
        <v>1</v>
      </c>
    </row>
    <row r="642" spans="1:18" x14ac:dyDescent="0.75">
      <c r="A642">
        <v>4725</v>
      </c>
      <c r="B642" s="1">
        <v>42748</v>
      </c>
      <c r="C642" t="s">
        <v>16</v>
      </c>
      <c r="D642" t="s">
        <v>137</v>
      </c>
      <c r="E642">
        <v>0</v>
      </c>
      <c r="F642" t="s">
        <v>18</v>
      </c>
      <c r="G642" t="s">
        <v>412</v>
      </c>
      <c r="H642" t="s">
        <v>38</v>
      </c>
      <c r="I642" t="s">
        <v>139</v>
      </c>
      <c r="J642" t="s">
        <v>413</v>
      </c>
      <c r="K642" t="s">
        <v>620</v>
      </c>
      <c r="L642" t="s">
        <v>621</v>
      </c>
      <c r="M642" t="s">
        <v>54</v>
      </c>
      <c r="N642" t="s">
        <v>416</v>
      </c>
      <c r="O642" t="s">
        <v>27</v>
      </c>
      <c r="P642" t="s">
        <v>27</v>
      </c>
      <c r="Q642">
        <f t="shared" ref="Q642:Q705" si="20">YEAR(B642)</f>
        <v>2017</v>
      </c>
      <c r="R642">
        <f t="shared" ref="R642:R705" si="21">ROUNDUP(MONTH(B642)/3,0)</f>
        <v>1</v>
      </c>
    </row>
    <row r="643" spans="1:18" x14ac:dyDescent="0.75">
      <c r="A643">
        <v>4725</v>
      </c>
      <c r="B643" s="1">
        <v>42747</v>
      </c>
      <c r="C643" t="s">
        <v>16</v>
      </c>
      <c r="D643" t="s">
        <v>106</v>
      </c>
      <c r="E643">
        <v>64.89</v>
      </c>
      <c r="F643" t="s">
        <v>27</v>
      </c>
      <c r="G643" t="s">
        <v>107</v>
      </c>
      <c r="H643" t="s">
        <v>20</v>
      </c>
      <c r="I643" t="s">
        <v>108</v>
      </c>
      <c r="J643" t="s">
        <v>109</v>
      </c>
      <c r="K643" t="s">
        <v>120</v>
      </c>
      <c r="L643" t="s">
        <v>121</v>
      </c>
      <c r="M643" t="s">
        <v>47</v>
      </c>
      <c r="N643" t="s">
        <v>122</v>
      </c>
      <c r="O643" t="s">
        <v>27</v>
      </c>
      <c r="P643" t="s">
        <v>27</v>
      </c>
      <c r="Q643">
        <f t="shared" si="20"/>
        <v>2017</v>
      </c>
      <c r="R643">
        <f t="shared" si="21"/>
        <v>1</v>
      </c>
    </row>
    <row r="644" spans="1:18" x14ac:dyDescent="0.75">
      <c r="A644">
        <v>4725</v>
      </c>
      <c r="B644" s="1">
        <v>42747</v>
      </c>
      <c r="C644" t="s">
        <v>305</v>
      </c>
      <c r="D644" t="s">
        <v>106</v>
      </c>
      <c r="E644">
        <v>64.89</v>
      </c>
      <c r="F644" t="s">
        <v>18</v>
      </c>
      <c r="G644" t="s">
        <v>107</v>
      </c>
      <c r="H644" t="s">
        <v>20</v>
      </c>
      <c r="I644" t="s">
        <v>108</v>
      </c>
      <c r="J644" t="s">
        <v>109</v>
      </c>
      <c r="K644" t="s">
        <v>120</v>
      </c>
      <c r="L644" t="s">
        <v>121</v>
      </c>
      <c r="M644" t="s">
        <v>47</v>
      </c>
      <c r="N644" t="s">
        <v>122</v>
      </c>
      <c r="O644" t="s">
        <v>27</v>
      </c>
      <c r="P644" t="s">
        <v>27</v>
      </c>
      <c r="Q644">
        <f t="shared" si="20"/>
        <v>2017</v>
      </c>
      <c r="R644">
        <f t="shared" si="21"/>
        <v>1</v>
      </c>
    </row>
    <row r="645" spans="1:18" x14ac:dyDescent="0.75">
      <c r="A645">
        <v>4725</v>
      </c>
      <c r="B645" s="1">
        <v>42746</v>
      </c>
      <c r="C645" t="s">
        <v>305</v>
      </c>
      <c r="D645" t="s">
        <v>137</v>
      </c>
      <c r="E645">
        <v>38.119999999999997</v>
      </c>
      <c r="F645" t="s">
        <v>18</v>
      </c>
      <c r="G645" t="s">
        <v>412</v>
      </c>
      <c r="H645" t="s">
        <v>38</v>
      </c>
      <c r="I645" t="s">
        <v>139</v>
      </c>
      <c r="J645" t="s">
        <v>413</v>
      </c>
      <c r="K645" t="s">
        <v>620</v>
      </c>
      <c r="L645" t="s">
        <v>621</v>
      </c>
      <c r="M645" t="s">
        <v>54</v>
      </c>
      <c r="N645" t="s">
        <v>416</v>
      </c>
      <c r="O645" t="s">
        <v>27</v>
      </c>
      <c r="P645" t="s">
        <v>27</v>
      </c>
      <c r="Q645">
        <f t="shared" si="20"/>
        <v>2017</v>
      </c>
      <c r="R645">
        <f t="shared" si="21"/>
        <v>1</v>
      </c>
    </row>
    <row r="646" spans="1:18" x14ac:dyDescent="0.75">
      <c r="A646">
        <v>4725</v>
      </c>
      <c r="B646" s="1">
        <v>42746</v>
      </c>
      <c r="C646" t="s">
        <v>16</v>
      </c>
      <c r="D646" t="s">
        <v>137</v>
      </c>
      <c r="E646">
        <v>0</v>
      </c>
      <c r="F646" t="s">
        <v>18</v>
      </c>
      <c r="G646" t="s">
        <v>412</v>
      </c>
      <c r="H646" t="s">
        <v>38</v>
      </c>
      <c r="I646" t="s">
        <v>139</v>
      </c>
      <c r="J646" t="s">
        <v>413</v>
      </c>
      <c r="K646" t="s">
        <v>620</v>
      </c>
      <c r="L646" t="s">
        <v>621</v>
      </c>
      <c r="M646" t="s">
        <v>54</v>
      </c>
      <c r="N646" t="s">
        <v>416</v>
      </c>
      <c r="O646" t="s">
        <v>27</v>
      </c>
      <c r="P646" t="s">
        <v>27</v>
      </c>
      <c r="Q646">
        <f t="shared" si="20"/>
        <v>2017</v>
      </c>
      <c r="R646">
        <f t="shared" si="21"/>
        <v>1</v>
      </c>
    </row>
    <row r="647" spans="1:18" x14ac:dyDescent="0.75">
      <c r="A647">
        <v>4725</v>
      </c>
      <c r="B647" s="1">
        <v>42743</v>
      </c>
      <c r="C647" t="s">
        <v>305</v>
      </c>
      <c r="D647" t="s">
        <v>137</v>
      </c>
      <c r="E647">
        <v>57.18</v>
      </c>
      <c r="F647" t="s">
        <v>18</v>
      </c>
      <c r="G647" t="s">
        <v>412</v>
      </c>
      <c r="H647" t="s">
        <v>38</v>
      </c>
      <c r="I647" t="s">
        <v>139</v>
      </c>
      <c r="J647" t="s">
        <v>413</v>
      </c>
      <c r="K647" t="s">
        <v>620</v>
      </c>
      <c r="L647" t="s">
        <v>621</v>
      </c>
      <c r="M647" t="s">
        <v>54</v>
      </c>
      <c r="N647" t="s">
        <v>416</v>
      </c>
      <c r="O647" t="s">
        <v>27</v>
      </c>
      <c r="P647" t="s">
        <v>27</v>
      </c>
      <c r="Q647">
        <f t="shared" si="20"/>
        <v>2017</v>
      </c>
      <c r="R647">
        <f t="shared" si="21"/>
        <v>1</v>
      </c>
    </row>
    <row r="648" spans="1:18" x14ac:dyDescent="0.75">
      <c r="A648">
        <v>4725</v>
      </c>
      <c r="B648" s="1">
        <v>42743</v>
      </c>
      <c r="C648" t="s">
        <v>305</v>
      </c>
      <c r="D648" t="s">
        <v>37</v>
      </c>
      <c r="E648">
        <v>72.88</v>
      </c>
      <c r="F648" t="s">
        <v>18</v>
      </c>
      <c r="G648" t="s">
        <v>123</v>
      </c>
      <c r="H648" t="s">
        <v>20</v>
      </c>
      <c r="I648" t="s">
        <v>116</v>
      </c>
      <c r="J648" t="s">
        <v>124</v>
      </c>
      <c r="K648" t="s">
        <v>120</v>
      </c>
      <c r="L648" t="s">
        <v>121</v>
      </c>
      <c r="M648" t="s">
        <v>47</v>
      </c>
      <c r="N648" t="s">
        <v>122</v>
      </c>
      <c r="O648" t="s">
        <v>27</v>
      </c>
      <c r="P648" t="s">
        <v>27</v>
      </c>
      <c r="Q648">
        <f t="shared" si="20"/>
        <v>2017</v>
      </c>
      <c r="R648">
        <f t="shared" si="21"/>
        <v>1</v>
      </c>
    </row>
    <row r="649" spans="1:18" x14ac:dyDescent="0.75">
      <c r="A649">
        <v>4725</v>
      </c>
      <c r="B649" s="1">
        <v>42743</v>
      </c>
      <c r="C649" t="s">
        <v>16</v>
      </c>
      <c r="D649" t="s">
        <v>37</v>
      </c>
      <c r="E649">
        <v>72.88</v>
      </c>
      <c r="F649" t="s">
        <v>27</v>
      </c>
      <c r="G649" t="s">
        <v>123</v>
      </c>
      <c r="H649" t="s">
        <v>20</v>
      </c>
      <c r="I649" t="s">
        <v>116</v>
      </c>
      <c r="J649" t="s">
        <v>124</v>
      </c>
      <c r="K649" t="s">
        <v>120</v>
      </c>
      <c r="L649" t="s">
        <v>121</v>
      </c>
      <c r="M649" t="s">
        <v>47</v>
      </c>
      <c r="N649" t="s">
        <v>122</v>
      </c>
      <c r="O649" t="s">
        <v>27</v>
      </c>
      <c r="P649" t="s">
        <v>27</v>
      </c>
      <c r="Q649">
        <f t="shared" si="20"/>
        <v>2017</v>
      </c>
      <c r="R649">
        <f t="shared" si="21"/>
        <v>1</v>
      </c>
    </row>
    <row r="650" spans="1:18" x14ac:dyDescent="0.75">
      <c r="A650">
        <v>4725</v>
      </c>
      <c r="B650" s="1">
        <v>42743</v>
      </c>
      <c r="C650" t="s">
        <v>16</v>
      </c>
      <c r="D650" t="s">
        <v>137</v>
      </c>
      <c r="E650">
        <v>0</v>
      </c>
      <c r="F650" t="s">
        <v>18</v>
      </c>
      <c r="G650" t="s">
        <v>412</v>
      </c>
      <c r="H650" t="s">
        <v>38</v>
      </c>
      <c r="I650" t="s">
        <v>139</v>
      </c>
      <c r="J650" t="s">
        <v>413</v>
      </c>
      <c r="K650" t="s">
        <v>620</v>
      </c>
      <c r="L650" t="s">
        <v>621</v>
      </c>
      <c r="M650" t="s">
        <v>54</v>
      </c>
      <c r="N650" t="s">
        <v>416</v>
      </c>
      <c r="O650" t="s">
        <v>27</v>
      </c>
      <c r="P650" t="s">
        <v>27</v>
      </c>
      <c r="Q650">
        <f t="shared" si="20"/>
        <v>2017</v>
      </c>
      <c r="R650">
        <f t="shared" si="21"/>
        <v>1</v>
      </c>
    </row>
    <row r="651" spans="1:18" x14ac:dyDescent="0.75">
      <c r="A651">
        <v>4725</v>
      </c>
      <c r="B651" s="1">
        <v>42742</v>
      </c>
      <c r="C651" t="s">
        <v>305</v>
      </c>
      <c r="D651" t="s">
        <v>106</v>
      </c>
      <c r="E651">
        <v>64.89</v>
      </c>
      <c r="F651" t="s">
        <v>18</v>
      </c>
      <c r="G651" t="s">
        <v>107</v>
      </c>
      <c r="H651" t="s">
        <v>20</v>
      </c>
      <c r="I651" t="s">
        <v>108</v>
      </c>
      <c r="J651" t="s">
        <v>109</v>
      </c>
      <c r="K651" t="s">
        <v>120</v>
      </c>
      <c r="L651" t="s">
        <v>121</v>
      </c>
      <c r="M651" t="s">
        <v>47</v>
      </c>
      <c r="N651" t="s">
        <v>122</v>
      </c>
      <c r="O651" t="s">
        <v>27</v>
      </c>
      <c r="P651" t="s">
        <v>27</v>
      </c>
      <c r="Q651">
        <f t="shared" si="20"/>
        <v>2017</v>
      </c>
      <c r="R651">
        <f t="shared" si="21"/>
        <v>1</v>
      </c>
    </row>
    <row r="652" spans="1:18" x14ac:dyDescent="0.75">
      <c r="A652">
        <v>4725</v>
      </c>
      <c r="B652" s="1">
        <v>42742</v>
      </c>
      <c r="C652" t="s">
        <v>16</v>
      </c>
      <c r="D652" t="s">
        <v>106</v>
      </c>
      <c r="E652">
        <v>64.89</v>
      </c>
      <c r="F652" t="s">
        <v>27</v>
      </c>
      <c r="G652" t="s">
        <v>107</v>
      </c>
      <c r="H652" t="s">
        <v>20</v>
      </c>
      <c r="I652" t="s">
        <v>108</v>
      </c>
      <c r="J652" t="s">
        <v>109</v>
      </c>
      <c r="K652" t="s">
        <v>120</v>
      </c>
      <c r="L652" t="s">
        <v>121</v>
      </c>
      <c r="M652" t="s">
        <v>47</v>
      </c>
      <c r="N652" t="s">
        <v>122</v>
      </c>
      <c r="O652" t="s">
        <v>27</v>
      </c>
      <c r="P652" t="s">
        <v>27</v>
      </c>
      <c r="Q652">
        <f t="shared" si="20"/>
        <v>2017</v>
      </c>
      <c r="R652">
        <f t="shared" si="21"/>
        <v>1</v>
      </c>
    </row>
    <row r="653" spans="1:18" x14ac:dyDescent="0.75">
      <c r="A653">
        <v>4725</v>
      </c>
      <c r="B653" s="1">
        <v>42742</v>
      </c>
      <c r="C653" t="s">
        <v>305</v>
      </c>
      <c r="D653" t="s">
        <v>137</v>
      </c>
      <c r="E653">
        <v>38.119999999999997</v>
      </c>
      <c r="F653" t="s">
        <v>18</v>
      </c>
      <c r="G653" t="s">
        <v>412</v>
      </c>
      <c r="H653" t="s">
        <v>38</v>
      </c>
      <c r="I653" t="s">
        <v>139</v>
      </c>
      <c r="J653" t="s">
        <v>413</v>
      </c>
      <c r="K653" t="s">
        <v>620</v>
      </c>
      <c r="L653" t="s">
        <v>621</v>
      </c>
      <c r="M653" t="s">
        <v>54</v>
      </c>
      <c r="N653" t="s">
        <v>416</v>
      </c>
      <c r="O653" t="s">
        <v>27</v>
      </c>
      <c r="P653" t="s">
        <v>27</v>
      </c>
      <c r="Q653">
        <f t="shared" si="20"/>
        <v>2017</v>
      </c>
      <c r="R653">
        <f t="shared" si="21"/>
        <v>1</v>
      </c>
    </row>
    <row r="654" spans="1:18" x14ac:dyDescent="0.75">
      <c r="A654">
        <v>4725</v>
      </c>
      <c r="B654" s="1">
        <v>42742</v>
      </c>
      <c r="C654" t="s">
        <v>16</v>
      </c>
      <c r="D654" t="s">
        <v>137</v>
      </c>
      <c r="E654">
        <v>0</v>
      </c>
      <c r="F654" t="s">
        <v>18</v>
      </c>
      <c r="G654" t="s">
        <v>412</v>
      </c>
      <c r="H654" t="s">
        <v>38</v>
      </c>
      <c r="I654" t="s">
        <v>139</v>
      </c>
      <c r="J654" t="s">
        <v>413</v>
      </c>
      <c r="K654" t="s">
        <v>620</v>
      </c>
      <c r="L654" t="s">
        <v>621</v>
      </c>
      <c r="M654" t="s">
        <v>54</v>
      </c>
      <c r="N654" t="s">
        <v>416</v>
      </c>
      <c r="O654" t="s">
        <v>27</v>
      </c>
      <c r="P654" t="s">
        <v>27</v>
      </c>
      <c r="Q654">
        <f t="shared" si="20"/>
        <v>2017</v>
      </c>
      <c r="R654">
        <f t="shared" si="21"/>
        <v>1</v>
      </c>
    </row>
    <row r="655" spans="1:18" x14ac:dyDescent="0.75">
      <c r="A655">
        <v>4725</v>
      </c>
      <c r="B655" s="1">
        <v>42740</v>
      </c>
      <c r="C655" t="s">
        <v>305</v>
      </c>
      <c r="D655" t="s">
        <v>106</v>
      </c>
      <c r="E655">
        <v>64.89</v>
      </c>
      <c r="F655" t="s">
        <v>18</v>
      </c>
      <c r="G655" t="s">
        <v>107</v>
      </c>
      <c r="H655" t="s">
        <v>20</v>
      </c>
      <c r="I655" t="s">
        <v>108</v>
      </c>
      <c r="J655" t="s">
        <v>109</v>
      </c>
      <c r="K655" t="s">
        <v>120</v>
      </c>
      <c r="L655" t="s">
        <v>121</v>
      </c>
      <c r="M655" t="s">
        <v>47</v>
      </c>
      <c r="N655" t="s">
        <v>122</v>
      </c>
      <c r="O655" t="s">
        <v>27</v>
      </c>
      <c r="P655" t="s">
        <v>27</v>
      </c>
      <c r="Q655">
        <f t="shared" si="20"/>
        <v>2017</v>
      </c>
      <c r="R655">
        <f t="shared" si="21"/>
        <v>1</v>
      </c>
    </row>
    <row r="656" spans="1:18" x14ac:dyDescent="0.75">
      <c r="A656">
        <v>4725</v>
      </c>
      <c r="B656" s="1">
        <v>42740</v>
      </c>
      <c r="C656" t="s">
        <v>305</v>
      </c>
      <c r="D656" t="s">
        <v>137</v>
      </c>
      <c r="E656">
        <v>76.239999999999995</v>
      </c>
      <c r="F656" t="s">
        <v>18</v>
      </c>
      <c r="G656" t="s">
        <v>412</v>
      </c>
      <c r="H656" t="s">
        <v>38</v>
      </c>
      <c r="I656" t="s">
        <v>139</v>
      </c>
      <c r="J656" t="s">
        <v>413</v>
      </c>
      <c r="K656" t="s">
        <v>620</v>
      </c>
      <c r="L656" t="s">
        <v>621</v>
      </c>
      <c r="M656" t="s">
        <v>54</v>
      </c>
      <c r="N656" t="s">
        <v>416</v>
      </c>
      <c r="O656" t="s">
        <v>27</v>
      </c>
      <c r="P656" t="s">
        <v>27</v>
      </c>
      <c r="Q656">
        <f t="shared" si="20"/>
        <v>2017</v>
      </c>
      <c r="R656">
        <f t="shared" si="21"/>
        <v>1</v>
      </c>
    </row>
    <row r="657" spans="1:18" x14ac:dyDescent="0.75">
      <c r="A657">
        <v>4725</v>
      </c>
      <c r="B657" s="1">
        <v>42740</v>
      </c>
      <c r="C657" t="s">
        <v>16</v>
      </c>
      <c r="D657" t="s">
        <v>106</v>
      </c>
      <c r="E657">
        <v>64.89</v>
      </c>
      <c r="F657" t="s">
        <v>27</v>
      </c>
      <c r="G657" t="s">
        <v>107</v>
      </c>
      <c r="H657" t="s">
        <v>20</v>
      </c>
      <c r="I657" t="s">
        <v>108</v>
      </c>
      <c r="J657" t="s">
        <v>109</v>
      </c>
      <c r="K657" t="s">
        <v>120</v>
      </c>
      <c r="L657" t="s">
        <v>121</v>
      </c>
      <c r="M657" t="s">
        <v>47</v>
      </c>
      <c r="N657" t="s">
        <v>122</v>
      </c>
      <c r="O657" t="s">
        <v>27</v>
      </c>
      <c r="P657" t="s">
        <v>27</v>
      </c>
      <c r="Q657">
        <f t="shared" si="20"/>
        <v>2017</v>
      </c>
      <c r="R657">
        <f t="shared" si="21"/>
        <v>1</v>
      </c>
    </row>
    <row r="658" spans="1:18" x14ac:dyDescent="0.75">
      <c r="A658">
        <v>4725</v>
      </c>
      <c r="B658" s="1">
        <v>42740</v>
      </c>
      <c r="C658" t="s">
        <v>16</v>
      </c>
      <c r="D658" t="s">
        <v>137</v>
      </c>
      <c r="E658">
        <v>0</v>
      </c>
      <c r="F658" t="s">
        <v>18</v>
      </c>
      <c r="G658" t="s">
        <v>412</v>
      </c>
      <c r="H658" t="s">
        <v>38</v>
      </c>
      <c r="I658" t="s">
        <v>139</v>
      </c>
      <c r="J658" t="s">
        <v>413</v>
      </c>
      <c r="K658" t="s">
        <v>620</v>
      </c>
      <c r="L658" t="s">
        <v>621</v>
      </c>
      <c r="M658" t="s">
        <v>54</v>
      </c>
      <c r="N658" t="s">
        <v>416</v>
      </c>
      <c r="O658" t="s">
        <v>27</v>
      </c>
      <c r="P658" t="s">
        <v>27</v>
      </c>
      <c r="Q658">
        <f t="shared" si="20"/>
        <v>2017</v>
      </c>
      <c r="R658">
        <f t="shared" si="21"/>
        <v>1</v>
      </c>
    </row>
    <row r="659" spans="1:18" x14ac:dyDescent="0.75">
      <c r="A659">
        <v>4725</v>
      </c>
      <c r="B659" s="1">
        <v>42736</v>
      </c>
      <c r="C659" t="s">
        <v>305</v>
      </c>
      <c r="D659" t="s">
        <v>37</v>
      </c>
      <c r="E659">
        <v>72.88</v>
      </c>
      <c r="F659" t="s">
        <v>18</v>
      </c>
      <c r="G659" t="s">
        <v>123</v>
      </c>
      <c r="H659" t="s">
        <v>20</v>
      </c>
      <c r="I659" t="s">
        <v>116</v>
      </c>
      <c r="J659" t="s">
        <v>124</v>
      </c>
      <c r="K659" t="s">
        <v>120</v>
      </c>
      <c r="L659" t="s">
        <v>121</v>
      </c>
      <c r="M659" t="s">
        <v>47</v>
      </c>
      <c r="N659" t="s">
        <v>122</v>
      </c>
      <c r="O659" t="s">
        <v>27</v>
      </c>
      <c r="P659" t="s">
        <v>27</v>
      </c>
      <c r="Q659">
        <f t="shared" si="20"/>
        <v>2017</v>
      </c>
      <c r="R659">
        <f t="shared" si="21"/>
        <v>1</v>
      </c>
    </row>
    <row r="660" spans="1:18" x14ac:dyDescent="0.75">
      <c r="A660">
        <v>4725</v>
      </c>
      <c r="B660" s="1">
        <v>42736</v>
      </c>
      <c r="C660" t="s">
        <v>16</v>
      </c>
      <c r="D660" t="s">
        <v>37</v>
      </c>
      <c r="E660">
        <v>72.88</v>
      </c>
      <c r="F660" t="s">
        <v>27</v>
      </c>
      <c r="G660" t="s">
        <v>123</v>
      </c>
      <c r="H660" t="s">
        <v>20</v>
      </c>
      <c r="I660" t="s">
        <v>116</v>
      </c>
      <c r="J660" t="s">
        <v>124</v>
      </c>
      <c r="K660" t="s">
        <v>120</v>
      </c>
      <c r="L660" t="s">
        <v>121</v>
      </c>
      <c r="M660" t="s">
        <v>47</v>
      </c>
      <c r="N660" t="s">
        <v>122</v>
      </c>
      <c r="O660" t="s">
        <v>27</v>
      </c>
      <c r="P660" t="s">
        <v>27</v>
      </c>
      <c r="Q660">
        <f t="shared" si="20"/>
        <v>2017</v>
      </c>
      <c r="R660">
        <f t="shared" si="21"/>
        <v>1</v>
      </c>
    </row>
    <row r="661" spans="1:18" x14ac:dyDescent="0.75">
      <c r="A661">
        <v>20848</v>
      </c>
      <c r="B661" s="1">
        <v>43867</v>
      </c>
      <c r="C661" t="s">
        <v>511</v>
      </c>
      <c r="D661" t="s">
        <v>166</v>
      </c>
      <c r="E661">
        <v>139.19</v>
      </c>
      <c r="F661" t="s">
        <v>41</v>
      </c>
      <c r="G661">
        <v>99213</v>
      </c>
      <c r="H661" t="s">
        <v>38</v>
      </c>
      <c r="I661" t="s">
        <v>74</v>
      </c>
      <c r="J661" t="s">
        <v>161</v>
      </c>
      <c r="K661" t="s">
        <v>1490</v>
      </c>
      <c r="L661" t="s">
        <v>1491</v>
      </c>
      <c r="M661" t="s">
        <v>209</v>
      </c>
      <c r="N661" t="s">
        <v>1492</v>
      </c>
      <c r="O661" t="s">
        <v>636</v>
      </c>
      <c r="P661">
        <v>3574593127</v>
      </c>
      <c r="Q661">
        <f t="shared" si="20"/>
        <v>2020</v>
      </c>
      <c r="R661">
        <f t="shared" si="21"/>
        <v>1</v>
      </c>
    </row>
    <row r="662" spans="1:18" x14ac:dyDescent="0.75">
      <c r="A662">
        <v>20848</v>
      </c>
      <c r="B662" s="1">
        <v>43824</v>
      </c>
      <c r="C662" t="s">
        <v>511</v>
      </c>
      <c r="D662" t="s">
        <v>166</v>
      </c>
      <c r="E662">
        <v>280.51</v>
      </c>
      <c r="F662" t="s">
        <v>41</v>
      </c>
      <c r="G662">
        <v>99396</v>
      </c>
      <c r="H662" t="s">
        <v>38</v>
      </c>
      <c r="I662" t="s">
        <v>74</v>
      </c>
      <c r="J662" t="s">
        <v>648</v>
      </c>
      <c r="K662" t="s">
        <v>445</v>
      </c>
      <c r="L662" t="s">
        <v>446</v>
      </c>
      <c r="M662" t="s">
        <v>35</v>
      </c>
      <c r="N662" t="s">
        <v>36</v>
      </c>
      <c r="O662" t="s">
        <v>631</v>
      </c>
      <c r="P662">
        <v>3759518377</v>
      </c>
      <c r="Q662">
        <f t="shared" si="20"/>
        <v>2019</v>
      </c>
      <c r="R662">
        <f t="shared" si="21"/>
        <v>4</v>
      </c>
    </row>
    <row r="663" spans="1:18" x14ac:dyDescent="0.75">
      <c r="A663">
        <v>20848</v>
      </c>
      <c r="B663" s="1">
        <v>43824</v>
      </c>
      <c r="C663" t="s">
        <v>511</v>
      </c>
      <c r="D663" t="s">
        <v>99</v>
      </c>
      <c r="E663">
        <v>35.31</v>
      </c>
      <c r="F663" t="s">
        <v>41</v>
      </c>
      <c r="G663">
        <v>36415</v>
      </c>
      <c r="H663" t="s">
        <v>38</v>
      </c>
      <c r="I663" t="s">
        <v>232</v>
      </c>
      <c r="J663" t="s">
        <v>448</v>
      </c>
      <c r="K663" t="s">
        <v>445</v>
      </c>
      <c r="L663" t="s">
        <v>446</v>
      </c>
      <c r="M663" t="s">
        <v>35</v>
      </c>
      <c r="N663" t="s">
        <v>36</v>
      </c>
      <c r="O663" t="s">
        <v>631</v>
      </c>
      <c r="P663">
        <v>3759518377</v>
      </c>
      <c r="Q663">
        <f t="shared" si="20"/>
        <v>2019</v>
      </c>
      <c r="R663">
        <f t="shared" si="21"/>
        <v>4</v>
      </c>
    </row>
    <row r="664" spans="1:18" x14ac:dyDescent="0.75">
      <c r="A664">
        <v>20848</v>
      </c>
      <c r="B664" s="1">
        <v>43800</v>
      </c>
      <c r="C664" t="s">
        <v>511</v>
      </c>
      <c r="D664" t="s">
        <v>99</v>
      </c>
      <c r="E664">
        <v>5.48</v>
      </c>
      <c r="F664" t="s">
        <v>41</v>
      </c>
      <c r="G664">
        <v>94760</v>
      </c>
      <c r="H664" t="s">
        <v>187</v>
      </c>
      <c r="I664" t="s">
        <v>188</v>
      </c>
      <c r="J664" t="s">
        <v>374</v>
      </c>
      <c r="K664" t="s">
        <v>652</v>
      </c>
      <c r="L664" t="s">
        <v>653</v>
      </c>
      <c r="M664" t="s">
        <v>209</v>
      </c>
      <c r="N664" t="s">
        <v>530</v>
      </c>
      <c r="O664" t="s">
        <v>636</v>
      </c>
      <c r="P664">
        <v>3574593127</v>
      </c>
      <c r="Q664">
        <f t="shared" si="20"/>
        <v>2019</v>
      </c>
      <c r="R664">
        <f t="shared" si="21"/>
        <v>4</v>
      </c>
    </row>
    <row r="665" spans="1:18" x14ac:dyDescent="0.75">
      <c r="A665">
        <v>20848</v>
      </c>
      <c r="B665" s="1">
        <v>43800</v>
      </c>
      <c r="C665" t="s">
        <v>511</v>
      </c>
      <c r="D665" t="s">
        <v>166</v>
      </c>
      <c r="E665">
        <v>163.75</v>
      </c>
      <c r="F665" t="s">
        <v>41</v>
      </c>
      <c r="G665">
        <v>99213</v>
      </c>
      <c r="H665" t="s">
        <v>38</v>
      </c>
      <c r="I665" t="s">
        <v>74</v>
      </c>
      <c r="J665" t="s">
        <v>161</v>
      </c>
      <c r="K665" t="s">
        <v>652</v>
      </c>
      <c r="L665" t="s">
        <v>653</v>
      </c>
      <c r="M665" t="s">
        <v>209</v>
      </c>
      <c r="N665" t="s">
        <v>530</v>
      </c>
      <c r="O665" t="s">
        <v>636</v>
      </c>
      <c r="P665">
        <v>3574593127</v>
      </c>
      <c r="Q665">
        <f t="shared" si="20"/>
        <v>2019</v>
      </c>
      <c r="R665">
        <f t="shared" si="21"/>
        <v>4</v>
      </c>
    </row>
    <row r="666" spans="1:18" x14ac:dyDescent="0.75">
      <c r="A666">
        <v>20848</v>
      </c>
      <c r="B666" s="1">
        <v>43635</v>
      </c>
      <c r="C666" t="s">
        <v>511</v>
      </c>
      <c r="D666" t="s">
        <v>166</v>
      </c>
      <c r="E666">
        <v>163.75</v>
      </c>
      <c r="F666" t="s">
        <v>41</v>
      </c>
      <c r="G666">
        <v>99213</v>
      </c>
      <c r="H666" t="s">
        <v>38</v>
      </c>
      <c r="I666" t="s">
        <v>74</v>
      </c>
      <c r="J666" t="s">
        <v>161</v>
      </c>
      <c r="K666" t="s">
        <v>1595</v>
      </c>
      <c r="L666" t="s">
        <v>1596</v>
      </c>
      <c r="M666" t="s">
        <v>209</v>
      </c>
      <c r="N666" t="s">
        <v>269</v>
      </c>
      <c r="O666" t="s">
        <v>631</v>
      </c>
      <c r="P666">
        <v>3759518377</v>
      </c>
      <c r="Q666">
        <f t="shared" si="20"/>
        <v>2019</v>
      </c>
      <c r="R666">
        <f t="shared" si="21"/>
        <v>2</v>
      </c>
    </row>
    <row r="667" spans="1:18" x14ac:dyDescent="0.75">
      <c r="A667">
        <v>20848</v>
      </c>
      <c r="B667" s="1">
        <v>43600</v>
      </c>
      <c r="C667" t="s">
        <v>511</v>
      </c>
      <c r="D667" t="s">
        <v>56</v>
      </c>
      <c r="E667">
        <v>285.8</v>
      </c>
      <c r="F667" t="s">
        <v>41</v>
      </c>
      <c r="G667">
        <v>77065</v>
      </c>
      <c r="H667" t="s">
        <v>58</v>
      </c>
      <c r="I667" t="s">
        <v>278</v>
      </c>
      <c r="J667" t="s">
        <v>279</v>
      </c>
      <c r="K667" t="s">
        <v>438</v>
      </c>
      <c r="L667" t="s">
        <v>439</v>
      </c>
      <c r="M667" t="s">
        <v>35</v>
      </c>
      <c r="N667" t="s">
        <v>83</v>
      </c>
      <c r="O667" t="s">
        <v>426</v>
      </c>
      <c r="P667">
        <v>3841973011</v>
      </c>
      <c r="Q667">
        <f t="shared" si="20"/>
        <v>2019</v>
      </c>
      <c r="R667">
        <f t="shared" si="21"/>
        <v>2</v>
      </c>
    </row>
    <row r="668" spans="1:18" x14ac:dyDescent="0.75">
      <c r="A668">
        <v>20848</v>
      </c>
      <c r="B668" s="1">
        <v>43593</v>
      </c>
      <c r="C668" t="s">
        <v>511</v>
      </c>
      <c r="D668" t="s">
        <v>91</v>
      </c>
      <c r="E668">
        <v>159.94999999999999</v>
      </c>
      <c r="F668" t="s">
        <v>57</v>
      </c>
      <c r="G668">
        <v>20610</v>
      </c>
      <c r="H668" t="s">
        <v>328</v>
      </c>
      <c r="I668" t="s">
        <v>329</v>
      </c>
      <c r="J668" t="s">
        <v>330</v>
      </c>
      <c r="K668" t="s">
        <v>586</v>
      </c>
      <c r="L668" t="s">
        <v>587</v>
      </c>
      <c r="M668" t="s">
        <v>63</v>
      </c>
      <c r="N668" t="s">
        <v>64</v>
      </c>
      <c r="O668" t="s">
        <v>1594</v>
      </c>
      <c r="P668">
        <v>3139146657</v>
      </c>
      <c r="Q668">
        <f t="shared" si="20"/>
        <v>2019</v>
      </c>
      <c r="R668">
        <f t="shared" si="21"/>
        <v>2</v>
      </c>
    </row>
    <row r="669" spans="1:18" x14ac:dyDescent="0.75">
      <c r="A669">
        <v>20848</v>
      </c>
      <c r="B669" s="1">
        <v>43592</v>
      </c>
      <c r="C669" t="s">
        <v>511</v>
      </c>
      <c r="D669" t="s">
        <v>632</v>
      </c>
      <c r="E669">
        <v>0</v>
      </c>
      <c r="F669" t="s">
        <v>27</v>
      </c>
      <c r="G669" t="s">
        <v>1581</v>
      </c>
      <c r="H669" t="s">
        <v>187</v>
      </c>
      <c r="I669" t="s">
        <v>634</v>
      </c>
      <c r="J669" t="s">
        <v>1582</v>
      </c>
      <c r="K669" t="s">
        <v>586</v>
      </c>
      <c r="L669" t="s">
        <v>587</v>
      </c>
      <c r="M669" t="s">
        <v>63</v>
      </c>
      <c r="N669" t="s">
        <v>64</v>
      </c>
      <c r="O669" t="s">
        <v>27</v>
      </c>
      <c r="P669" t="s">
        <v>27</v>
      </c>
      <c r="Q669">
        <f t="shared" si="20"/>
        <v>2019</v>
      </c>
      <c r="R669">
        <f t="shared" si="21"/>
        <v>2</v>
      </c>
    </row>
    <row r="670" spans="1:18" x14ac:dyDescent="0.75">
      <c r="A670">
        <v>20848</v>
      </c>
      <c r="B670" s="1">
        <v>43592</v>
      </c>
      <c r="C670" t="s">
        <v>511</v>
      </c>
      <c r="D670" t="s">
        <v>56</v>
      </c>
      <c r="E670">
        <v>608.46</v>
      </c>
      <c r="F670" t="s">
        <v>27</v>
      </c>
      <c r="G670">
        <v>73040</v>
      </c>
      <c r="H670" t="s">
        <v>38</v>
      </c>
      <c r="I670" t="s">
        <v>194</v>
      </c>
      <c r="J670" t="s">
        <v>1583</v>
      </c>
      <c r="K670" t="s">
        <v>586</v>
      </c>
      <c r="L670" t="s">
        <v>587</v>
      </c>
      <c r="M670" t="s">
        <v>63</v>
      </c>
      <c r="N670" t="s">
        <v>64</v>
      </c>
      <c r="O670" t="s">
        <v>27</v>
      </c>
      <c r="P670" t="s">
        <v>27</v>
      </c>
      <c r="Q670">
        <f t="shared" si="20"/>
        <v>2019</v>
      </c>
      <c r="R670">
        <f t="shared" si="21"/>
        <v>2</v>
      </c>
    </row>
    <row r="671" spans="1:18" x14ac:dyDescent="0.75">
      <c r="A671">
        <v>20848</v>
      </c>
      <c r="B671" s="1">
        <v>43569</v>
      </c>
      <c r="C671" t="s">
        <v>511</v>
      </c>
      <c r="D671" t="s">
        <v>56</v>
      </c>
      <c r="E671">
        <v>291.10000000000002</v>
      </c>
      <c r="F671" t="s">
        <v>41</v>
      </c>
      <c r="G671">
        <v>77067</v>
      </c>
      <c r="H671" t="s">
        <v>58</v>
      </c>
      <c r="I671" t="s">
        <v>278</v>
      </c>
      <c r="J671" t="s">
        <v>279</v>
      </c>
      <c r="K671" t="s">
        <v>280</v>
      </c>
      <c r="L671" t="s">
        <v>281</v>
      </c>
      <c r="M671" t="s">
        <v>35</v>
      </c>
      <c r="N671" t="s">
        <v>83</v>
      </c>
      <c r="O671" t="s">
        <v>550</v>
      </c>
      <c r="P671">
        <v>3656023424</v>
      </c>
      <c r="Q671">
        <f t="shared" si="20"/>
        <v>2019</v>
      </c>
      <c r="R671">
        <f t="shared" si="21"/>
        <v>2</v>
      </c>
    </row>
    <row r="672" spans="1:18" x14ac:dyDescent="0.75">
      <c r="A672">
        <v>20848</v>
      </c>
      <c r="B672" s="1">
        <v>43530</v>
      </c>
      <c r="C672" t="s">
        <v>511</v>
      </c>
      <c r="D672" t="s">
        <v>71</v>
      </c>
      <c r="E672">
        <v>310.98</v>
      </c>
      <c r="F672" t="s">
        <v>41</v>
      </c>
      <c r="G672">
        <v>99213</v>
      </c>
      <c r="H672" t="s">
        <v>38</v>
      </c>
      <c r="I672" t="s">
        <v>74</v>
      </c>
      <c r="J672" t="s">
        <v>161</v>
      </c>
      <c r="K672" t="s">
        <v>861</v>
      </c>
      <c r="L672" t="s">
        <v>862</v>
      </c>
      <c r="M672" t="s">
        <v>219</v>
      </c>
      <c r="N672" t="s">
        <v>585</v>
      </c>
      <c r="O672" t="s">
        <v>631</v>
      </c>
      <c r="P672">
        <v>3759518377</v>
      </c>
      <c r="Q672">
        <f t="shared" si="20"/>
        <v>2019</v>
      </c>
      <c r="R672">
        <f t="shared" si="21"/>
        <v>1</v>
      </c>
    </row>
    <row r="673" spans="1:18" x14ac:dyDescent="0.75">
      <c r="A673">
        <v>20848</v>
      </c>
      <c r="B673" s="1">
        <v>43514</v>
      </c>
      <c r="C673" t="s">
        <v>511</v>
      </c>
      <c r="D673" t="s">
        <v>166</v>
      </c>
      <c r="E673">
        <v>233.03</v>
      </c>
      <c r="F673" t="s">
        <v>41</v>
      </c>
      <c r="G673">
        <v>99214</v>
      </c>
      <c r="H673" t="s">
        <v>38</v>
      </c>
      <c r="I673" t="s">
        <v>74</v>
      </c>
      <c r="J673" t="s">
        <v>161</v>
      </c>
      <c r="K673" t="s">
        <v>1289</v>
      </c>
      <c r="L673" t="s">
        <v>1290</v>
      </c>
      <c r="M673" t="s">
        <v>209</v>
      </c>
      <c r="N673" t="s">
        <v>269</v>
      </c>
      <c r="O673" t="s">
        <v>588</v>
      </c>
      <c r="P673">
        <v>3414453712</v>
      </c>
      <c r="Q673">
        <f t="shared" si="20"/>
        <v>2019</v>
      </c>
      <c r="R673">
        <f t="shared" si="21"/>
        <v>1</v>
      </c>
    </row>
    <row r="674" spans="1:18" x14ac:dyDescent="0.75">
      <c r="A674">
        <v>20848</v>
      </c>
      <c r="B674" s="1">
        <v>43508</v>
      </c>
      <c r="C674" t="s">
        <v>511</v>
      </c>
      <c r="D674" t="s">
        <v>56</v>
      </c>
      <c r="E674">
        <v>144.18</v>
      </c>
      <c r="F674" t="s">
        <v>57</v>
      </c>
      <c r="G674">
        <v>73221</v>
      </c>
      <c r="H674" t="s">
        <v>58</v>
      </c>
      <c r="I674" t="s">
        <v>59</v>
      </c>
      <c r="J674" t="s">
        <v>1285</v>
      </c>
      <c r="K674" t="s">
        <v>1286</v>
      </c>
      <c r="L674" t="s">
        <v>1287</v>
      </c>
      <c r="M674" t="s">
        <v>63</v>
      </c>
      <c r="N674" t="s">
        <v>135</v>
      </c>
      <c r="O674" t="s">
        <v>1288</v>
      </c>
      <c r="P674">
        <v>3802318159</v>
      </c>
      <c r="Q674">
        <f t="shared" si="20"/>
        <v>2019</v>
      </c>
      <c r="R674">
        <f t="shared" si="21"/>
        <v>1</v>
      </c>
    </row>
    <row r="675" spans="1:18" x14ac:dyDescent="0.75">
      <c r="A675">
        <v>20848</v>
      </c>
      <c r="B675" s="1">
        <v>43507</v>
      </c>
      <c r="C675" t="s">
        <v>511</v>
      </c>
      <c r="D675" t="s">
        <v>56</v>
      </c>
      <c r="E675">
        <v>473.22</v>
      </c>
      <c r="F675" t="s">
        <v>27</v>
      </c>
      <c r="G675">
        <v>73221</v>
      </c>
      <c r="H675" t="s">
        <v>58</v>
      </c>
      <c r="I675" t="s">
        <v>59</v>
      </c>
      <c r="J675" t="s">
        <v>1285</v>
      </c>
      <c r="K675" t="s">
        <v>586</v>
      </c>
      <c r="L675" t="s">
        <v>587</v>
      </c>
      <c r="M675" t="s">
        <v>63</v>
      </c>
      <c r="N675" t="s">
        <v>64</v>
      </c>
      <c r="O675" t="s">
        <v>27</v>
      </c>
      <c r="P675" t="s">
        <v>27</v>
      </c>
      <c r="Q675">
        <f t="shared" si="20"/>
        <v>2019</v>
      </c>
      <c r="R675">
        <f t="shared" si="21"/>
        <v>1</v>
      </c>
    </row>
    <row r="676" spans="1:18" x14ac:dyDescent="0.75">
      <c r="A676">
        <v>20848</v>
      </c>
      <c r="B676" s="1">
        <v>43493</v>
      </c>
      <c r="C676" t="s">
        <v>511</v>
      </c>
      <c r="D676" t="s">
        <v>166</v>
      </c>
      <c r="E676">
        <v>157.9</v>
      </c>
      <c r="F676" t="s">
        <v>41</v>
      </c>
      <c r="G676">
        <v>99213</v>
      </c>
      <c r="H676" t="s">
        <v>38</v>
      </c>
      <c r="I676" t="s">
        <v>74</v>
      </c>
      <c r="J676" t="s">
        <v>161</v>
      </c>
      <c r="K676" t="s">
        <v>858</v>
      </c>
      <c r="L676" t="s">
        <v>859</v>
      </c>
      <c r="M676" t="s">
        <v>209</v>
      </c>
      <c r="N676" t="s">
        <v>269</v>
      </c>
      <c r="O676" t="s">
        <v>860</v>
      </c>
      <c r="P676">
        <v>3865609181</v>
      </c>
      <c r="Q676">
        <f t="shared" si="20"/>
        <v>2019</v>
      </c>
      <c r="R676">
        <f t="shared" si="21"/>
        <v>1</v>
      </c>
    </row>
    <row r="677" spans="1:18" x14ac:dyDescent="0.75">
      <c r="A677">
        <v>20848</v>
      </c>
      <c r="B677" s="1">
        <v>43481</v>
      </c>
      <c r="C677" t="s">
        <v>511</v>
      </c>
      <c r="D677" t="s">
        <v>71</v>
      </c>
      <c r="E677">
        <v>324.99</v>
      </c>
      <c r="F677" t="s">
        <v>57</v>
      </c>
      <c r="G677">
        <v>99213</v>
      </c>
      <c r="H677" t="s">
        <v>38</v>
      </c>
      <c r="I677" t="s">
        <v>74</v>
      </c>
      <c r="J677" t="s">
        <v>161</v>
      </c>
      <c r="K677" t="s">
        <v>861</v>
      </c>
      <c r="L677" t="s">
        <v>862</v>
      </c>
      <c r="M677" t="s">
        <v>219</v>
      </c>
      <c r="N677" t="s">
        <v>585</v>
      </c>
      <c r="O677" t="s">
        <v>863</v>
      </c>
      <c r="P677">
        <v>3338968650</v>
      </c>
      <c r="Q677">
        <f t="shared" si="20"/>
        <v>2019</v>
      </c>
      <c r="R677">
        <f t="shared" si="21"/>
        <v>1</v>
      </c>
    </row>
    <row r="678" spans="1:18" x14ac:dyDescent="0.75">
      <c r="A678">
        <v>20848</v>
      </c>
      <c r="B678" s="1">
        <v>43481</v>
      </c>
      <c r="C678" t="s">
        <v>511</v>
      </c>
      <c r="D678" t="s">
        <v>56</v>
      </c>
      <c r="E678">
        <v>125.25</v>
      </c>
      <c r="F678" t="s">
        <v>57</v>
      </c>
      <c r="G678">
        <v>73030</v>
      </c>
      <c r="H678" t="s">
        <v>38</v>
      </c>
      <c r="I678" t="s">
        <v>194</v>
      </c>
      <c r="J678" t="s">
        <v>662</v>
      </c>
      <c r="K678" t="s">
        <v>861</v>
      </c>
      <c r="L678" t="s">
        <v>862</v>
      </c>
      <c r="M678" t="s">
        <v>219</v>
      </c>
      <c r="N678" t="s">
        <v>585</v>
      </c>
      <c r="O678" t="s">
        <v>864</v>
      </c>
      <c r="P678">
        <v>3117096148</v>
      </c>
      <c r="Q678">
        <f t="shared" si="20"/>
        <v>2019</v>
      </c>
      <c r="R678">
        <f t="shared" si="21"/>
        <v>1</v>
      </c>
    </row>
    <row r="679" spans="1:18" x14ac:dyDescent="0.75">
      <c r="A679">
        <v>20848</v>
      </c>
      <c r="B679" s="1">
        <v>43464</v>
      </c>
      <c r="C679" t="s">
        <v>511</v>
      </c>
      <c r="D679" t="s">
        <v>166</v>
      </c>
      <c r="E679">
        <v>273.66000000000003</v>
      </c>
      <c r="F679" t="s">
        <v>41</v>
      </c>
      <c r="G679">
        <v>99396</v>
      </c>
      <c r="H679" t="s">
        <v>38</v>
      </c>
      <c r="I679" t="s">
        <v>74</v>
      </c>
      <c r="J679" t="s">
        <v>648</v>
      </c>
      <c r="K679" t="s">
        <v>445</v>
      </c>
      <c r="L679" t="s">
        <v>446</v>
      </c>
      <c r="M679" t="s">
        <v>35</v>
      </c>
      <c r="N679" t="s">
        <v>36</v>
      </c>
      <c r="O679" t="s">
        <v>631</v>
      </c>
      <c r="P679">
        <v>3759518377</v>
      </c>
      <c r="Q679">
        <f t="shared" si="20"/>
        <v>2018</v>
      </c>
      <c r="R679">
        <f t="shared" si="21"/>
        <v>4</v>
      </c>
    </row>
    <row r="680" spans="1:18" x14ac:dyDescent="0.75">
      <c r="A680">
        <v>20848</v>
      </c>
      <c r="B680" s="1">
        <v>43464</v>
      </c>
      <c r="C680" t="s">
        <v>511</v>
      </c>
      <c r="D680" t="s">
        <v>99</v>
      </c>
      <c r="E680">
        <v>38.61</v>
      </c>
      <c r="F680" t="s">
        <v>41</v>
      </c>
      <c r="G680">
        <v>36415</v>
      </c>
      <c r="H680" t="s">
        <v>38</v>
      </c>
      <c r="I680" t="s">
        <v>232</v>
      </c>
      <c r="J680" t="s">
        <v>448</v>
      </c>
      <c r="K680" t="s">
        <v>445</v>
      </c>
      <c r="L680" t="s">
        <v>446</v>
      </c>
      <c r="M680" t="s">
        <v>35</v>
      </c>
      <c r="N680" t="s">
        <v>36</v>
      </c>
      <c r="O680" t="s">
        <v>631</v>
      </c>
      <c r="P680">
        <v>3759518377</v>
      </c>
      <c r="Q680">
        <f t="shared" si="20"/>
        <v>2018</v>
      </c>
      <c r="R680">
        <f t="shared" si="21"/>
        <v>4</v>
      </c>
    </row>
    <row r="681" spans="1:18" x14ac:dyDescent="0.75">
      <c r="A681">
        <v>20848</v>
      </c>
      <c r="B681" s="1">
        <v>43437</v>
      </c>
      <c r="C681" t="s">
        <v>511</v>
      </c>
      <c r="D681" t="s">
        <v>125</v>
      </c>
      <c r="E681">
        <v>143.84</v>
      </c>
      <c r="F681" t="s">
        <v>41</v>
      </c>
      <c r="G681">
        <v>99213</v>
      </c>
      <c r="H681" t="s">
        <v>38</v>
      </c>
      <c r="I681" t="s">
        <v>74</v>
      </c>
      <c r="J681" t="s">
        <v>161</v>
      </c>
      <c r="K681" t="s">
        <v>741</v>
      </c>
      <c r="L681" t="s">
        <v>742</v>
      </c>
      <c r="M681" t="s">
        <v>409</v>
      </c>
      <c r="N681" t="s">
        <v>576</v>
      </c>
      <c r="O681" t="s">
        <v>609</v>
      </c>
      <c r="P681">
        <v>3603294037</v>
      </c>
      <c r="Q681">
        <f t="shared" si="20"/>
        <v>2018</v>
      </c>
      <c r="R681">
        <f t="shared" si="21"/>
        <v>4</v>
      </c>
    </row>
    <row r="682" spans="1:18" x14ac:dyDescent="0.75">
      <c r="A682">
        <v>20848</v>
      </c>
      <c r="B682" s="1">
        <v>43325</v>
      </c>
      <c r="C682" t="s">
        <v>511</v>
      </c>
      <c r="D682" t="s">
        <v>56</v>
      </c>
      <c r="E682">
        <v>66.14</v>
      </c>
      <c r="F682" t="s">
        <v>41</v>
      </c>
      <c r="G682">
        <v>73610</v>
      </c>
      <c r="H682" t="s">
        <v>38</v>
      </c>
      <c r="I682" t="s">
        <v>194</v>
      </c>
      <c r="J682" t="s">
        <v>1639</v>
      </c>
      <c r="K682" t="s">
        <v>1640</v>
      </c>
      <c r="L682" t="s">
        <v>1641</v>
      </c>
      <c r="M682" t="s">
        <v>63</v>
      </c>
      <c r="N682" t="s">
        <v>64</v>
      </c>
      <c r="O682" t="s">
        <v>550</v>
      </c>
      <c r="P682">
        <v>3656023424</v>
      </c>
      <c r="Q682">
        <f t="shared" si="20"/>
        <v>2018</v>
      </c>
      <c r="R682">
        <f t="shared" si="21"/>
        <v>3</v>
      </c>
    </row>
    <row r="683" spans="1:18" x14ac:dyDescent="0.75">
      <c r="A683">
        <v>20848</v>
      </c>
      <c r="B683" s="1">
        <v>43325</v>
      </c>
      <c r="C683" t="s">
        <v>511</v>
      </c>
      <c r="D683" t="s">
        <v>125</v>
      </c>
      <c r="E683">
        <v>153.08000000000001</v>
      </c>
      <c r="F683" t="s">
        <v>41</v>
      </c>
      <c r="G683">
        <v>99213</v>
      </c>
      <c r="H683" t="s">
        <v>38</v>
      </c>
      <c r="I683" t="s">
        <v>74</v>
      </c>
      <c r="J683" t="s">
        <v>161</v>
      </c>
      <c r="K683" t="s">
        <v>1642</v>
      </c>
      <c r="L683" t="s">
        <v>1643</v>
      </c>
      <c r="M683" t="s">
        <v>219</v>
      </c>
      <c r="N683" t="s">
        <v>585</v>
      </c>
      <c r="O683" t="s">
        <v>661</v>
      </c>
      <c r="P683">
        <v>3631408265</v>
      </c>
      <c r="Q683">
        <f t="shared" si="20"/>
        <v>2018</v>
      </c>
      <c r="R683">
        <f t="shared" si="21"/>
        <v>3</v>
      </c>
    </row>
    <row r="684" spans="1:18" x14ac:dyDescent="0.75">
      <c r="A684">
        <v>20848</v>
      </c>
      <c r="B684" s="1">
        <v>43325</v>
      </c>
      <c r="C684" t="s">
        <v>511</v>
      </c>
      <c r="D684" t="s">
        <v>17</v>
      </c>
      <c r="E684">
        <v>88.55</v>
      </c>
      <c r="F684" t="s">
        <v>18</v>
      </c>
      <c r="G684" t="s">
        <v>1036</v>
      </c>
      <c r="H684" t="s">
        <v>20</v>
      </c>
      <c r="I684" t="s">
        <v>21</v>
      </c>
      <c r="J684" t="s">
        <v>1037</v>
      </c>
      <c r="K684" t="s">
        <v>1642</v>
      </c>
      <c r="L684" t="s">
        <v>1643</v>
      </c>
      <c r="M684" t="s">
        <v>219</v>
      </c>
      <c r="N684" t="s">
        <v>585</v>
      </c>
      <c r="O684" t="s">
        <v>27</v>
      </c>
      <c r="P684" t="s">
        <v>27</v>
      </c>
      <c r="Q684">
        <f t="shared" si="20"/>
        <v>2018</v>
      </c>
      <c r="R684">
        <f t="shared" si="21"/>
        <v>3</v>
      </c>
    </row>
    <row r="685" spans="1:18" x14ac:dyDescent="0.75">
      <c r="A685">
        <v>20848</v>
      </c>
      <c r="B685" s="1">
        <v>43284</v>
      </c>
      <c r="C685" t="s">
        <v>511</v>
      </c>
      <c r="D685" t="s">
        <v>166</v>
      </c>
      <c r="E685">
        <v>157.9</v>
      </c>
      <c r="F685" t="s">
        <v>41</v>
      </c>
      <c r="G685">
        <v>99213</v>
      </c>
      <c r="H685" t="s">
        <v>38</v>
      </c>
      <c r="I685" t="s">
        <v>74</v>
      </c>
      <c r="J685" t="s">
        <v>161</v>
      </c>
      <c r="K685" t="s">
        <v>1631</v>
      </c>
      <c r="L685" t="s">
        <v>1632</v>
      </c>
      <c r="M685" t="s">
        <v>54</v>
      </c>
      <c r="N685" t="s">
        <v>416</v>
      </c>
      <c r="O685" t="s">
        <v>631</v>
      </c>
      <c r="P685">
        <v>3759518377</v>
      </c>
      <c r="Q685">
        <f t="shared" si="20"/>
        <v>2018</v>
      </c>
      <c r="R685">
        <f t="shared" si="21"/>
        <v>3</v>
      </c>
    </row>
    <row r="686" spans="1:18" x14ac:dyDescent="0.75">
      <c r="A686">
        <v>20848</v>
      </c>
      <c r="B686" s="1">
        <v>43244</v>
      </c>
      <c r="C686" t="s">
        <v>511</v>
      </c>
      <c r="D686" t="s">
        <v>71</v>
      </c>
      <c r="E686">
        <v>153.22</v>
      </c>
      <c r="F686" t="s">
        <v>770</v>
      </c>
      <c r="G686">
        <v>99203</v>
      </c>
      <c r="H686" t="s">
        <v>38</v>
      </c>
      <c r="I686" t="s">
        <v>74</v>
      </c>
      <c r="J686" t="s">
        <v>190</v>
      </c>
      <c r="K686" t="s">
        <v>1195</v>
      </c>
      <c r="L686" t="s">
        <v>1196</v>
      </c>
      <c r="M686" t="s">
        <v>219</v>
      </c>
      <c r="N686" t="s">
        <v>346</v>
      </c>
      <c r="O686" t="s">
        <v>27</v>
      </c>
      <c r="P686" t="s">
        <v>27</v>
      </c>
      <c r="Q686">
        <f t="shared" si="20"/>
        <v>2018</v>
      </c>
      <c r="R686">
        <f t="shared" si="21"/>
        <v>2</v>
      </c>
    </row>
    <row r="687" spans="1:18" x14ac:dyDescent="0.75">
      <c r="A687">
        <v>20848</v>
      </c>
      <c r="B687" s="1">
        <v>43244</v>
      </c>
      <c r="C687" t="s">
        <v>511</v>
      </c>
      <c r="D687" t="s">
        <v>99</v>
      </c>
      <c r="E687">
        <v>36.9</v>
      </c>
      <c r="F687" t="s">
        <v>148</v>
      </c>
      <c r="G687">
        <v>87070</v>
      </c>
      <c r="H687" t="s">
        <v>58</v>
      </c>
      <c r="I687" t="s">
        <v>100</v>
      </c>
      <c r="J687" t="s">
        <v>1207</v>
      </c>
      <c r="K687" t="s">
        <v>1195</v>
      </c>
      <c r="L687" t="s">
        <v>1196</v>
      </c>
      <c r="M687" t="s">
        <v>219</v>
      </c>
      <c r="N687" t="s">
        <v>346</v>
      </c>
      <c r="O687" t="s">
        <v>27</v>
      </c>
      <c r="P687" t="s">
        <v>27</v>
      </c>
      <c r="Q687">
        <f t="shared" si="20"/>
        <v>2018</v>
      </c>
      <c r="R687">
        <f t="shared" si="21"/>
        <v>2</v>
      </c>
    </row>
    <row r="688" spans="1:18" x14ac:dyDescent="0.75">
      <c r="A688">
        <v>20848</v>
      </c>
      <c r="B688" s="1">
        <v>43227</v>
      </c>
      <c r="C688" t="s">
        <v>511</v>
      </c>
      <c r="D688" t="s">
        <v>37</v>
      </c>
      <c r="E688">
        <v>70.06</v>
      </c>
      <c r="F688" t="s">
        <v>41</v>
      </c>
      <c r="G688">
        <v>97110</v>
      </c>
      <c r="H688" t="s">
        <v>38</v>
      </c>
      <c r="I688" t="s">
        <v>39</v>
      </c>
      <c r="J688" t="s">
        <v>216</v>
      </c>
      <c r="K688" t="s">
        <v>583</v>
      </c>
      <c r="L688" t="s">
        <v>584</v>
      </c>
      <c r="M688" t="s">
        <v>219</v>
      </c>
      <c r="N688" t="s">
        <v>585</v>
      </c>
      <c r="O688" t="s">
        <v>27</v>
      </c>
      <c r="P688" t="s">
        <v>27</v>
      </c>
      <c r="Q688">
        <f t="shared" si="20"/>
        <v>2018</v>
      </c>
      <c r="R688">
        <f t="shared" si="21"/>
        <v>2</v>
      </c>
    </row>
    <row r="689" spans="1:18" x14ac:dyDescent="0.75">
      <c r="A689">
        <v>20848</v>
      </c>
      <c r="B689" s="1">
        <v>43225</v>
      </c>
      <c r="C689" t="s">
        <v>511</v>
      </c>
      <c r="D689" t="s">
        <v>37</v>
      </c>
      <c r="E689">
        <v>70.06</v>
      </c>
      <c r="F689" t="s">
        <v>41</v>
      </c>
      <c r="G689">
        <v>97110</v>
      </c>
      <c r="H689" t="s">
        <v>38</v>
      </c>
      <c r="I689" t="s">
        <v>39</v>
      </c>
      <c r="J689" t="s">
        <v>216</v>
      </c>
      <c r="K689" t="s">
        <v>583</v>
      </c>
      <c r="L689" t="s">
        <v>584</v>
      </c>
      <c r="M689" t="s">
        <v>219</v>
      </c>
      <c r="N689" t="s">
        <v>585</v>
      </c>
      <c r="O689" t="s">
        <v>27</v>
      </c>
      <c r="P689" t="s">
        <v>27</v>
      </c>
      <c r="Q689">
        <f t="shared" si="20"/>
        <v>2018</v>
      </c>
      <c r="R689">
        <f t="shared" si="21"/>
        <v>2</v>
      </c>
    </row>
    <row r="690" spans="1:18" x14ac:dyDescent="0.75">
      <c r="A690">
        <v>20848</v>
      </c>
      <c r="B690" s="1">
        <v>43220</v>
      </c>
      <c r="C690" t="s">
        <v>511</v>
      </c>
      <c r="D690" t="s">
        <v>37</v>
      </c>
      <c r="E690">
        <v>105.06</v>
      </c>
      <c r="F690" t="s">
        <v>41</v>
      </c>
      <c r="G690">
        <v>97110</v>
      </c>
      <c r="H690" t="s">
        <v>38</v>
      </c>
      <c r="I690" t="s">
        <v>39</v>
      </c>
      <c r="J690" t="s">
        <v>216</v>
      </c>
      <c r="K690" t="s">
        <v>583</v>
      </c>
      <c r="L690" t="s">
        <v>584</v>
      </c>
      <c r="M690" t="s">
        <v>219</v>
      </c>
      <c r="N690" t="s">
        <v>585</v>
      </c>
      <c r="O690" t="s">
        <v>27</v>
      </c>
      <c r="P690" t="s">
        <v>27</v>
      </c>
      <c r="Q690">
        <f t="shared" si="20"/>
        <v>2018</v>
      </c>
      <c r="R690">
        <f t="shared" si="21"/>
        <v>2</v>
      </c>
    </row>
    <row r="691" spans="1:18" x14ac:dyDescent="0.75">
      <c r="A691">
        <v>20848</v>
      </c>
      <c r="B691" s="1">
        <v>43218</v>
      </c>
      <c r="C691" t="s">
        <v>511</v>
      </c>
      <c r="D691" t="s">
        <v>37</v>
      </c>
      <c r="E691">
        <v>105.06</v>
      </c>
      <c r="F691" t="s">
        <v>41</v>
      </c>
      <c r="G691">
        <v>97110</v>
      </c>
      <c r="H691" t="s">
        <v>38</v>
      </c>
      <c r="I691" t="s">
        <v>39</v>
      </c>
      <c r="J691" t="s">
        <v>216</v>
      </c>
      <c r="K691" t="s">
        <v>583</v>
      </c>
      <c r="L691" t="s">
        <v>584</v>
      </c>
      <c r="M691" t="s">
        <v>219</v>
      </c>
      <c r="N691" t="s">
        <v>585</v>
      </c>
      <c r="O691" t="s">
        <v>27</v>
      </c>
      <c r="P691" t="s">
        <v>27</v>
      </c>
      <c r="Q691">
        <f t="shared" si="20"/>
        <v>2018</v>
      </c>
      <c r="R691">
        <f t="shared" si="21"/>
        <v>2</v>
      </c>
    </row>
    <row r="692" spans="1:18" x14ac:dyDescent="0.75">
      <c r="A692">
        <v>20848</v>
      </c>
      <c r="B692" s="1">
        <v>43206</v>
      </c>
      <c r="C692" t="s">
        <v>511</v>
      </c>
      <c r="D692" t="s">
        <v>37</v>
      </c>
      <c r="E692">
        <v>105.06</v>
      </c>
      <c r="F692" t="s">
        <v>41</v>
      </c>
      <c r="G692">
        <v>97110</v>
      </c>
      <c r="H692" t="s">
        <v>38</v>
      </c>
      <c r="I692" t="s">
        <v>39</v>
      </c>
      <c r="J692" t="s">
        <v>216</v>
      </c>
      <c r="K692" t="s">
        <v>583</v>
      </c>
      <c r="L692" t="s">
        <v>584</v>
      </c>
      <c r="M692" t="s">
        <v>219</v>
      </c>
      <c r="N692" t="s">
        <v>585</v>
      </c>
      <c r="O692" t="s">
        <v>27</v>
      </c>
      <c r="P692" t="s">
        <v>27</v>
      </c>
      <c r="Q692">
        <f t="shared" si="20"/>
        <v>2018</v>
      </c>
      <c r="R692">
        <f t="shared" si="21"/>
        <v>2</v>
      </c>
    </row>
    <row r="693" spans="1:18" x14ac:dyDescent="0.75">
      <c r="A693">
        <v>20848</v>
      </c>
      <c r="B693" s="1">
        <v>43205</v>
      </c>
      <c r="C693" t="s">
        <v>511</v>
      </c>
      <c r="D693" t="s">
        <v>166</v>
      </c>
      <c r="E693">
        <v>153.08000000000001</v>
      </c>
      <c r="F693" t="s">
        <v>41</v>
      </c>
      <c r="G693">
        <v>99213</v>
      </c>
      <c r="H693" t="s">
        <v>38</v>
      </c>
      <c r="I693" t="s">
        <v>74</v>
      </c>
      <c r="J693" t="s">
        <v>161</v>
      </c>
      <c r="K693" t="s">
        <v>657</v>
      </c>
      <c r="L693" t="s">
        <v>658</v>
      </c>
      <c r="M693" t="s">
        <v>209</v>
      </c>
      <c r="N693" t="s">
        <v>269</v>
      </c>
      <c r="O693" t="s">
        <v>588</v>
      </c>
      <c r="P693">
        <v>3414453712</v>
      </c>
      <c r="Q693">
        <f t="shared" si="20"/>
        <v>2018</v>
      </c>
      <c r="R693">
        <f t="shared" si="21"/>
        <v>2</v>
      </c>
    </row>
    <row r="694" spans="1:18" x14ac:dyDescent="0.75">
      <c r="A694">
        <v>20848</v>
      </c>
      <c r="B694" s="1">
        <v>43205</v>
      </c>
      <c r="C694" t="s">
        <v>511</v>
      </c>
      <c r="D694" t="s">
        <v>99</v>
      </c>
      <c r="E694">
        <v>5.95</v>
      </c>
      <c r="F694" t="s">
        <v>41</v>
      </c>
      <c r="G694">
        <v>94760</v>
      </c>
      <c r="H694" t="s">
        <v>187</v>
      </c>
      <c r="I694" t="s">
        <v>188</v>
      </c>
      <c r="J694" t="s">
        <v>374</v>
      </c>
      <c r="K694" t="s">
        <v>657</v>
      </c>
      <c r="L694" t="s">
        <v>658</v>
      </c>
      <c r="M694" t="s">
        <v>209</v>
      </c>
      <c r="N694" t="s">
        <v>269</v>
      </c>
      <c r="O694" t="s">
        <v>588</v>
      </c>
      <c r="P694">
        <v>3414453712</v>
      </c>
      <c r="Q694">
        <f t="shared" si="20"/>
        <v>2018</v>
      </c>
      <c r="R694">
        <f t="shared" si="21"/>
        <v>2</v>
      </c>
    </row>
    <row r="695" spans="1:18" x14ac:dyDescent="0.75">
      <c r="A695">
        <v>20848</v>
      </c>
      <c r="B695" s="1">
        <v>43204</v>
      </c>
      <c r="C695" t="s">
        <v>511</v>
      </c>
      <c r="D695" t="s">
        <v>37</v>
      </c>
      <c r="E695">
        <v>105.06</v>
      </c>
      <c r="F695" t="s">
        <v>41</v>
      </c>
      <c r="G695">
        <v>97110</v>
      </c>
      <c r="H695" t="s">
        <v>38</v>
      </c>
      <c r="I695" t="s">
        <v>39</v>
      </c>
      <c r="J695" t="s">
        <v>216</v>
      </c>
      <c r="K695" t="s">
        <v>583</v>
      </c>
      <c r="L695" t="s">
        <v>584</v>
      </c>
      <c r="M695" t="s">
        <v>219</v>
      </c>
      <c r="N695" t="s">
        <v>585</v>
      </c>
      <c r="O695" t="s">
        <v>27</v>
      </c>
      <c r="P695" t="s">
        <v>27</v>
      </c>
      <c r="Q695">
        <f t="shared" si="20"/>
        <v>2018</v>
      </c>
      <c r="R695">
        <f t="shared" si="21"/>
        <v>2</v>
      </c>
    </row>
    <row r="696" spans="1:18" x14ac:dyDescent="0.75">
      <c r="A696">
        <v>20848</v>
      </c>
      <c r="B696" s="1">
        <v>43197</v>
      </c>
      <c r="C696" t="s">
        <v>511</v>
      </c>
      <c r="D696" t="s">
        <v>166</v>
      </c>
      <c r="E696">
        <v>153.08000000000001</v>
      </c>
      <c r="F696" t="s">
        <v>41</v>
      </c>
      <c r="G696">
        <v>99213</v>
      </c>
      <c r="H696" t="s">
        <v>38</v>
      </c>
      <c r="I696" t="s">
        <v>74</v>
      </c>
      <c r="J696" t="s">
        <v>161</v>
      </c>
      <c r="K696" t="s">
        <v>655</v>
      </c>
      <c r="L696" t="s">
        <v>656</v>
      </c>
      <c r="M696" t="s">
        <v>114</v>
      </c>
      <c r="N696" t="s">
        <v>203</v>
      </c>
      <c r="O696" t="s">
        <v>636</v>
      </c>
      <c r="P696">
        <v>3574593127</v>
      </c>
      <c r="Q696">
        <f t="shared" si="20"/>
        <v>2018</v>
      </c>
      <c r="R696">
        <f t="shared" si="21"/>
        <v>2</v>
      </c>
    </row>
    <row r="697" spans="1:18" x14ac:dyDescent="0.75">
      <c r="A697">
        <v>20848</v>
      </c>
      <c r="B697" s="1">
        <v>43192</v>
      </c>
      <c r="C697" t="s">
        <v>511</v>
      </c>
      <c r="D697" t="s">
        <v>37</v>
      </c>
      <c r="E697">
        <v>102.3</v>
      </c>
      <c r="F697" t="s">
        <v>41</v>
      </c>
      <c r="G697">
        <v>97110</v>
      </c>
      <c r="H697" t="s">
        <v>38</v>
      </c>
      <c r="I697" t="s">
        <v>39</v>
      </c>
      <c r="J697" t="s">
        <v>216</v>
      </c>
      <c r="K697" t="s">
        <v>583</v>
      </c>
      <c r="L697" t="s">
        <v>584</v>
      </c>
      <c r="M697" t="s">
        <v>219</v>
      </c>
      <c r="N697" t="s">
        <v>585</v>
      </c>
      <c r="O697" t="s">
        <v>27</v>
      </c>
      <c r="P697" t="s">
        <v>27</v>
      </c>
      <c r="Q697">
        <f t="shared" si="20"/>
        <v>2018</v>
      </c>
      <c r="R697">
        <f t="shared" si="21"/>
        <v>2</v>
      </c>
    </row>
    <row r="698" spans="1:18" x14ac:dyDescent="0.75">
      <c r="A698">
        <v>20848</v>
      </c>
      <c r="B698" s="1">
        <v>43190</v>
      </c>
      <c r="C698" t="s">
        <v>511</v>
      </c>
      <c r="D698" t="s">
        <v>37</v>
      </c>
      <c r="E698">
        <v>102.3</v>
      </c>
      <c r="F698" t="s">
        <v>41</v>
      </c>
      <c r="G698">
        <v>97110</v>
      </c>
      <c r="H698" t="s">
        <v>38</v>
      </c>
      <c r="I698" t="s">
        <v>39</v>
      </c>
      <c r="J698" t="s">
        <v>216</v>
      </c>
      <c r="K698" t="s">
        <v>583</v>
      </c>
      <c r="L698" t="s">
        <v>584</v>
      </c>
      <c r="M698" t="s">
        <v>219</v>
      </c>
      <c r="N698" t="s">
        <v>585</v>
      </c>
      <c r="O698" t="s">
        <v>27</v>
      </c>
      <c r="P698" t="s">
        <v>27</v>
      </c>
      <c r="Q698">
        <f t="shared" si="20"/>
        <v>2018</v>
      </c>
      <c r="R698">
        <f t="shared" si="21"/>
        <v>1</v>
      </c>
    </row>
    <row r="699" spans="1:18" x14ac:dyDescent="0.75">
      <c r="A699">
        <v>20848</v>
      </c>
      <c r="B699" s="1">
        <v>43185</v>
      </c>
      <c r="C699" t="s">
        <v>511</v>
      </c>
      <c r="D699" t="s">
        <v>37</v>
      </c>
      <c r="E699">
        <v>102.3</v>
      </c>
      <c r="F699" t="s">
        <v>41</v>
      </c>
      <c r="G699">
        <v>97110</v>
      </c>
      <c r="H699" t="s">
        <v>38</v>
      </c>
      <c r="I699" t="s">
        <v>39</v>
      </c>
      <c r="J699" t="s">
        <v>216</v>
      </c>
      <c r="K699" t="s">
        <v>583</v>
      </c>
      <c r="L699" t="s">
        <v>584</v>
      </c>
      <c r="M699" t="s">
        <v>219</v>
      </c>
      <c r="N699" t="s">
        <v>585</v>
      </c>
      <c r="O699" t="s">
        <v>27</v>
      </c>
      <c r="P699" t="s">
        <v>27</v>
      </c>
      <c r="Q699">
        <f t="shared" si="20"/>
        <v>2018</v>
      </c>
      <c r="R699">
        <f t="shared" si="21"/>
        <v>1</v>
      </c>
    </row>
    <row r="700" spans="1:18" x14ac:dyDescent="0.75">
      <c r="A700">
        <v>20848</v>
      </c>
      <c r="B700" s="1">
        <v>43183</v>
      </c>
      <c r="C700" t="s">
        <v>511</v>
      </c>
      <c r="D700" t="s">
        <v>37</v>
      </c>
      <c r="E700">
        <v>102.3</v>
      </c>
      <c r="F700" t="s">
        <v>41</v>
      </c>
      <c r="G700">
        <v>97110</v>
      </c>
      <c r="H700" t="s">
        <v>38</v>
      </c>
      <c r="I700" t="s">
        <v>39</v>
      </c>
      <c r="J700" t="s">
        <v>216</v>
      </c>
      <c r="K700" t="s">
        <v>583</v>
      </c>
      <c r="L700" t="s">
        <v>584</v>
      </c>
      <c r="M700" t="s">
        <v>219</v>
      </c>
      <c r="N700" t="s">
        <v>585</v>
      </c>
      <c r="O700" t="s">
        <v>27</v>
      </c>
      <c r="P700" t="s">
        <v>27</v>
      </c>
      <c r="Q700">
        <f t="shared" si="20"/>
        <v>2018</v>
      </c>
      <c r="R700">
        <f t="shared" si="21"/>
        <v>1</v>
      </c>
    </row>
    <row r="701" spans="1:18" x14ac:dyDescent="0.75">
      <c r="A701">
        <v>20848</v>
      </c>
      <c r="B701" s="1">
        <v>43182</v>
      </c>
      <c r="C701" t="s">
        <v>511</v>
      </c>
      <c r="D701" t="s">
        <v>125</v>
      </c>
      <c r="E701">
        <v>149.81</v>
      </c>
      <c r="F701" t="s">
        <v>41</v>
      </c>
      <c r="G701">
        <v>99213</v>
      </c>
      <c r="H701" t="s">
        <v>38</v>
      </c>
      <c r="I701" t="s">
        <v>74</v>
      </c>
      <c r="J701" t="s">
        <v>161</v>
      </c>
      <c r="K701" t="s">
        <v>659</v>
      </c>
      <c r="L701" t="s">
        <v>660</v>
      </c>
      <c r="M701" t="s">
        <v>63</v>
      </c>
      <c r="N701" t="s">
        <v>135</v>
      </c>
      <c r="O701" t="s">
        <v>661</v>
      </c>
      <c r="P701">
        <v>3631408265</v>
      </c>
      <c r="Q701">
        <f t="shared" si="20"/>
        <v>2018</v>
      </c>
      <c r="R701">
        <f t="shared" si="21"/>
        <v>1</v>
      </c>
    </row>
    <row r="702" spans="1:18" x14ac:dyDescent="0.75">
      <c r="A702">
        <v>20848</v>
      </c>
      <c r="B702" s="1">
        <v>43182</v>
      </c>
      <c r="C702" t="s">
        <v>511</v>
      </c>
      <c r="D702" t="s">
        <v>56</v>
      </c>
      <c r="E702">
        <v>57.45</v>
      </c>
      <c r="F702" t="s">
        <v>41</v>
      </c>
      <c r="G702">
        <v>73660</v>
      </c>
      <c r="H702" t="s">
        <v>38</v>
      </c>
      <c r="I702" t="s">
        <v>194</v>
      </c>
      <c r="J702" t="s">
        <v>663</v>
      </c>
      <c r="K702" t="s">
        <v>659</v>
      </c>
      <c r="L702" t="s">
        <v>660</v>
      </c>
      <c r="M702" t="s">
        <v>63</v>
      </c>
      <c r="N702" t="s">
        <v>135</v>
      </c>
      <c r="O702" t="s">
        <v>664</v>
      </c>
      <c r="P702">
        <v>3255014313</v>
      </c>
      <c r="Q702">
        <f t="shared" si="20"/>
        <v>2018</v>
      </c>
      <c r="R702">
        <f t="shared" si="21"/>
        <v>1</v>
      </c>
    </row>
    <row r="703" spans="1:18" x14ac:dyDescent="0.75">
      <c r="A703">
        <v>20848</v>
      </c>
      <c r="B703" s="1">
        <v>43178</v>
      </c>
      <c r="C703" t="s">
        <v>511</v>
      </c>
      <c r="D703" t="s">
        <v>37</v>
      </c>
      <c r="E703">
        <v>102.3</v>
      </c>
      <c r="F703" t="s">
        <v>41</v>
      </c>
      <c r="G703">
        <v>97110</v>
      </c>
      <c r="H703" t="s">
        <v>38</v>
      </c>
      <c r="I703" t="s">
        <v>39</v>
      </c>
      <c r="J703" t="s">
        <v>216</v>
      </c>
      <c r="K703" t="s">
        <v>583</v>
      </c>
      <c r="L703" t="s">
        <v>584</v>
      </c>
      <c r="M703" t="s">
        <v>219</v>
      </c>
      <c r="N703" t="s">
        <v>585</v>
      </c>
      <c r="O703" t="s">
        <v>27</v>
      </c>
      <c r="P703" t="s">
        <v>27</v>
      </c>
      <c r="Q703">
        <f t="shared" si="20"/>
        <v>2018</v>
      </c>
      <c r="R703">
        <f t="shared" si="21"/>
        <v>1</v>
      </c>
    </row>
    <row r="704" spans="1:18" x14ac:dyDescent="0.75">
      <c r="A704">
        <v>20848</v>
      </c>
      <c r="B704" s="1">
        <v>43177</v>
      </c>
      <c r="C704" t="s">
        <v>511</v>
      </c>
      <c r="D704" t="s">
        <v>56</v>
      </c>
      <c r="E704">
        <v>273.45</v>
      </c>
      <c r="F704" t="s">
        <v>41</v>
      </c>
      <c r="G704">
        <v>77065</v>
      </c>
      <c r="H704" t="s">
        <v>58</v>
      </c>
      <c r="I704" t="s">
        <v>278</v>
      </c>
      <c r="J704" t="s">
        <v>279</v>
      </c>
      <c r="K704" t="s">
        <v>438</v>
      </c>
      <c r="L704" t="s">
        <v>439</v>
      </c>
      <c r="M704" t="s">
        <v>35</v>
      </c>
      <c r="N704" t="s">
        <v>83</v>
      </c>
      <c r="O704" t="s">
        <v>640</v>
      </c>
      <c r="P704">
        <v>3750851783</v>
      </c>
      <c r="Q704">
        <f t="shared" si="20"/>
        <v>2018</v>
      </c>
      <c r="R704">
        <f t="shared" si="21"/>
        <v>1</v>
      </c>
    </row>
    <row r="705" spans="1:18" x14ac:dyDescent="0.75">
      <c r="A705">
        <v>20848</v>
      </c>
      <c r="B705" s="1">
        <v>43171</v>
      </c>
      <c r="C705" t="s">
        <v>511</v>
      </c>
      <c r="D705" t="s">
        <v>37</v>
      </c>
      <c r="E705">
        <v>102.3</v>
      </c>
      <c r="F705" t="s">
        <v>41</v>
      </c>
      <c r="G705">
        <v>97110</v>
      </c>
      <c r="H705" t="s">
        <v>38</v>
      </c>
      <c r="I705" t="s">
        <v>39</v>
      </c>
      <c r="J705" t="s">
        <v>216</v>
      </c>
      <c r="K705" t="s">
        <v>583</v>
      </c>
      <c r="L705" t="s">
        <v>584</v>
      </c>
      <c r="M705" t="s">
        <v>219</v>
      </c>
      <c r="N705" t="s">
        <v>585</v>
      </c>
      <c r="O705" t="s">
        <v>27</v>
      </c>
      <c r="P705" t="s">
        <v>27</v>
      </c>
      <c r="Q705">
        <f t="shared" si="20"/>
        <v>2018</v>
      </c>
      <c r="R705">
        <f t="shared" si="21"/>
        <v>1</v>
      </c>
    </row>
    <row r="706" spans="1:18" x14ac:dyDescent="0.75">
      <c r="A706">
        <v>20848</v>
      </c>
      <c r="B706" s="1">
        <v>43169</v>
      </c>
      <c r="C706" t="s">
        <v>511</v>
      </c>
      <c r="D706" t="s">
        <v>37</v>
      </c>
      <c r="E706">
        <v>102.3</v>
      </c>
      <c r="F706" t="s">
        <v>41</v>
      </c>
      <c r="G706">
        <v>97110</v>
      </c>
      <c r="H706" t="s">
        <v>38</v>
      </c>
      <c r="I706" t="s">
        <v>39</v>
      </c>
      <c r="J706" t="s">
        <v>216</v>
      </c>
      <c r="K706" t="s">
        <v>583</v>
      </c>
      <c r="L706" t="s">
        <v>584</v>
      </c>
      <c r="M706" t="s">
        <v>219</v>
      </c>
      <c r="N706" t="s">
        <v>585</v>
      </c>
      <c r="O706" t="s">
        <v>27</v>
      </c>
      <c r="P706" t="s">
        <v>27</v>
      </c>
      <c r="Q706">
        <f t="shared" ref="Q706:Q769" si="22">YEAR(B706)</f>
        <v>2018</v>
      </c>
      <c r="R706">
        <f t="shared" ref="R706:R769" si="23">ROUNDUP(MONTH(B706)/3,0)</f>
        <v>1</v>
      </c>
    </row>
    <row r="707" spans="1:18" x14ac:dyDescent="0.75">
      <c r="A707">
        <v>20848</v>
      </c>
      <c r="B707" s="1">
        <v>43164</v>
      </c>
      <c r="C707" t="s">
        <v>511</v>
      </c>
      <c r="D707" t="s">
        <v>37</v>
      </c>
      <c r="E707">
        <v>102.3</v>
      </c>
      <c r="F707" t="s">
        <v>41</v>
      </c>
      <c r="G707">
        <v>97110</v>
      </c>
      <c r="H707" t="s">
        <v>38</v>
      </c>
      <c r="I707" t="s">
        <v>39</v>
      </c>
      <c r="J707" t="s">
        <v>216</v>
      </c>
      <c r="K707" t="s">
        <v>583</v>
      </c>
      <c r="L707" t="s">
        <v>584</v>
      </c>
      <c r="M707" t="s">
        <v>219</v>
      </c>
      <c r="N707" t="s">
        <v>585</v>
      </c>
      <c r="O707" t="s">
        <v>27</v>
      </c>
      <c r="P707" t="s">
        <v>27</v>
      </c>
      <c r="Q707">
        <f t="shared" si="22"/>
        <v>2018</v>
      </c>
      <c r="R707">
        <f t="shared" si="23"/>
        <v>1</v>
      </c>
    </row>
    <row r="708" spans="1:18" x14ac:dyDescent="0.75">
      <c r="A708">
        <v>20848</v>
      </c>
      <c r="B708" s="1">
        <v>43162</v>
      </c>
      <c r="C708" t="s">
        <v>511</v>
      </c>
      <c r="D708" t="s">
        <v>37</v>
      </c>
      <c r="E708">
        <v>108.8</v>
      </c>
      <c r="F708" t="s">
        <v>41</v>
      </c>
      <c r="G708">
        <v>97163</v>
      </c>
      <c r="H708" t="s">
        <v>58</v>
      </c>
      <c r="I708" t="s">
        <v>223</v>
      </c>
      <c r="K708" t="s">
        <v>583</v>
      </c>
      <c r="L708" t="s">
        <v>584</v>
      </c>
      <c r="M708" t="s">
        <v>219</v>
      </c>
      <c r="N708" t="s">
        <v>585</v>
      </c>
      <c r="O708" t="s">
        <v>27</v>
      </c>
      <c r="P708" t="s">
        <v>27</v>
      </c>
      <c r="Q708">
        <f t="shared" si="22"/>
        <v>2018</v>
      </c>
      <c r="R708">
        <f t="shared" si="23"/>
        <v>1</v>
      </c>
    </row>
    <row r="709" spans="1:18" x14ac:dyDescent="0.75">
      <c r="A709">
        <v>20848</v>
      </c>
      <c r="B709" s="1">
        <v>43158</v>
      </c>
      <c r="C709" t="s">
        <v>511</v>
      </c>
      <c r="D709" t="s">
        <v>56</v>
      </c>
      <c r="E709">
        <v>279.99</v>
      </c>
      <c r="F709" t="s">
        <v>41</v>
      </c>
      <c r="G709">
        <v>77067</v>
      </c>
      <c r="H709" t="s">
        <v>58</v>
      </c>
      <c r="I709" t="s">
        <v>278</v>
      </c>
      <c r="J709" t="s">
        <v>279</v>
      </c>
      <c r="K709" t="s">
        <v>280</v>
      </c>
      <c r="L709" t="s">
        <v>281</v>
      </c>
      <c r="M709" t="s">
        <v>35</v>
      </c>
      <c r="N709" t="s">
        <v>83</v>
      </c>
      <c r="O709" t="s">
        <v>602</v>
      </c>
      <c r="P709">
        <v>3777632414</v>
      </c>
      <c r="Q709">
        <f t="shared" si="22"/>
        <v>2018</v>
      </c>
      <c r="R709">
        <f t="shared" si="23"/>
        <v>1</v>
      </c>
    </row>
    <row r="710" spans="1:18" x14ac:dyDescent="0.75">
      <c r="A710">
        <v>20848</v>
      </c>
      <c r="B710" s="1">
        <v>43135</v>
      </c>
      <c r="C710" t="s">
        <v>511</v>
      </c>
      <c r="D710" t="s">
        <v>91</v>
      </c>
      <c r="E710">
        <v>291.19</v>
      </c>
      <c r="F710" t="s">
        <v>41</v>
      </c>
      <c r="G710">
        <v>20610</v>
      </c>
      <c r="H710" t="s">
        <v>328</v>
      </c>
      <c r="I710" t="s">
        <v>329</v>
      </c>
      <c r="J710" t="s">
        <v>330</v>
      </c>
      <c r="K710" t="s">
        <v>670</v>
      </c>
      <c r="L710" t="s">
        <v>671</v>
      </c>
      <c r="M710" t="s">
        <v>63</v>
      </c>
      <c r="N710" t="s">
        <v>135</v>
      </c>
      <c r="O710" t="s">
        <v>672</v>
      </c>
      <c r="P710">
        <v>3238174910</v>
      </c>
      <c r="Q710">
        <f t="shared" si="22"/>
        <v>2018</v>
      </c>
      <c r="R710">
        <f t="shared" si="23"/>
        <v>1</v>
      </c>
    </row>
    <row r="711" spans="1:18" x14ac:dyDescent="0.75">
      <c r="A711">
        <v>20848</v>
      </c>
      <c r="B711" s="1">
        <v>43128</v>
      </c>
      <c r="C711" t="s">
        <v>511</v>
      </c>
      <c r="D711" t="s">
        <v>166</v>
      </c>
      <c r="E711">
        <v>236.18</v>
      </c>
      <c r="F711" t="s">
        <v>41</v>
      </c>
      <c r="G711">
        <v>99213</v>
      </c>
      <c r="H711" t="s">
        <v>38</v>
      </c>
      <c r="I711" t="s">
        <v>74</v>
      </c>
      <c r="J711" t="s">
        <v>161</v>
      </c>
      <c r="K711" t="s">
        <v>586</v>
      </c>
      <c r="L711" t="s">
        <v>587</v>
      </c>
      <c r="M711" t="s">
        <v>63</v>
      </c>
      <c r="N711" t="s">
        <v>64</v>
      </c>
      <c r="O711" t="s">
        <v>588</v>
      </c>
      <c r="P711">
        <v>3414453712</v>
      </c>
      <c r="Q711">
        <f t="shared" si="22"/>
        <v>2018</v>
      </c>
      <c r="R711">
        <f t="shared" si="23"/>
        <v>1</v>
      </c>
    </row>
    <row r="712" spans="1:18" x14ac:dyDescent="0.75">
      <c r="A712">
        <v>20848</v>
      </c>
      <c r="B712" s="1">
        <v>43128</v>
      </c>
      <c r="C712" t="s">
        <v>511</v>
      </c>
      <c r="D712" t="s">
        <v>56</v>
      </c>
      <c r="E712">
        <v>59.63</v>
      </c>
      <c r="F712" t="s">
        <v>41</v>
      </c>
      <c r="G712">
        <v>73030</v>
      </c>
      <c r="H712" t="s">
        <v>38</v>
      </c>
      <c r="I712" t="s">
        <v>194</v>
      </c>
      <c r="J712" t="s">
        <v>662</v>
      </c>
      <c r="K712" t="s">
        <v>586</v>
      </c>
      <c r="L712" t="s">
        <v>587</v>
      </c>
      <c r="M712" t="s">
        <v>63</v>
      </c>
      <c r="N712" t="s">
        <v>64</v>
      </c>
      <c r="O712" t="s">
        <v>640</v>
      </c>
      <c r="P712">
        <v>3750851783</v>
      </c>
      <c r="Q712">
        <f t="shared" si="22"/>
        <v>2018</v>
      </c>
      <c r="R712">
        <f t="shared" si="23"/>
        <v>1</v>
      </c>
    </row>
    <row r="713" spans="1:18" x14ac:dyDescent="0.75">
      <c r="A713">
        <v>20848</v>
      </c>
      <c r="B713" s="1">
        <v>43085</v>
      </c>
      <c r="C713" t="s">
        <v>511</v>
      </c>
      <c r="D713" t="s">
        <v>166</v>
      </c>
      <c r="E713">
        <v>355.17</v>
      </c>
      <c r="F713" t="s">
        <v>41</v>
      </c>
      <c r="G713">
        <v>99396</v>
      </c>
      <c r="H713" t="s">
        <v>38</v>
      </c>
      <c r="I713" t="s">
        <v>74</v>
      </c>
      <c r="J713" t="s">
        <v>648</v>
      </c>
      <c r="K713" t="s">
        <v>445</v>
      </c>
      <c r="L713" t="s">
        <v>446</v>
      </c>
      <c r="M713" t="s">
        <v>35</v>
      </c>
      <c r="N713" t="s">
        <v>36</v>
      </c>
      <c r="O713" t="s">
        <v>631</v>
      </c>
      <c r="P713">
        <v>3759518377</v>
      </c>
      <c r="Q713">
        <f t="shared" si="22"/>
        <v>2017</v>
      </c>
      <c r="R713">
        <f t="shared" si="23"/>
        <v>4</v>
      </c>
    </row>
    <row r="714" spans="1:18" x14ac:dyDescent="0.75">
      <c r="A714">
        <v>20848</v>
      </c>
      <c r="B714" s="1">
        <v>43085</v>
      </c>
      <c r="C714" t="s">
        <v>511</v>
      </c>
      <c r="D714" t="s">
        <v>99</v>
      </c>
      <c r="E714">
        <v>55.91</v>
      </c>
      <c r="F714" t="s">
        <v>41</v>
      </c>
      <c r="G714">
        <v>36415</v>
      </c>
      <c r="H714" t="s">
        <v>38</v>
      </c>
      <c r="I714" t="s">
        <v>232</v>
      </c>
      <c r="J714" t="s">
        <v>448</v>
      </c>
      <c r="K714" t="s">
        <v>445</v>
      </c>
      <c r="L714" t="s">
        <v>446</v>
      </c>
      <c r="M714" t="s">
        <v>35</v>
      </c>
      <c r="N714" t="s">
        <v>36</v>
      </c>
      <c r="O714" t="s">
        <v>631</v>
      </c>
      <c r="P714">
        <v>3759518377</v>
      </c>
      <c r="Q714">
        <f t="shared" si="22"/>
        <v>2017</v>
      </c>
      <c r="R714">
        <f t="shared" si="23"/>
        <v>4</v>
      </c>
    </row>
    <row r="715" spans="1:18" x14ac:dyDescent="0.75">
      <c r="A715">
        <v>20848</v>
      </c>
      <c r="B715" s="1">
        <v>43072</v>
      </c>
      <c r="C715" t="s">
        <v>511</v>
      </c>
      <c r="D715" t="s">
        <v>166</v>
      </c>
      <c r="E715">
        <v>153.05000000000001</v>
      </c>
      <c r="F715" t="s">
        <v>41</v>
      </c>
      <c r="G715">
        <v>99213</v>
      </c>
      <c r="H715" t="s">
        <v>38</v>
      </c>
      <c r="I715" t="s">
        <v>74</v>
      </c>
      <c r="J715" t="s">
        <v>161</v>
      </c>
      <c r="K715" t="s">
        <v>604</v>
      </c>
      <c r="L715" t="s">
        <v>605</v>
      </c>
      <c r="M715" t="s">
        <v>35</v>
      </c>
      <c r="N715" t="s">
        <v>90</v>
      </c>
      <c r="O715" t="s">
        <v>518</v>
      </c>
      <c r="P715">
        <v>3372467846</v>
      </c>
      <c r="Q715">
        <f t="shared" si="22"/>
        <v>2017</v>
      </c>
      <c r="R715">
        <f t="shared" si="23"/>
        <v>4</v>
      </c>
    </row>
    <row r="716" spans="1:18" x14ac:dyDescent="0.75">
      <c r="A716">
        <v>20848</v>
      </c>
      <c r="B716" s="1">
        <v>43031</v>
      </c>
      <c r="C716" t="s">
        <v>511</v>
      </c>
      <c r="D716" t="s">
        <v>125</v>
      </c>
      <c r="E716">
        <v>210.03</v>
      </c>
      <c r="F716" t="s">
        <v>41</v>
      </c>
      <c r="G716">
        <v>99203</v>
      </c>
      <c r="H716" t="s">
        <v>38</v>
      </c>
      <c r="I716" t="s">
        <v>74</v>
      </c>
      <c r="J716" t="s">
        <v>190</v>
      </c>
      <c r="K716" t="s">
        <v>606</v>
      </c>
      <c r="L716" t="s">
        <v>607</v>
      </c>
      <c r="M716" t="s">
        <v>409</v>
      </c>
      <c r="N716" t="s">
        <v>608</v>
      </c>
      <c r="O716" t="s">
        <v>609</v>
      </c>
      <c r="P716">
        <v>3603294037</v>
      </c>
      <c r="Q716">
        <f t="shared" si="22"/>
        <v>2017</v>
      </c>
      <c r="R716">
        <f t="shared" si="23"/>
        <v>4</v>
      </c>
    </row>
    <row r="717" spans="1:18" x14ac:dyDescent="0.75">
      <c r="A717">
        <v>20848</v>
      </c>
      <c r="B717" s="1">
        <v>42879</v>
      </c>
      <c r="C717" t="s">
        <v>511</v>
      </c>
      <c r="D717" t="s">
        <v>99</v>
      </c>
      <c r="E717">
        <v>74.28</v>
      </c>
      <c r="F717" t="s">
        <v>148</v>
      </c>
      <c r="G717">
        <v>87660</v>
      </c>
      <c r="H717" t="s">
        <v>58</v>
      </c>
      <c r="I717" t="s">
        <v>100</v>
      </c>
      <c r="J717" t="s">
        <v>555</v>
      </c>
      <c r="K717" t="s">
        <v>556</v>
      </c>
      <c r="L717" t="s">
        <v>557</v>
      </c>
      <c r="M717" t="s">
        <v>237</v>
      </c>
      <c r="N717" t="s">
        <v>482</v>
      </c>
      <c r="O717" t="s">
        <v>27</v>
      </c>
      <c r="P717" t="s">
        <v>27</v>
      </c>
      <c r="Q717">
        <f t="shared" si="22"/>
        <v>2017</v>
      </c>
      <c r="R717">
        <f t="shared" si="23"/>
        <v>2</v>
      </c>
    </row>
    <row r="718" spans="1:18" x14ac:dyDescent="0.75">
      <c r="A718">
        <v>20848</v>
      </c>
      <c r="B718" s="1">
        <v>42879</v>
      </c>
      <c r="C718" t="s">
        <v>511</v>
      </c>
      <c r="D718" t="s">
        <v>166</v>
      </c>
      <c r="E718">
        <v>164.95</v>
      </c>
      <c r="F718" t="s">
        <v>41</v>
      </c>
      <c r="G718">
        <v>99213</v>
      </c>
      <c r="H718" t="s">
        <v>38</v>
      </c>
      <c r="I718" t="s">
        <v>74</v>
      </c>
      <c r="J718" t="s">
        <v>161</v>
      </c>
      <c r="K718" t="s">
        <v>556</v>
      </c>
      <c r="L718" t="s">
        <v>557</v>
      </c>
      <c r="M718" t="s">
        <v>237</v>
      </c>
      <c r="N718" t="s">
        <v>482</v>
      </c>
      <c r="O718" t="s">
        <v>654</v>
      </c>
      <c r="P718">
        <v>3485894928</v>
      </c>
      <c r="Q718">
        <f t="shared" si="22"/>
        <v>2017</v>
      </c>
      <c r="R718">
        <f t="shared" si="23"/>
        <v>2</v>
      </c>
    </row>
    <row r="719" spans="1:18" x14ac:dyDescent="0.75">
      <c r="A719">
        <v>20848</v>
      </c>
      <c r="B719" s="1">
        <v>42785</v>
      </c>
      <c r="C719" t="s">
        <v>511</v>
      </c>
      <c r="D719" t="s">
        <v>56</v>
      </c>
      <c r="E719">
        <v>276.04000000000002</v>
      </c>
      <c r="F719" t="s">
        <v>41</v>
      </c>
      <c r="G719">
        <v>77067</v>
      </c>
      <c r="H719" t="s">
        <v>58</v>
      </c>
      <c r="I719" t="s">
        <v>278</v>
      </c>
      <c r="J719" t="s">
        <v>279</v>
      </c>
      <c r="K719" t="s">
        <v>280</v>
      </c>
      <c r="L719" t="s">
        <v>281</v>
      </c>
      <c r="M719" t="s">
        <v>35</v>
      </c>
      <c r="N719" t="s">
        <v>83</v>
      </c>
      <c r="O719" t="s">
        <v>602</v>
      </c>
      <c r="P719">
        <v>3777632414</v>
      </c>
      <c r="Q719">
        <f t="shared" si="22"/>
        <v>2017</v>
      </c>
      <c r="R719">
        <f t="shared" si="23"/>
        <v>1</v>
      </c>
    </row>
    <row r="720" spans="1:18" x14ac:dyDescent="0.75">
      <c r="A720">
        <v>20848</v>
      </c>
      <c r="B720" s="1">
        <v>42759</v>
      </c>
      <c r="C720" t="s">
        <v>511</v>
      </c>
      <c r="D720" t="s">
        <v>166</v>
      </c>
      <c r="E720">
        <v>88.75</v>
      </c>
      <c r="F720" t="s">
        <v>41</v>
      </c>
      <c r="G720">
        <v>99212</v>
      </c>
      <c r="H720" t="s">
        <v>38</v>
      </c>
      <c r="I720" t="s">
        <v>74</v>
      </c>
      <c r="J720" t="s">
        <v>161</v>
      </c>
      <c r="K720" t="s">
        <v>629</v>
      </c>
      <c r="L720" t="s">
        <v>630</v>
      </c>
      <c r="M720" t="s">
        <v>384</v>
      </c>
      <c r="N720" t="s">
        <v>385</v>
      </c>
      <c r="O720" t="s">
        <v>631</v>
      </c>
      <c r="P720">
        <v>3759518377</v>
      </c>
      <c r="Q720">
        <f t="shared" si="22"/>
        <v>2017</v>
      </c>
      <c r="R720">
        <f t="shared" si="23"/>
        <v>1</v>
      </c>
    </row>
    <row r="721" spans="1:18" x14ac:dyDescent="0.75">
      <c r="A721">
        <v>42002</v>
      </c>
      <c r="B721" s="1">
        <v>43812</v>
      </c>
      <c r="C721" t="s">
        <v>16</v>
      </c>
      <c r="D721" t="s">
        <v>17</v>
      </c>
      <c r="E721">
        <v>40.409999999999997</v>
      </c>
      <c r="F721" t="s">
        <v>41</v>
      </c>
      <c r="G721" t="s">
        <v>417</v>
      </c>
      <c r="H721" t="s">
        <v>20</v>
      </c>
      <c r="I721" t="s">
        <v>418</v>
      </c>
      <c r="J721" t="s">
        <v>419</v>
      </c>
      <c r="K721" t="s">
        <v>1241</v>
      </c>
      <c r="L721" t="s">
        <v>1242</v>
      </c>
      <c r="M721" t="s">
        <v>47</v>
      </c>
      <c r="N721" t="s">
        <v>422</v>
      </c>
      <c r="O721" t="s">
        <v>27</v>
      </c>
      <c r="P721" t="s">
        <v>27</v>
      </c>
      <c r="Q721">
        <f t="shared" si="22"/>
        <v>2019</v>
      </c>
      <c r="R721">
        <f t="shared" si="23"/>
        <v>4</v>
      </c>
    </row>
    <row r="722" spans="1:18" x14ac:dyDescent="0.75">
      <c r="A722">
        <v>42002</v>
      </c>
      <c r="B722" s="1">
        <v>43781</v>
      </c>
      <c r="C722" t="s">
        <v>16</v>
      </c>
      <c r="D722" t="s">
        <v>114</v>
      </c>
      <c r="E722">
        <v>80</v>
      </c>
      <c r="F722" t="s">
        <v>41</v>
      </c>
      <c r="G722" t="s">
        <v>969</v>
      </c>
      <c r="H722" t="s">
        <v>27</v>
      </c>
      <c r="J722" t="s">
        <v>970</v>
      </c>
      <c r="K722" t="s">
        <v>150</v>
      </c>
      <c r="L722" t="s">
        <v>27</v>
      </c>
      <c r="M722" t="s">
        <v>27</v>
      </c>
      <c r="N722" t="s">
        <v>27</v>
      </c>
      <c r="O722" t="s">
        <v>971</v>
      </c>
      <c r="P722">
        <v>3287099069</v>
      </c>
      <c r="Q722">
        <f t="shared" si="22"/>
        <v>2019</v>
      </c>
      <c r="R722">
        <f t="shared" si="23"/>
        <v>4</v>
      </c>
    </row>
    <row r="723" spans="1:18" x14ac:dyDescent="0.75">
      <c r="A723">
        <v>42002</v>
      </c>
      <c r="B723" s="1">
        <v>43781</v>
      </c>
      <c r="C723" t="s">
        <v>16</v>
      </c>
      <c r="D723" t="s">
        <v>114</v>
      </c>
      <c r="E723">
        <v>37.340000000000003</v>
      </c>
      <c r="F723" t="s">
        <v>27</v>
      </c>
      <c r="G723">
        <v>90471</v>
      </c>
      <c r="H723" t="s">
        <v>38</v>
      </c>
      <c r="I723" t="s">
        <v>259</v>
      </c>
      <c r="J723" t="s">
        <v>972</v>
      </c>
      <c r="K723" t="s">
        <v>261</v>
      </c>
      <c r="L723" t="s">
        <v>262</v>
      </c>
      <c r="M723" t="s">
        <v>104</v>
      </c>
      <c r="N723" t="s">
        <v>263</v>
      </c>
      <c r="O723" t="s">
        <v>27</v>
      </c>
      <c r="P723" t="s">
        <v>27</v>
      </c>
      <c r="Q723">
        <f t="shared" si="22"/>
        <v>2019</v>
      </c>
      <c r="R723">
        <f t="shared" si="23"/>
        <v>4</v>
      </c>
    </row>
    <row r="724" spans="1:18" x14ac:dyDescent="0.75">
      <c r="A724">
        <v>42002</v>
      </c>
      <c r="B724" s="1">
        <v>43781</v>
      </c>
      <c r="C724" t="s">
        <v>16</v>
      </c>
      <c r="D724" t="s">
        <v>632</v>
      </c>
      <c r="E724">
        <v>0</v>
      </c>
      <c r="F724" t="s">
        <v>27</v>
      </c>
      <c r="G724">
        <v>90658</v>
      </c>
      <c r="H724" t="s">
        <v>38</v>
      </c>
      <c r="I724" t="s">
        <v>259</v>
      </c>
      <c r="J724" t="s">
        <v>973</v>
      </c>
      <c r="K724" t="s">
        <v>261</v>
      </c>
      <c r="L724" t="s">
        <v>262</v>
      </c>
      <c r="M724" t="s">
        <v>104</v>
      </c>
      <c r="N724" t="s">
        <v>263</v>
      </c>
      <c r="O724" t="s">
        <v>27</v>
      </c>
      <c r="P724" t="s">
        <v>27</v>
      </c>
      <c r="Q724">
        <f t="shared" si="22"/>
        <v>2019</v>
      </c>
      <c r="R724">
        <f t="shared" si="23"/>
        <v>4</v>
      </c>
    </row>
    <row r="725" spans="1:18" x14ac:dyDescent="0.75">
      <c r="A725">
        <v>42002</v>
      </c>
      <c r="B725" s="1">
        <v>43714</v>
      </c>
      <c r="C725" t="s">
        <v>16</v>
      </c>
      <c r="D725" t="s">
        <v>114</v>
      </c>
      <c r="E725">
        <v>268</v>
      </c>
      <c r="F725" t="s">
        <v>41</v>
      </c>
      <c r="G725" t="s">
        <v>1411</v>
      </c>
      <c r="H725" t="s">
        <v>27</v>
      </c>
      <c r="J725" t="s">
        <v>1412</v>
      </c>
      <c r="K725" t="s">
        <v>150</v>
      </c>
      <c r="L725" t="s">
        <v>27</v>
      </c>
      <c r="M725" t="s">
        <v>27</v>
      </c>
      <c r="N725" t="s">
        <v>27</v>
      </c>
      <c r="O725" t="s">
        <v>1413</v>
      </c>
      <c r="P725">
        <v>3490552402</v>
      </c>
      <c r="Q725">
        <f t="shared" si="22"/>
        <v>2019</v>
      </c>
      <c r="R725">
        <f t="shared" si="23"/>
        <v>3</v>
      </c>
    </row>
    <row r="726" spans="1:18" x14ac:dyDescent="0.75">
      <c r="A726">
        <v>42002</v>
      </c>
      <c r="B726" s="1">
        <v>43692</v>
      </c>
      <c r="C726" t="s">
        <v>16</v>
      </c>
      <c r="D726" t="s">
        <v>71</v>
      </c>
      <c r="E726">
        <v>217.6</v>
      </c>
      <c r="F726" t="s">
        <v>57</v>
      </c>
      <c r="G726">
        <v>99213</v>
      </c>
      <c r="H726" t="s">
        <v>38</v>
      </c>
      <c r="I726" t="s">
        <v>74</v>
      </c>
      <c r="J726" t="s">
        <v>161</v>
      </c>
      <c r="K726" t="s">
        <v>391</v>
      </c>
      <c r="L726" t="s">
        <v>392</v>
      </c>
      <c r="M726" t="s">
        <v>54</v>
      </c>
      <c r="N726" t="s">
        <v>393</v>
      </c>
      <c r="O726" t="s">
        <v>394</v>
      </c>
      <c r="P726">
        <v>3626912414</v>
      </c>
      <c r="Q726">
        <f t="shared" si="22"/>
        <v>2019</v>
      </c>
      <c r="R726">
        <f t="shared" si="23"/>
        <v>3</v>
      </c>
    </row>
    <row r="727" spans="1:18" x14ac:dyDescent="0.75">
      <c r="A727">
        <v>42002</v>
      </c>
      <c r="B727" s="1">
        <v>43679</v>
      </c>
      <c r="C727" t="s">
        <v>16</v>
      </c>
      <c r="D727" t="s">
        <v>339</v>
      </c>
      <c r="E727">
        <v>393.9</v>
      </c>
      <c r="F727" t="s">
        <v>395</v>
      </c>
      <c r="G727">
        <v>12002</v>
      </c>
      <c r="H727" t="s">
        <v>564</v>
      </c>
      <c r="I727" t="s">
        <v>1073</v>
      </c>
      <c r="J727" t="s">
        <v>1351</v>
      </c>
      <c r="K727" t="s">
        <v>1352</v>
      </c>
      <c r="L727" t="s">
        <v>1353</v>
      </c>
      <c r="M727" t="s">
        <v>219</v>
      </c>
      <c r="N727" t="s">
        <v>1046</v>
      </c>
      <c r="O727" t="s">
        <v>1354</v>
      </c>
      <c r="P727">
        <v>3884557364</v>
      </c>
      <c r="Q727">
        <f t="shared" si="22"/>
        <v>2019</v>
      </c>
      <c r="R727">
        <f t="shared" si="23"/>
        <v>3</v>
      </c>
    </row>
    <row r="728" spans="1:18" x14ac:dyDescent="0.75">
      <c r="A728">
        <v>42002</v>
      </c>
      <c r="B728" s="1">
        <v>43665</v>
      </c>
      <c r="C728" t="s">
        <v>16</v>
      </c>
      <c r="D728" t="s">
        <v>166</v>
      </c>
      <c r="E728">
        <v>0</v>
      </c>
      <c r="F728" t="s">
        <v>770</v>
      </c>
      <c r="G728">
        <v>99204</v>
      </c>
      <c r="H728" t="s">
        <v>38</v>
      </c>
      <c r="I728" t="s">
        <v>74</v>
      </c>
      <c r="J728" t="s">
        <v>190</v>
      </c>
      <c r="K728" t="s">
        <v>1331</v>
      </c>
      <c r="L728" t="s">
        <v>1332</v>
      </c>
      <c r="M728" t="s">
        <v>47</v>
      </c>
      <c r="N728" t="s">
        <v>790</v>
      </c>
      <c r="O728" t="s">
        <v>1333</v>
      </c>
      <c r="P728">
        <v>3521818877</v>
      </c>
      <c r="Q728">
        <f t="shared" si="22"/>
        <v>2019</v>
      </c>
      <c r="R728">
        <f t="shared" si="23"/>
        <v>3</v>
      </c>
    </row>
    <row r="729" spans="1:18" x14ac:dyDescent="0.75">
      <c r="A729">
        <v>42002</v>
      </c>
      <c r="B729" s="1">
        <v>43616</v>
      </c>
      <c r="C729" t="s">
        <v>16</v>
      </c>
      <c r="D729" t="s">
        <v>114</v>
      </c>
      <c r="E729">
        <v>268</v>
      </c>
      <c r="F729" t="s">
        <v>41</v>
      </c>
      <c r="G729" t="s">
        <v>1411</v>
      </c>
      <c r="H729" t="s">
        <v>27</v>
      </c>
      <c r="J729" t="s">
        <v>1412</v>
      </c>
      <c r="K729" t="s">
        <v>150</v>
      </c>
      <c r="L729" t="s">
        <v>27</v>
      </c>
      <c r="M729" t="s">
        <v>27</v>
      </c>
      <c r="N729" t="s">
        <v>27</v>
      </c>
      <c r="O729" t="s">
        <v>1413</v>
      </c>
      <c r="P729">
        <v>3490552402</v>
      </c>
      <c r="Q729">
        <f t="shared" si="22"/>
        <v>2019</v>
      </c>
      <c r="R729">
        <f t="shared" si="23"/>
        <v>2</v>
      </c>
    </row>
    <row r="730" spans="1:18" x14ac:dyDescent="0.75">
      <c r="A730">
        <v>42002</v>
      </c>
      <c r="B730" s="1">
        <v>43609</v>
      </c>
      <c r="C730" t="s">
        <v>16</v>
      </c>
      <c r="D730" t="s">
        <v>71</v>
      </c>
      <c r="E730">
        <v>292.39</v>
      </c>
      <c r="F730" t="s">
        <v>57</v>
      </c>
      <c r="G730">
        <v>99393</v>
      </c>
      <c r="H730" t="s">
        <v>38</v>
      </c>
      <c r="I730" t="s">
        <v>74</v>
      </c>
      <c r="J730" t="s">
        <v>1004</v>
      </c>
      <c r="K730" t="s">
        <v>1005</v>
      </c>
      <c r="L730" t="s">
        <v>1006</v>
      </c>
      <c r="M730" t="s">
        <v>35</v>
      </c>
      <c r="N730" t="s">
        <v>36</v>
      </c>
      <c r="O730" t="s">
        <v>394</v>
      </c>
      <c r="P730">
        <v>3626912414</v>
      </c>
      <c r="Q730">
        <f t="shared" si="22"/>
        <v>2019</v>
      </c>
      <c r="R730">
        <f t="shared" si="23"/>
        <v>2</v>
      </c>
    </row>
    <row r="731" spans="1:18" x14ac:dyDescent="0.75">
      <c r="A731">
        <v>42002</v>
      </c>
      <c r="B731" s="1">
        <v>43496</v>
      </c>
      <c r="C731" t="s">
        <v>16</v>
      </c>
      <c r="D731" t="s">
        <v>114</v>
      </c>
      <c r="E731">
        <v>268</v>
      </c>
      <c r="F731" t="s">
        <v>41</v>
      </c>
      <c r="G731" t="s">
        <v>1411</v>
      </c>
      <c r="H731" t="s">
        <v>27</v>
      </c>
      <c r="J731" t="s">
        <v>1412</v>
      </c>
      <c r="K731" t="s">
        <v>150</v>
      </c>
      <c r="L731" t="s">
        <v>27</v>
      </c>
      <c r="M731" t="s">
        <v>27</v>
      </c>
      <c r="N731" t="s">
        <v>27</v>
      </c>
      <c r="O731" t="s">
        <v>1413</v>
      </c>
      <c r="P731">
        <v>3490552402</v>
      </c>
      <c r="Q731">
        <f t="shared" si="22"/>
        <v>2019</v>
      </c>
      <c r="R731">
        <f t="shared" si="23"/>
        <v>1</v>
      </c>
    </row>
    <row r="732" spans="1:18" x14ac:dyDescent="0.75">
      <c r="A732">
        <v>42002</v>
      </c>
      <c r="B732" s="1">
        <v>43454</v>
      </c>
      <c r="C732" t="s">
        <v>16</v>
      </c>
      <c r="D732" t="s">
        <v>17</v>
      </c>
      <c r="E732">
        <v>40.409999999999997</v>
      </c>
      <c r="F732" t="s">
        <v>41</v>
      </c>
      <c r="G732" t="s">
        <v>417</v>
      </c>
      <c r="H732" t="s">
        <v>20</v>
      </c>
      <c r="I732" t="s">
        <v>418</v>
      </c>
      <c r="J732" t="s">
        <v>419</v>
      </c>
      <c r="K732" t="s">
        <v>1241</v>
      </c>
      <c r="L732" t="s">
        <v>1242</v>
      </c>
      <c r="M732" t="s">
        <v>47</v>
      </c>
      <c r="N732" t="s">
        <v>422</v>
      </c>
      <c r="O732" t="s">
        <v>27</v>
      </c>
      <c r="P732" t="s">
        <v>27</v>
      </c>
      <c r="Q732">
        <f t="shared" si="22"/>
        <v>2018</v>
      </c>
      <c r="R732">
        <f t="shared" si="23"/>
        <v>4</v>
      </c>
    </row>
    <row r="733" spans="1:18" x14ac:dyDescent="0.75">
      <c r="A733">
        <v>42002</v>
      </c>
      <c r="B733" s="1">
        <v>43454</v>
      </c>
      <c r="C733" t="s">
        <v>16</v>
      </c>
      <c r="D733" t="s">
        <v>125</v>
      </c>
      <c r="E733">
        <v>97.34</v>
      </c>
      <c r="F733" t="s">
        <v>41</v>
      </c>
      <c r="G733">
        <v>92014</v>
      </c>
      <c r="H733" t="s">
        <v>38</v>
      </c>
      <c r="I733" t="s">
        <v>126</v>
      </c>
      <c r="J733" t="s">
        <v>402</v>
      </c>
      <c r="K733" t="s">
        <v>128</v>
      </c>
      <c r="L733" t="s">
        <v>129</v>
      </c>
      <c r="M733" t="s">
        <v>35</v>
      </c>
      <c r="N733" t="s">
        <v>36</v>
      </c>
      <c r="O733" t="s">
        <v>1184</v>
      </c>
      <c r="P733">
        <v>3020058356</v>
      </c>
      <c r="Q733">
        <f t="shared" si="22"/>
        <v>2018</v>
      </c>
      <c r="R733">
        <f t="shared" si="23"/>
        <v>4</v>
      </c>
    </row>
    <row r="734" spans="1:18" x14ac:dyDescent="0.75">
      <c r="A734">
        <v>42002</v>
      </c>
      <c r="B734" s="1">
        <v>43382</v>
      </c>
      <c r="C734" t="s">
        <v>16</v>
      </c>
      <c r="D734" t="s">
        <v>114</v>
      </c>
      <c r="E734">
        <v>1213</v>
      </c>
      <c r="F734" t="s">
        <v>41</v>
      </c>
      <c r="G734" t="s">
        <v>1613</v>
      </c>
      <c r="H734" t="s">
        <v>27</v>
      </c>
      <c r="J734" t="s">
        <v>1614</v>
      </c>
      <c r="K734" t="s">
        <v>150</v>
      </c>
      <c r="L734" t="s">
        <v>27</v>
      </c>
      <c r="M734" t="s">
        <v>27</v>
      </c>
      <c r="N734" t="s">
        <v>27</v>
      </c>
      <c r="O734" t="s">
        <v>1413</v>
      </c>
      <c r="P734">
        <v>3490552402</v>
      </c>
      <c r="Q734">
        <f t="shared" si="22"/>
        <v>2018</v>
      </c>
      <c r="R734">
        <f t="shared" si="23"/>
        <v>4</v>
      </c>
    </row>
    <row r="735" spans="1:18" x14ac:dyDescent="0.75">
      <c r="A735">
        <v>42002</v>
      </c>
      <c r="B735" s="1">
        <v>43382</v>
      </c>
      <c r="C735" t="s">
        <v>16</v>
      </c>
      <c r="D735" t="s">
        <v>114</v>
      </c>
      <c r="E735">
        <v>152</v>
      </c>
      <c r="F735" t="s">
        <v>41</v>
      </c>
      <c r="G735" t="s">
        <v>969</v>
      </c>
      <c r="H735" t="s">
        <v>27</v>
      </c>
      <c r="J735" t="s">
        <v>970</v>
      </c>
      <c r="K735" t="s">
        <v>150</v>
      </c>
      <c r="L735" t="s">
        <v>27</v>
      </c>
      <c r="M735" t="s">
        <v>27</v>
      </c>
      <c r="N735" t="s">
        <v>27</v>
      </c>
      <c r="O735" t="s">
        <v>1681</v>
      </c>
      <c r="P735">
        <v>3096039063</v>
      </c>
      <c r="Q735">
        <f t="shared" si="22"/>
        <v>2018</v>
      </c>
      <c r="R735">
        <f t="shared" si="23"/>
        <v>4</v>
      </c>
    </row>
    <row r="736" spans="1:18" x14ac:dyDescent="0.75">
      <c r="A736">
        <v>42002</v>
      </c>
      <c r="B736" s="1">
        <v>43375</v>
      </c>
      <c r="C736" t="s">
        <v>16</v>
      </c>
      <c r="D736" t="s">
        <v>114</v>
      </c>
      <c r="E736">
        <v>31</v>
      </c>
      <c r="F736" t="s">
        <v>41</v>
      </c>
      <c r="G736" t="s">
        <v>1424</v>
      </c>
      <c r="H736" t="s">
        <v>27</v>
      </c>
      <c r="J736" t="s">
        <v>1425</v>
      </c>
      <c r="K736" t="s">
        <v>150</v>
      </c>
      <c r="L736" t="s">
        <v>27</v>
      </c>
      <c r="M736" t="s">
        <v>27</v>
      </c>
      <c r="N736" t="s">
        <v>27</v>
      </c>
      <c r="O736" t="s">
        <v>1413</v>
      </c>
      <c r="P736">
        <v>3490552402</v>
      </c>
      <c r="Q736">
        <f t="shared" si="22"/>
        <v>2018</v>
      </c>
      <c r="R736">
        <f t="shared" si="23"/>
        <v>4</v>
      </c>
    </row>
    <row r="737" spans="1:18" x14ac:dyDescent="0.75">
      <c r="A737">
        <v>42002</v>
      </c>
      <c r="B737" s="1">
        <v>43375</v>
      </c>
      <c r="C737" t="s">
        <v>16</v>
      </c>
      <c r="D737" t="s">
        <v>114</v>
      </c>
      <c r="E737">
        <v>0</v>
      </c>
      <c r="F737" t="s">
        <v>41</v>
      </c>
      <c r="G737" t="s">
        <v>1679</v>
      </c>
      <c r="H737" t="s">
        <v>27</v>
      </c>
      <c r="J737" t="s">
        <v>1680</v>
      </c>
      <c r="K737" t="s">
        <v>150</v>
      </c>
      <c r="L737" t="s">
        <v>27</v>
      </c>
      <c r="M737" t="s">
        <v>27</v>
      </c>
      <c r="N737" t="s">
        <v>27</v>
      </c>
      <c r="O737" t="s">
        <v>1413</v>
      </c>
      <c r="P737">
        <v>3490552402</v>
      </c>
      <c r="Q737">
        <f t="shared" si="22"/>
        <v>2018</v>
      </c>
      <c r="R737">
        <f t="shared" si="23"/>
        <v>4</v>
      </c>
    </row>
    <row r="738" spans="1:18" x14ac:dyDescent="0.75">
      <c r="A738">
        <v>42002</v>
      </c>
      <c r="B738" s="1">
        <v>43231</v>
      </c>
      <c r="C738" t="s">
        <v>16</v>
      </c>
      <c r="D738" t="s">
        <v>71</v>
      </c>
      <c r="E738">
        <v>252.74</v>
      </c>
      <c r="F738" t="s">
        <v>57</v>
      </c>
      <c r="G738">
        <v>99213</v>
      </c>
      <c r="H738" t="s">
        <v>38</v>
      </c>
      <c r="I738" t="s">
        <v>74</v>
      </c>
      <c r="J738" t="s">
        <v>161</v>
      </c>
      <c r="K738" t="s">
        <v>391</v>
      </c>
      <c r="L738" t="s">
        <v>392</v>
      </c>
      <c r="M738" t="s">
        <v>54</v>
      </c>
      <c r="N738" t="s">
        <v>393</v>
      </c>
      <c r="O738" t="s">
        <v>394</v>
      </c>
      <c r="P738">
        <v>3626912414</v>
      </c>
      <c r="Q738">
        <f t="shared" si="22"/>
        <v>2018</v>
      </c>
      <c r="R738">
        <f t="shared" si="23"/>
        <v>2</v>
      </c>
    </row>
    <row r="739" spans="1:18" x14ac:dyDescent="0.75">
      <c r="A739">
        <v>42002</v>
      </c>
      <c r="B739" s="1">
        <v>43208</v>
      </c>
      <c r="C739" t="s">
        <v>16</v>
      </c>
      <c r="D739" t="s">
        <v>114</v>
      </c>
      <c r="E739">
        <v>109</v>
      </c>
      <c r="F739" t="s">
        <v>41</v>
      </c>
      <c r="G739" t="s">
        <v>969</v>
      </c>
      <c r="H739" t="s">
        <v>27</v>
      </c>
      <c r="J739" t="s">
        <v>970</v>
      </c>
      <c r="K739" t="s">
        <v>150</v>
      </c>
      <c r="L739" t="s">
        <v>27</v>
      </c>
      <c r="M739" t="s">
        <v>27</v>
      </c>
      <c r="N739" t="s">
        <v>27</v>
      </c>
      <c r="O739" t="s">
        <v>1246</v>
      </c>
      <c r="P739">
        <v>3729401780</v>
      </c>
      <c r="Q739">
        <f t="shared" si="22"/>
        <v>2018</v>
      </c>
      <c r="R739">
        <f t="shared" si="23"/>
        <v>2</v>
      </c>
    </row>
    <row r="740" spans="1:18" x14ac:dyDescent="0.75">
      <c r="A740">
        <v>42002</v>
      </c>
      <c r="B740" s="1">
        <v>43201</v>
      </c>
      <c r="C740" t="s">
        <v>16</v>
      </c>
      <c r="D740" t="s">
        <v>71</v>
      </c>
      <c r="E740">
        <v>88.69</v>
      </c>
      <c r="F740" t="s">
        <v>57</v>
      </c>
      <c r="G740">
        <v>99393</v>
      </c>
      <c r="H740" t="s">
        <v>38</v>
      </c>
      <c r="I740" t="s">
        <v>74</v>
      </c>
      <c r="J740" t="s">
        <v>1004</v>
      </c>
      <c r="K740" t="s">
        <v>1005</v>
      </c>
      <c r="L740" t="s">
        <v>1006</v>
      </c>
      <c r="M740" t="s">
        <v>35</v>
      </c>
      <c r="N740" t="s">
        <v>36</v>
      </c>
      <c r="O740" t="s">
        <v>394</v>
      </c>
      <c r="P740">
        <v>3626912414</v>
      </c>
      <c r="Q740">
        <f t="shared" si="22"/>
        <v>2018</v>
      </c>
      <c r="R740">
        <f t="shared" si="23"/>
        <v>2</v>
      </c>
    </row>
    <row r="741" spans="1:18" x14ac:dyDescent="0.75">
      <c r="A741">
        <v>42002</v>
      </c>
      <c r="B741" s="1">
        <v>43084</v>
      </c>
      <c r="C741" t="s">
        <v>16</v>
      </c>
      <c r="D741" t="s">
        <v>125</v>
      </c>
      <c r="E741">
        <v>28.19</v>
      </c>
      <c r="F741" t="s">
        <v>41</v>
      </c>
      <c r="G741">
        <v>92340</v>
      </c>
      <c r="H741" t="s">
        <v>38</v>
      </c>
      <c r="I741" t="s">
        <v>126</v>
      </c>
      <c r="J741" t="s">
        <v>127</v>
      </c>
      <c r="K741" t="s">
        <v>1182</v>
      </c>
      <c r="L741" t="s">
        <v>1183</v>
      </c>
      <c r="M741" t="s">
        <v>47</v>
      </c>
      <c r="N741" t="s">
        <v>422</v>
      </c>
      <c r="O741" t="s">
        <v>1184</v>
      </c>
      <c r="P741">
        <v>3020058356</v>
      </c>
      <c r="Q741">
        <f t="shared" si="22"/>
        <v>2017</v>
      </c>
      <c r="R741">
        <f t="shared" si="23"/>
        <v>4</v>
      </c>
    </row>
    <row r="742" spans="1:18" x14ac:dyDescent="0.75">
      <c r="A742">
        <v>42002</v>
      </c>
      <c r="B742" s="1">
        <v>43084</v>
      </c>
      <c r="C742" t="s">
        <v>16</v>
      </c>
      <c r="D742" t="s">
        <v>17</v>
      </c>
      <c r="E742">
        <v>36.29</v>
      </c>
      <c r="F742" t="s">
        <v>41</v>
      </c>
      <c r="G742" t="s">
        <v>417</v>
      </c>
      <c r="H742" t="s">
        <v>20</v>
      </c>
      <c r="I742" t="s">
        <v>418</v>
      </c>
      <c r="J742" t="s">
        <v>419</v>
      </c>
      <c r="K742" t="s">
        <v>1241</v>
      </c>
      <c r="L742" t="s">
        <v>1242</v>
      </c>
      <c r="M742" t="s">
        <v>47</v>
      </c>
      <c r="N742" t="s">
        <v>422</v>
      </c>
      <c r="O742" t="s">
        <v>27</v>
      </c>
      <c r="P742" t="s">
        <v>27</v>
      </c>
      <c r="Q742">
        <f t="shared" si="22"/>
        <v>2017</v>
      </c>
      <c r="R742">
        <f t="shared" si="23"/>
        <v>4</v>
      </c>
    </row>
    <row r="743" spans="1:18" x14ac:dyDescent="0.75">
      <c r="A743">
        <v>42002</v>
      </c>
      <c r="B743" s="1">
        <v>43027</v>
      </c>
      <c r="C743" t="s">
        <v>16</v>
      </c>
      <c r="D743" t="s">
        <v>99</v>
      </c>
      <c r="E743">
        <v>0</v>
      </c>
      <c r="F743" t="s">
        <v>148</v>
      </c>
      <c r="G743">
        <v>84443</v>
      </c>
      <c r="H743" t="s">
        <v>187</v>
      </c>
      <c r="I743" t="s">
        <v>188</v>
      </c>
      <c r="J743" t="s">
        <v>189</v>
      </c>
      <c r="K743" t="s">
        <v>311</v>
      </c>
      <c r="L743" t="s">
        <v>312</v>
      </c>
      <c r="M743" t="s">
        <v>35</v>
      </c>
      <c r="N743" t="s">
        <v>313</v>
      </c>
      <c r="O743" t="s">
        <v>27</v>
      </c>
      <c r="P743" t="s">
        <v>27</v>
      </c>
      <c r="Q743">
        <f t="shared" si="22"/>
        <v>2017</v>
      </c>
      <c r="R743">
        <f t="shared" si="23"/>
        <v>4</v>
      </c>
    </row>
    <row r="744" spans="1:18" x14ac:dyDescent="0.75">
      <c r="A744">
        <v>42002</v>
      </c>
      <c r="B744" s="1">
        <v>43027</v>
      </c>
      <c r="C744" t="s">
        <v>16</v>
      </c>
      <c r="D744" t="s">
        <v>71</v>
      </c>
      <c r="E744">
        <v>0</v>
      </c>
      <c r="F744" t="s">
        <v>57</v>
      </c>
      <c r="G744">
        <v>99213</v>
      </c>
      <c r="H744" t="s">
        <v>38</v>
      </c>
      <c r="I744" t="s">
        <v>74</v>
      </c>
      <c r="J744" t="s">
        <v>161</v>
      </c>
      <c r="K744" t="s">
        <v>311</v>
      </c>
      <c r="L744" t="s">
        <v>312</v>
      </c>
      <c r="M744" t="s">
        <v>35</v>
      </c>
      <c r="N744" t="s">
        <v>313</v>
      </c>
      <c r="O744" t="s">
        <v>394</v>
      </c>
      <c r="P744">
        <v>3626912414</v>
      </c>
      <c r="Q744">
        <f t="shared" si="22"/>
        <v>2017</v>
      </c>
      <c r="R744">
        <f t="shared" si="23"/>
        <v>4</v>
      </c>
    </row>
    <row r="745" spans="1:18" x14ac:dyDescent="0.75">
      <c r="A745">
        <v>42002</v>
      </c>
      <c r="B745" s="1">
        <v>42908</v>
      </c>
      <c r="C745" t="s">
        <v>16</v>
      </c>
      <c r="D745" t="s">
        <v>114</v>
      </c>
      <c r="E745">
        <v>423</v>
      </c>
      <c r="F745" t="s">
        <v>41</v>
      </c>
      <c r="G745" t="s">
        <v>1126</v>
      </c>
      <c r="H745" t="s">
        <v>27</v>
      </c>
      <c r="J745" t="s">
        <v>1127</v>
      </c>
      <c r="K745" t="s">
        <v>150</v>
      </c>
      <c r="L745" t="s">
        <v>27</v>
      </c>
      <c r="M745" t="s">
        <v>27</v>
      </c>
      <c r="N745" t="s">
        <v>27</v>
      </c>
      <c r="O745" t="s">
        <v>971</v>
      </c>
      <c r="P745">
        <v>3287099069</v>
      </c>
      <c r="Q745">
        <f t="shared" si="22"/>
        <v>2017</v>
      </c>
      <c r="R745">
        <f t="shared" si="23"/>
        <v>2</v>
      </c>
    </row>
    <row r="746" spans="1:18" x14ac:dyDescent="0.75">
      <c r="A746">
        <v>42002</v>
      </c>
      <c r="B746" s="1">
        <v>42895</v>
      </c>
      <c r="C746" t="s">
        <v>16</v>
      </c>
      <c r="D746" t="s">
        <v>71</v>
      </c>
      <c r="E746">
        <v>0</v>
      </c>
      <c r="F746" t="s">
        <v>57</v>
      </c>
      <c r="G746">
        <v>99213</v>
      </c>
      <c r="H746" t="s">
        <v>38</v>
      </c>
      <c r="I746" t="s">
        <v>74</v>
      </c>
      <c r="J746" t="s">
        <v>161</v>
      </c>
      <c r="K746" t="s">
        <v>391</v>
      </c>
      <c r="L746" t="s">
        <v>392</v>
      </c>
      <c r="M746" t="s">
        <v>54</v>
      </c>
      <c r="N746" t="s">
        <v>393</v>
      </c>
      <c r="O746" t="s">
        <v>394</v>
      </c>
      <c r="P746">
        <v>3626912414</v>
      </c>
      <c r="Q746">
        <f t="shared" si="22"/>
        <v>2017</v>
      </c>
      <c r="R746">
        <f t="shared" si="23"/>
        <v>2</v>
      </c>
    </row>
    <row r="747" spans="1:18" x14ac:dyDescent="0.75">
      <c r="A747">
        <v>42002</v>
      </c>
      <c r="B747" s="1">
        <v>42817</v>
      </c>
      <c r="C747" t="s">
        <v>16</v>
      </c>
      <c r="D747" t="s">
        <v>71</v>
      </c>
      <c r="E747">
        <v>0</v>
      </c>
      <c r="F747" t="s">
        <v>57</v>
      </c>
      <c r="G747">
        <v>99393</v>
      </c>
      <c r="H747" t="s">
        <v>38</v>
      </c>
      <c r="I747" t="s">
        <v>74</v>
      </c>
      <c r="J747" t="s">
        <v>1004</v>
      </c>
      <c r="K747" t="s">
        <v>1005</v>
      </c>
      <c r="L747" t="s">
        <v>1006</v>
      </c>
      <c r="M747" t="s">
        <v>35</v>
      </c>
      <c r="N747" t="s">
        <v>36</v>
      </c>
      <c r="O747" t="s">
        <v>394</v>
      </c>
      <c r="P747">
        <v>3626912414</v>
      </c>
      <c r="Q747">
        <f t="shared" si="22"/>
        <v>2017</v>
      </c>
      <c r="R747">
        <f t="shared" si="23"/>
        <v>1</v>
      </c>
    </row>
    <row r="748" spans="1:18" x14ac:dyDescent="0.75">
      <c r="A748">
        <v>42002</v>
      </c>
      <c r="B748" s="1">
        <v>42810</v>
      </c>
      <c r="C748" t="s">
        <v>16</v>
      </c>
      <c r="D748" t="s">
        <v>91</v>
      </c>
      <c r="E748">
        <v>0</v>
      </c>
      <c r="F748" t="s">
        <v>41</v>
      </c>
      <c r="G748">
        <v>93306</v>
      </c>
      <c r="H748" t="s">
        <v>58</v>
      </c>
      <c r="I748" t="s">
        <v>272</v>
      </c>
      <c r="J748" t="s">
        <v>273</v>
      </c>
      <c r="K748" t="s">
        <v>544</v>
      </c>
      <c r="L748" t="s">
        <v>545</v>
      </c>
      <c r="M748" t="s">
        <v>112</v>
      </c>
      <c r="N748" t="s">
        <v>546</v>
      </c>
      <c r="O748" t="s">
        <v>1524</v>
      </c>
      <c r="P748">
        <v>3522326345</v>
      </c>
      <c r="Q748">
        <f t="shared" si="22"/>
        <v>2017</v>
      </c>
      <c r="R748">
        <f t="shared" si="23"/>
        <v>1</v>
      </c>
    </row>
    <row r="749" spans="1:18" x14ac:dyDescent="0.75">
      <c r="A749">
        <v>42002</v>
      </c>
      <c r="B749" s="1">
        <v>42763</v>
      </c>
      <c r="C749" t="s">
        <v>16</v>
      </c>
      <c r="D749" t="s">
        <v>71</v>
      </c>
      <c r="E749">
        <v>0</v>
      </c>
      <c r="F749" t="s">
        <v>57</v>
      </c>
      <c r="G749">
        <v>99213</v>
      </c>
      <c r="H749" t="s">
        <v>38</v>
      </c>
      <c r="I749" t="s">
        <v>74</v>
      </c>
      <c r="J749" t="s">
        <v>161</v>
      </c>
      <c r="K749" t="s">
        <v>391</v>
      </c>
      <c r="L749" t="s">
        <v>392</v>
      </c>
      <c r="M749" t="s">
        <v>54</v>
      </c>
      <c r="N749" t="s">
        <v>393</v>
      </c>
      <c r="O749" t="s">
        <v>394</v>
      </c>
      <c r="P749">
        <v>3626912414</v>
      </c>
      <c r="Q749">
        <f t="shared" si="22"/>
        <v>2017</v>
      </c>
      <c r="R749">
        <f t="shared" si="23"/>
        <v>1</v>
      </c>
    </row>
    <row r="750" spans="1:18" x14ac:dyDescent="0.75">
      <c r="A750">
        <v>42002</v>
      </c>
      <c r="B750" s="1">
        <v>42759</v>
      </c>
      <c r="C750" t="s">
        <v>16</v>
      </c>
      <c r="D750" t="s">
        <v>71</v>
      </c>
      <c r="E750">
        <v>0</v>
      </c>
      <c r="F750" t="s">
        <v>27</v>
      </c>
      <c r="G750">
        <v>99214</v>
      </c>
      <c r="H750" t="s">
        <v>38</v>
      </c>
      <c r="I750" t="s">
        <v>74</v>
      </c>
      <c r="J750" t="s">
        <v>161</v>
      </c>
      <c r="K750" t="s">
        <v>866</v>
      </c>
      <c r="L750" t="s">
        <v>867</v>
      </c>
      <c r="M750" t="s">
        <v>409</v>
      </c>
      <c r="N750" t="s">
        <v>410</v>
      </c>
      <c r="O750" t="s">
        <v>27</v>
      </c>
      <c r="P750" t="s">
        <v>27</v>
      </c>
      <c r="Q750">
        <f t="shared" si="22"/>
        <v>2017</v>
      </c>
      <c r="R750">
        <f t="shared" si="23"/>
        <v>1</v>
      </c>
    </row>
    <row r="751" spans="1:18" x14ac:dyDescent="0.75">
      <c r="A751">
        <v>42002</v>
      </c>
      <c r="B751" s="1">
        <v>42759</v>
      </c>
      <c r="C751" t="s">
        <v>16</v>
      </c>
      <c r="D751" t="s">
        <v>99</v>
      </c>
      <c r="E751">
        <v>0</v>
      </c>
      <c r="F751" t="s">
        <v>27</v>
      </c>
      <c r="G751">
        <v>82310</v>
      </c>
      <c r="H751" t="s">
        <v>187</v>
      </c>
      <c r="I751" t="s">
        <v>188</v>
      </c>
      <c r="J751" t="s">
        <v>1651</v>
      </c>
      <c r="K751" t="s">
        <v>866</v>
      </c>
      <c r="L751" t="s">
        <v>867</v>
      </c>
      <c r="M751" t="s">
        <v>409</v>
      </c>
      <c r="N751" t="s">
        <v>410</v>
      </c>
      <c r="O751" t="s">
        <v>27</v>
      </c>
      <c r="P751" t="s">
        <v>27</v>
      </c>
      <c r="Q751">
        <f t="shared" si="22"/>
        <v>2017</v>
      </c>
      <c r="R751">
        <f t="shared" si="23"/>
        <v>1</v>
      </c>
    </row>
    <row r="752" spans="1:18" x14ac:dyDescent="0.75">
      <c r="A752">
        <v>42801</v>
      </c>
      <c r="B752" s="1">
        <v>43857</v>
      </c>
      <c r="C752" t="s">
        <v>160</v>
      </c>
      <c r="D752" t="s">
        <v>17</v>
      </c>
      <c r="E752">
        <v>0</v>
      </c>
      <c r="F752" t="s">
        <v>18</v>
      </c>
      <c r="G752" t="s">
        <v>940</v>
      </c>
      <c r="H752" t="s">
        <v>20</v>
      </c>
      <c r="I752" t="s">
        <v>21</v>
      </c>
      <c r="J752" t="s">
        <v>941</v>
      </c>
      <c r="K752" t="s">
        <v>150</v>
      </c>
      <c r="L752" t="s">
        <v>27</v>
      </c>
      <c r="M752" t="s">
        <v>27</v>
      </c>
      <c r="N752" t="s">
        <v>27</v>
      </c>
      <c r="O752" t="s">
        <v>27</v>
      </c>
      <c r="P752" t="s">
        <v>27</v>
      </c>
      <c r="Q752">
        <f t="shared" si="22"/>
        <v>2020</v>
      </c>
      <c r="R752">
        <f t="shared" si="23"/>
        <v>1</v>
      </c>
    </row>
    <row r="753" spans="1:18" x14ac:dyDescent="0.75">
      <c r="A753">
        <v>42801</v>
      </c>
      <c r="B753" s="1">
        <v>43844</v>
      </c>
      <c r="C753" t="s">
        <v>160</v>
      </c>
      <c r="D753" t="s">
        <v>37</v>
      </c>
      <c r="E753">
        <v>0</v>
      </c>
      <c r="F753" t="s">
        <v>41</v>
      </c>
      <c r="G753">
        <v>98940</v>
      </c>
      <c r="H753" t="s">
        <v>328</v>
      </c>
      <c r="I753" t="s">
        <v>558</v>
      </c>
      <c r="J753" t="s">
        <v>559</v>
      </c>
      <c r="K753" t="s">
        <v>560</v>
      </c>
      <c r="L753" t="s">
        <v>561</v>
      </c>
      <c r="M753" t="s">
        <v>63</v>
      </c>
      <c r="N753" t="s">
        <v>562</v>
      </c>
      <c r="O753" t="s">
        <v>1261</v>
      </c>
      <c r="P753">
        <v>3261891098</v>
      </c>
      <c r="Q753">
        <f t="shared" si="22"/>
        <v>2020</v>
      </c>
      <c r="R753">
        <f t="shared" si="23"/>
        <v>1</v>
      </c>
    </row>
    <row r="754" spans="1:18" x14ac:dyDescent="0.75">
      <c r="A754">
        <v>42801</v>
      </c>
      <c r="B754" s="1">
        <v>43823</v>
      </c>
      <c r="C754" t="s">
        <v>160</v>
      </c>
      <c r="D754" t="s">
        <v>17</v>
      </c>
      <c r="E754">
        <v>100.52</v>
      </c>
      <c r="F754" t="s">
        <v>18</v>
      </c>
      <c r="G754" t="s">
        <v>1262</v>
      </c>
      <c r="H754" t="s">
        <v>20</v>
      </c>
      <c r="I754" t="s">
        <v>21</v>
      </c>
      <c r="J754" t="s">
        <v>1263</v>
      </c>
      <c r="K754" t="s">
        <v>150</v>
      </c>
      <c r="L754" t="s">
        <v>27</v>
      </c>
      <c r="M754" t="s">
        <v>27</v>
      </c>
      <c r="N754" t="s">
        <v>27</v>
      </c>
      <c r="O754" t="s">
        <v>27</v>
      </c>
      <c r="P754" t="s">
        <v>27</v>
      </c>
      <c r="Q754">
        <f t="shared" si="22"/>
        <v>2019</v>
      </c>
      <c r="R754">
        <f t="shared" si="23"/>
        <v>4</v>
      </c>
    </row>
    <row r="755" spans="1:18" x14ac:dyDescent="0.75">
      <c r="A755">
        <v>42801</v>
      </c>
      <c r="B755" s="1">
        <v>43823</v>
      </c>
      <c r="C755" t="s">
        <v>627</v>
      </c>
      <c r="D755" t="s">
        <v>17</v>
      </c>
      <c r="E755">
        <v>100.52</v>
      </c>
      <c r="F755" t="s">
        <v>18</v>
      </c>
      <c r="G755" t="s">
        <v>1262</v>
      </c>
      <c r="H755" t="s">
        <v>20</v>
      </c>
      <c r="I755" t="s">
        <v>21</v>
      </c>
      <c r="J755" t="s">
        <v>1263</v>
      </c>
      <c r="K755" t="s">
        <v>150</v>
      </c>
      <c r="L755" t="s">
        <v>27</v>
      </c>
      <c r="M755" t="s">
        <v>27</v>
      </c>
      <c r="N755" t="s">
        <v>27</v>
      </c>
      <c r="O755" t="s">
        <v>27</v>
      </c>
      <c r="P755" t="s">
        <v>27</v>
      </c>
      <c r="Q755">
        <f t="shared" si="22"/>
        <v>2019</v>
      </c>
      <c r="R755">
        <f t="shared" si="23"/>
        <v>4</v>
      </c>
    </row>
    <row r="756" spans="1:18" x14ac:dyDescent="0.75">
      <c r="A756">
        <v>42801</v>
      </c>
      <c r="B756" s="1">
        <v>43822</v>
      </c>
      <c r="C756" t="s">
        <v>160</v>
      </c>
      <c r="D756" t="s">
        <v>17</v>
      </c>
      <c r="E756">
        <v>24.05</v>
      </c>
      <c r="F756" t="s">
        <v>18</v>
      </c>
      <c r="G756" t="s">
        <v>940</v>
      </c>
      <c r="H756" t="s">
        <v>20</v>
      </c>
      <c r="I756" t="s">
        <v>21</v>
      </c>
      <c r="J756" t="s">
        <v>941</v>
      </c>
      <c r="K756" t="s">
        <v>150</v>
      </c>
      <c r="L756" t="s">
        <v>27</v>
      </c>
      <c r="M756" t="s">
        <v>27</v>
      </c>
      <c r="N756" t="s">
        <v>27</v>
      </c>
      <c r="O756" t="s">
        <v>27</v>
      </c>
      <c r="P756" t="s">
        <v>27</v>
      </c>
      <c r="Q756">
        <f t="shared" si="22"/>
        <v>2019</v>
      </c>
      <c r="R756">
        <f t="shared" si="23"/>
        <v>4</v>
      </c>
    </row>
    <row r="757" spans="1:18" x14ac:dyDescent="0.75">
      <c r="A757">
        <v>42801</v>
      </c>
      <c r="B757" s="1">
        <v>43822</v>
      </c>
      <c r="C757" t="s">
        <v>627</v>
      </c>
      <c r="D757" t="s">
        <v>17</v>
      </c>
      <c r="E757">
        <v>24.05</v>
      </c>
      <c r="F757" t="s">
        <v>18</v>
      </c>
      <c r="G757" t="s">
        <v>940</v>
      </c>
      <c r="H757" t="s">
        <v>20</v>
      </c>
      <c r="I757" t="s">
        <v>21</v>
      </c>
      <c r="J757" t="s">
        <v>941</v>
      </c>
      <c r="K757" t="s">
        <v>150</v>
      </c>
      <c r="L757" t="s">
        <v>27</v>
      </c>
      <c r="M757" t="s">
        <v>27</v>
      </c>
      <c r="N757" t="s">
        <v>27</v>
      </c>
      <c r="O757" t="s">
        <v>27</v>
      </c>
      <c r="P757" t="s">
        <v>27</v>
      </c>
      <c r="Q757">
        <f t="shared" si="22"/>
        <v>2019</v>
      </c>
      <c r="R757">
        <f t="shared" si="23"/>
        <v>4</v>
      </c>
    </row>
    <row r="758" spans="1:18" x14ac:dyDescent="0.75">
      <c r="A758">
        <v>42801</v>
      </c>
      <c r="B758" s="1">
        <v>43792</v>
      </c>
      <c r="C758" t="s">
        <v>627</v>
      </c>
      <c r="D758" t="s">
        <v>17</v>
      </c>
      <c r="E758">
        <v>24.05</v>
      </c>
      <c r="F758" t="s">
        <v>18</v>
      </c>
      <c r="G758" t="s">
        <v>940</v>
      </c>
      <c r="H758" t="s">
        <v>20</v>
      </c>
      <c r="I758" t="s">
        <v>21</v>
      </c>
      <c r="J758" t="s">
        <v>941</v>
      </c>
      <c r="K758" t="s">
        <v>150</v>
      </c>
      <c r="L758" t="s">
        <v>27</v>
      </c>
      <c r="M758" t="s">
        <v>27</v>
      </c>
      <c r="N758" t="s">
        <v>27</v>
      </c>
      <c r="O758" t="s">
        <v>27</v>
      </c>
      <c r="P758" t="s">
        <v>27</v>
      </c>
      <c r="Q758">
        <f t="shared" si="22"/>
        <v>2019</v>
      </c>
      <c r="R758">
        <f t="shared" si="23"/>
        <v>4</v>
      </c>
    </row>
    <row r="759" spans="1:18" x14ac:dyDescent="0.75">
      <c r="A759">
        <v>42801</v>
      </c>
      <c r="B759" s="1">
        <v>43792</v>
      </c>
      <c r="C759" t="s">
        <v>160</v>
      </c>
      <c r="D759" t="s">
        <v>17</v>
      </c>
      <c r="E759">
        <v>24.05</v>
      </c>
      <c r="F759" t="s">
        <v>18</v>
      </c>
      <c r="G759" t="s">
        <v>940</v>
      </c>
      <c r="H759" t="s">
        <v>20</v>
      </c>
      <c r="I759" t="s">
        <v>21</v>
      </c>
      <c r="J759" t="s">
        <v>941</v>
      </c>
      <c r="K759" t="s">
        <v>150</v>
      </c>
      <c r="L759" t="s">
        <v>27</v>
      </c>
      <c r="M759" t="s">
        <v>27</v>
      </c>
      <c r="N759" t="s">
        <v>27</v>
      </c>
      <c r="O759" t="s">
        <v>27</v>
      </c>
      <c r="P759" t="s">
        <v>27</v>
      </c>
      <c r="Q759">
        <f t="shared" si="22"/>
        <v>2019</v>
      </c>
      <c r="R759">
        <f t="shared" si="23"/>
        <v>4</v>
      </c>
    </row>
    <row r="760" spans="1:18" x14ac:dyDescent="0.75">
      <c r="A760">
        <v>42801</v>
      </c>
      <c r="B760" s="1">
        <v>43761</v>
      </c>
      <c r="C760" t="s">
        <v>627</v>
      </c>
      <c r="D760" t="s">
        <v>17</v>
      </c>
      <c r="E760">
        <v>24.05</v>
      </c>
      <c r="F760" t="s">
        <v>18</v>
      </c>
      <c r="G760" t="s">
        <v>940</v>
      </c>
      <c r="H760" t="s">
        <v>20</v>
      </c>
      <c r="I760" t="s">
        <v>21</v>
      </c>
      <c r="J760" t="s">
        <v>941</v>
      </c>
      <c r="K760" t="s">
        <v>150</v>
      </c>
      <c r="L760" t="s">
        <v>27</v>
      </c>
      <c r="M760" t="s">
        <v>27</v>
      </c>
      <c r="N760" t="s">
        <v>27</v>
      </c>
      <c r="O760" t="s">
        <v>27</v>
      </c>
      <c r="P760" t="s">
        <v>27</v>
      </c>
      <c r="Q760">
        <f t="shared" si="22"/>
        <v>2019</v>
      </c>
      <c r="R760">
        <f t="shared" si="23"/>
        <v>4</v>
      </c>
    </row>
    <row r="761" spans="1:18" x14ac:dyDescent="0.75">
      <c r="A761">
        <v>42801</v>
      </c>
      <c r="B761" s="1">
        <v>43761</v>
      </c>
      <c r="C761" t="s">
        <v>160</v>
      </c>
      <c r="D761" t="s">
        <v>17</v>
      </c>
      <c r="E761">
        <v>24.05</v>
      </c>
      <c r="F761" t="s">
        <v>18</v>
      </c>
      <c r="G761" t="s">
        <v>940</v>
      </c>
      <c r="H761" t="s">
        <v>20</v>
      </c>
      <c r="I761" t="s">
        <v>21</v>
      </c>
      <c r="J761" t="s">
        <v>941</v>
      </c>
      <c r="K761" t="s">
        <v>150</v>
      </c>
      <c r="L761" t="s">
        <v>27</v>
      </c>
      <c r="M761" t="s">
        <v>27</v>
      </c>
      <c r="N761" t="s">
        <v>27</v>
      </c>
      <c r="O761" t="s">
        <v>27</v>
      </c>
      <c r="P761" t="s">
        <v>27</v>
      </c>
      <c r="Q761">
        <f t="shared" si="22"/>
        <v>2019</v>
      </c>
      <c r="R761">
        <f t="shared" si="23"/>
        <v>4</v>
      </c>
    </row>
    <row r="762" spans="1:18" x14ac:dyDescent="0.75">
      <c r="A762">
        <v>42801</v>
      </c>
      <c r="B762" s="1">
        <v>43745</v>
      </c>
      <c r="C762" t="s">
        <v>160</v>
      </c>
      <c r="D762" t="s">
        <v>125</v>
      </c>
      <c r="E762">
        <v>101.74</v>
      </c>
      <c r="F762" t="s">
        <v>41</v>
      </c>
      <c r="G762">
        <v>92014</v>
      </c>
      <c r="H762" t="s">
        <v>38</v>
      </c>
      <c r="I762" t="s">
        <v>126</v>
      </c>
      <c r="J762" t="s">
        <v>402</v>
      </c>
      <c r="K762" t="s">
        <v>1368</v>
      </c>
      <c r="L762" t="s">
        <v>1369</v>
      </c>
      <c r="M762" t="s">
        <v>47</v>
      </c>
      <c r="N762" t="s">
        <v>185</v>
      </c>
      <c r="O762" t="s">
        <v>1370</v>
      </c>
      <c r="P762">
        <v>3742905223</v>
      </c>
      <c r="Q762">
        <f t="shared" si="22"/>
        <v>2019</v>
      </c>
      <c r="R762">
        <f t="shared" si="23"/>
        <v>4</v>
      </c>
    </row>
    <row r="763" spans="1:18" x14ac:dyDescent="0.75">
      <c r="A763">
        <v>42801</v>
      </c>
      <c r="B763" s="1">
        <v>43745</v>
      </c>
      <c r="C763" t="s">
        <v>627</v>
      </c>
      <c r="D763" t="s">
        <v>125</v>
      </c>
      <c r="E763">
        <v>101.74</v>
      </c>
      <c r="F763" t="s">
        <v>41</v>
      </c>
      <c r="G763">
        <v>92014</v>
      </c>
      <c r="H763" t="s">
        <v>38</v>
      </c>
      <c r="I763" t="s">
        <v>126</v>
      </c>
      <c r="J763" t="s">
        <v>402</v>
      </c>
      <c r="K763" t="s">
        <v>1368</v>
      </c>
      <c r="L763" t="s">
        <v>1369</v>
      </c>
      <c r="M763" t="s">
        <v>47</v>
      </c>
      <c r="N763" t="s">
        <v>185</v>
      </c>
      <c r="O763" t="s">
        <v>1370</v>
      </c>
      <c r="P763">
        <v>3742905223</v>
      </c>
      <c r="Q763">
        <f t="shared" si="22"/>
        <v>2019</v>
      </c>
      <c r="R763">
        <f t="shared" si="23"/>
        <v>4</v>
      </c>
    </row>
    <row r="764" spans="1:18" x14ac:dyDescent="0.75">
      <c r="A764">
        <v>42801</v>
      </c>
      <c r="B764" s="1">
        <v>43736</v>
      </c>
      <c r="C764" t="s">
        <v>627</v>
      </c>
      <c r="D764" t="s">
        <v>17</v>
      </c>
      <c r="E764">
        <v>177.06</v>
      </c>
      <c r="F764" t="s">
        <v>18</v>
      </c>
      <c r="G764" t="s">
        <v>942</v>
      </c>
      <c r="H764" t="s">
        <v>20</v>
      </c>
      <c r="I764" t="s">
        <v>21</v>
      </c>
      <c r="J764" t="s">
        <v>943</v>
      </c>
      <c r="K764" t="s">
        <v>150</v>
      </c>
      <c r="L764" t="s">
        <v>27</v>
      </c>
      <c r="M764" t="s">
        <v>27</v>
      </c>
      <c r="N764" t="s">
        <v>27</v>
      </c>
      <c r="O764" t="s">
        <v>27</v>
      </c>
      <c r="P764" t="s">
        <v>27</v>
      </c>
      <c r="Q764">
        <f t="shared" si="22"/>
        <v>2019</v>
      </c>
      <c r="R764">
        <f t="shared" si="23"/>
        <v>3</v>
      </c>
    </row>
    <row r="765" spans="1:18" x14ac:dyDescent="0.75">
      <c r="A765">
        <v>42801</v>
      </c>
      <c r="B765" s="1">
        <v>43736</v>
      </c>
      <c r="C765" t="s">
        <v>160</v>
      </c>
      <c r="D765" t="s">
        <v>17</v>
      </c>
      <c r="E765">
        <v>177.06</v>
      </c>
      <c r="F765" t="s">
        <v>18</v>
      </c>
      <c r="G765" t="s">
        <v>942</v>
      </c>
      <c r="H765" t="s">
        <v>20</v>
      </c>
      <c r="I765" t="s">
        <v>21</v>
      </c>
      <c r="J765" t="s">
        <v>943</v>
      </c>
      <c r="K765" t="s">
        <v>150</v>
      </c>
      <c r="L765" t="s">
        <v>27</v>
      </c>
      <c r="M765" t="s">
        <v>27</v>
      </c>
      <c r="N765" t="s">
        <v>27</v>
      </c>
      <c r="O765" t="s">
        <v>27</v>
      </c>
      <c r="P765" t="s">
        <v>27</v>
      </c>
      <c r="Q765">
        <f t="shared" si="22"/>
        <v>2019</v>
      </c>
      <c r="R765">
        <f t="shared" si="23"/>
        <v>3</v>
      </c>
    </row>
    <row r="766" spans="1:18" x14ac:dyDescent="0.75">
      <c r="A766">
        <v>42801</v>
      </c>
      <c r="B766" s="1">
        <v>43733</v>
      </c>
      <c r="C766" t="s">
        <v>160</v>
      </c>
      <c r="D766" t="s">
        <v>114</v>
      </c>
      <c r="E766">
        <v>302.56</v>
      </c>
      <c r="F766" t="s">
        <v>944</v>
      </c>
      <c r="G766">
        <v>90670</v>
      </c>
      <c r="H766" t="s">
        <v>38</v>
      </c>
      <c r="I766" t="s">
        <v>259</v>
      </c>
      <c r="J766" t="s">
        <v>1367</v>
      </c>
      <c r="K766" t="s">
        <v>261</v>
      </c>
      <c r="L766" t="s">
        <v>262</v>
      </c>
      <c r="M766" t="s">
        <v>104</v>
      </c>
      <c r="N766" t="s">
        <v>263</v>
      </c>
      <c r="O766" t="s">
        <v>27</v>
      </c>
      <c r="P766" t="s">
        <v>27</v>
      </c>
      <c r="Q766">
        <f t="shared" si="22"/>
        <v>2019</v>
      </c>
      <c r="R766">
        <f t="shared" si="23"/>
        <v>3</v>
      </c>
    </row>
    <row r="767" spans="1:18" x14ac:dyDescent="0.75">
      <c r="A767">
        <v>42801</v>
      </c>
      <c r="B767" s="1">
        <v>43733</v>
      </c>
      <c r="C767" t="s">
        <v>627</v>
      </c>
      <c r="D767" t="s">
        <v>114</v>
      </c>
      <c r="E767">
        <v>302.56</v>
      </c>
      <c r="F767" t="s">
        <v>944</v>
      </c>
      <c r="G767">
        <v>90670</v>
      </c>
      <c r="H767" t="s">
        <v>38</v>
      </c>
      <c r="I767" t="s">
        <v>259</v>
      </c>
      <c r="J767" t="s">
        <v>1367</v>
      </c>
      <c r="K767" t="s">
        <v>261</v>
      </c>
      <c r="L767" t="s">
        <v>262</v>
      </c>
      <c r="M767" t="s">
        <v>104</v>
      </c>
      <c r="N767" t="s">
        <v>263</v>
      </c>
      <c r="O767" t="s">
        <v>27</v>
      </c>
      <c r="P767" t="s">
        <v>27</v>
      </c>
      <c r="Q767">
        <f t="shared" si="22"/>
        <v>2019</v>
      </c>
      <c r="R767">
        <f t="shared" si="23"/>
        <v>3</v>
      </c>
    </row>
    <row r="768" spans="1:18" x14ac:dyDescent="0.75">
      <c r="A768">
        <v>42801</v>
      </c>
      <c r="B768" s="1">
        <v>43732</v>
      </c>
      <c r="C768" t="s">
        <v>160</v>
      </c>
      <c r="D768" t="s">
        <v>17</v>
      </c>
      <c r="E768">
        <v>89.88</v>
      </c>
      <c r="F768" t="s">
        <v>18</v>
      </c>
      <c r="G768" t="s">
        <v>1262</v>
      </c>
      <c r="H768" t="s">
        <v>20</v>
      </c>
      <c r="I768" t="s">
        <v>21</v>
      </c>
      <c r="J768" t="s">
        <v>1263</v>
      </c>
      <c r="K768" t="s">
        <v>150</v>
      </c>
      <c r="L768" t="s">
        <v>27</v>
      </c>
      <c r="M768" t="s">
        <v>27</v>
      </c>
      <c r="N768" t="s">
        <v>27</v>
      </c>
      <c r="O768" t="s">
        <v>27</v>
      </c>
      <c r="P768" t="s">
        <v>27</v>
      </c>
      <c r="Q768">
        <f t="shared" si="22"/>
        <v>2019</v>
      </c>
      <c r="R768">
        <f t="shared" si="23"/>
        <v>3</v>
      </c>
    </row>
    <row r="769" spans="1:18" x14ac:dyDescent="0.75">
      <c r="A769">
        <v>42801</v>
      </c>
      <c r="B769" s="1">
        <v>43732</v>
      </c>
      <c r="C769" t="s">
        <v>627</v>
      </c>
      <c r="D769" t="s">
        <v>17</v>
      </c>
      <c r="E769">
        <v>89.88</v>
      </c>
      <c r="F769" t="s">
        <v>18</v>
      </c>
      <c r="G769" t="s">
        <v>1262</v>
      </c>
      <c r="H769" t="s">
        <v>20</v>
      </c>
      <c r="I769" t="s">
        <v>21</v>
      </c>
      <c r="J769" t="s">
        <v>1263</v>
      </c>
      <c r="K769" t="s">
        <v>150</v>
      </c>
      <c r="L769" t="s">
        <v>27</v>
      </c>
      <c r="M769" t="s">
        <v>27</v>
      </c>
      <c r="N769" t="s">
        <v>27</v>
      </c>
      <c r="O769" t="s">
        <v>27</v>
      </c>
      <c r="P769" t="s">
        <v>27</v>
      </c>
      <c r="Q769">
        <f t="shared" si="22"/>
        <v>2019</v>
      </c>
      <c r="R769">
        <f t="shared" si="23"/>
        <v>3</v>
      </c>
    </row>
    <row r="770" spans="1:18" x14ac:dyDescent="0.75">
      <c r="A770">
        <v>42801</v>
      </c>
      <c r="B770" s="1">
        <v>43731</v>
      </c>
      <c r="C770" t="s">
        <v>160</v>
      </c>
      <c r="D770" t="s">
        <v>17</v>
      </c>
      <c r="E770">
        <v>24.05</v>
      </c>
      <c r="F770" t="s">
        <v>18</v>
      </c>
      <c r="G770" t="s">
        <v>940</v>
      </c>
      <c r="H770" t="s">
        <v>20</v>
      </c>
      <c r="I770" t="s">
        <v>21</v>
      </c>
      <c r="J770" t="s">
        <v>941</v>
      </c>
      <c r="K770" t="s">
        <v>150</v>
      </c>
      <c r="L770" t="s">
        <v>27</v>
      </c>
      <c r="M770" t="s">
        <v>27</v>
      </c>
      <c r="N770" t="s">
        <v>27</v>
      </c>
      <c r="O770" t="s">
        <v>27</v>
      </c>
      <c r="P770" t="s">
        <v>27</v>
      </c>
      <c r="Q770">
        <f t="shared" ref="Q770:Q833" si="24">YEAR(B770)</f>
        <v>2019</v>
      </c>
      <c r="R770">
        <f t="shared" ref="R770:R833" si="25">ROUNDUP(MONTH(B770)/3,0)</f>
        <v>3</v>
      </c>
    </row>
    <row r="771" spans="1:18" x14ac:dyDescent="0.75">
      <c r="A771">
        <v>42801</v>
      </c>
      <c r="B771" s="1">
        <v>43731</v>
      </c>
      <c r="C771" t="s">
        <v>627</v>
      </c>
      <c r="D771" t="s">
        <v>17</v>
      </c>
      <c r="E771">
        <v>24.05</v>
      </c>
      <c r="F771" t="s">
        <v>18</v>
      </c>
      <c r="G771" t="s">
        <v>940</v>
      </c>
      <c r="H771" t="s">
        <v>20</v>
      </c>
      <c r="I771" t="s">
        <v>21</v>
      </c>
      <c r="J771" t="s">
        <v>941</v>
      </c>
      <c r="K771" t="s">
        <v>150</v>
      </c>
      <c r="L771" t="s">
        <v>27</v>
      </c>
      <c r="M771" t="s">
        <v>27</v>
      </c>
      <c r="N771" t="s">
        <v>27</v>
      </c>
      <c r="O771" t="s">
        <v>27</v>
      </c>
      <c r="P771" t="s">
        <v>27</v>
      </c>
      <c r="Q771">
        <f t="shared" si="24"/>
        <v>2019</v>
      </c>
      <c r="R771">
        <f t="shared" si="25"/>
        <v>3</v>
      </c>
    </row>
    <row r="772" spans="1:18" x14ac:dyDescent="0.75">
      <c r="A772">
        <v>42801</v>
      </c>
      <c r="B772" s="1">
        <v>43729</v>
      </c>
      <c r="C772" t="s">
        <v>160</v>
      </c>
      <c r="D772" t="s">
        <v>125</v>
      </c>
      <c r="E772">
        <v>86.9</v>
      </c>
      <c r="F772" t="s">
        <v>41</v>
      </c>
      <c r="G772">
        <v>99214</v>
      </c>
      <c r="H772" t="s">
        <v>38</v>
      </c>
      <c r="I772" t="s">
        <v>74</v>
      </c>
      <c r="J772" t="s">
        <v>161</v>
      </c>
      <c r="K772" t="s">
        <v>624</v>
      </c>
      <c r="L772" t="s">
        <v>625</v>
      </c>
      <c r="M772" t="s">
        <v>114</v>
      </c>
      <c r="N772" t="s">
        <v>203</v>
      </c>
      <c r="O772" t="s">
        <v>791</v>
      </c>
      <c r="P772">
        <v>3443928456</v>
      </c>
      <c r="Q772">
        <f t="shared" si="24"/>
        <v>2019</v>
      </c>
      <c r="R772">
        <f t="shared" si="25"/>
        <v>3</v>
      </c>
    </row>
    <row r="773" spans="1:18" x14ac:dyDescent="0.75">
      <c r="A773">
        <v>42801</v>
      </c>
      <c r="B773" s="1">
        <v>43729</v>
      </c>
      <c r="C773" t="s">
        <v>627</v>
      </c>
      <c r="D773" t="s">
        <v>125</v>
      </c>
      <c r="E773">
        <v>86.9</v>
      </c>
      <c r="F773" t="s">
        <v>41</v>
      </c>
      <c r="G773">
        <v>99214</v>
      </c>
      <c r="H773" t="s">
        <v>38</v>
      </c>
      <c r="I773" t="s">
        <v>74</v>
      </c>
      <c r="J773" t="s">
        <v>161</v>
      </c>
      <c r="K773" t="s">
        <v>624</v>
      </c>
      <c r="L773" t="s">
        <v>625</v>
      </c>
      <c r="M773" t="s">
        <v>114</v>
      </c>
      <c r="N773" t="s">
        <v>203</v>
      </c>
      <c r="O773" t="s">
        <v>791</v>
      </c>
      <c r="P773">
        <v>3443928456</v>
      </c>
      <c r="Q773">
        <f t="shared" si="24"/>
        <v>2019</v>
      </c>
      <c r="R773">
        <f t="shared" si="25"/>
        <v>3</v>
      </c>
    </row>
    <row r="774" spans="1:18" x14ac:dyDescent="0.75">
      <c r="A774">
        <v>42801</v>
      </c>
      <c r="B774" s="1">
        <v>43700</v>
      </c>
      <c r="C774" t="s">
        <v>160</v>
      </c>
      <c r="D774" t="s">
        <v>17</v>
      </c>
      <c r="E774">
        <v>24.05</v>
      </c>
      <c r="F774" t="s">
        <v>18</v>
      </c>
      <c r="G774" t="s">
        <v>940</v>
      </c>
      <c r="H774" t="s">
        <v>20</v>
      </c>
      <c r="I774" t="s">
        <v>21</v>
      </c>
      <c r="J774" t="s">
        <v>941</v>
      </c>
      <c r="K774" t="s">
        <v>150</v>
      </c>
      <c r="L774" t="s">
        <v>27</v>
      </c>
      <c r="M774" t="s">
        <v>27</v>
      </c>
      <c r="N774" t="s">
        <v>27</v>
      </c>
      <c r="O774" t="s">
        <v>27</v>
      </c>
      <c r="P774" t="s">
        <v>27</v>
      </c>
      <c r="Q774">
        <f t="shared" si="24"/>
        <v>2019</v>
      </c>
      <c r="R774">
        <f t="shared" si="25"/>
        <v>3</v>
      </c>
    </row>
    <row r="775" spans="1:18" x14ac:dyDescent="0.75">
      <c r="A775">
        <v>42801</v>
      </c>
      <c r="B775" s="1">
        <v>43700</v>
      </c>
      <c r="C775" t="s">
        <v>627</v>
      </c>
      <c r="D775" t="s">
        <v>17</v>
      </c>
      <c r="E775">
        <v>24.05</v>
      </c>
      <c r="F775" t="s">
        <v>18</v>
      </c>
      <c r="G775" t="s">
        <v>940</v>
      </c>
      <c r="H775" t="s">
        <v>20</v>
      </c>
      <c r="I775" t="s">
        <v>21</v>
      </c>
      <c r="J775" t="s">
        <v>941</v>
      </c>
      <c r="K775" t="s">
        <v>150</v>
      </c>
      <c r="L775" t="s">
        <v>27</v>
      </c>
      <c r="M775" t="s">
        <v>27</v>
      </c>
      <c r="N775" t="s">
        <v>27</v>
      </c>
      <c r="O775" t="s">
        <v>27</v>
      </c>
      <c r="P775" t="s">
        <v>27</v>
      </c>
      <c r="Q775">
        <f t="shared" si="24"/>
        <v>2019</v>
      </c>
      <c r="R775">
        <f t="shared" si="25"/>
        <v>3</v>
      </c>
    </row>
    <row r="776" spans="1:18" x14ac:dyDescent="0.75">
      <c r="A776">
        <v>42801</v>
      </c>
      <c r="B776" s="1">
        <v>43683</v>
      </c>
      <c r="C776" t="s">
        <v>160</v>
      </c>
      <c r="D776" t="s">
        <v>125</v>
      </c>
      <c r="E776">
        <v>86.7</v>
      </c>
      <c r="F776" t="s">
        <v>41</v>
      </c>
      <c r="G776">
        <v>99214</v>
      </c>
      <c r="H776" t="s">
        <v>38</v>
      </c>
      <c r="I776" t="s">
        <v>74</v>
      </c>
      <c r="J776" t="s">
        <v>161</v>
      </c>
      <c r="K776" t="s">
        <v>1252</v>
      </c>
      <c r="L776" t="s">
        <v>1253</v>
      </c>
      <c r="M776" t="s">
        <v>47</v>
      </c>
      <c r="N776" t="s">
        <v>122</v>
      </c>
      <c r="O776" t="s">
        <v>1362</v>
      </c>
      <c r="P776">
        <v>3089897940</v>
      </c>
      <c r="Q776">
        <f t="shared" si="24"/>
        <v>2019</v>
      </c>
      <c r="R776">
        <f t="shared" si="25"/>
        <v>3</v>
      </c>
    </row>
    <row r="777" spans="1:18" x14ac:dyDescent="0.75">
      <c r="A777">
        <v>42801</v>
      </c>
      <c r="B777" s="1">
        <v>43683</v>
      </c>
      <c r="C777" t="s">
        <v>627</v>
      </c>
      <c r="D777" t="s">
        <v>125</v>
      </c>
      <c r="E777">
        <v>86.7</v>
      </c>
      <c r="F777" t="s">
        <v>41</v>
      </c>
      <c r="G777">
        <v>99214</v>
      </c>
      <c r="H777" t="s">
        <v>38</v>
      </c>
      <c r="I777" t="s">
        <v>74</v>
      </c>
      <c r="J777" t="s">
        <v>161</v>
      </c>
      <c r="K777" t="s">
        <v>1252</v>
      </c>
      <c r="L777" t="s">
        <v>1253</v>
      </c>
      <c r="M777" t="s">
        <v>47</v>
      </c>
      <c r="N777" t="s">
        <v>122</v>
      </c>
      <c r="O777" t="s">
        <v>1362</v>
      </c>
      <c r="P777">
        <v>3089897940</v>
      </c>
      <c r="Q777">
        <f t="shared" si="24"/>
        <v>2019</v>
      </c>
      <c r="R777">
        <f t="shared" si="25"/>
        <v>3</v>
      </c>
    </row>
    <row r="778" spans="1:18" x14ac:dyDescent="0.75">
      <c r="A778">
        <v>42801</v>
      </c>
      <c r="B778" s="1">
        <v>43674</v>
      </c>
      <c r="C778" t="s">
        <v>160</v>
      </c>
      <c r="D778" t="s">
        <v>99</v>
      </c>
      <c r="E778">
        <v>175.1</v>
      </c>
      <c r="F778" t="s">
        <v>57</v>
      </c>
      <c r="G778">
        <v>82175</v>
      </c>
      <c r="H778" t="s">
        <v>58</v>
      </c>
      <c r="I778" t="s">
        <v>100</v>
      </c>
      <c r="J778" t="s">
        <v>1373</v>
      </c>
      <c r="K778" t="s">
        <v>1252</v>
      </c>
      <c r="L778" t="s">
        <v>1253</v>
      </c>
      <c r="M778" t="s">
        <v>47</v>
      </c>
      <c r="N778" t="s">
        <v>122</v>
      </c>
      <c r="O778" t="s">
        <v>27</v>
      </c>
      <c r="P778" t="s">
        <v>27</v>
      </c>
      <c r="Q778">
        <f t="shared" si="24"/>
        <v>2019</v>
      </c>
      <c r="R778">
        <f t="shared" si="25"/>
        <v>3</v>
      </c>
    </row>
    <row r="779" spans="1:18" x14ac:dyDescent="0.75">
      <c r="A779">
        <v>42801</v>
      </c>
      <c r="B779" s="1">
        <v>43674</v>
      </c>
      <c r="C779" t="s">
        <v>627</v>
      </c>
      <c r="D779" t="s">
        <v>114</v>
      </c>
      <c r="E779">
        <v>0</v>
      </c>
      <c r="F779" t="s">
        <v>57</v>
      </c>
      <c r="G779" t="s">
        <v>1280</v>
      </c>
      <c r="H779" t="s">
        <v>27</v>
      </c>
      <c r="I779" t="s">
        <v>27</v>
      </c>
      <c r="J779" t="s">
        <v>27</v>
      </c>
      <c r="K779" t="s">
        <v>1252</v>
      </c>
      <c r="L779" t="s">
        <v>1253</v>
      </c>
      <c r="M779" t="s">
        <v>47</v>
      </c>
      <c r="N779" t="s">
        <v>122</v>
      </c>
      <c r="O779" t="s">
        <v>27</v>
      </c>
      <c r="P779" t="s">
        <v>27</v>
      </c>
      <c r="Q779">
        <f t="shared" si="24"/>
        <v>2019</v>
      </c>
      <c r="R779">
        <f t="shared" si="25"/>
        <v>3</v>
      </c>
    </row>
    <row r="780" spans="1:18" x14ac:dyDescent="0.75">
      <c r="A780">
        <v>42801</v>
      </c>
      <c r="B780" s="1">
        <v>43674</v>
      </c>
      <c r="C780" t="s">
        <v>160</v>
      </c>
      <c r="D780" t="s">
        <v>114</v>
      </c>
      <c r="E780">
        <v>0</v>
      </c>
      <c r="F780" t="s">
        <v>57</v>
      </c>
      <c r="G780" t="s">
        <v>1280</v>
      </c>
      <c r="H780" t="s">
        <v>27</v>
      </c>
      <c r="I780" t="s">
        <v>27</v>
      </c>
      <c r="J780" t="s">
        <v>27</v>
      </c>
      <c r="K780" t="s">
        <v>1252</v>
      </c>
      <c r="L780" t="s">
        <v>1253</v>
      </c>
      <c r="M780" t="s">
        <v>47</v>
      </c>
      <c r="N780" t="s">
        <v>122</v>
      </c>
      <c r="O780" t="s">
        <v>27</v>
      </c>
      <c r="P780" t="s">
        <v>27</v>
      </c>
      <c r="Q780">
        <f t="shared" si="24"/>
        <v>2019</v>
      </c>
      <c r="R780">
        <f t="shared" si="25"/>
        <v>3</v>
      </c>
    </row>
    <row r="781" spans="1:18" x14ac:dyDescent="0.75">
      <c r="A781">
        <v>42801</v>
      </c>
      <c r="B781" s="1">
        <v>43674</v>
      </c>
      <c r="C781" t="s">
        <v>627</v>
      </c>
      <c r="D781" t="s">
        <v>99</v>
      </c>
      <c r="E781">
        <v>175.1</v>
      </c>
      <c r="F781" t="s">
        <v>57</v>
      </c>
      <c r="G781">
        <v>82175</v>
      </c>
      <c r="H781" t="s">
        <v>58</v>
      </c>
      <c r="I781" t="s">
        <v>100</v>
      </c>
      <c r="J781" t="s">
        <v>1373</v>
      </c>
      <c r="K781" t="s">
        <v>1252</v>
      </c>
      <c r="L781" t="s">
        <v>1253</v>
      </c>
      <c r="M781" t="s">
        <v>47</v>
      </c>
      <c r="N781" t="s">
        <v>122</v>
      </c>
      <c r="O781" t="s">
        <v>27</v>
      </c>
      <c r="P781" t="s">
        <v>27</v>
      </c>
      <c r="Q781">
        <f t="shared" si="24"/>
        <v>2019</v>
      </c>
      <c r="R781">
        <f t="shared" si="25"/>
        <v>3</v>
      </c>
    </row>
    <row r="782" spans="1:18" x14ac:dyDescent="0.75">
      <c r="A782">
        <v>42801</v>
      </c>
      <c r="B782" s="1">
        <v>43669</v>
      </c>
      <c r="C782" t="s">
        <v>160</v>
      </c>
      <c r="D782" t="s">
        <v>17</v>
      </c>
      <c r="E782">
        <v>24.05</v>
      </c>
      <c r="F782" t="s">
        <v>18</v>
      </c>
      <c r="G782" t="s">
        <v>940</v>
      </c>
      <c r="H782" t="s">
        <v>20</v>
      </c>
      <c r="I782" t="s">
        <v>21</v>
      </c>
      <c r="J782" t="s">
        <v>941</v>
      </c>
      <c r="K782" t="s">
        <v>150</v>
      </c>
      <c r="L782" t="s">
        <v>27</v>
      </c>
      <c r="M782" t="s">
        <v>27</v>
      </c>
      <c r="N782" t="s">
        <v>27</v>
      </c>
      <c r="O782" t="s">
        <v>27</v>
      </c>
      <c r="P782" t="s">
        <v>27</v>
      </c>
      <c r="Q782">
        <f t="shared" si="24"/>
        <v>2019</v>
      </c>
      <c r="R782">
        <f t="shared" si="25"/>
        <v>3</v>
      </c>
    </row>
    <row r="783" spans="1:18" x14ac:dyDescent="0.75">
      <c r="A783">
        <v>42801</v>
      </c>
      <c r="B783" s="1">
        <v>43669</v>
      </c>
      <c r="C783" t="s">
        <v>627</v>
      </c>
      <c r="D783" t="s">
        <v>17</v>
      </c>
      <c r="E783">
        <v>24.05</v>
      </c>
      <c r="F783" t="s">
        <v>18</v>
      </c>
      <c r="G783" t="s">
        <v>940</v>
      </c>
      <c r="H783" t="s">
        <v>20</v>
      </c>
      <c r="I783" t="s">
        <v>21</v>
      </c>
      <c r="J783" t="s">
        <v>941</v>
      </c>
      <c r="K783" t="s">
        <v>150</v>
      </c>
      <c r="L783" t="s">
        <v>27</v>
      </c>
      <c r="M783" t="s">
        <v>27</v>
      </c>
      <c r="N783" t="s">
        <v>27</v>
      </c>
      <c r="O783" t="s">
        <v>27</v>
      </c>
      <c r="P783" t="s">
        <v>27</v>
      </c>
      <c r="Q783">
        <f t="shared" si="24"/>
        <v>2019</v>
      </c>
      <c r="R783">
        <f t="shared" si="25"/>
        <v>3</v>
      </c>
    </row>
    <row r="784" spans="1:18" x14ac:dyDescent="0.75">
      <c r="A784">
        <v>42801</v>
      </c>
      <c r="B784" s="1">
        <v>43652</v>
      </c>
      <c r="C784" t="s">
        <v>160</v>
      </c>
      <c r="D784" t="s">
        <v>99</v>
      </c>
      <c r="E784">
        <v>13.24</v>
      </c>
      <c r="F784" t="s">
        <v>41</v>
      </c>
      <c r="G784">
        <v>94664</v>
      </c>
      <c r="H784" t="s">
        <v>187</v>
      </c>
      <c r="I784" t="s">
        <v>188</v>
      </c>
      <c r="J784" t="s">
        <v>1363</v>
      </c>
      <c r="K784" t="s">
        <v>1364</v>
      </c>
      <c r="L784" t="s">
        <v>1365</v>
      </c>
      <c r="M784" t="s">
        <v>209</v>
      </c>
      <c r="N784" t="s">
        <v>1366</v>
      </c>
      <c r="O784" t="s">
        <v>791</v>
      </c>
      <c r="P784">
        <v>3443928456</v>
      </c>
      <c r="Q784">
        <f t="shared" si="24"/>
        <v>2019</v>
      </c>
      <c r="R784">
        <f t="shared" si="25"/>
        <v>3</v>
      </c>
    </row>
    <row r="785" spans="1:18" x14ac:dyDescent="0.75">
      <c r="A785">
        <v>42801</v>
      </c>
      <c r="B785" s="1">
        <v>43652</v>
      </c>
      <c r="C785" t="s">
        <v>160</v>
      </c>
      <c r="D785" t="s">
        <v>125</v>
      </c>
      <c r="E785">
        <v>86.9</v>
      </c>
      <c r="F785" t="s">
        <v>41</v>
      </c>
      <c r="G785">
        <v>99214</v>
      </c>
      <c r="H785" t="s">
        <v>38</v>
      </c>
      <c r="I785" t="s">
        <v>74</v>
      </c>
      <c r="J785" t="s">
        <v>161</v>
      </c>
      <c r="K785" t="s">
        <v>1364</v>
      </c>
      <c r="L785" t="s">
        <v>1365</v>
      </c>
      <c r="M785" t="s">
        <v>209</v>
      </c>
      <c r="N785" t="s">
        <v>1366</v>
      </c>
      <c r="O785" t="s">
        <v>791</v>
      </c>
      <c r="P785">
        <v>3443928456</v>
      </c>
      <c r="Q785">
        <f t="shared" si="24"/>
        <v>2019</v>
      </c>
      <c r="R785">
        <f t="shared" si="25"/>
        <v>3</v>
      </c>
    </row>
    <row r="786" spans="1:18" x14ac:dyDescent="0.75">
      <c r="A786">
        <v>42801</v>
      </c>
      <c r="B786" s="1">
        <v>43652</v>
      </c>
      <c r="C786" t="s">
        <v>627</v>
      </c>
      <c r="D786" t="s">
        <v>99</v>
      </c>
      <c r="E786">
        <v>13.24</v>
      </c>
      <c r="F786" t="s">
        <v>41</v>
      </c>
      <c r="G786">
        <v>94664</v>
      </c>
      <c r="H786" t="s">
        <v>187</v>
      </c>
      <c r="I786" t="s">
        <v>188</v>
      </c>
      <c r="J786" t="s">
        <v>1363</v>
      </c>
      <c r="K786" t="s">
        <v>1364</v>
      </c>
      <c r="L786" t="s">
        <v>1365</v>
      </c>
      <c r="M786" t="s">
        <v>209</v>
      </c>
      <c r="N786" t="s">
        <v>1366</v>
      </c>
      <c r="O786" t="s">
        <v>791</v>
      </c>
      <c r="P786">
        <v>3443928456</v>
      </c>
      <c r="Q786">
        <f t="shared" si="24"/>
        <v>2019</v>
      </c>
      <c r="R786">
        <f t="shared" si="25"/>
        <v>3</v>
      </c>
    </row>
    <row r="787" spans="1:18" x14ac:dyDescent="0.75">
      <c r="A787">
        <v>42801</v>
      </c>
      <c r="B787" s="1">
        <v>43652</v>
      </c>
      <c r="C787" t="s">
        <v>627</v>
      </c>
      <c r="D787" t="s">
        <v>125</v>
      </c>
      <c r="E787">
        <v>86.9</v>
      </c>
      <c r="F787" t="s">
        <v>41</v>
      </c>
      <c r="G787">
        <v>99214</v>
      </c>
      <c r="H787" t="s">
        <v>38</v>
      </c>
      <c r="I787" t="s">
        <v>74</v>
      </c>
      <c r="J787" t="s">
        <v>161</v>
      </c>
      <c r="K787" t="s">
        <v>1364</v>
      </c>
      <c r="L787" t="s">
        <v>1365</v>
      </c>
      <c r="M787" t="s">
        <v>209</v>
      </c>
      <c r="N787" t="s">
        <v>1366</v>
      </c>
      <c r="O787" t="s">
        <v>791</v>
      </c>
      <c r="P787">
        <v>3443928456</v>
      </c>
      <c r="Q787">
        <f t="shared" si="24"/>
        <v>2019</v>
      </c>
      <c r="R787">
        <f t="shared" si="25"/>
        <v>3</v>
      </c>
    </row>
    <row r="788" spans="1:18" x14ac:dyDescent="0.75">
      <c r="A788">
        <v>42801</v>
      </c>
      <c r="B788" s="1">
        <v>43640</v>
      </c>
      <c r="C788" t="s">
        <v>160</v>
      </c>
      <c r="D788" t="s">
        <v>17</v>
      </c>
      <c r="E788">
        <v>100.52</v>
      </c>
      <c r="F788" t="s">
        <v>18</v>
      </c>
      <c r="G788" t="s">
        <v>1262</v>
      </c>
      <c r="H788" t="s">
        <v>20</v>
      </c>
      <c r="I788" t="s">
        <v>21</v>
      </c>
      <c r="J788" t="s">
        <v>1263</v>
      </c>
      <c r="K788" t="s">
        <v>150</v>
      </c>
      <c r="L788" t="s">
        <v>27</v>
      </c>
      <c r="M788" t="s">
        <v>27</v>
      </c>
      <c r="N788" t="s">
        <v>27</v>
      </c>
      <c r="O788" t="s">
        <v>27</v>
      </c>
      <c r="P788" t="s">
        <v>27</v>
      </c>
      <c r="Q788">
        <f t="shared" si="24"/>
        <v>2019</v>
      </c>
      <c r="R788">
        <f t="shared" si="25"/>
        <v>2</v>
      </c>
    </row>
    <row r="789" spans="1:18" x14ac:dyDescent="0.75">
      <c r="A789">
        <v>42801</v>
      </c>
      <c r="B789" s="1">
        <v>43640</v>
      </c>
      <c r="C789" t="s">
        <v>627</v>
      </c>
      <c r="D789" t="s">
        <v>17</v>
      </c>
      <c r="E789">
        <v>100.52</v>
      </c>
      <c r="F789" t="s">
        <v>18</v>
      </c>
      <c r="G789" t="s">
        <v>1262</v>
      </c>
      <c r="H789" t="s">
        <v>20</v>
      </c>
      <c r="I789" t="s">
        <v>21</v>
      </c>
      <c r="J789" t="s">
        <v>1263</v>
      </c>
      <c r="K789" t="s">
        <v>150</v>
      </c>
      <c r="L789" t="s">
        <v>27</v>
      </c>
      <c r="M789" t="s">
        <v>27</v>
      </c>
      <c r="N789" t="s">
        <v>27</v>
      </c>
      <c r="O789" t="s">
        <v>27</v>
      </c>
      <c r="P789" t="s">
        <v>27</v>
      </c>
      <c r="Q789">
        <f t="shared" si="24"/>
        <v>2019</v>
      </c>
      <c r="R789">
        <f t="shared" si="25"/>
        <v>2</v>
      </c>
    </row>
    <row r="790" spans="1:18" x14ac:dyDescent="0.75">
      <c r="A790">
        <v>42801</v>
      </c>
      <c r="B790" s="1">
        <v>43639</v>
      </c>
      <c r="C790" t="s">
        <v>160</v>
      </c>
      <c r="D790" t="s">
        <v>17</v>
      </c>
      <c r="E790">
        <v>24.05</v>
      </c>
      <c r="F790" t="s">
        <v>18</v>
      </c>
      <c r="G790" t="s">
        <v>940</v>
      </c>
      <c r="H790" t="s">
        <v>20</v>
      </c>
      <c r="I790" t="s">
        <v>21</v>
      </c>
      <c r="J790" t="s">
        <v>941</v>
      </c>
      <c r="K790" t="s">
        <v>150</v>
      </c>
      <c r="L790" t="s">
        <v>27</v>
      </c>
      <c r="M790" t="s">
        <v>27</v>
      </c>
      <c r="N790" t="s">
        <v>27</v>
      </c>
      <c r="O790" t="s">
        <v>27</v>
      </c>
      <c r="P790" t="s">
        <v>27</v>
      </c>
      <c r="Q790">
        <f t="shared" si="24"/>
        <v>2019</v>
      </c>
      <c r="R790">
        <f t="shared" si="25"/>
        <v>2</v>
      </c>
    </row>
    <row r="791" spans="1:18" x14ac:dyDescent="0.75">
      <c r="A791">
        <v>42801</v>
      </c>
      <c r="B791" s="1">
        <v>43639</v>
      </c>
      <c r="C791" t="s">
        <v>160</v>
      </c>
      <c r="D791" t="s">
        <v>125</v>
      </c>
      <c r="E791">
        <v>132.09</v>
      </c>
      <c r="F791" t="s">
        <v>41</v>
      </c>
      <c r="G791">
        <v>99204</v>
      </c>
      <c r="H791" t="s">
        <v>38</v>
      </c>
      <c r="I791" t="s">
        <v>74</v>
      </c>
      <c r="J791" t="s">
        <v>190</v>
      </c>
      <c r="K791" t="s">
        <v>1252</v>
      </c>
      <c r="L791" t="s">
        <v>1253</v>
      </c>
      <c r="M791" t="s">
        <v>47</v>
      </c>
      <c r="N791" t="s">
        <v>122</v>
      </c>
      <c r="O791" t="s">
        <v>1362</v>
      </c>
      <c r="P791">
        <v>3089897940</v>
      </c>
      <c r="Q791">
        <f t="shared" si="24"/>
        <v>2019</v>
      </c>
      <c r="R791">
        <f t="shared" si="25"/>
        <v>2</v>
      </c>
    </row>
    <row r="792" spans="1:18" x14ac:dyDescent="0.75">
      <c r="A792">
        <v>42801</v>
      </c>
      <c r="B792" s="1">
        <v>43639</v>
      </c>
      <c r="C792" t="s">
        <v>627</v>
      </c>
      <c r="D792" t="s">
        <v>125</v>
      </c>
      <c r="E792">
        <v>132.09</v>
      </c>
      <c r="F792" t="s">
        <v>41</v>
      </c>
      <c r="G792">
        <v>99204</v>
      </c>
      <c r="H792" t="s">
        <v>38</v>
      </c>
      <c r="I792" t="s">
        <v>74</v>
      </c>
      <c r="J792" t="s">
        <v>190</v>
      </c>
      <c r="K792" t="s">
        <v>1252</v>
      </c>
      <c r="L792" t="s">
        <v>1253</v>
      </c>
      <c r="M792" t="s">
        <v>47</v>
      </c>
      <c r="N792" t="s">
        <v>122</v>
      </c>
      <c r="O792" t="s">
        <v>1362</v>
      </c>
      <c r="P792">
        <v>3089897940</v>
      </c>
      <c r="Q792">
        <f t="shared" si="24"/>
        <v>2019</v>
      </c>
      <c r="R792">
        <f t="shared" si="25"/>
        <v>2</v>
      </c>
    </row>
    <row r="793" spans="1:18" x14ac:dyDescent="0.75">
      <c r="A793">
        <v>42801</v>
      </c>
      <c r="B793" s="1">
        <v>43639</v>
      </c>
      <c r="C793" t="s">
        <v>627</v>
      </c>
      <c r="D793" t="s">
        <v>17</v>
      </c>
      <c r="E793">
        <v>24.05</v>
      </c>
      <c r="F793" t="s">
        <v>18</v>
      </c>
      <c r="G793" t="s">
        <v>940</v>
      </c>
      <c r="H793" t="s">
        <v>20</v>
      </c>
      <c r="I793" t="s">
        <v>21</v>
      </c>
      <c r="J793" t="s">
        <v>941</v>
      </c>
      <c r="K793" t="s">
        <v>150</v>
      </c>
      <c r="L793" t="s">
        <v>27</v>
      </c>
      <c r="M793" t="s">
        <v>27</v>
      </c>
      <c r="N793" t="s">
        <v>27</v>
      </c>
      <c r="O793" t="s">
        <v>27</v>
      </c>
      <c r="P793" t="s">
        <v>27</v>
      </c>
      <c r="Q793">
        <f t="shared" si="24"/>
        <v>2019</v>
      </c>
      <c r="R793">
        <f t="shared" si="25"/>
        <v>2</v>
      </c>
    </row>
    <row r="794" spans="1:18" x14ac:dyDescent="0.75">
      <c r="A794">
        <v>42801</v>
      </c>
      <c r="B794" s="1">
        <v>43632</v>
      </c>
      <c r="C794" t="s">
        <v>160</v>
      </c>
      <c r="D794" t="s">
        <v>99</v>
      </c>
      <c r="E794">
        <v>86.58</v>
      </c>
      <c r="F794" t="s">
        <v>57</v>
      </c>
      <c r="G794">
        <v>84443</v>
      </c>
      <c r="H794" t="s">
        <v>187</v>
      </c>
      <c r="I794" t="s">
        <v>188</v>
      </c>
      <c r="J794" t="s">
        <v>189</v>
      </c>
      <c r="K794" t="s">
        <v>1360</v>
      </c>
      <c r="L794" t="s">
        <v>1361</v>
      </c>
      <c r="M794" t="s">
        <v>245</v>
      </c>
      <c r="N794" t="s">
        <v>902</v>
      </c>
      <c r="O794" t="s">
        <v>27</v>
      </c>
      <c r="P794" t="s">
        <v>27</v>
      </c>
      <c r="Q794">
        <f t="shared" si="24"/>
        <v>2019</v>
      </c>
      <c r="R794">
        <f t="shared" si="25"/>
        <v>2</v>
      </c>
    </row>
    <row r="795" spans="1:18" x14ac:dyDescent="0.75">
      <c r="A795">
        <v>42801</v>
      </c>
      <c r="B795" s="1">
        <v>43632</v>
      </c>
      <c r="C795" t="s">
        <v>627</v>
      </c>
      <c r="D795" t="s">
        <v>114</v>
      </c>
      <c r="E795">
        <v>0</v>
      </c>
      <c r="F795" t="s">
        <v>57</v>
      </c>
      <c r="G795" t="s">
        <v>1280</v>
      </c>
      <c r="H795" t="s">
        <v>27</v>
      </c>
      <c r="I795" t="s">
        <v>27</v>
      </c>
      <c r="J795" t="s">
        <v>27</v>
      </c>
      <c r="K795" t="s">
        <v>1360</v>
      </c>
      <c r="L795" t="s">
        <v>1361</v>
      </c>
      <c r="M795" t="s">
        <v>245</v>
      </c>
      <c r="N795" t="s">
        <v>902</v>
      </c>
      <c r="O795" t="s">
        <v>27</v>
      </c>
      <c r="P795" t="s">
        <v>27</v>
      </c>
      <c r="Q795">
        <f t="shared" si="24"/>
        <v>2019</v>
      </c>
      <c r="R795">
        <f t="shared" si="25"/>
        <v>2</v>
      </c>
    </row>
    <row r="796" spans="1:18" x14ac:dyDescent="0.75">
      <c r="A796">
        <v>42801</v>
      </c>
      <c r="B796" s="1">
        <v>43632</v>
      </c>
      <c r="C796" t="s">
        <v>160</v>
      </c>
      <c r="D796" t="s">
        <v>114</v>
      </c>
      <c r="E796">
        <v>0</v>
      </c>
      <c r="F796" t="s">
        <v>57</v>
      </c>
      <c r="G796" t="s">
        <v>1280</v>
      </c>
      <c r="H796" t="s">
        <v>27</v>
      </c>
      <c r="I796" t="s">
        <v>27</v>
      </c>
      <c r="J796" t="s">
        <v>27</v>
      </c>
      <c r="K796" t="s">
        <v>1360</v>
      </c>
      <c r="L796" t="s">
        <v>1361</v>
      </c>
      <c r="M796" t="s">
        <v>245</v>
      </c>
      <c r="N796" t="s">
        <v>902</v>
      </c>
      <c r="O796" t="s">
        <v>27</v>
      </c>
      <c r="P796" t="s">
        <v>27</v>
      </c>
      <c r="Q796">
        <f t="shared" si="24"/>
        <v>2019</v>
      </c>
      <c r="R796">
        <f t="shared" si="25"/>
        <v>2</v>
      </c>
    </row>
    <row r="797" spans="1:18" x14ac:dyDescent="0.75">
      <c r="A797">
        <v>42801</v>
      </c>
      <c r="B797" s="1">
        <v>43632</v>
      </c>
      <c r="C797" t="s">
        <v>627</v>
      </c>
      <c r="D797" t="s">
        <v>99</v>
      </c>
      <c r="E797">
        <v>86.58</v>
      </c>
      <c r="F797" t="s">
        <v>57</v>
      </c>
      <c r="G797">
        <v>84443</v>
      </c>
      <c r="H797" t="s">
        <v>187</v>
      </c>
      <c r="I797" t="s">
        <v>188</v>
      </c>
      <c r="J797" t="s">
        <v>189</v>
      </c>
      <c r="K797" t="s">
        <v>1360</v>
      </c>
      <c r="L797" t="s">
        <v>1361</v>
      </c>
      <c r="M797" t="s">
        <v>245</v>
      </c>
      <c r="N797" t="s">
        <v>902</v>
      </c>
      <c r="O797" t="s">
        <v>27</v>
      </c>
      <c r="P797" t="s">
        <v>27</v>
      </c>
      <c r="Q797">
        <f t="shared" si="24"/>
        <v>2019</v>
      </c>
      <c r="R797">
        <f t="shared" si="25"/>
        <v>2</v>
      </c>
    </row>
    <row r="798" spans="1:18" x14ac:dyDescent="0.75">
      <c r="A798">
        <v>42801</v>
      </c>
      <c r="B798" s="1">
        <v>43608</v>
      </c>
      <c r="C798" t="s">
        <v>160</v>
      </c>
      <c r="D798" t="s">
        <v>17</v>
      </c>
      <c r="E798">
        <v>32.07</v>
      </c>
      <c r="F798" t="s">
        <v>18</v>
      </c>
      <c r="G798" t="s">
        <v>940</v>
      </c>
      <c r="H798" t="s">
        <v>20</v>
      </c>
      <c r="I798" t="s">
        <v>21</v>
      </c>
      <c r="J798" t="s">
        <v>941</v>
      </c>
      <c r="K798" t="s">
        <v>150</v>
      </c>
      <c r="L798" t="s">
        <v>27</v>
      </c>
      <c r="M798" t="s">
        <v>27</v>
      </c>
      <c r="N798" t="s">
        <v>27</v>
      </c>
      <c r="O798" t="s">
        <v>27</v>
      </c>
      <c r="P798" t="s">
        <v>27</v>
      </c>
      <c r="Q798">
        <f t="shared" si="24"/>
        <v>2019</v>
      </c>
      <c r="R798">
        <f t="shared" si="25"/>
        <v>2</v>
      </c>
    </row>
    <row r="799" spans="1:18" x14ac:dyDescent="0.75">
      <c r="A799">
        <v>42801</v>
      </c>
      <c r="B799" s="1">
        <v>43608</v>
      </c>
      <c r="C799" t="s">
        <v>627</v>
      </c>
      <c r="D799" t="s">
        <v>17</v>
      </c>
      <c r="E799">
        <v>32.07</v>
      </c>
      <c r="F799" t="s">
        <v>18</v>
      </c>
      <c r="G799" t="s">
        <v>940</v>
      </c>
      <c r="H799" t="s">
        <v>20</v>
      </c>
      <c r="I799" t="s">
        <v>21</v>
      </c>
      <c r="J799" t="s">
        <v>941</v>
      </c>
      <c r="K799" t="s">
        <v>150</v>
      </c>
      <c r="L799" t="s">
        <v>27</v>
      </c>
      <c r="M799" t="s">
        <v>27</v>
      </c>
      <c r="N799" t="s">
        <v>27</v>
      </c>
      <c r="O799" t="s">
        <v>27</v>
      </c>
      <c r="P799" t="s">
        <v>27</v>
      </c>
      <c r="Q799">
        <f t="shared" si="24"/>
        <v>2019</v>
      </c>
      <c r="R799">
        <f t="shared" si="25"/>
        <v>2</v>
      </c>
    </row>
    <row r="800" spans="1:18" x14ac:dyDescent="0.75">
      <c r="A800">
        <v>42801</v>
      </c>
      <c r="B800" s="1">
        <v>43583</v>
      </c>
      <c r="C800" t="s">
        <v>160</v>
      </c>
      <c r="D800" t="s">
        <v>37</v>
      </c>
      <c r="E800">
        <v>22.63</v>
      </c>
      <c r="F800" t="s">
        <v>41</v>
      </c>
      <c r="G800">
        <v>98940</v>
      </c>
      <c r="H800" t="s">
        <v>328</v>
      </c>
      <c r="I800" t="s">
        <v>558</v>
      </c>
      <c r="J800" t="s">
        <v>559</v>
      </c>
      <c r="K800" t="s">
        <v>560</v>
      </c>
      <c r="L800" t="s">
        <v>561</v>
      </c>
      <c r="M800" t="s">
        <v>63</v>
      </c>
      <c r="N800" t="s">
        <v>562</v>
      </c>
      <c r="O800" t="s">
        <v>1261</v>
      </c>
      <c r="P800">
        <v>3261891098</v>
      </c>
      <c r="Q800">
        <f t="shared" si="24"/>
        <v>2019</v>
      </c>
      <c r="R800">
        <f t="shared" si="25"/>
        <v>2</v>
      </c>
    </row>
    <row r="801" spans="1:18" x14ac:dyDescent="0.75">
      <c r="A801">
        <v>42801</v>
      </c>
      <c r="B801" s="1">
        <v>43583</v>
      </c>
      <c r="C801" t="s">
        <v>627</v>
      </c>
      <c r="D801" t="s">
        <v>37</v>
      </c>
      <c r="E801">
        <v>22.63</v>
      </c>
      <c r="F801" t="s">
        <v>41</v>
      </c>
      <c r="G801">
        <v>98940</v>
      </c>
      <c r="H801" t="s">
        <v>328</v>
      </c>
      <c r="I801" t="s">
        <v>558</v>
      </c>
      <c r="J801" t="s">
        <v>559</v>
      </c>
      <c r="K801" t="s">
        <v>560</v>
      </c>
      <c r="L801" t="s">
        <v>561</v>
      </c>
      <c r="M801" t="s">
        <v>63</v>
      </c>
      <c r="N801" t="s">
        <v>562</v>
      </c>
      <c r="O801" t="s">
        <v>1261</v>
      </c>
      <c r="P801">
        <v>3261891098</v>
      </c>
      <c r="Q801">
        <f t="shared" si="24"/>
        <v>2019</v>
      </c>
      <c r="R801">
        <f t="shared" si="25"/>
        <v>2</v>
      </c>
    </row>
    <row r="802" spans="1:18" x14ac:dyDescent="0.75">
      <c r="A802">
        <v>42801</v>
      </c>
      <c r="B802" s="1">
        <v>43578</v>
      </c>
      <c r="C802" t="s">
        <v>160</v>
      </c>
      <c r="D802" t="s">
        <v>17</v>
      </c>
      <c r="E802">
        <v>32.07</v>
      </c>
      <c r="F802" t="s">
        <v>18</v>
      </c>
      <c r="G802" t="s">
        <v>940</v>
      </c>
      <c r="H802" t="s">
        <v>20</v>
      </c>
      <c r="I802" t="s">
        <v>21</v>
      </c>
      <c r="J802" t="s">
        <v>941</v>
      </c>
      <c r="K802" t="s">
        <v>150</v>
      </c>
      <c r="L802" t="s">
        <v>27</v>
      </c>
      <c r="M802" t="s">
        <v>27</v>
      </c>
      <c r="N802" t="s">
        <v>27</v>
      </c>
      <c r="O802" t="s">
        <v>27</v>
      </c>
      <c r="P802" t="s">
        <v>27</v>
      </c>
      <c r="Q802">
        <f t="shared" si="24"/>
        <v>2019</v>
      </c>
      <c r="R802">
        <f t="shared" si="25"/>
        <v>2</v>
      </c>
    </row>
    <row r="803" spans="1:18" x14ac:dyDescent="0.75">
      <c r="A803">
        <v>42801</v>
      </c>
      <c r="B803" s="1">
        <v>43578</v>
      </c>
      <c r="C803" t="s">
        <v>627</v>
      </c>
      <c r="D803" t="s">
        <v>17</v>
      </c>
      <c r="E803">
        <v>32.07</v>
      </c>
      <c r="F803" t="s">
        <v>18</v>
      </c>
      <c r="G803" t="s">
        <v>940</v>
      </c>
      <c r="H803" t="s">
        <v>20</v>
      </c>
      <c r="I803" t="s">
        <v>21</v>
      </c>
      <c r="J803" t="s">
        <v>941</v>
      </c>
      <c r="K803" t="s">
        <v>150</v>
      </c>
      <c r="L803" t="s">
        <v>27</v>
      </c>
      <c r="M803" t="s">
        <v>27</v>
      </c>
      <c r="N803" t="s">
        <v>27</v>
      </c>
      <c r="O803" t="s">
        <v>27</v>
      </c>
      <c r="P803" t="s">
        <v>27</v>
      </c>
      <c r="Q803">
        <f t="shared" si="24"/>
        <v>2019</v>
      </c>
      <c r="R803">
        <f t="shared" si="25"/>
        <v>2</v>
      </c>
    </row>
    <row r="804" spans="1:18" x14ac:dyDescent="0.75">
      <c r="A804">
        <v>42801</v>
      </c>
      <c r="B804" s="1">
        <v>43571</v>
      </c>
      <c r="C804" t="s">
        <v>160</v>
      </c>
      <c r="D804" t="s">
        <v>37</v>
      </c>
      <c r="E804">
        <v>22.63</v>
      </c>
      <c r="F804" t="s">
        <v>41</v>
      </c>
      <c r="G804">
        <v>98940</v>
      </c>
      <c r="H804" t="s">
        <v>328</v>
      </c>
      <c r="I804" t="s">
        <v>558</v>
      </c>
      <c r="J804" t="s">
        <v>559</v>
      </c>
      <c r="K804" t="s">
        <v>560</v>
      </c>
      <c r="L804" t="s">
        <v>561</v>
      </c>
      <c r="M804" t="s">
        <v>63</v>
      </c>
      <c r="N804" t="s">
        <v>562</v>
      </c>
      <c r="O804" t="s">
        <v>1261</v>
      </c>
      <c r="P804">
        <v>3261891098</v>
      </c>
      <c r="Q804">
        <f t="shared" si="24"/>
        <v>2019</v>
      </c>
      <c r="R804">
        <f t="shared" si="25"/>
        <v>2</v>
      </c>
    </row>
    <row r="805" spans="1:18" x14ac:dyDescent="0.75">
      <c r="A805">
        <v>42801</v>
      </c>
      <c r="B805" s="1">
        <v>43571</v>
      </c>
      <c r="C805" t="s">
        <v>627</v>
      </c>
      <c r="D805" t="s">
        <v>37</v>
      </c>
      <c r="E805">
        <v>22.63</v>
      </c>
      <c r="F805" t="s">
        <v>41</v>
      </c>
      <c r="G805">
        <v>98940</v>
      </c>
      <c r="H805" t="s">
        <v>328</v>
      </c>
      <c r="I805" t="s">
        <v>558</v>
      </c>
      <c r="J805" t="s">
        <v>559</v>
      </c>
      <c r="K805" t="s">
        <v>560</v>
      </c>
      <c r="L805" t="s">
        <v>561</v>
      </c>
      <c r="M805" t="s">
        <v>63</v>
      </c>
      <c r="N805" t="s">
        <v>562</v>
      </c>
      <c r="O805" t="s">
        <v>1261</v>
      </c>
      <c r="P805">
        <v>3261891098</v>
      </c>
      <c r="Q805">
        <f t="shared" si="24"/>
        <v>2019</v>
      </c>
      <c r="R805">
        <f t="shared" si="25"/>
        <v>2</v>
      </c>
    </row>
    <row r="806" spans="1:18" x14ac:dyDescent="0.75">
      <c r="A806">
        <v>42801</v>
      </c>
      <c r="B806" s="1">
        <v>43547</v>
      </c>
      <c r="C806" t="s">
        <v>627</v>
      </c>
      <c r="D806" t="s">
        <v>17</v>
      </c>
      <c r="E806">
        <v>232.38</v>
      </c>
      <c r="F806" t="s">
        <v>18</v>
      </c>
      <c r="G806" t="s">
        <v>1320</v>
      </c>
      <c r="H806" t="s">
        <v>20</v>
      </c>
      <c r="I806" t="s">
        <v>21</v>
      </c>
      <c r="J806" t="s">
        <v>1321</v>
      </c>
      <c r="K806" t="s">
        <v>150</v>
      </c>
      <c r="L806" t="s">
        <v>27</v>
      </c>
      <c r="M806" t="s">
        <v>27</v>
      </c>
      <c r="N806" t="s">
        <v>27</v>
      </c>
      <c r="O806" t="s">
        <v>27</v>
      </c>
      <c r="P806" t="s">
        <v>27</v>
      </c>
      <c r="Q806">
        <f t="shared" si="24"/>
        <v>2019</v>
      </c>
      <c r="R806">
        <f t="shared" si="25"/>
        <v>1</v>
      </c>
    </row>
    <row r="807" spans="1:18" x14ac:dyDescent="0.75">
      <c r="A807">
        <v>42801</v>
      </c>
      <c r="B807" s="1">
        <v>43547</v>
      </c>
      <c r="C807" t="s">
        <v>160</v>
      </c>
      <c r="D807" t="s">
        <v>17</v>
      </c>
      <c r="E807">
        <v>232.38</v>
      </c>
      <c r="F807" t="s">
        <v>18</v>
      </c>
      <c r="G807" t="s">
        <v>1320</v>
      </c>
      <c r="H807" t="s">
        <v>20</v>
      </c>
      <c r="I807" t="s">
        <v>21</v>
      </c>
      <c r="J807" t="s">
        <v>1321</v>
      </c>
      <c r="K807" t="s">
        <v>150</v>
      </c>
      <c r="L807" t="s">
        <v>27</v>
      </c>
      <c r="M807" t="s">
        <v>27</v>
      </c>
      <c r="N807" t="s">
        <v>27</v>
      </c>
      <c r="O807" t="s">
        <v>27</v>
      </c>
      <c r="P807" t="s">
        <v>27</v>
      </c>
      <c r="Q807">
        <f t="shared" si="24"/>
        <v>2019</v>
      </c>
      <c r="R807">
        <f t="shared" si="25"/>
        <v>1</v>
      </c>
    </row>
    <row r="808" spans="1:18" x14ac:dyDescent="0.75">
      <c r="A808">
        <v>42801</v>
      </c>
      <c r="B808" s="1">
        <v>43543</v>
      </c>
      <c r="C808" t="s">
        <v>160</v>
      </c>
      <c r="D808" t="s">
        <v>37</v>
      </c>
      <c r="E808">
        <v>22.63</v>
      </c>
      <c r="F808" t="s">
        <v>41</v>
      </c>
      <c r="G808">
        <v>98940</v>
      </c>
      <c r="H808" t="s">
        <v>328</v>
      </c>
      <c r="I808" t="s">
        <v>558</v>
      </c>
      <c r="J808" t="s">
        <v>559</v>
      </c>
      <c r="K808" t="s">
        <v>560</v>
      </c>
      <c r="L808" t="s">
        <v>561</v>
      </c>
      <c r="M808" t="s">
        <v>63</v>
      </c>
      <c r="N808" t="s">
        <v>562</v>
      </c>
      <c r="O808" t="s">
        <v>1261</v>
      </c>
      <c r="P808">
        <v>3261891098</v>
      </c>
      <c r="Q808">
        <f t="shared" si="24"/>
        <v>2019</v>
      </c>
      <c r="R808">
        <f t="shared" si="25"/>
        <v>1</v>
      </c>
    </row>
    <row r="809" spans="1:18" x14ac:dyDescent="0.75">
      <c r="A809">
        <v>42801</v>
      </c>
      <c r="B809" s="1">
        <v>43543</v>
      </c>
      <c r="C809" t="s">
        <v>627</v>
      </c>
      <c r="D809" t="s">
        <v>37</v>
      </c>
      <c r="E809">
        <v>22.63</v>
      </c>
      <c r="F809" t="s">
        <v>41</v>
      </c>
      <c r="G809">
        <v>98940</v>
      </c>
      <c r="H809" t="s">
        <v>328</v>
      </c>
      <c r="I809" t="s">
        <v>558</v>
      </c>
      <c r="J809" t="s">
        <v>559</v>
      </c>
      <c r="K809" t="s">
        <v>560</v>
      </c>
      <c r="L809" t="s">
        <v>561</v>
      </c>
      <c r="M809" t="s">
        <v>63</v>
      </c>
      <c r="N809" t="s">
        <v>562</v>
      </c>
      <c r="O809" t="s">
        <v>1261</v>
      </c>
      <c r="P809">
        <v>3261891098</v>
      </c>
      <c r="Q809">
        <f t="shared" si="24"/>
        <v>2019</v>
      </c>
      <c r="R809">
        <f t="shared" si="25"/>
        <v>1</v>
      </c>
    </row>
    <row r="810" spans="1:18" x14ac:dyDescent="0.75">
      <c r="A810">
        <v>42801</v>
      </c>
      <c r="B810" s="1">
        <v>43541</v>
      </c>
      <c r="C810" t="s">
        <v>160</v>
      </c>
      <c r="D810" t="s">
        <v>37</v>
      </c>
      <c r="E810">
        <v>22.63</v>
      </c>
      <c r="F810" t="s">
        <v>41</v>
      </c>
      <c r="G810">
        <v>98940</v>
      </c>
      <c r="H810" t="s">
        <v>328</v>
      </c>
      <c r="I810" t="s">
        <v>558</v>
      </c>
      <c r="J810" t="s">
        <v>559</v>
      </c>
      <c r="K810" t="s">
        <v>560</v>
      </c>
      <c r="L810" t="s">
        <v>561</v>
      </c>
      <c r="M810" t="s">
        <v>63</v>
      </c>
      <c r="N810" t="s">
        <v>562</v>
      </c>
      <c r="O810" t="s">
        <v>1261</v>
      </c>
      <c r="P810">
        <v>3261891098</v>
      </c>
      <c r="Q810">
        <f t="shared" si="24"/>
        <v>2019</v>
      </c>
      <c r="R810">
        <f t="shared" si="25"/>
        <v>1</v>
      </c>
    </row>
    <row r="811" spans="1:18" x14ac:dyDescent="0.75">
      <c r="A811">
        <v>42801</v>
      </c>
      <c r="B811" s="1">
        <v>43541</v>
      </c>
      <c r="C811" t="s">
        <v>627</v>
      </c>
      <c r="D811" t="s">
        <v>37</v>
      </c>
      <c r="E811">
        <v>22.63</v>
      </c>
      <c r="F811" t="s">
        <v>41</v>
      </c>
      <c r="G811">
        <v>98940</v>
      </c>
      <c r="H811" t="s">
        <v>328</v>
      </c>
      <c r="I811" t="s">
        <v>558</v>
      </c>
      <c r="J811" t="s">
        <v>559</v>
      </c>
      <c r="K811" t="s">
        <v>560</v>
      </c>
      <c r="L811" t="s">
        <v>561</v>
      </c>
      <c r="M811" t="s">
        <v>63</v>
      </c>
      <c r="N811" t="s">
        <v>562</v>
      </c>
      <c r="O811" t="s">
        <v>1261</v>
      </c>
      <c r="P811">
        <v>3261891098</v>
      </c>
      <c r="Q811">
        <f t="shared" si="24"/>
        <v>2019</v>
      </c>
      <c r="R811">
        <f t="shared" si="25"/>
        <v>1</v>
      </c>
    </row>
    <row r="812" spans="1:18" x14ac:dyDescent="0.75">
      <c r="A812">
        <v>42801</v>
      </c>
      <c r="B812" s="1">
        <v>43519</v>
      </c>
      <c r="C812" t="s">
        <v>627</v>
      </c>
      <c r="D812" t="s">
        <v>125</v>
      </c>
      <c r="E812">
        <v>116.76</v>
      </c>
      <c r="F812" t="s">
        <v>41</v>
      </c>
      <c r="G812">
        <v>99215</v>
      </c>
      <c r="H812" t="s">
        <v>38</v>
      </c>
      <c r="I812" t="s">
        <v>74</v>
      </c>
      <c r="J812" t="s">
        <v>161</v>
      </c>
      <c r="K812" t="s">
        <v>624</v>
      </c>
      <c r="L812" t="s">
        <v>625</v>
      </c>
      <c r="M812" t="s">
        <v>114</v>
      </c>
      <c r="N812" t="s">
        <v>203</v>
      </c>
      <c r="O812" t="s">
        <v>791</v>
      </c>
      <c r="P812">
        <v>3443928456</v>
      </c>
      <c r="Q812">
        <f t="shared" si="24"/>
        <v>2019</v>
      </c>
      <c r="R812">
        <f t="shared" si="25"/>
        <v>1</v>
      </c>
    </row>
    <row r="813" spans="1:18" x14ac:dyDescent="0.75">
      <c r="A813">
        <v>42801</v>
      </c>
      <c r="B813" s="1">
        <v>43519</v>
      </c>
      <c r="C813" t="s">
        <v>160</v>
      </c>
      <c r="D813" t="s">
        <v>125</v>
      </c>
      <c r="E813">
        <v>116.76</v>
      </c>
      <c r="F813" t="s">
        <v>41</v>
      </c>
      <c r="G813">
        <v>99215</v>
      </c>
      <c r="H813" t="s">
        <v>38</v>
      </c>
      <c r="I813" t="s">
        <v>74</v>
      </c>
      <c r="J813" t="s">
        <v>161</v>
      </c>
      <c r="K813" t="s">
        <v>624</v>
      </c>
      <c r="L813" t="s">
        <v>625</v>
      </c>
      <c r="M813" t="s">
        <v>114</v>
      </c>
      <c r="N813" t="s">
        <v>203</v>
      </c>
      <c r="O813" t="s">
        <v>791</v>
      </c>
      <c r="P813">
        <v>3443928456</v>
      </c>
      <c r="Q813">
        <f t="shared" si="24"/>
        <v>2019</v>
      </c>
      <c r="R813">
        <f t="shared" si="25"/>
        <v>1</v>
      </c>
    </row>
    <row r="814" spans="1:18" x14ac:dyDescent="0.75">
      <c r="A814">
        <v>42801</v>
      </c>
      <c r="B814" s="1">
        <v>43512</v>
      </c>
      <c r="C814" t="s">
        <v>627</v>
      </c>
      <c r="D814" t="s">
        <v>56</v>
      </c>
      <c r="E814">
        <v>76.98</v>
      </c>
      <c r="F814" t="s">
        <v>41</v>
      </c>
      <c r="G814">
        <v>71250</v>
      </c>
      <c r="H814" t="s">
        <v>58</v>
      </c>
      <c r="I814" t="s">
        <v>79</v>
      </c>
      <c r="J814" t="s">
        <v>80</v>
      </c>
      <c r="K814" t="s">
        <v>1318</v>
      </c>
      <c r="L814" t="s">
        <v>1319</v>
      </c>
      <c r="M814" t="s">
        <v>35</v>
      </c>
      <c r="N814" t="s">
        <v>83</v>
      </c>
      <c r="O814" t="s">
        <v>1317</v>
      </c>
      <c r="P814">
        <v>3527507258</v>
      </c>
      <c r="Q814">
        <f t="shared" si="24"/>
        <v>2019</v>
      </c>
      <c r="R814">
        <f t="shared" si="25"/>
        <v>1</v>
      </c>
    </row>
    <row r="815" spans="1:18" x14ac:dyDescent="0.75">
      <c r="A815">
        <v>42801</v>
      </c>
      <c r="B815" s="1">
        <v>43512</v>
      </c>
      <c r="C815" t="s">
        <v>160</v>
      </c>
      <c r="D815" t="s">
        <v>56</v>
      </c>
      <c r="E815">
        <v>76.98</v>
      </c>
      <c r="F815" t="s">
        <v>41</v>
      </c>
      <c r="G815">
        <v>71250</v>
      </c>
      <c r="H815" t="s">
        <v>58</v>
      </c>
      <c r="I815" t="s">
        <v>79</v>
      </c>
      <c r="J815" t="s">
        <v>80</v>
      </c>
      <c r="K815" t="s">
        <v>1318</v>
      </c>
      <c r="L815" t="s">
        <v>1319</v>
      </c>
      <c r="M815" t="s">
        <v>35</v>
      </c>
      <c r="N815" t="s">
        <v>83</v>
      </c>
      <c r="O815" t="s">
        <v>1317</v>
      </c>
      <c r="P815">
        <v>3527507258</v>
      </c>
      <c r="Q815">
        <f t="shared" si="24"/>
        <v>2019</v>
      </c>
      <c r="R815">
        <f t="shared" si="25"/>
        <v>1</v>
      </c>
    </row>
    <row r="816" spans="1:18" x14ac:dyDescent="0.75">
      <c r="A816">
        <v>42801</v>
      </c>
      <c r="B816" s="1">
        <v>43511</v>
      </c>
      <c r="C816" t="s">
        <v>627</v>
      </c>
      <c r="D816" t="s">
        <v>99</v>
      </c>
      <c r="E816">
        <v>84.52</v>
      </c>
      <c r="F816" t="s">
        <v>41</v>
      </c>
      <c r="G816">
        <v>36415</v>
      </c>
      <c r="H816" t="s">
        <v>38</v>
      </c>
      <c r="I816" t="s">
        <v>232</v>
      </c>
      <c r="J816" t="s">
        <v>448</v>
      </c>
      <c r="K816" t="s">
        <v>201</v>
      </c>
      <c r="L816" t="s">
        <v>202</v>
      </c>
      <c r="M816" t="s">
        <v>114</v>
      </c>
      <c r="N816" t="s">
        <v>203</v>
      </c>
      <c r="O816" t="s">
        <v>1317</v>
      </c>
      <c r="P816">
        <v>3527507258</v>
      </c>
      <c r="Q816">
        <f t="shared" si="24"/>
        <v>2019</v>
      </c>
      <c r="R816">
        <f t="shared" si="25"/>
        <v>1</v>
      </c>
    </row>
    <row r="817" spans="1:18" x14ac:dyDescent="0.75">
      <c r="A817">
        <v>42801</v>
      </c>
      <c r="B817" s="1">
        <v>43511</v>
      </c>
      <c r="C817" t="s">
        <v>160</v>
      </c>
      <c r="D817" t="s">
        <v>99</v>
      </c>
      <c r="E817">
        <v>84.52</v>
      </c>
      <c r="F817" t="s">
        <v>41</v>
      </c>
      <c r="G817">
        <v>36415</v>
      </c>
      <c r="H817" t="s">
        <v>38</v>
      </c>
      <c r="I817" t="s">
        <v>232</v>
      </c>
      <c r="J817" t="s">
        <v>448</v>
      </c>
      <c r="K817" t="s">
        <v>201</v>
      </c>
      <c r="L817" t="s">
        <v>202</v>
      </c>
      <c r="M817" t="s">
        <v>114</v>
      </c>
      <c r="N817" t="s">
        <v>203</v>
      </c>
      <c r="O817" t="s">
        <v>1317</v>
      </c>
      <c r="P817">
        <v>3527507258</v>
      </c>
      <c r="Q817">
        <f t="shared" si="24"/>
        <v>2019</v>
      </c>
      <c r="R817">
        <f t="shared" si="25"/>
        <v>1</v>
      </c>
    </row>
    <row r="818" spans="1:18" x14ac:dyDescent="0.75">
      <c r="A818">
        <v>42801</v>
      </c>
      <c r="B818" s="1">
        <v>43493</v>
      </c>
      <c r="C818" t="s">
        <v>627</v>
      </c>
      <c r="D818" t="s">
        <v>71</v>
      </c>
      <c r="E818">
        <v>496.88</v>
      </c>
      <c r="F818" t="s">
        <v>747</v>
      </c>
      <c r="G818">
        <v>95811</v>
      </c>
      <c r="H818" t="s">
        <v>38</v>
      </c>
      <c r="I818" t="s">
        <v>74</v>
      </c>
      <c r="J818" t="s">
        <v>1284</v>
      </c>
      <c r="K818" t="s">
        <v>624</v>
      </c>
      <c r="L818" t="s">
        <v>625</v>
      </c>
      <c r="M818" t="s">
        <v>114</v>
      </c>
      <c r="N818" t="s">
        <v>203</v>
      </c>
      <c r="O818" t="s">
        <v>791</v>
      </c>
      <c r="P818">
        <v>3443928456</v>
      </c>
      <c r="Q818">
        <f t="shared" si="24"/>
        <v>2019</v>
      </c>
      <c r="R818">
        <f t="shared" si="25"/>
        <v>1</v>
      </c>
    </row>
    <row r="819" spans="1:18" x14ac:dyDescent="0.75">
      <c r="A819">
        <v>42801</v>
      </c>
      <c r="B819" s="1">
        <v>43493</v>
      </c>
      <c r="C819" t="s">
        <v>160</v>
      </c>
      <c r="D819" t="s">
        <v>71</v>
      </c>
      <c r="E819">
        <v>496.88</v>
      </c>
      <c r="F819" t="s">
        <v>747</v>
      </c>
      <c r="G819">
        <v>95811</v>
      </c>
      <c r="H819" t="s">
        <v>38</v>
      </c>
      <c r="I819" t="s">
        <v>74</v>
      </c>
      <c r="J819" t="s">
        <v>1284</v>
      </c>
      <c r="K819" t="s">
        <v>624</v>
      </c>
      <c r="L819" t="s">
        <v>625</v>
      </c>
      <c r="M819" t="s">
        <v>114</v>
      </c>
      <c r="N819" t="s">
        <v>203</v>
      </c>
      <c r="O819" t="s">
        <v>791</v>
      </c>
      <c r="P819">
        <v>3443928456</v>
      </c>
      <c r="Q819">
        <f t="shared" si="24"/>
        <v>2019</v>
      </c>
      <c r="R819">
        <f t="shared" si="25"/>
        <v>1</v>
      </c>
    </row>
    <row r="820" spans="1:18" x14ac:dyDescent="0.75">
      <c r="A820">
        <v>42801</v>
      </c>
      <c r="B820" s="1">
        <v>43471</v>
      </c>
      <c r="C820" t="s">
        <v>627</v>
      </c>
      <c r="D820" t="s">
        <v>91</v>
      </c>
      <c r="E820">
        <v>1009.12</v>
      </c>
      <c r="F820" t="s">
        <v>57</v>
      </c>
      <c r="G820">
        <v>93016</v>
      </c>
      <c r="H820" t="s">
        <v>58</v>
      </c>
      <c r="I820" t="s">
        <v>542</v>
      </c>
      <c r="J820" t="s">
        <v>543</v>
      </c>
      <c r="K820" t="s">
        <v>792</v>
      </c>
      <c r="L820" t="s">
        <v>793</v>
      </c>
      <c r="M820" t="s">
        <v>112</v>
      </c>
      <c r="N820" t="s">
        <v>794</v>
      </c>
      <c r="O820" t="s">
        <v>795</v>
      </c>
      <c r="P820">
        <v>3150305229</v>
      </c>
      <c r="Q820">
        <f t="shared" si="24"/>
        <v>2019</v>
      </c>
      <c r="R820">
        <f t="shared" si="25"/>
        <v>1</v>
      </c>
    </row>
    <row r="821" spans="1:18" x14ac:dyDescent="0.75">
      <c r="A821">
        <v>42801</v>
      </c>
      <c r="B821" s="1">
        <v>43471</v>
      </c>
      <c r="C821" t="s">
        <v>160</v>
      </c>
      <c r="D821" t="s">
        <v>91</v>
      </c>
      <c r="E821">
        <v>1009.12</v>
      </c>
      <c r="F821" t="s">
        <v>57</v>
      </c>
      <c r="G821">
        <v>93016</v>
      </c>
      <c r="H821" t="s">
        <v>58</v>
      </c>
      <c r="I821" t="s">
        <v>542</v>
      </c>
      <c r="J821" t="s">
        <v>543</v>
      </c>
      <c r="K821" t="s">
        <v>792</v>
      </c>
      <c r="L821" t="s">
        <v>793</v>
      </c>
      <c r="M821" t="s">
        <v>112</v>
      </c>
      <c r="N821" t="s">
        <v>794</v>
      </c>
      <c r="O821" t="s">
        <v>795</v>
      </c>
      <c r="P821">
        <v>3150305229</v>
      </c>
      <c r="Q821">
        <f t="shared" si="24"/>
        <v>2019</v>
      </c>
      <c r="R821">
        <f t="shared" si="25"/>
        <v>1</v>
      </c>
    </row>
    <row r="822" spans="1:18" x14ac:dyDescent="0.75">
      <c r="A822">
        <v>42801</v>
      </c>
      <c r="B822" s="1">
        <v>43470</v>
      </c>
      <c r="C822" t="s">
        <v>627</v>
      </c>
      <c r="D822" t="s">
        <v>125</v>
      </c>
      <c r="E822">
        <v>19.22</v>
      </c>
      <c r="F822" t="s">
        <v>41</v>
      </c>
      <c r="G822">
        <v>99205</v>
      </c>
      <c r="H822" t="s">
        <v>38</v>
      </c>
      <c r="I822" t="s">
        <v>74</v>
      </c>
      <c r="J822" t="s">
        <v>190</v>
      </c>
      <c r="K822" t="s">
        <v>624</v>
      </c>
      <c r="L822" t="s">
        <v>625</v>
      </c>
      <c r="M822" t="s">
        <v>114</v>
      </c>
      <c r="N822" t="s">
        <v>203</v>
      </c>
      <c r="O822" t="s">
        <v>791</v>
      </c>
      <c r="P822">
        <v>3443928456</v>
      </c>
      <c r="Q822">
        <f t="shared" si="24"/>
        <v>2019</v>
      </c>
      <c r="R822">
        <f t="shared" si="25"/>
        <v>1</v>
      </c>
    </row>
    <row r="823" spans="1:18" x14ac:dyDescent="0.75">
      <c r="A823">
        <v>42801</v>
      </c>
      <c r="B823" s="1">
        <v>43470</v>
      </c>
      <c r="C823" t="s">
        <v>160</v>
      </c>
      <c r="D823" t="s">
        <v>125</v>
      </c>
      <c r="E823">
        <v>19.22</v>
      </c>
      <c r="F823" t="s">
        <v>41</v>
      </c>
      <c r="G823">
        <v>99205</v>
      </c>
      <c r="H823" t="s">
        <v>38</v>
      </c>
      <c r="I823" t="s">
        <v>74</v>
      </c>
      <c r="J823" t="s">
        <v>190</v>
      </c>
      <c r="K823" t="s">
        <v>624</v>
      </c>
      <c r="L823" t="s">
        <v>625</v>
      </c>
      <c r="M823" t="s">
        <v>114</v>
      </c>
      <c r="N823" t="s">
        <v>203</v>
      </c>
      <c r="O823" t="s">
        <v>791</v>
      </c>
      <c r="P823">
        <v>3443928456</v>
      </c>
      <c r="Q823">
        <f t="shared" si="24"/>
        <v>2019</v>
      </c>
      <c r="R823">
        <f t="shared" si="25"/>
        <v>1</v>
      </c>
    </row>
    <row r="824" spans="1:18" x14ac:dyDescent="0.75">
      <c r="A824">
        <v>42801</v>
      </c>
      <c r="B824" s="1">
        <v>43440</v>
      </c>
      <c r="C824" t="s">
        <v>627</v>
      </c>
      <c r="D824" t="s">
        <v>114</v>
      </c>
      <c r="E824">
        <v>139.55000000000001</v>
      </c>
      <c r="F824" t="s">
        <v>41</v>
      </c>
      <c r="G824">
        <v>94726</v>
      </c>
      <c r="H824" t="s">
        <v>209</v>
      </c>
      <c r="I824" t="s">
        <v>1420</v>
      </c>
      <c r="J824" t="s">
        <v>1421</v>
      </c>
      <c r="K824" t="s">
        <v>1422</v>
      </c>
      <c r="L824" t="s">
        <v>1423</v>
      </c>
      <c r="M824" t="s">
        <v>209</v>
      </c>
      <c r="N824" t="s">
        <v>210</v>
      </c>
      <c r="O824" t="s">
        <v>791</v>
      </c>
      <c r="P824">
        <v>3443928456</v>
      </c>
      <c r="Q824">
        <f t="shared" si="24"/>
        <v>2018</v>
      </c>
      <c r="R824">
        <f t="shared" si="25"/>
        <v>4</v>
      </c>
    </row>
    <row r="825" spans="1:18" x14ac:dyDescent="0.75">
      <c r="A825">
        <v>42801</v>
      </c>
      <c r="B825" s="1">
        <v>43440</v>
      </c>
      <c r="C825" t="s">
        <v>160</v>
      </c>
      <c r="D825" t="s">
        <v>114</v>
      </c>
      <c r="E825">
        <v>139.55000000000001</v>
      </c>
      <c r="F825" t="s">
        <v>41</v>
      </c>
      <c r="G825">
        <v>94726</v>
      </c>
      <c r="H825" t="s">
        <v>209</v>
      </c>
      <c r="I825" t="s">
        <v>1420</v>
      </c>
      <c r="J825" t="s">
        <v>1421</v>
      </c>
      <c r="K825" t="s">
        <v>1422</v>
      </c>
      <c r="L825" t="s">
        <v>1423</v>
      </c>
      <c r="M825" t="s">
        <v>209</v>
      </c>
      <c r="N825" t="s">
        <v>210</v>
      </c>
      <c r="O825" t="s">
        <v>791</v>
      </c>
      <c r="P825">
        <v>3443928456</v>
      </c>
      <c r="Q825">
        <f t="shared" si="24"/>
        <v>2018</v>
      </c>
      <c r="R825">
        <f t="shared" si="25"/>
        <v>4</v>
      </c>
    </row>
    <row r="826" spans="1:18" x14ac:dyDescent="0.75">
      <c r="A826">
        <v>42801</v>
      </c>
      <c r="B826" s="1">
        <v>43437</v>
      </c>
      <c r="C826" t="s">
        <v>627</v>
      </c>
      <c r="D826" t="s">
        <v>91</v>
      </c>
      <c r="E826">
        <v>417.08</v>
      </c>
      <c r="F826" t="s">
        <v>57</v>
      </c>
      <c r="G826">
        <v>93306</v>
      </c>
      <c r="H826" t="s">
        <v>58</v>
      </c>
      <c r="I826" t="s">
        <v>272</v>
      </c>
      <c r="J826" t="s">
        <v>273</v>
      </c>
      <c r="K826" t="s">
        <v>733</v>
      </c>
      <c r="L826" t="s">
        <v>734</v>
      </c>
      <c r="M826" t="s">
        <v>209</v>
      </c>
      <c r="N826" t="s">
        <v>530</v>
      </c>
      <c r="O826" t="s">
        <v>735</v>
      </c>
      <c r="P826">
        <v>3797925441</v>
      </c>
      <c r="Q826">
        <f t="shared" si="24"/>
        <v>2018</v>
      </c>
      <c r="R826">
        <f t="shared" si="25"/>
        <v>4</v>
      </c>
    </row>
    <row r="827" spans="1:18" x14ac:dyDescent="0.75">
      <c r="A827">
        <v>42801</v>
      </c>
      <c r="B827" s="1">
        <v>43437</v>
      </c>
      <c r="C827" t="s">
        <v>160</v>
      </c>
      <c r="D827" t="s">
        <v>91</v>
      </c>
      <c r="E827">
        <v>417.08</v>
      </c>
      <c r="F827" t="s">
        <v>57</v>
      </c>
      <c r="G827">
        <v>93306</v>
      </c>
      <c r="H827" t="s">
        <v>58</v>
      </c>
      <c r="I827" t="s">
        <v>272</v>
      </c>
      <c r="J827" t="s">
        <v>273</v>
      </c>
      <c r="K827" t="s">
        <v>733</v>
      </c>
      <c r="L827" t="s">
        <v>734</v>
      </c>
      <c r="M827" t="s">
        <v>209</v>
      </c>
      <c r="N827" t="s">
        <v>530</v>
      </c>
      <c r="O827" t="s">
        <v>735</v>
      </c>
      <c r="P827">
        <v>3797925441</v>
      </c>
      <c r="Q827">
        <f t="shared" si="24"/>
        <v>2018</v>
      </c>
      <c r="R827">
        <f t="shared" si="25"/>
        <v>4</v>
      </c>
    </row>
    <row r="828" spans="1:18" x14ac:dyDescent="0.75">
      <c r="A828">
        <v>42801</v>
      </c>
      <c r="B828" s="1">
        <v>43404</v>
      </c>
      <c r="C828" t="s">
        <v>160</v>
      </c>
      <c r="D828" t="s">
        <v>37</v>
      </c>
      <c r="E828">
        <v>53.52</v>
      </c>
      <c r="F828" t="s">
        <v>41</v>
      </c>
      <c r="G828">
        <v>97110</v>
      </c>
      <c r="H828" t="s">
        <v>38</v>
      </c>
      <c r="I828" t="s">
        <v>39</v>
      </c>
      <c r="J828" t="s">
        <v>216</v>
      </c>
      <c r="K828" t="s">
        <v>355</v>
      </c>
      <c r="L828" t="s">
        <v>356</v>
      </c>
      <c r="M828" t="s">
        <v>63</v>
      </c>
      <c r="N828" t="s">
        <v>357</v>
      </c>
      <c r="O828" t="s">
        <v>1355</v>
      </c>
      <c r="P828">
        <v>3529288953</v>
      </c>
      <c r="Q828">
        <f t="shared" si="24"/>
        <v>2018</v>
      </c>
      <c r="R828">
        <f t="shared" si="25"/>
        <v>4</v>
      </c>
    </row>
    <row r="829" spans="1:18" x14ac:dyDescent="0.75">
      <c r="A829">
        <v>42801</v>
      </c>
      <c r="B829" s="1">
        <v>43404</v>
      </c>
      <c r="C829" t="s">
        <v>627</v>
      </c>
      <c r="D829" t="s">
        <v>37</v>
      </c>
      <c r="E829">
        <v>53.52</v>
      </c>
      <c r="F829" t="s">
        <v>41</v>
      </c>
      <c r="G829">
        <v>97110</v>
      </c>
      <c r="H829" t="s">
        <v>38</v>
      </c>
      <c r="I829" t="s">
        <v>39</v>
      </c>
      <c r="J829" t="s">
        <v>216</v>
      </c>
      <c r="K829" t="s">
        <v>355</v>
      </c>
      <c r="L829" t="s">
        <v>356</v>
      </c>
      <c r="M829" t="s">
        <v>63</v>
      </c>
      <c r="N829" t="s">
        <v>357</v>
      </c>
      <c r="O829" t="s">
        <v>1355</v>
      </c>
      <c r="P829">
        <v>3529288953</v>
      </c>
      <c r="Q829">
        <f t="shared" si="24"/>
        <v>2018</v>
      </c>
      <c r="R829">
        <f t="shared" si="25"/>
        <v>4</v>
      </c>
    </row>
    <row r="830" spans="1:18" x14ac:dyDescent="0.75">
      <c r="A830">
        <v>42801</v>
      </c>
      <c r="B830" s="1">
        <v>43402</v>
      </c>
      <c r="C830" t="s">
        <v>160</v>
      </c>
      <c r="D830" t="s">
        <v>37</v>
      </c>
      <c r="E830">
        <v>53.52</v>
      </c>
      <c r="F830" t="s">
        <v>41</v>
      </c>
      <c r="G830">
        <v>97110</v>
      </c>
      <c r="H830" t="s">
        <v>38</v>
      </c>
      <c r="I830" t="s">
        <v>39</v>
      </c>
      <c r="J830" t="s">
        <v>216</v>
      </c>
      <c r="K830" t="s">
        <v>355</v>
      </c>
      <c r="L830" t="s">
        <v>356</v>
      </c>
      <c r="M830" t="s">
        <v>63</v>
      </c>
      <c r="N830" t="s">
        <v>357</v>
      </c>
      <c r="O830" t="s">
        <v>1355</v>
      </c>
      <c r="P830">
        <v>3529288953</v>
      </c>
      <c r="Q830">
        <f t="shared" si="24"/>
        <v>2018</v>
      </c>
      <c r="R830">
        <f t="shared" si="25"/>
        <v>4</v>
      </c>
    </row>
    <row r="831" spans="1:18" x14ac:dyDescent="0.75">
      <c r="A831">
        <v>42801</v>
      </c>
      <c r="B831" s="1">
        <v>43402</v>
      </c>
      <c r="C831" t="s">
        <v>627</v>
      </c>
      <c r="D831" t="s">
        <v>37</v>
      </c>
      <c r="E831">
        <v>53.52</v>
      </c>
      <c r="F831" t="s">
        <v>41</v>
      </c>
      <c r="G831">
        <v>97110</v>
      </c>
      <c r="H831" t="s">
        <v>38</v>
      </c>
      <c r="I831" t="s">
        <v>39</v>
      </c>
      <c r="J831" t="s">
        <v>216</v>
      </c>
      <c r="K831" t="s">
        <v>355</v>
      </c>
      <c r="L831" t="s">
        <v>356</v>
      </c>
      <c r="M831" t="s">
        <v>63</v>
      </c>
      <c r="N831" t="s">
        <v>357</v>
      </c>
      <c r="O831" t="s">
        <v>1355</v>
      </c>
      <c r="P831">
        <v>3529288953</v>
      </c>
      <c r="Q831">
        <f t="shared" si="24"/>
        <v>2018</v>
      </c>
      <c r="R831">
        <f t="shared" si="25"/>
        <v>4</v>
      </c>
    </row>
    <row r="832" spans="1:18" x14ac:dyDescent="0.75">
      <c r="A832">
        <v>42801</v>
      </c>
      <c r="B832" s="1">
        <v>43389</v>
      </c>
      <c r="C832" t="s">
        <v>160</v>
      </c>
      <c r="D832" t="s">
        <v>56</v>
      </c>
      <c r="E832">
        <v>54.51</v>
      </c>
      <c r="F832" t="s">
        <v>57</v>
      </c>
      <c r="G832">
        <v>71046</v>
      </c>
      <c r="H832" t="s">
        <v>58</v>
      </c>
      <c r="I832" t="s">
        <v>318</v>
      </c>
      <c r="K832" t="s">
        <v>733</v>
      </c>
      <c r="L832" t="s">
        <v>734</v>
      </c>
      <c r="M832" t="s">
        <v>209</v>
      </c>
      <c r="N832" t="s">
        <v>530</v>
      </c>
      <c r="O832" t="s">
        <v>1359</v>
      </c>
      <c r="P832">
        <v>3896242599</v>
      </c>
      <c r="Q832">
        <f t="shared" si="24"/>
        <v>2018</v>
      </c>
      <c r="R832">
        <f t="shared" si="25"/>
        <v>4</v>
      </c>
    </row>
    <row r="833" spans="1:18" x14ac:dyDescent="0.75">
      <c r="A833">
        <v>42801</v>
      </c>
      <c r="B833" s="1">
        <v>43389</v>
      </c>
      <c r="C833" t="s">
        <v>627</v>
      </c>
      <c r="D833" t="s">
        <v>114</v>
      </c>
      <c r="E833">
        <v>13.36</v>
      </c>
      <c r="F833" t="s">
        <v>41</v>
      </c>
      <c r="G833">
        <v>93000</v>
      </c>
      <c r="H833" t="s">
        <v>58</v>
      </c>
      <c r="I833" t="s">
        <v>1430</v>
      </c>
      <c r="J833" t="s">
        <v>1431</v>
      </c>
      <c r="K833" t="s">
        <v>733</v>
      </c>
      <c r="L833" t="s">
        <v>734</v>
      </c>
      <c r="M833" t="s">
        <v>209</v>
      </c>
      <c r="N833" t="s">
        <v>530</v>
      </c>
      <c r="O833" t="s">
        <v>735</v>
      </c>
      <c r="P833">
        <v>3797925441</v>
      </c>
      <c r="Q833">
        <f t="shared" si="24"/>
        <v>2018</v>
      </c>
      <c r="R833">
        <f t="shared" si="25"/>
        <v>4</v>
      </c>
    </row>
    <row r="834" spans="1:18" x14ac:dyDescent="0.75">
      <c r="A834">
        <v>42801</v>
      </c>
      <c r="B834" s="1">
        <v>43389</v>
      </c>
      <c r="C834" t="s">
        <v>160</v>
      </c>
      <c r="D834" t="s">
        <v>114</v>
      </c>
      <c r="E834">
        <v>13.36</v>
      </c>
      <c r="F834" t="s">
        <v>41</v>
      </c>
      <c r="G834">
        <v>93000</v>
      </c>
      <c r="H834" t="s">
        <v>58</v>
      </c>
      <c r="I834" t="s">
        <v>1430</v>
      </c>
      <c r="J834" t="s">
        <v>1431</v>
      </c>
      <c r="K834" t="s">
        <v>733</v>
      </c>
      <c r="L834" t="s">
        <v>734</v>
      </c>
      <c r="M834" t="s">
        <v>209</v>
      </c>
      <c r="N834" t="s">
        <v>530</v>
      </c>
      <c r="O834" t="s">
        <v>735</v>
      </c>
      <c r="P834">
        <v>3797925441</v>
      </c>
      <c r="Q834">
        <f t="shared" ref="Q834:Q897" si="26">YEAR(B834)</f>
        <v>2018</v>
      </c>
      <c r="R834">
        <f t="shared" ref="R834:R897" si="27">ROUNDUP(MONTH(B834)/3,0)</f>
        <v>4</v>
      </c>
    </row>
    <row r="835" spans="1:18" x14ac:dyDescent="0.75">
      <c r="A835">
        <v>42801</v>
      </c>
      <c r="B835" s="1">
        <v>43389</v>
      </c>
      <c r="C835" t="s">
        <v>627</v>
      </c>
      <c r="D835" t="s">
        <v>56</v>
      </c>
      <c r="E835">
        <v>54.51</v>
      </c>
      <c r="F835" t="s">
        <v>57</v>
      </c>
      <c r="G835">
        <v>71046</v>
      </c>
      <c r="H835" t="s">
        <v>58</v>
      </c>
      <c r="I835" t="s">
        <v>318</v>
      </c>
      <c r="K835" t="s">
        <v>733</v>
      </c>
      <c r="L835" t="s">
        <v>734</v>
      </c>
      <c r="M835" t="s">
        <v>209</v>
      </c>
      <c r="N835" t="s">
        <v>530</v>
      </c>
      <c r="O835" t="s">
        <v>1359</v>
      </c>
      <c r="P835">
        <v>3896242599</v>
      </c>
      <c r="Q835">
        <f t="shared" si="26"/>
        <v>2018</v>
      </c>
      <c r="R835">
        <f t="shared" si="27"/>
        <v>4</v>
      </c>
    </row>
    <row r="836" spans="1:18" x14ac:dyDescent="0.75">
      <c r="A836">
        <v>42801</v>
      </c>
      <c r="B836" s="1">
        <v>43383</v>
      </c>
      <c r="C836" t="s">
        <v>160</v>
      </c>
      <c r="D836" t="s">
        <v>37</v>
      </c>
      <c r="E836">
        <v>53.52</v>
      </c>
      <c r="F836" t="s">
        <v>41</v>
      </c>
      <c r="G836">
        <v>97110</v>
      </c>
      <c r="H836" t="s">
        <v>38</v>
      </c>
      <c r="I836" t="s">
        <v>39</v>
      </c>
      <c r="J836" t="s">
        <v>216</v>
      </c>
      <c r="K836" t="s">
        <v>355</v>
      </c>
      <c r="L836" t="s">
        <v>356</v>
      </c>
      <c r="M836" t="s">
        <v>63</v>
      </c>
      <c r="N836" t="s">
        <v>357</v>
      </c>
      <c r="O836" t="s">
        <v>1355</v>
      </c>
      <c r="P836">
        <v>3529288953</v>
      </c>
      <c r="Q836">
        <f t="shared" si="26"/>
        <v>2018</v>
      </c>
      <c r="R836">
        <f t="shared" si="27"/>
        <v>4</v>
      </c>
    </row>
    <row r="837" spans="1:18" x14ac:dyDescent="0.75">
      <c r="A837">
        <v>42801</v>
      </c>
      <c r="B837" s="1">
        <v>43383</v>
      </c>
      <c r="C837" t="s">
        <v>627</v>
      </c>
      <c r="D837" t="s">
        <v>37</v>
      </c>
      <c r="E837">
        <v>53.52</v>
      </c>
      <c r="F837" t="s">
        <v>41</v>
      </c>
      <c r="G837">
        <v>97110</v>
      </c>
      <c r="H837" t="s">
        <v>38</v>
      </c>
      <c r="I837" t="s">
        <v>39</v>
      </c>
      <c r="J837" t="s">
        <v>216</v>
      </c>
      <c r="K837" t="s">
        <v>355</v>
      </c>
      <c r="L837" t="s">
        <v>356</v>
      </c>
      <c r="M837" t="s">
        <v>63</v>
      </c>
      <c r="N837" t="s">
        <v>357</v>
      </c>
      <c r="O837" t="s">
        <v>1355</v>
      </c>
      <c r="P837">
        <v>3529288953</v>
      </c>
      <c r="Q837">
        <f t="shared" si="26"/>
        <v>2018</v>
      </c>
      <c r="R837">
        <f t="shared" si="27"/>
        <v>4</v>
      </c>
    </row>
    <row r="838" spans="1:18" x14ac:dyDescent="0.75">
      <c r="A838">
        <v>42801</v>
      </c>
      <c r="B838" s="1">
        <v>43381</v>
      </c>
      <c r="C838" t="s">
        <v>627</v>
      </c>
      <c r="D838" t="s">
        <v>114</v>
      </c>
      <c r="E838">
        <v>73.5</v>
      </c>
      <c r="F838" t="s">
        <v>944</v>
      </c>
      <c r="G838">
        <v>90653</v>
      </c>
      <c r="H838" t="s">
        <v>38</v>
      </c>
      <c r="I838" t="s">
        <v>259</v>
      </c>
      <c r="J838" t="s">
        <v>945</v>
      </c>
      <c r="K838" t="s">
        <v>261</v>
      </c>
      <c r="L838" t="s">
        <v>262</v>
      </c>
      <c r="M838" t="s">
        <v>104</v>
      </c>
      <c r="N838" t="s">
        <v>263</v>
      </c>
      <c r="O838" t="s">
        <v>27</v>
      </c>
      <c r="P838" t="s">
        <v>27</v>
      </c>
      <c r="Q838">
        <f t="shared" si="26"/>
        <v>2018</v>
      </c>
      <c r="R838">
        <f t="shared" si="27"/>
        <v>4</v>
      </c>
    </row>
    <row r="839" spans="1:18" x14ac:dyDescent="0.75">
      <c r="A839">
        <v>42801</v>
      </c>
      <c r="B839" s="1">
        <v>43381</v>
      </c>
      <c r="C839" t="s">
        <v>160</v>
      </c>
      <c r="D839" t="s">
        <v>114</v>
      </c>
      <c r="E839">
        <v>73.5</v>
      </c>
      <c r="F839" t="s">
        <v>944</v>
      </c>
      <c r="G839">
        <v>90653</v>
      </c>
      <c r="H839" t="s">
        <v>38</v>
      </c>
      <c r="I839" t="s">
        <v>259</v>
      </c>
      <c r="J839" t="s">
        <v>945</v>
      </c>
      <c r="K839" t="s">
        <v>261</v>
      </c>
      <c r="L839" t="s">
        <v>262</v>
      </c>
      <c r="M839" t="s">
        <v>104</v>
      </c>
      <c r="N839" t="s">
        <v>263</v>
      </c>
      <c r="O839" t="s">
        <v>27</v>
      </c>
      <c r="P839" t="s">
        <v>27</v>
      </c>
      <c r="Q839">
        <f t="shared" si="26"/>
        <v>2018</v>
      </c>
      <c r="R839">
        <f t="shared" si="27"/>
        <v>4</v>
      </c>
    </row>
    <row r="840" spans="1:18" x14ac:dyDescent="0.75">
      <c r="A840">
        <v>42801</v>
      </c>
      <c r="B840" s="1">
        <v>43375</v>
      </c>
      <c r="C840" t="s">
        <v>160</v>
      </c>
      <c r="D840" t="s">
        <v>56</v>
      </c>
      <c r="E840">
        <v>134.69</v>
      </c>
      <c r="F840" t="s">
        <v>41</v>
      </c>
      <c r="G840">
        <v>77067</v>
      </c>
      <c r="H840" t="s">
        <v>58</v>
      </c>
      <c r="I840" t="s">
        <v>278</v>
      </c>
      <c r="J840" t="s">
        <v>279</v>
      </c>
      <c r="K840" t="s">
        <v>280</v>
      </c>
      <c r="L840" t="s">
        <v>281</v>
      </c>
      <c r="M840" t="s">
        <v>35</v>
      </c>
      <c r="N840" t="s">
        <v>83</v>
      </c>
      <c r="O840" t="s">
        <v>1358</v>
      </c>
      <c r="P840">
        <v>3477651789</v>
      </c>
      <c r="Q840">
        <f t="shared" si="26"/>
        <v>2018</v>
      </c>
      <c r="R840">
        <f t="shared" si="27"/>
        <v>4</v>
      </c>
    </row>
    <row r="841" spans="1:18" x14ac:dyDescent="0.75">
      <c r="A841">
        <v>42801</v>
      </c>
      <c r="B841" s="1">
        <v>43375</v>
      </c>
      <c r="C841" t="s">
        <v>627</v>
      </c>
      <c r="D841" t="s">
        <v>56</v>
      </c>
      <c r="E841">
        <v>134.69</v>
      </c>
      <c r="F841" t="s">
        <v>41</v>
      </c>
      <c r="G841">
        <v>77067</v>
      </c>
      <c r="H841" t="s">
        <v>58</v>
      </c>
      <c r="I841" t="s">
        <v>278</v>
      </c>
      <c r="J841" t="s">
        <v>279</v>
      </c>
      <c r="K841" t="s">
        <v>280</v>
      </c>
      <c r="L841" t="s">
        <v>281</v>
      </c>
      <c r="M841" t="s">
        <v>35</v>
      </c>
      <c r="N841" t="s">
        <v>83</v>
      </c>
      <c r="O841" t="s">
        <v>1358</v>
      </c>
      <c r="P841">
        <v>3477651789</v>
      </c>
      <c r="Q841">
        <f t="shared" si="26"/>
        <v>2018</v>
      </c>
      <c r="R841">
        <f t="shared" si="27"/>
        <v>4</v>
      </c>
    </row>
    <row r="842" spans="1:18" x14ac:dyDescent="0.75">
      <c r="A842">
        <v>42801</v>
      </c>
      <c r="B842" s="1">
        <v>43367</v>
      </c>
      <c r="C842" t="s">
        <v>160</v>
      </c>
      <c r="D842" t="s">
        <v>37</v>
      </c>
      <c r="E842">
        <v>53.52</v>
      </c>
      <c r="F842" t="s">
        <v>41</v>
      </c>
      <c r="G842">
        <v>97110</v>
      </c>
      <c r="H842" t="s">
        <v>38</v>
      </c>
      <c r="I842" t="s">
        <v>39</v>
      </c>
      <c r="J842" t="s">
        <v>216</v>
      </c>
      <c r="K842" t="s">
        <v>355</v>
      </c>
      <c r="L842" t="s">
        <v>356</v>
      </c>
      <c r="M842" t="s">
        <v>63</v>
      </c>
      <c r="N842" t="s">
        <v>357</v>
      </c>
      <c r="O842" t="s">
        <v>1355</v>
      </c>
      <c r="P842">
        <v>3529288953</v>
      </c>
      <c r="Q842">
        <f t="shared" si="26"/>
        <v>2018</v>
      </c>
      <c r="R842">
        <f t="shared" si="27"/>
        <v>3</v>
      </c>
    </row>
    <row r="843" spans="1:18" x14ac:dyDescent="0.75">
      <c r="A843">
        <v>42801</v>
      </c>
      <c r="B843" s="1">
        <v>43367</v>
      </c>
      <c r="C843" t="s">
        <v>627</v>
      </c>
      <c r="D843" t="s">
        <v>37</v>
      </c>
      <c r="E843">
        <v>53.52</v>
      </c>
      <c r="F843" t="s">
        <v>41</v>
      </c>
      <c r="G843">
        <v>97110</v>
      </c>
      <c r="H843" t="s">
        <v>38</v>
      </c>
      <c r="I843" t="s">
        <v>39</v>
      </c>
      <c r="J843" t="s">
        <v>216</v>
      </c>
      <c r="K843" t="s">
        <v>355</v>
      </c>
      <c r="L843" t="s">
        <v>356</v>
      </c>
      <c r="M843" t="s">
        <v>63</v>
      </c>
      <c r="N843" t="s">
        <v>357</v>
      </c>
      <c r="O843" t="s">
        <v>1355</v>
      </c>
      <c r="P843">
        <v>3529288953</v>
      </c>
      <c r="Q843">
        <f t="shared" si="26"/>
        <v>2018</v>
      </c>
      <c r="R843">
        <f t="shared" si="27"/>
        <v>3</v>
      </c>
    </row>
    <row r="844" spans="1:18" x14ac:dyDescent="0.75">
      <c r="A844">
        <v>42801</v>
      </c>
      <c r="B844" s="1">
        <v>43361</v>
      </c>
      <c r="C844" t="s">
        <v>627</v>
      </c>
      <c r="D844" t="s">
        <v>166</v>
      </c>
      <c r="E844">
        <v>49.49</v>
      </c>
      <c r="F844" t="s">
        <v>41</v>
      </c>
      <c r="G844">
        <v>99213</v>
      </c>
      <c r="H844" t="s">
        <v>38</v>
      </c>
      <c r="I844" t="s">
        <v>74</v>
      </c>
      <c r="J844" t="s">
        <v>161</v>
      </c>
      <c r="K844" t="s">
        <v>1273</v>
      </c>
      <c r="L844" t="s">
        <v>1274</v>
      </c>
      <c r="M844" t="s">
        <v>63</v>
      </c>
      <c r="N844" t="s">
        <v>357</v>
      </c>
      <c r="O844" t="s">
        <v>1275</v>
      </c>
      <c r="P844">
        <v>3955109784</v>
      </c>
      <c r="Q844">
        <f t="shared" si="26"/>
        <v>2018</v>
      </c>
      <c r="R844">
        <f t="shared" si="27"/>
        <v>3</v>
      </c>
    </row>
    <row r="845" spans="1:18" x14ac:dyDescent="0.75">
      <c r="A845">
        <v>42801</v>
      </c>
      <c r="B845" s="1">
        <v>43361</v>
      </c>
      <c r="C845" t="s">
        <v>160</v>
      </c>
      <c r="D845" t="s">
        <v>166</v>
      </c>
      <c r="E845">
        <v>49.49</v>
      </c>
      <c r="F845" t="s">
        <v>41</v>
      </c>
      <c r="G845">
        <v>99213</v>
      </c>
      <c r="H845" t="s">
        <v>38</v>
      </c>
      <c r="I845" t="s">
        <v>74</v>
      </c>
      <c r="J845" t="s">
        <v>161</v>
      </c>
      <c r="K845" t="s">
        <v>1273</v>
      </c>
      <c r="L845" t="s">
        <v>1274</v>
      </c>
      <c r="M845" t="s">
        <v>63</v>
      </c>
      <c r="N845" t="s">
        <v>357</v>
      </c>
      <c r="O845" t="s">
        <v>1275</v>
      </c>
      <c r="P845">
        <v>3955109784</v>
      </c>
      <c r="Q845">
        <f t="shared" si="26"/>
        <v>2018</v>
      </c>
      <c r="R845">
        <f t="shared" si="27"/>
        <v>3</v>
      </c>
    </row>
    <row r="846" spans="1:18" x14ac:dyDescent="0.75">
      <c r="A846">
        <v>42801</v>
      </c>
      <c r="B846" s="1">
        <v>43360</v>
      </c>
      <c r="C846" t="s">
        <v>627</v>
      </c>
      <c r="D846" t="s">
        <v>37</v>
      </c>
      <c r="E846">
        <v>53.52</v>
      </c>
      <c r="F846" t="s">
        <v>41</v>
      </c>
      <c r="G846">
        <v>97110</v>
      </c>
      <c r="H846" t="s">
        <v>38</v>
      </c>
      <c r="I846" t="s">
        <v>39</v>
      </c>
      <c r="J846" t="s">
        <v>216</v>
      </c>
      <c r="K846" t="s">
        <v>355</v>
      </c>
      <c r="L846" t="s">
        <v>356</v>
      </c>
      <c r="M846" t="s">
        <v>63</v>
      </c>
      <c r="N846" t="s">
        <v>357</v>
      </c>
      <c r="O846" t="s">
        <v>1355</v>
      </c>
      <c r="P846">
        <v>3529288953</v>
      </c>
      <c r="Q846">
        <f t="shared" si="26"/>
        <v>2018</v>
      </c>
      <c r="R846">
        <f t="shared" si="27"/>
        <v>3</v>
      </c>
    </row>
    <row r="847" spans="1:18" x14ac:dyDescent="0.75">
      <c r="A847">
        <v>42801</v>
      </c>
      <c r="B847" s="1">
        <v>43360</v>
      </c>
      <c r="C847" t="s">
        <v>160</v>
      </c>
      <c r="D847" t="s">
        <v>37</v>
      </c>
      <c r="E847">
        <v>53.52</v>
      </c>
      <c r="F847" t="s">
        <v>41</v>
      </c>
      <c r="G847">
        <v>97110</v>
      </c>
      <c r="H847" t="s">
        <v>38</v>
      </c>
      <c r="I847" t="s">
        <v>39</v>
      </c>
      <c r="J847" t="s">
        <v>216</v>
      </c>
      <c r="K847" t="s">
        <v>355</v>
      </c>
      <c r="L847" t="s">
        <v>356</v>
      </c>
      <c r="M847" t="s">
        <v>63</v>
      </c>
      <c r="N847" t="s">
        <v>357</v>
      </c>
      <c r="O847" t="s">
        <v>1355</v>
      </c>
      <c r="P847">
        <v>3529288953</v>
      </c>
      <c r="Q847">
        <f t="shared" si="26"/>
        <v>2018</v>
      </c>
      <c r="R847">
        <f t="shared" si="27"/>
        <v>3</v>
      </c>
    </row>
    <row r="848" spans="1:18" x14ac:dyDescent="0.75">
      <c r="A848">
        <v>42801</v>
      </c>
      <c r="B848" s="1">
        <v>43343</v>
      </c>
      <c r="C848" t="s">
        <v>627</v>
      </c>
      <c r="D848" t="s">
        <v>91</v>
      </c>
      <c r="E848">
        <v>296.88</v>
      </c>
      <c r="F848" t="s">
        <v>41</v>
      </c>
      <c r="G848">
        <v>64493</v>
      </c>
      <c r="H848" t="s">
        <v>47</v>
      </c>
      <c r="I848" t="s">
        <v>1375</v>
      </c>
      <c r="J848" t="s">
        <v>1376</v>
      </c>
      <c r="K848" t="s">
        <v>1273</v>
      </c>
      <c r="L848" t="s">
        <v>1274</v>
      </c>
      <c r="M848" t="s">
        <v>63</v>
      </c>
      <c r="N848" t="s">
        <v>357</v>
      </c>
      <c r="O848" t="s">
        <v>1645</v>
      </c>
      <c r="P848">
        <v>3260377864</v>
      </c>
      <c r="Q848">
        <f t="shared" si="26"/>
        <v>2018</v>
      </c>
      <c r="R848">
        <f t="shared" si="27"/>
        <v>3</v>
      </c>
    </row>
    <row r="849" spans="1:18" x14ac:dyDescent="0.75">
      <c r="A849">
        <v>42801</v>
      </c>
      <c r="B849" s="1">
        <v>43343</v>
      </c>
      <c r="C849" t="s">
        <v>160</v>
      </c>
      <c r="D849" t="s">
        <v>91</v>
      </c>
      <c r="E849">
        <v>296.88</v>
      </c>
      <c r="F849" t="s">
        <v>41</v>
      </c>
      <c r="G849">
        <v>64493</v>
      </c>
      <c r="H849" t="s">
        <v>47</v>
      </c>
      <c r="I849" t="s">
        <v>1375</v>
      </c>
      <c r="J849" t="s">
        <v>1376</v>
      </c>
      <c r="K849" t="s">
        <v>1273</v>
      </c>
      <c r="L849" t="s">
        <v>1274</v>
      </c>
      <c r="M849" t="s">
        <v>63</v>
      </c>
      <c r="N849" t="s">
        <v>357</v>
      </c>
      <c r="O849" t="s">
        <v>1645</v>
      </c>
      <c r="P849">
        <v>3260377864</v>
      </c>
      <c r="Q849">
        <f t="shared" si="26"/>
        <v>2018</v>
      </c>
      <c r="R849">
        <f t="shared" si="27"/>
        <v>3</v>
      </c>
    </row>
    <row r="850" spans="1:18" x14ac:dyDescent="0.75">
      <c r="A850">
        <v>42801</v>
      </c>
      <c r="B850" s="1">
        <v>43341</v>
      </c>
      <c r="C850" t="s">
        <v>627</v>
      </c>
      <c r="D850" t="s">
        <v>125</v>
      </c>
      <c r="E850">
        <v>80.86</v>
      </c>
      <c r="F850" t="s">
        <v>41</v>
      </c>
      <c r="G850">
        <v>99214</v>
      </c>
      <c r="H850" t="s">
        <v>38</v>
      </c>
      <c r="I850" t="s">
        <v>74</v>
      </c>
      <c r="J850" t="s">
        <v>161</v>
      </c>
      <c r="K850" t="s">
        <v>1659</v>
      </c>
      <c r="L850" t="s">
        <v>1660</v>
      </c>
      <c r="M850" t="s">
        <v>237</v>
      </c>
      <c r="N850" t="s">
        <v>1661</v>
      </c>
      <c r="O850" t="s">
        <v>1662</v>
      </c>
      <c r="P850">
        <v>3291246557</v>
      </c>
      <c r="Q850">
        <f t="shared" si="26"/>
        <v>2018</v>
      </c>
      <c r="R850">
        <f t="shared" si="27"/>
        <v>3</v>
      </c>
    </row>
    <row r="851" spans="1:18" x14ac:dyDescent="0.75">
      <c r="A851">
        <v>42801</v>
      </c>
      <c r="B851" s="1">
        <v>43341</v>
      </c>
      <c r="C851" t="s">
        <v>160</v>
      </c>
      <c r="D851" t="s">
        <v>125</v>
      </c>
      <c r="E851">
        <v>80.86</v>
      </c>
      <c r="F851" t="s">
        <v>41</v>
      </c>
      <c r="G851">
        <v>99214</v>
      </c>
      <c r="H851" t="s">
        <v>38</v>
      </c>
      <c r="I851" t="s">
        <v>74</v>
      </c>
      <c r="J851" t="s">
        <v>161</v>
      </c>
      <c r="K851" t="s">
        <v>1659</v>
      </c>
      <c r="L851" t="s">
        <v>1660</v>
      </c>
      <c r="M851" t="s">
        <v>237</v>
      </c>
      <c r="N851" t="s">
        <v>1661</v>
      </c>
      <c r="O851" t="s">
        <v>1662</v>
      </c>
      <c r="P851">
        <v>3291246557</v>
      </c>
      <c r="Q851">
        <f t="shared" si="26"/>
        <v>2018</v>
      </c>
      <c r="R851">
        <f t="shared" si="27"/>
        <v>3</v>
      </c>
    </row>
    <row r="852" spans="1:18" x14ac:dyDescent="0.75">
      <c r="A852">
        <v>42801</v>
      </c>
      <c r="B852" s="1">
        <v>43339</v>
      </c>
      <c r="C852" t="s">
        <v>627</v>
      </c>
      <c r="D852" t="s">
        <v>37</v>
      </c>
      <c r="E852">
        <v>53.52</v>
      </c>
      <c r="F852" t="s">
        <v>41</v>
      </c>
      <c r="G852">
        <v>97110</v>
      </c>
      <c r="H852" t="s">
        <v>38</v>
      </c>
      <c r="I852" t="s">
        <v>39</v>
      </c>
      <c r="J852" t="s">
        <v>216</v>
      </c>
      <c r="K852" t="s">
        <v>355</v>
      </c>
      <c r="L852" t="s">
        <v>356</v>
      </c>
      <c r="M852" t="s">
        <v>63</v>
      </c>
      <c r="N852" t="s">
        <v>357</v>
      </c>
      <c r="O852" t="s">
        <v>1355</v>
      </c>
      <c r="P852">
        <v>3529288953</v>
      </c>
      <c r="Q852">
        <f t="shared" si="26"/>
        <v>2018</v>
      </c>
      <c r="R852">
        <f t="shared" si="27"/>
        <v>3</v>
      </c>
    </row>
    <row r="853" spans="1:18" x14ac:dyDescent="0.75">
      <c r="A853">
        <v>42801</v>
      </c>
      <c r="B853" s="1">
        <v>43339</v>
      </c>
      <c r="C853" t="s">
        <v>160</v>
      </c>
      <c r="D853" t="s">
        <v>37</v>
      </c>
      <c r="E853">
        <v>53.52</v>
      </c>
      <c r="F853" t="s">
        <v>41</v>
      </c>
      <c r="G853">
        <v>97110</v>
      </c>
      <c r="H853" t="s">
        <v>38</v>
      </c>
      <c r="I853" t="s">
        <v>39</v>
      </c>
      <c r="J853" t="s">
        <v>216</v>
      </c>
      <c r="K853" t="s">
        <v>355</v>
      </c>
      <c r="L853" t="s">
        <v>356</v>
      </c>
      <c r="M853" t="s">
        <v>63</v>
      </c>
      <c r="N853" t="s">
        <v>357</v>
      </c>
      <c r="O853" t="s">
        <v>1355</v>
      </c>
      <c r="P853">
        <v>3529288953</v>
      </c>
      <c r="Q853">
        <f t="shared" si="26"/>
        <v>2018</v>
      </c>
      <c r="R853">
        <f t="shared" si="27"/>
        <v>3</v>
      </c>
    </row>
    <row r="854" spans="1:18" x14ac:dyDescent="0.75">
      <c r="A854">
        <v>42801</v>
      </c>
      <c r="B854" s="1">
        <v>43332</v>
      </c>
      <c r="C854" t="s">
        <v>627</v>
      </c>
      <c r="D854" t="s">
        <v>37</v>
      </c>
      <c r="E854">
        <v>53.52</v>
      </c>
      <c r="F854" t="s">
        <v>41</v>
      </c>
      <c r="G854">
        <v>97110</v>
      </c>
      <c r="H854" t="s">
        <v>38</v>
      </c>
      <c r="I854" t="s">
        <v>39</v>
      </c>
      <c r="J854" t="s">
        <v>216</v>
      </c>
      <c r="K854" t="s">
        <v>355</v>
      </c>
      <c r="L854" t="s">
        <v>356</v>
      </c>
      <c r="M854" t="s">
        <v>63</v>
      </c>
      <c r="N854" t="s">
        <v>357</v>
      </c>
      <c r="O854" t="s">
        <v>1355</v>
      </c>
      <c r="P854">
        <v>3529288953</v>
      </c>
      <c r="Q854">
        <f t="shared" si="26"/>
        <v>2018</v>
      </c>
      <c r="R854">
        <f t="shared" si="27"/>
        <v>3</v>
      </c>
    </row>
    <row r="855" spans="1:18" x14ac:dyDescent="0.75">
      <c r="A855">
        <v>42801</v>
      </c>
      <c r="B855" s="1">
        <v>43332</v>
      </c>
      <c r="C855" t="s">
        <v>160</v>
      </c>
      <c r="D855" t="s">
        <v>37</v>
      </c>
      <c r="E855">
        <v>53.52</v>
      </c>
      <c r="F855" t="s">
        <v>41</v>
      </c>
      <c r="G855">
        <v>97110</v>
      </c>
      <c r="H855" t="s">
        <v>38</v>
      </c>
      <c r="I855" t="s">
        <v>39</v>
      </c>
      <c r="J855" t="s">
        <v>216</v>
      </c>
      <c r="K855" t="s">
        <v>355</v>
      </c>
      <c r="L855" t="s">
        <v>356</v>
      </c>
      <c r="M855" t="s">
        <v>63</v>
      </c>
      <c r="N855" t="s">
        <v>357</v>
      </c>
      <c r="O855" t="s">
        <v>1355</v>
      </c>
      <c r="P855">
        <v>3529288953</v>
      </c>
      <c r="Q855">
        <f t="shared" si="26"/>
        <v>2018</v>
      </c>
      <c r="R855">
        <f t="shared" si="27"/>
        <v>3</v>
      </c>
    </row>
    <row r="856" spans="1:18" x14ac:dyDescent="0.75">
      <c r="A856">
        <v>42801</v>
      </c>
      <c r="B856" s="1">
        <v>43327</v>
      </c>
      <c r="C856" t="s">
        <v>627</v>
      </c>
      <c r="D856" t="s">
        <v>125</v>
      </c>
      <c r="E856">
        <v>131.61000000000001</v>
      </c>
      <c r="F856" t="s">
        <v>41</v>
      </c>
      <c r="G856">
        <v>99204</v>
      </c>
      <c r="H856" t="s">
        <v>38</v>
      </c>
      <c r="I856" t="s">
        <v>74</v>
      </c>
      <c r="J856" t="s">
        <v>190</v>
      </c>
      <c r="K856" t="s">
        <v>1273</v>
      </c>
      <c r="L856" t="s">
        <v>1274</v>
      </c>
      <c r="M856" t="s">
        <v>63</v>
      </c>
      <c r="N856" t="s">
        <v>357</v>
      </c>
      <c r="O856" t="s">
        <v>1645</v>
      </c>
      <c r="P856">
        <v>3260377864</v>
      </c>
      <c r="Q856">
        <f t="shared" si="26"/>
        <v>2018</v>
      </c>
      <c r="R856">
        <f t="shared" si="27"/>
        <v>3</v>
      </c>
    </row>
    <row r="857" spans="1:18" x14ac:dyDescent="0.75">
      <c r="A857">
        <v>42801</v>
      </c>
      <c r="B857" s="1">
        <v>43327</v>
      </c>
      <c r="C857" t="s">
        <v>160</v>
      </c>
      <c r="D857" t="s">
        <v>125</v>
      </c>
      <c r="E857">
        <v>131.61000000000001</v>
      </c>
      <c r="F857" t="s">
        <v>41</v>
      </c>
      <c r="G857">
        <v>99204</v>
      </c>
      <c r="H857" t="s">
        <v>38</v>
      </c>
      <c r="I857" t="s">
        <v>74</v>
      </c>
      <c r="J857" t="s">
        <v>190</v>
      </c>
      <c r="K857" t="s">
        <v>1273</v>
      </c>
      <c r="L857" t="s">
        <v>1274</v>
      </c>
      <c r="M857" t="s">
        <v>63</v>
      </c>
      <c r="N857" t="s">
        <v>357</v>
      </c>
      <c r="O857" t="s">
        <v>1645</v>
      </c>
      <c r="P857">
        <v>3260377864</v>
      </c>
      <c r="Q857">
        <f t="shared" si="26"/>
        <v>2018</v>
      </c>
      <c r="R857">
        <f t="shared" si="27"/>
        <v>3</v>
      </c>
    </row>
    <row r="858" spans="1:18" x14ac:dyDescent="0.75">
      <c r="A858">
        <v>42801</v>
      </c>
      <c r="B858" s="1">
        <v>43325</v>
      </c>
      <c r="C858" t="s">
        <v>627</v>
      </c>
      <c r="D858" t="s">
        <v>37</v>
      </c>
      <c r="E858">
        <v>53.52</v>
      </c>
      <c r="F858" t="s">
        <v>41</v>
      </c>
      <c r="G858">
        <v>97110</v>
      </c>
      <c r="H858" t="s">
        <v>38</v>
      </c>
      <c r="I858" t="s">
        <v>39</v>
      </c>
      <c r="J858" t="s">
        <v>216</v>
      </c>
      <c r="K858" t="s">
        <v>355</v>
      </c>
      <c r="L858" t="s">
        <v>356</v>
      </c>
      <c r="M858" t="s">
        <v>63</v>
      </c>
      <c r="N858" t="s">
        <v>357</v>
      </c>
      <c r="O858" t="s">
        <v>1355</v>
      </c>
      <c r="P858">
        <v>3529288953</v>
      </c>
      <c r="Q858">
        <f t="shared" si="26"/>
        <v>2018</v>
      </c>
      <c r="R858">
        <f t="shared" si="27"/>
        <v>3</v>
      </c>
    </row>
    <row r="859" spans="1:18" x14ac:dyDescent="0.75">
      <c r="A859">
        <v>42801</v>
      </c>
      <c r="B859" s="1">
        <v>43325</v>
      </c>
      <c r="C859" t="s">
        <v>160</v>
      </c>
      <c r="D859" t="s">
        <v>37</v>
      </c>
      <c r="E859">
        <v>53.52</v>
      </c>
      <c r="F859" t="s">
        <v>41</v>
      </c>
      <c r="G859">
        <v>97110</v>
      </c>
      <c r="H859" t="s">
        <v>38</v>
      </c>
      <c r="I859" t="s">
        <v>39</v>
      </c>
      <c r="J859" t="s">
        <v>216</v>
      </c>
      <c r="K859" t="s">
        <v>355</v>
      </c>
      <c r="L859" t="s">
        <v>356</v>
      </c>
      <c r="M859" t="s">
        <v>63</v>
      </c>
      <c r="N859" t="s">
        <v>357</v>
      </c>
      <c r="O859" t="s">
        <v>1355</v>
      </c>
      <c r="P859">
        <v>3529288953</v>
      </c>
      <c r="Q859">
        <f t="shared" si="26"/>
        <v>2018</v>
      </c>
      <c r="R859">
        <f t="shared" si="27"/>
        <v>3</v>
      </c>
    </row>
    <row r="860" spans="1:18" x14ac:dyDescent="0.75">
      <c r="A860">
        <v>42801</v>
      </c>
      <c r="B860" s="1">
        <v>43318</v>
      </c>
      <c r="C860" t="s">
        <v>627</v>
      </c>
      <c r="D860" t="s">
        <v>37</v>
      </c>
      <c r="E860">
        <v>36.15</v>
      </c>
      <c r="F860" t="s">
        <v>41</v>
      </c>
      <c r="G860">
        <v>97110</v>
      </c>
      <c r="H860" t="s">
        <v>38</v>
      </c>
      <c r="I860" t="s">
        <v>39</v>
      </c>
      <c r="J860" t="s">
        <v>216</v>
      </c>
      <c r="K860" t="s">
        <v>355</v>
      </c>
      <c r="L860" t="s">
        <v>356</v>
      </c>
      <c r="M860" t="s">
        <v>63</v>
      </c>
      <c r="N860" t="s">
        <v>357</v>
      </c>
      <c r="O860" t="s">
        <v>1355</v>
      </c>
      <c r="P860">
        <v>3529288953</v>
      </c>
      <c r="Q860">
        <f t="shared" si="26"/>
        <v>2018</v>
      </c>
      <c r="R860">
        <f t="shared" si="27"/>
        <v>3</v>
      </c>
    </row>
    <row r="861" spans="1:18" x14ac:dyDescent="0.75">
      <c r="A861">
        <v>42801</v>
      </c>
      <c r="B861" s="1">
        <v>43318</v>
      </c>
      <c r="C861" t="s">
        <v>160</v>
      </c>
      <c r="D861" t="s">
        <v>37</v>
      </c>
      <c r="E861">
        <v>36.15</v>
      </c>
      <c r="F861" t="s">
        <v>41</v>
      </c>
      <c r="G861">
        <v>97110</v>
      </c>
      <c r="H861" t="s">
        <v>38</v>
      </c>
      <c r="I861" t="s">
        <v>39</v>
      </c>
      <c r="J861" t="s">
        <v>216</v>
      </c>
      <c r="K861" t="s">
        <v>355</v>
      </c>
      <c r="L861" t="s">
        <v>356</v>
      </c>
      <c r="M861" t="s">
        <v>63</v>
      </c>
      <c r="N861" t="s">
        <v>357</v>
      </c>
      <c r="O861" t="s">
        <v>1355</v>
      </c>
      <c r="P861">
        <v>3529288953</v>
      </c>
      <c r="Q861">
        <f t="shared" si="26"/>
        <v>2018</v>
      </c>
      <c r="R861">
        <f t="shared" si="27"/>
        <v>3</v>
      </c>
    </row>
    <row r="862" spans="1:18" x14ac:dyDescent="0.75">
      <c r="A862">
        <v>42801</v>
      </c>
      <c r="B862" s="1">
        <v>43315</v>
      </c>
      <c r="C862" t="s">
        <v>627</v>
      </c>
      <c r="D862" t="s">
        <v>125</v>
      </c>
      <c r="E862">
        <v>85.93</v>
      </c>
      <c r="F862" t="s">
        <v>41</v>
      </c>
      <c r="G862">
        <v>99214</v>
      </c>
      <c r="H862" t="s">
        <v>38</v>
      </c>
      <c r="I862" t="s">
        <v>74</v>
      </c>
      <c r="J862" t="s">
        <v>161</v>
      </c>
      <c r="K862" t="s">
        <v>355</v>
      </c>
      <c r="L862" t="s">
        <v>356</v>
      </c>
      <c r="M862" t="s">
        <v>63</v>
      </c>
      <c r="N862" t="s">
        <v>357</v>
      </c>
      <c r="O862" t="s">
        <v>1151</v>
      </c>
      <c r="P862">
        <v>3269756551</v>
      </c>
      <c r="Q862">
        <f t="shared" si="26"/>
        <v>2018</v>
      </c>
      <c r="R862">
        <f t="shared" si="27"/>
        <v>3</v>
      </c>
    </row>
    <row r="863" spans="1:18" x14ac:dyDescent="0.75">
      <c r="A863">
        <v>42801</v>
      </c>
      <c r="B863" s="1">
        <v>43315</v>
      </c>
      <c r="C863" t="s">
        <v>160</v>
      </c>
      <c r="D863" t="s">
        <v>125</v>
      </c>
      <c r="E863">
        <v>85.93</v>
      </c>
      <c r="F863" t="s">
        <v>41</v>
      </c>
      <c r="G863">
        <v>99214</v>
      </c>
      <c r="H863" t="s">
        <v>38</v>
      </c>
      <c r="I863" t="s">
        <v>74</v>
      </c>
      <c r="J863" t="s">
        <v>161</v>
      </c>
      <c r="K863" t="s">
        <v>355</v>
      </c>
      <c r="L863" t="s">
        <v>356</v>
      </c>
      <c r="M863" t="s">
        <v>63</v>
      </c>
      <c r="N863" t="s">
        <v>357</v>
      </c>
      <c r="O863" t="s">
        <v>1151</v>
      </c>
      <c r="P863">
        <v>3269756551</v>
      </c>
      <c r="Q863">
        <f t="shared" si="26"/>
        <v>2018</v>
      </c>
      <c r="R863">
        <f t="shared" si="27"/>
        <v>3</v>
      </c>
    </row>
    <row r="864" spans="1:18" x14ac:dyDescent="0.75">
      <c r="A864">
        <v>42801</v>
      </c>
      <c r="B864" s="1">
        <v>43311</v>
      </c>
      <c r="C864" t="s">
        <v>627</v>
      </c>
      <c r="D864" t="s">
        <v>37</v>
      </c>
      <c r="E864">
        <v>53.52</v>
      </c>
      <c r="F864" t="s">
        <v>41</v>
      </c>
      <c r="G864">
        <v>97110</v>
      </c>
      <c r="H864" t="s">
        <v>38</v>
      </c>
      <c r="I864" t="s">
        <v>39</v>
      </c>
      <c r="J864" t="s">
        <v>216</v>
      </c>
      <c r="K864" t="s">
        <v>355</v>
      </c>
      <c r="L864" t="s">
        <v>356</v>
      </c>
      <c r="M864" t="s">
        <v>63</v>
      </c>
      <c r="N864" t="s">
        <v>357</v>
      </c>
      <c r="O864" t="s">
        <v>1355</v>
      </c>
      <c r="P864">
        <v>3529288953</v>
      </c>
      <c r="Q864">
        <f t="shared" si="26"/>
        <v>2018</v>
      </c>
      <c r="R864">
        <f t="shared" si="27"/>
        <v>3</v>
      </c>
    </row>
    <row r="865" spans="1:18" x14ac:dyDescent="0.75">
      <c r="A865">
        <v>42801</v>
      </c>
      <c r="B865" s="1">
        <v>43311</v>
      </c>
      <c r="C865" t="s">
        <v>160</v>
      </c>
      <c r="D865" t="s">
        <v>37</v>
      </c>
      <c r="E865">
        <v>53.52</v>
      </c>
      <c r="F865" t="s">
        <v>41</v>
      </c>
      <c r="G865">
        <v>97110</v>
      </c>
      <c r="H865" t="s">
        <v>38</v>
      </c>
      <c r="I865" t="s">
        <v>39</v>
      </c>
      <c r="J865" t="s">
        <v>216</v>
      </c>
      <c r="K865" t="s">
        <v>355</v>
      </c>
      <c r="L865" t="s">
        <v>356</v>
      </c>
      <c r="M865" t="s">
        <v>63</v>
      </c>
      <c r="N865" t="s">
        <v>357</v>
      </c>
      <c r="O865" t="s">
        <v>1355</v>
      </c>
      <c r="P865">
        <v>3529288953</v>
      </c>
      <c r="Q865">
        <f t="shared" si="26"/>
        <v>2018</v>
      </c>
      <c r="R865">
        <f t="shared" si="27"/>
        <v>3</v>
      </c>
    </row>
    <row r="866" spans="1:18" x14ac:dyDescent="0.75">
      <c r="A866">
        <v>42801</v>
      </c>
      <c r="B866" s="1">
        <v>43305</v>
      </c>
      <c r="C866" t="s">
        <v>627</v>
      </c>
      <c r="D866" t="s">
        <v>56</v>
      </c>
      <c r="E866">
        <v>179.63</v>
      </c>
      <c r="F866" t="s">
        <v>41</v>
      </c>
      <c r="G866">
        <v>72148</v>
      </c>
      <c r="H866" t="s">
        <v>58</v>
      </c>
      <c r="I866" t="s">
        <v>59</v>
      </c>
      <c r="J866" t="s">
        <v>1187</v>
      </c>
      <c r="K866" t="s">
        <v>355</v>
      </c>
      <c r="L866" t="s">
        <v>356</v>
      </c>
      <c r="M866" t="s">
        <v>63</v>
      </c>
      <c r="N866" t="s">
        <v>357</v>
      </c>
      <c r="O866" t="s">
        <v>1151</v>
      </c>
      <c r="P866">
        <v>3269756551</v>
      </c>
      <c r="Q866">
        <f t="shared" si="26"/>
        <v>2018</v>
      </c>
      <c r="R866">
        <f t="shared" si="27"/>
        <v>3</v>
      </c>
    </row>
    <row r="867" spans="1:18" x14ac:dyDescent="0.75">
      <c r="A867">
        <v>42801</v>
      </c>
      <c r="B867" s="1">
        <v>43305</v>
      </c>
      <c r="C867" t="s">
        <v>160</v>
      </c>
      <c r="D867" t="s">
        <v>56</v>
      </c>
      <c r="E867">
        <v>179.63</v>
      </c>
      <c r="F867" t="s">
        <v>41</v>
      </c>
      <c r="G867">
        <v>72148</v>
      </c>
      <c r="H867" t="s">
        <v>58</v>
      </c>
      <c r="I867" t="s">
        <v>59</v>
      </c>
      <c r="J867" t="s">
        <v>1187</v>
      </c>
      <c r="K867" t="s">
        <v>355</v>
      </c>
      <c r="L867" t="s">
        <v>356</v>
      </c>
      <c r="M867" t="s">
        <v>63</v>
      </c>
      <c r="N867" t="s">
        <v>357</v>
      </c>
      <c r="O867" t="s">
        <v>1151</v>
      </c>
      <c r="P867">
        <v>3269756551</v>
      </c>
      <c r="Q867">
        <f t="shared" si="26"/>
        <v>2018</v>
      </c>
      <c r="R867">
        <f t="shared" si="27"/>
        <v>3</v>
      </c>
    </row>
    <row r="868" spans="1:18" x14ac:dyDescent="0.75">
      <c r="A868">
        <v>42801</v>
      </c>
      <c r="B868" s="1">
        <v>43304</v>
      </c>
      <c r="C868" t="s">
        <v>627</v>
      </c>
      <c r="D868" t="s">
        <v>37</v>
      </c>
      <c r="E868">
        <v>58.47</v>
      </c>
      <c r="F868" t="s">
        <v>41</v>
      </c>
      <c r="G868">
        <v>97112</v>
      </c>
      <c r="H868" t="s">
        <v>38</v>
      </c>
      <c r="I868" t="s">
        <v>39</v>
      </c>
      <c r="J868" t="s">
        <v>1083</v>
      </c>
      <c r="K868" t="s">
        <v>355</v>
      </c>
      <c r="L868" t="s">
        <v>356</v>
      </c>
      <c r="M868" t="s">
        <v>63</v>
      </c>
      <c r="N868" t="s">
        <v>357</v>
      </c>
      <c r="O868" t="s">
        <v>1355</v>
      </c>
      <c r="P868">
        <v>3529288953</v>
      </c>
      <c r="Q868">
        <f t="shared" si="26"/>
        <v>2018</v>
      </c>
      <c r="R868">
        <f t="shared" si="27"/>
        <v>3</v>
      </c>
    </row>
    <row r="869" spans="1:18" x14ac:dyDescent="0.75">
      <c r="A869">
        <v>42801</v>
      </c>
      <c r="B869" s="1">
        <v>43304</v>
      </c>
      <c r="C869" t="s">
        <v>160</v>
      </c>
      <c r="D869" t="s">
        <v>37</v>
      </c>
      <c r="E869">
        <v>58.47</v>
      </c>
      <c r="F869" t="s">
        <v>41</v>
      </c>
      <c r="G869">
        <v>97112</v>
      </c>
      <c r="H869" t="s">
        <v>38</v>
      </c>
      <c r="I869" t="s">
        <v>39</v>
      </c>
      <c r="J869" t="s">
        <v>1083</v>
      </c>
      <c r="K869" t="s">
        <v>355</v>
      </c>
      <c r="L869" t="s">
        <v>356</v>
      </c>
      <c r="M869" t="s">
        <v>63</v>
      </c>
      <c r="N869" t="s">
        <v>357</v>
      </c>
      <c r="O869" t="s">
        <v>1355</v>
      </c>
      <c r="P869">
        <v>3529288953</v>
      </c>
      <c r="Q869">
        <f t="shared" si="26"/>
        <v>2018</v>
      </c>
      <c r="R869">
        <f t="shared" si="27"/>
        <v>3</v>
      </c>
    </row>
    <row r="870" spans="1:18" x14ac:dyDescent="0.75">
      <c r="A870">
        <v>42801</v>
      </c>
      <c r="B870" s="1">
        <v>43301</v>
      </c>
      <c r="C870" t="s">
        <v>627</v>
      </c>
      <c r="D870" t="s">
        <v>125</v>
      </c>
      <c r="E870">
        <v>58.23</v>
      </c>
      <c r="F870" t="s">
        <v>41</v>
      </c>
      <c r="G870">
        <v>99213</v>
      </c>
      <c r="H870" t="s">
        <v>38</v>
      </c>
      <c r="I870" t="s">
        <v>74</v>
      </c>
      <c r="J870" t="s">
        <v>161</v>
      </c>
      <c r="K870" t="s">
        <v>355</v>
      </c>
      <c r="L870" t="s">
        <v>356</v>
      </c>
      <c r="M870" t="s">
        <v>63</v>
      </c>
      <c r="N870" t="s">
        <v>357</v>
      </c>
      <c r="O870" t="s">
        <v>1151</v>
      </c>
      <c r="P870">
        <v>3269756551</v>
      </c>
      <c r="Q870">
        <f t="shared" si="26"/>
        <v>2018</v>
      </c>
      <c r="R870">
        <f t="shared" si="27"/>
        <v>3</v>
      </c>
    </row>
    <row r="871" spans="1:18" x14ac:dyDescent="0.75">
      <c r="A871">
        <v>42801</v>
      </c>
      <c r="B871" s="1">
        <v>43301</v>
      </c>
      <c r="C871" t="s">
        <v>160</v>
      </c>
      <c r="D871" t="s">
        <v>125</v>
      </c>
      <c r="E871">
        <v>58.23</v>
      </c>
      <c r="F871" t="s">
        <v>41</v>
      </c>
      <c r="G871">
        <v>99213</v>
      </c>
      <c r="H871" t="s">
        <v>38</v>
      </c>
      <c r="I871" t="s">
        <v>74</v>
      </c>
      <c r="J871" t="s">
        <v>161</v>
      </c>
      <c r="K871" t="s">
        <v>355</v>
      </c>
      <c r="L871" t="s">
        <v>356</v>
      </c>
      <c r="M871" t="s">
        <v>63</v>
      </c>
      <c r="N871" t="s">
        <v>357</v>
      </c>
      <c r="O871" t="s">
        <v>1151</v>
      </c>
      <c r="P871">
        <v>3269756551</v>
      </c>
      <c r="Q871">
        <f t="shared" si="26"/>
        <v>2018</v>
      </c>
      <c r="R871">
        <f t="shared" si="27"/>
        <v>3</v>
      </c>
    </row>
    <row r="872" spans="1:18" x14ac:dyDescent="0.75">
      <c r="A872">
        <v>42801</v>
      </c>
      <c r="B872" s="1">
        <v>43297</v>
      </c>
      <c r="C872" t="s">
        <v>627</v>
      </c>
      <c r="D872" t="s">
        <v>37</v>
      </c>
      <c r="E872">
        <v>58.47</v>
      </c>
      <c r="F872" t="s">
        <v>41</v>
      </c>
      <c r="G872">
        <v>97112</v>
      </c>
      <c r="H872" t="s">
        <v>38</v>
      </c>
      <c r="I872" t="s">
        <v>39</v>
      </c>
      <c r="J872" t="s">
        <v>1083</v>
      </c>
      <c r="K872" t="s">
        <v>355</v>
      </c>
      <c r="L872" t="s">
        <v>356</v>
      </c>
      <c r="M872" t="s">
        <v>63</v>
      </c>
      <c r="N872" t="s">
        <v>357</v>
      </c>
      <c r="O872" t="s">
        <v>1355</v>
      </c>
      <c r="P872">
        <v>3529288953</v>
      </c>
      <c r="Q872">
        <f t="shared" si="26"/>
        <v>2018</v>
      </c>
      <c r="R872">
        <f t="shared" si="27"/>
        <v>3</v>
      </c>
    </row>
    <row r="873" spans="1:18" x14ac:dyDescent="0.75">
      <c r="A873">
        <v>42801</v>
      </c>
      <c r="B873" s="1">
        <v>43297</v>
      </c>
      <c r="C873" t="s">
        <v>160</v>
      </c>
      <c r="D873" t="s">
        <v>37</v>
      </c>
      <c r="E873">
        <v>58.47</v>
      </c>
      <c r="F873" t="s">
        <v>41</v>
      </c>
      <c r="G873">
        <v>97112</v>
      </c>
      <c r="H873" t="s">
        <v>38</v>
      </c>
      <c r="I873" t="s">
        <v>39</v>
      </c>
      <c r="J873" t="s">
        <v>1083</v>
      </c>
      <c r="K873" t="s">
        <v>355</v>
      </c>
      <c r="L873" t="s">
        <v>356</v>
      </c>
      <c r="M873" t="s">
        <v>63</v>
      </c>
      <c r="N873" t="s">
        <v>357</v>
      </c>
      <c r="O873" t="s">
        <v>1355</v>
      </c>
      <c r="P873">
        <v>3529288953</v>
      </c>
      <c r="Q873">
        <f t="shared" si="26"/>
        <v>2018</v>
      </c>
      <c r="R873">
        <f t="shared" si="27"/>
        <v>3</v>
      </c>
    </row>
    <row r="874" spans="1:18" x14ac:dyDescent="0.75">
      <c r="A874">
        <v>42801</v>
      </c>
      <c r="B874" s="1">
        <v>43290</v>
      </c>
      <c r="C874" t="s">
        <v>627</v>
      </c>
      <c r="D874" t="s">
        <v>37</v>
      </c>
      <c r="E874">
        <v>53.52</v>
      </c>
      <c r="F874" t="s">
        <v>41</v>
      </c>
      <c r="G874">
        <v>97110</v>
      </c>
      <c r="H874" t="s">
        <v>38</v>
      </c>
      <c r="I874" t="s">
        <v>39</v>
      </c>
      <c r="J874" t="s">
        <v>216</v>
      </c>
      <c r="K874" t="s">
        <v>355</v>
      </c>
      <c r="L874" t="s">
        <v>356</v>
      </c>
      <c r="M874" t="s">
        <v>63</v>
      </c>
      <c r="N874" t="s">
        <v>357</v>
      </c>
      <c r="O874" t="s">
        <v>1355</v>
      </c>
      <c r="P874">
        <v>3529288953</v>
      </c>
      <c r="Q874">
        <f t="shared" si="26"/>
        <v>2018</v>
      </c>
      <c r="R874">
        <f t="shared" si="27"/>
        <v>3</v>
      </c>
    </row>
    <row r="875" spans="1:18" x14ac:dyDescent="0.75">
      <c r="A875">
        <v>42801</v>
      </c>
      <c r="B875" s="1">
        <v>43290</v>
      </c>
      <c r="C875" t="s">
        <v>160</v>
      </c>
      <c r="D875" t="s">
        <v>37</v>
      </c>
      <c r="E875">
        <v>53.52</v>
      </c>
      <c r="F875" t="s">
        <v>41</v>
      </c>
      <c r="G875">
        <v>97110</v>
      </c>
      <c r="H875" t="s">
        <v>38</v>
      </c>
      <c r="I875" t="s">
        <v>39</v>
      </c>
      <c r="J875" t="s">
        <v>216</v>
      </c>
      <c r="K875" t="s">
        <v>355</v>
      </c>
      <c r="L875" t="s">
        <v>356</v>
      </c>
      <c r="M875" t="s">
        <v>63</v>
      </c>
      <c r="N875" t="s">
        <v>357</v>
      </c>
      <c r="O875" t="s">
        <v>1355</v>
      </c>
      <c r="P875">
        <v>3529288953</v>
      </c>
      <c r="Q875">
        <f t="shared" si="26"/>
        <v>2018</v>
      </c>
      <c r="R875">
        <f t="shared" si="27"/>
        <v>3</v>
      </c>
    </row>
    <row r="876" spans="1:18" x14ac:dyDescent="0.75">
      <c r="A876">
        <v>42801</v>
      </c>
      <c r="B876" s="1">
        <v>43283</v>
      </c>
      <c r="C876" t="s">
        <v>627</v>
      </c>
      <c r="D876" t="s">
        <v>37</v>
      </c>
      <c r="E876">
        <v>53.52</v>
      </c>
      <c r="F876" t="s">
        <v>41</v>
      </c>
      <c r="G876">
        <v>97110</v>
      </c>
      <c r="H876" t="s">
        <v>38</v>
      </c>
      <c r="I876" t="s">
        <v>39</v>
      </c>
      <c r="J876" t="s">
        <v>216</v>
      </c>
      <c r="K876" t="s">
        <v>355</v>
      </c>
      <c r="L876" t="s">
        <v>356</v>
      </c>
      <c r="M876" t="s">
        <v>63</v>
      </c>
      <c r="N876" t="s">
        <v>357</v>
      </c>
      <c r="O876" t="s">
        <v>1355</v>
      </c>
      <c r="P876">
        <v>3529288953</v>
      </c>
      <c r="Q876">
        <f t="shared" si="26"/>
        <v>2018</v>
      </c>
      <c r="R876">
        <f t="shared" si="27"/>
        <v>3</v>
      </c>
    </row>
    <row r="877" spans="1:18" x14ac:dyDescent="0.75">
      <c r="A877">
        <v>42801</v>
      </c>
      <c r="B877" s="1">
        <v>43283</v>
      </c>
      <c r="C877" t="s">
        <v>160</v>
      </c>
      <c r="D877" t="s">
        <v>37</v>
      </c>
      <c r="E877">
        <v>53.52</v>
      </c>
      <c r="F877" t="s">
        <v>41</v>
      </c>
      <c r="G877">
        <v>97110</v>
      </c>
      <c r="H877" t="s">
        <v>38</v>
      </c>
      <c r="I877" t="s">
        <v>39</v>
      </c>
      <c r="J877" t="s">
        <v>216</v>
      </c>
      <c r="K877" t="s">
        <v>355</v>
      </c>
      <c r="L877" t="s">
        <v>356</v>
      </c>
      <c r="M877" t="s">
        <v>63</v>
      </c>
      <c r="N877" t="s">
        <v>357</v>
      </c>
      <c r="O877" t="s">
        <v>1355</v>
      </c>
      <c r="P877">
        <v>3529288953</v>
      </c>
      <c r="Q877">
        <f t="shared" si="26"/>
        <v>2018</v>
      </c>
      <c r="R877">
        <f t="shared" si="27"/>
        <v>3</v>
      </c>
    </row>
    <row r="878" spans="1:18" x14ac:dyDescent="0.75">
      <c r="A878">
        <v>42801</v>
      </c>
      <c r="B878" s="1">
        <v>43276</v>
      </c>
      <c r="C878" t="s">
        <v>627</v>
      </c>
      <c r="D878" t="s">
        <v>37</v>
      </c>
      <c r="E878">
        <v>53.52</v>
      </c>
      <c r="F878" t="s">
        <v>41</v>
      </c>
      <c r="G878">
        <v>97110</v>
      </c>
      <c r="H878" t="s">
        <v>38</v>
      </c>
      <c r="I878" t="s">
        <v>39</v>
      </c>
      <c r="J878" t="s">
        <v>216</v>
      </c>
      <c r="K878" t="s">
        <v>355</v>
      </c>
      <c r="L878" t="s">
        <v>356</v>
      </c>
      <c r="M878" t="s">
        <v>63</v>
      </c>
      <c r="N878" t="s">
        <v>357</v>
      </c>
      <c r="O878" t="s">
        <v>1355</v>
      </c>
      <c r="P878">
        <v>3529288953</v>
      </c>
      <c r="Q878">
        <f t="shared" si="26"/>
        <v>2018</v>
      </c>
      <c r="R878">
        <f t="shared" si="27"/>
        <v>2</v>
      </c>
    </row>
    <row r="879" spans="1:18" x14ac:dyDescent="0.75">
      <c r="A879">
        <v>42801</v>
      </c>
      <c r="B879" s="1">
        <v>43276</v>
      </c>
      <c r="C879" t="s">
        <v>160</v>
      </c>
      <c r="D879" t="s">
        <v>37</v>
      </c>
      <c r="E879">
        <v>53.52</v>
      </c>
      <c r="F879" t="s">
        <v>41</v>
      </c>
      <c r="G879">
        <v>97110</v>
      </c>
      <c r="H879" t="s">
        <v>38</v>
      </c>
      <c r="I879" t="s">
        <v>39</v>
      </c>
      <c r="J879" t="s">
        <v>216</v>
      </c>
      <c r="K879" t="s">
        <v>355</v>
      </c>
      <c r="L879" t="s">
        <v>356</v>
      </c>
      <c r="M879" t="s">
        <v>63</v>
      </c>
      <c r="N879" t="s">
        <v>357</v>
      </c>
      <c r="O879" t="s">
        <v>1355</v>
      </c>
      <c r="P879">
        <v>3529288953</v>
      </c>
      <c r="Q879">
        <f t="shared" si="26"/>
        <v>2018</v>
      </c>
      <c r="R879">
        <f t="shared" si="27"/>
        <v>2</v>
      </c>
    </row>
    <row r="880" spans="1:18" x14ac:dyDescent="0.75">
      <c r="A880">
        <v>42801</v>
      </c>
      <c r="B880" s="1">
        <v>43269</v>
      </c>
      <c r="C880" t="s">
        <v>627</v>
      </c>
      <c r="D880" t="s">
        <v>37</v>
      </c>
      <c r="E880">
        <v>53.52</v>
      </c>
      <c r="F880" t="s">
        <v>41</v>
      </c>
      <c r="G880">
        <v>97110</v>
      </c>
      <c r="H880" t="s">
        <v>38</v>
      </c>
      <c r="I880" t="s">
        <v>39</v>
      </c>
      <c r="J880" t="s">
        <v>216</v>
      </c>
      <c r="K880" t="s">
        <v>355</v>
      </c>
      <c r="L880" t="s">
        <v>356</v>
      </c>
      <c r="M880" t="s">
        <v>63</v>
      </c>
      <c r="N880" t="s">
        <v>357</v>
      </c>
      <c r="O880" t="s">
        <v>1355</v>
      </c>
      <c r="P880">
        <v>3529288953</v>
      </c>
      <c r="Q880">
        <f t="shared" si="26"/>
        <v>2018</v>
      </c>
      <c r="R880">
        <f t="shared" si="27"/>
        <v>2</v>
      </c>
    </row>
    <row r="881" spans="1:18" x14ac:dyDescent="0.75">
      <c r="A881">
        <v>42801</v>
      </c>
      <c r="B881" s="1">
        <v>43269</v>
      </c>
      <c r="C881" t="s">
        <v>160</v>
      </c>
      <c r="D881" t="s">
        <v>37</v>
      </c>
      <c r="E881">
        <v>53.52</v>
      </c>
      <c r="F881" t="s">
        <v>41</v>
      </c>
      <c r="G881">
        <v>97110</v>
      </c>
      <c r="H881" t="s">
        <v>38</v>
      </c>
      <c r="I881" t="s">
        <v>39</v>
      </c>
      <c r="J881" t="s">
        <v>216</v>
      </c>
      <c r="K881" t="s">
        <v>355</v>
      </c>
      <c r="L881" t="s">
        <v>356</v>
      </c>
      <c r="M881" t="s">
        <v>63</v>
      </c>
      <c r="N881" t="s">
        <v>357</v>
      </c>
      <c r="O881" t="s">
        <v>1355</v>
      </c>
      <c r="P881">
        <v>3529288953</v>
      </c>
      <c r="Q881">
        <f t="shared" si="26"/>
        <v>2018</v>
      </c>
      <c r="R881">
        <f t="shared" si="27"/>
        <v>2</v>
      </c>
    </row>
    <row r="882" spans="1:18" x14ac:dyDescent="0.75">
      <c r="A882">
        <v>42801</v>
      </c>
      <c r="B882" s="1">
        <v>43266</v>
      </c>
      <c r="C882" t="s">
        <v>627</v>
      </c>
      <c r="D882" t="s">
        <v>125</v>
      </c>
      <c r="E882">
        <v>85.93</v>
      </c>
      <c r="F882" t="s">
        <v>41</v>
      </c>
      <c r="G882">
        <v>99214</v>
      </c>
      <c r="H882" t="s">
        <v>38</v>
      </c>
      <c r="I882" t="s">
        <v>74</v>
      </c>
      <c r="J882" t="s">
        <v>161</v>
      </c>
      <c r="K882" t="s">
        <v>355</v>
      </c>
      <c r="L882" t="s">
        <v>356</v>
      </c>
      <c r="M882" t="s">
        <v>63</v>
      </c>
      <c r="N882" t="s">
        <v>357</v>
      </c>
      <c r="O882" t="s">
        <v>1151</v>
      </c>
      <c r="P882">
        <v>3269756551</v>
      </c>
      <c r="Q882">
        <f t="shared" si="26"/>
        <v>2018</v>
      </c>
      <c r="R882">
        <f t="shared" si="27"/>
        <v>2</v>
      </c>
    </row>
    <row r="883" spans="1:18" x14ac:dyDescent="0.75">
      <c r="A883">
        <v>42801</v>
      </c>
      <c r="B883" s="1">
        <v>43266</v>
      </c>
      <c r="C883" t="s">
        <v>160</v>
      </c>
      <c r="D883" t="s">
        <v>125</v>
      </c>
      <c r="E883">
        <v>85.93</v>
      </c>
      <c r="F883" t="s">
        <v>41</v>
      </c>
      <c r="G883">
        <v>99214</v>
      </c>
      <c r="H883" t="s">
        <v>38</v>
      </c>
      <c r="I883" t="s">
        <v>74</v>
      </c>
      <c r="J883" t="s">
        <v>161</v>
      </c>
      <c r="K883" t="s">
        <v>150</v>
      </c>
      <c r="L883" t="s">
        <v>27</v>
      </c>
      <c r="M883" t="s">
        <v>27</v>
      </c>
      <c r="N883" t="s">
        <v>27</v>
      </c>
      <c r="O883" t="s">
        <v>1151</v>
      </c>
      <c r="P883">
        <v>3269756551</v>
      </c>
      <c r="Q883">
        <f t="shared" si="26"/>
        <v>2018</v>
      </c>
      <c r="R883">
        <f t="shared" si="27"/>
        <v>2</v>
      </c>
    </row>
    <row r="884" spans="1:18" x14ac:dyDescent="0.75">
      <c r="A884">
        <v>42801</v>
      </c>
      <c r="B884" s="1">
        <v>43262</v>
      </c>
      <c r="C884" t="s">
        <v>627</v>
      </c>
      <c r="D884" t="s">
        <v>37</v>
      </c>
      <c r="E884">
        <v>60.88</v>
      </c>
      <c r="F884" t="s">
        <v>41</v>
      </c>
      <c r="G884">
        <v>97110</v>
      </c>
      <c r="H884" t="s">
        <v>38</v>
      </c>
      <c r="I884" t="s">
        <v>39</v>
      </c>
      <c r="J884" t="s">
        <v>216</v>
      </c>
      <c r="K884" t="s">
        <v>355</v>
      </c>
      <c r="L884" t="s">
        <v>356</v>
      </c>
      <c r="M884" t="s">
        <v>63</v>
      </c>
      <c r="N884" t="s">
        <v>357</v>
      </c>
      <c r="O884" t="s">
        <v>1355</v>
      </c>
      <c r="P884">
        <v>3529288953</v>
      </c>
      <c r="Q884">
        <f t="shared" si="26"/>
        <v>2018</v>
      </c>
      <c r="R884">
        <f t="shared" si="27"/>
        <v>2</v>
      </c>
    </row>
    <row r="885" spans="1:18" x14ac:dyDescent="0.75">
      <c r="A885">
        <v>42801</v>
      </c>
      <c r="B885" s="1">
        <v>43262</v>
      </c>
      <c r="C885" t="s">
        <v>160</v>
      </c>
      <c r="D885" t="s">
        <v>37</v>
      </c>
      <c r="E885">
        <v>60.88</v>
      </c>
      <c r="F885" t="s">
        <v>41</v>
      </c>
      <c r="G885">
        <v>97110</v>
      </c>
      <c r="H885" t="s">
        <v>38</v>
      </c>
      <c r="I885" t="s">
        <v>39</v>
      </c>
      <c r="J885" t="s">
        <v>216</v>
      </c>
      <c r="K885" t="s">
        <v>355</v>
      </c>
      <c r="L885" t="s">
        <v>356</v>
      </c>
      <c r="M885" t="s">
        <v>63</v>
      </c>
      <c r="N885" t="s">
        <v>357</v>
      </c>
      <c r="O885" t="s">
        <v>1355</v>
      </c>
      <c r="P885">
        <v>3529288953</v>
      </c>
      <c r="Q885">
        <f t="shared" si="26"/>
        <v>2018</v>
      </c>
      <c r="R885">
        <f t="shared" si="27"/>
        <v>2</v>
      </c>
    </row>
    <row r="886" spans="1:18" x14ac:dyDescent="0.75">
      <c r="A886">
        <v>42801</v>
      </c>
      <c r="B886" s="1">
        <v>43243</v>
      </c>
      <c r="C886" t="s">
        <v>627</v>
      </c>
      <c r="D886" t="s">
        <v>37</v>
      </c>
      <c r="E886">
        <v>24.57</v>
      </c>
      <c r="F886" t="s">
        <v>41</v>
      </c>
      <c r="G886">
        <v>97110</v>
      </c>
      <c r="H886" t="s">
        <v>38</v>
      </c>
      <c r="I886" t="s">
        <v>39</v>
      </c>
      <c r="J886" t="s">
        <v>216</v>
      </c>
      <c r="K886" t="s">
        <v>355</v>
      </c>
      <c r="L886" t="s">
        <v>356</v>
      </c>
      <c r="M886" t="s">
        <v>63</v>
      </c>
      <c r="N886" t="s">
        <v>357</v>
      </c>
      <c r="O886" t="s">
        <v>1355</v>
      </c>
      <c r="P886">
        <v>3529288953</v>
      </c>
      <c r="Q886">
        <f t="shared" si="26"/>
        <v>2018</v>
      </c>
      <c r="R886">
        <f t="shared" si="27"/>
        <v>2</v>
      </c>
    </row>
    <row r="887" spans="1:18" x14ac:dyDescent="0.75">
      <c r="A887">
        <v>42801</v>
      </c>
      <c r="B887" s="1">
        <v>43243</v>
      </c>
      <c r="C887" t="s">
        <v>160</v>
      </c>
      <c r="D887" t="s">
        <v>37</v>
      </c>
      <c r="E887">
        <v>24.57</v>
      </c>
      <c r="F887" t="s">
        <v>41</v>
      </c>
      <c r="G887">
        <v>97110</v>
      </c>
      <c r="H887" t="s">
        <v>38</v>
      </c>
      <c r="I887" t="s">
        <v>39</v>
      </c>
      <c r="J887" t="s">
        <v>216</v>
      </c>
      <c r="K887" t="s">
        <v>355</v>
      </c>
      <c r="L887" t="s">
        <v>356</v>
      </c>
      <c r="M887" t="s">
        <v>63</v>
      </c>
      <c r="N887" t="s">
        <v>357</v>
      </c>
      <c r="O887" t="s">
        <v>1355</v>
      </c>
      <c r="P887">
        <v>3529288953</v>
      </c>
      <c r="Q887">
        <f t="shared" si="26"/>
        <v>2018</v>
      </c>
      <c r="R887">
        <f t="shared" si="27"/>
        <v>2</v>
      </c>
    </row>
    <row r="888" spans="1:18" x14ac:dyDescent="0.75">
      <c r="A888">
        <v>42801</v>
      </c>
      <c r="B888" s="1">
        <v>43241</v>
      </c>
      <c r="C888" t="s">
        <v>627</v>
      </c>
      <c r="D888" t="s">
        <v>125</v>
      </c>
      <c r="E888">
        <v>55.75</v>
      </c>
      <c r="F888" t="s">
        <v>41</v>
      </c>
      <c r="G888">
        <v>99213</v>
      </c>
      <c r="H888" t="s">
        <v>38</v>
      </c>
      <c r="I888" t="s">
        <v>74</v>
      </c>
      <c r="J888" t="s">
        <v>161</v>
      </c>
      <c r="K888" t="s">
        <v>389</v>
      </c>
      <c r="L888" t="s">
        <v>390</v>
      </c>
      <c r="M888" t="s">
        <v>54</v>
      </c>
      <c r="N888" t="s">
        <v>78</v>
      </c>
      <c r="O888" t="s">
        <v>1186</v>
      </c>
      <c r="P888">
        <v>3050154637</v>
      </c>
      <c r="Q888">
        <f t="shared" si="26"/>
        <v>2018</v>
      </c>
      <c r="R888">
        <f t="shared" si="27"/>
        <v>2</v>
      </c>
    </row>
    <row r="889" spans="1:18" x14ac:dyDescent="0.75">
      <c r="A889">
        <v>42801</v>
      </c>
      <c r="B889" s="1">
        <v>43241</v>
      </c>
      <c r="C889" t="s">
        <v>627</v>
      </c>
      <c r="D889" t="s">
        <v>137</v>
      </c>
      <c r="E889">
        <v>50.45</v>
      </c>
      <c r="F889" t="s">
        <v>41</v>
      </c>
      <c r="G889">
        <v>90833</v>
      </c>
      <c r="H889" t="s">
        <v>38</v>
      </c>
      <c r="I889" t="s">
        <v>387</v>
      </c>
      <c r="J889" t="s">
        <v>1638</v>
      </c>
      <c r="K889" t="s">
        <v>389</v>
      </c>
      <c r="L889" t="s">
        <v>390</v>
      </c>
      <c r="M889" t="s">
        <v>54</v>
      </c>
      <c r="N889" t="s">
        <v>78</v>
      </c>
      <c r="O889" t="s">
        <v>1186</v>
      </c>
      <c r="P889">
        <v>3050154637</v>
      </c>
      <c r="Q889">
        <f t="shared" si="26"/>
        <v>2018</v>
      </c>
      <c r="R889">
        <f t="shared" si="27"/>
        <v>2</v>
      </c>
    </row>
    <row r="890" spans="1:18" x14ac:dyDescent="0.75">
      <c r="A890">
        <v>42801</v>
      </c>
      <c r="B890" s="1">
        <v>43241</v>
      </c>
      <c r="C890" t="s">
        <v>160</v>
      </c>
      <c r="D890" t="s">
        <v>137</v>
      </c>
      <c r="E890">
        <v>50.45</v>
      </c>
      <c r="F890" t="s">
        <v>41</v>
      </c>
      <c r="G890">
        <v>90833</v>
      </c>
      <c r="H890" t="s">
        <v>38</v>
      </c>
      <c r="I890" t="s">
        <v>387</v>
      </c>
      <c r="J890" t="s">
        <v>1638</v>
      </c>
      <c r="K890" t="s">
        <v>389</v>
      </c>
      <c r="L890" t="s">
        <v>390</v>
      </c>
      <c r="M890" t="s">
        <v>54</v>
      </c>
      <c r="N890" t="s">
        <v>78</v>
      </c>
      <c r="O890" t="s">
        <v>1186</v>
      </c>
      <c r="P890">
        <v>3050154637</v>
      </c>
      <c r="Q890">
        <f t="shared" si="26"/>
        <v>2018</v>
      </c>
      <c r="R890">
        <f t="shared" si="27"/>
        <v>2</v>
      </c>
    </row>
    <row r="891" spans="1:18" x14ac:dyDescent="0.75">
      <c r="A891">
        <v>42801</v>
      </c>
      <c r="B891" s="1">
        <v>43241</v>
      </c>
      <c r="C891" t="s">
        <v>160</v>
      </c>
      <c r="D891" t="s">
        <v>125</v>
      </c>
      <c r="E891">
        <v>55.75</v>
      </c>
      <c r="F891" t="s">
        <v>41</v>
      </c>
      <c r="G891">
        <v>99213</v>
      </c>
      <c r="H891" t="s">
        <v>38</v>
      </c>
      <c r="I891" t="s">
        <v>74</v>
      </c>
      <c r="J891" t="s">
        <v>161</v>
      </c>
      <c r="K891" t="s">
        <v>389</v>
      </c>
      <c r="L891" t="s">
        <v>390</v>
      </c>
      <c r="M891" t="s">
        <v>54</v>
      </c>
      <c r="N891" t="s">
        <v>78</v>
      </c>
      <c r="O891" t="s">
        <v>1186</v>
      </c>
      <c r="P891">
        <v>3050154637</v>
      </c>
      <c r="Q891">
        <f t="shared" si="26"/>
        <v>2018</v>
      </c>
      <c r="R891">
        <f t="shared" si="27"/>
        <v>2</v>
      </c>
    </row>
    <row r="892" spans="1:18" x14ac:dyDescent="0.75">
      <c r="A892">
        <v>42801</v>
      </c>
      <c r="B892" s="1">
        <v>43215</v>
      </c>
      <c r="C892" t="s">
        <v>627</v>
      </c>
      <c r="D892" t="s">
        <v>166</v>
      </c>
      <c r="E892">
        <v>72.13</v>
      </c>
      <c r="F892" t="s">
        <v>41</v>
      </c>
      <c r="G892">
        <v>99214</v>
      </c>
      <c r="H892" t="s">
        <v>38</v>
      </c>
      <c r="I892" t="s">
        <v>74</v>
      </c>
      <c r="J892" t="s">
        <v>161</v>
      </c>
      <c r="K892" t="s">
        <v>624</v>
      </c>
      <c r="L892" t="s">
        <v>625</v>
      </c>
      <c r="M892" t="s">
        <v>114</v>
      </c>
      <c r="N892" t="s">
        <v>203</v>
      </c>
      <c r="O892" t="s">
        <v>1149</v>
      </c>
      <c r="P892">
        <v>3543795829</v>
      </c>
      <c r="Q892">
        <f t="shared" si="26"/>
        <v>2018</v>
      </c>
      <c r="R892">
        <f t="shared" si="27"/>
        <v>2</v>
      </c>
    </row>
    <row r="893" spans="1:18" x14ac:dyDescent="0.75">
      <c r="A893">
        <v>42801</v>
      </c>
      <c r="B893" s="1">
        <v>43215</v>
      </c>
      <c r="C893" t="s">
        <v>160</v>
      </c>
      <c r="D893" t="s">
        <v>166</v>
      </c>
      <c r="E893">
        <v>72.13</v>
      </c>
      <c r="F893" t="s">
        <v>41</v>
      </c>
      <c r="G893">
        <v>99214</v>
      </c>
      <c r="H893" t="s">
        <v>38</v>
      </c>
      <c r="I893" t="s">
        <v>74</v>
      </c>
      <c r="J893" t="s">
        <v>161</v>
      </c>
      <c r="K893" t="s">
        <v>624</v>
      </c>
      <c r="L893" t="s">
        <v>625</v>
      </c>
      <c r="M893" t="s">
        <v>114</v>
      </c>
      <c r="N893" t="s">
        <v>203</v>
      </c>
      <c r="O893" t="s">
        <v>1149</v>
      </c>
      <c r="P893">
        <v>3543795829</v>
      </c>
      <c r="Q893">
        <f t="shared" si="26"/>
        <v>2018</v>
      </c>
      <c r="R893">
        <f t="shared" si="27"/>
        <v>2</v>
      </c>
    </row>
    <row r="894" spans="1:18" x14ac:dyDescent="0.75">
      <c r="A894">
        <v>42801</v>
      </c>
      <c r="B894" s="1">
        <v>43213</v>
      </c>
      <c r="C894" t="s">
        <v>627</v>
      </c>
      <c r="D894" t="s">
        <v>137</v>
      </c>
      <c r="E894">
        <v>116.47</v>
      </c>
      <c r="F894" t="s">
        <v>41</v>
      </c>
      <c r="G894">
        <v>90792</v>
      </c>
      <c r="H894" t="s">
        <v>38</v>
      </c>
      <c r="I894" t="s">
        <v>387</v>
      </c>
      <c r="J894" t="s">
        <v>1185</v>
      </c>
      <c r="K894" t="s">
        <v>389</v>
      </c>
      <c r="L894" t="s">
        <v>390</v>
      </c>
      <c r="M894" t="s">
        <v>54</v>
      </c>
      <c r="N894" t="s">
        <v>78</v>
      </c>
      <c r="O894" t="s">
        <v>1186</v>
      </c>
      <c r="P894">
        <v>3050154637</v>
      </c>
      <c r="Q894">
        <f t="shared" si="26"/>
        <v>2018</v>
      </c>
      <c r="R894">
        <f t="shared" si="27"/>
        <v>2</v>
      </c>
    </row>
    <row r="895" spans="1:18" x14ac:dyDescent="0.75">
      <c r="A895">
        <v>42801</v>
      </c>
      <c r="B895" s="1">
        <v>43213</v>
      </c>
      <c r="C895" t="s">
        <v>160</v>
      </c>
      <c r="D895" t="s">
        <v>137</v>
      </c>
      <c r="E895">
        <v>116.47</v>
      </c>
      <c r="F895" t="s">
        <v>41</v>
      </c>
      <c r="G895">
        <v>90792</v>
      </c>
      <c r="H895" t="s">
        <v>38</v>
      </c>
      <c r="I895" t="s">
        <v>387</v>
      </c>
      <c r="J895" t="s">
        <v>1185</v>
      </c>
      <c r="K895" t="s">
        <v>389</v>
      </c>
      <c r="L895" t="s">
        <v>390</v>
      </c>
      <c r="M895" t="s">
        <v>54</v>
      </c>
      <c r="N895" t="s">
        <v>78</v>
      </c>
      <c r="O895" t="s">
        <v>1186</v>
      </c>
      <c r="P895">
        <v>3050154637</v>
      </c>
      <c r="Q895">
        <f t="shared" si="26"/>
        <v>2018</v>
      </c>
      <c r="R895">
        <f t="shared" si="27"/>
        <v>2</v>
      </c>
    </row>
    <row r="896" spans="1:18" x14ac:dyDescent="0.75">
      <c r="A896">
        <v>42801</v>
      </c>
      <c r="B896" s="1">
        <v>43206</v>
      </c>
      <c r="C896" t="s">
        <v>627</v>
      </c>
      <c r="D896" t="s">
        <v>56</v>
      </c>
      <c r="E896">
        <v>27.93</v>
      </c>
      <c r="F896" t="s">
        <v>41</v>
      </c>
      <c r="G896">
        <v>72100</v>
      </c>
      <c r="H896" t="s">
        <v>38</v>
      </c>
      <c r="I896" t="s">
        <v>194</v>
      </c>
      <c r="J896" t="s">
        <v>1150</v>
      </c>
      <c r="K896" t="s">
        <v>355</v>
      </c>
      <c r="L896" t="s">
        <v>356</v>
      </c>
      <c r="M896" t="s">
        <v>63</v>
      </c>
      <c r="N896" t="s">
        <v>357</v>
      </c>
      <c r="O896" t="s">
        <v>1151</v>
      </c>
      <c r="P896">
        <v>3269756551</v>
      </c>
      <c r="Q896">
        <f t="shared" si="26"/>
        <v>2018</v>
      </c>
      <c r="R896">
        <f t="shared" si="27"/>
        <v>2</v>
      </c>
    </row>
    <row r="897" spans="1:18" x14ac:dyDescent="0.75">
      <c r="A897">
        <v>42801</v>
      </c>
      <c r="B897" s="1">
        <v>43206</v>
      </c>
      <c r="C897" t="s">
        <v>627</v>
      </c>
      <c r="D897" t="s">
        <v>125</v>
      </c>
      <c r="E897">
        <v>131.61000000000001</v>
      </c>
      <c r="F897" t="s">
        <v>41</v>
      </c>
      <c r="G897">
        <v>99204</v>
      </c>
      <c r="H897" t="s">
        <v>38</v>
      </c>
      <c r="I897" t="s">
        <v>74</v>
      </c>
      <c r="J897" t="s">
        <v>190</v>
      </c>
      <c r="K897" t="s">
        <v>355</v>
      </c>
      <c r="L897" t="s">
        <v>356</v>
      </c>
      <c r="M897" t="s">
        <v>63</v>
      </c>
      <c r="N897" t="s">
        <v>357</v>
      </c>
      <c r="O897" t="s">
        <v>1151</v>
      </c>
      <c r="P897">
        <v>3269756551</v>
      </c>
      <c r="Q897">
        <f t="shared" si="26"/>
        <v>2018</v>
      </c>
      <c r="R897">
        <f t="shared" si="27"/>
        <v>2</v>
      </c>
    </row>
    <row r="898" spans="1:18" x14ac:dyDescent="0.75">
      <c r="A898">
        <v>42801</v>
      </c>
      <c r="B898" s="1">
        <v>43206</v>
      </c>
      <c r="C898" t="s">
        <v>160</v>
      </c>
      <c r="D898" t="s">
        <v>56</v>
      </c>
      <c r="E898">
        <v>27.93</v>
      </c>
      <c r="F898" t="s">
        <v>41</v>
      </c>
      <c r="G898">
        <v>72100</v>
      </c>
      <c r="H898" t="s">
        <v>38</v>
      </c>
      <c r="I898" t="s">
        <v>194</v>
      </c>
      <c r="J898" t="s">
        <v>1150</v>
      </c>
      <c r="K898" t="s">
        <v>355</v>
      </c>
      <c r="L898" t="s">
        <v>356</v>
      </c>
      <c r="M898" t="s">
        <v>63</v>
      </c>
      <c r="N898" t="s">
        <v>357</v>
      </c>
      <c r="O898" t="s">
        <v>1151</v>
      </c>
      <c r="P898">
        <v>3269756551</v>
      </c>
      <c r="Q898">
        <f t="shared" ref="Q898:Q961" si="28">YEAR(B898)</f>
        <v>2018</v>
      </c>
      <c r="R898">
        <f t="shared" ref="R898:R961" si="29">ROUNDUP(MONTH(B898)/3,0)</f>
        <v>2</v>
      </c>
    </row>
    <row r="899" spans="1:18" x14ac:dyDescent="0.75">
      <c r="A899">
        <v>42801</v>
      </c>
      <c r="B899" s="1">
        <v>43206</v>
      </c>
      <c r="C899" t="s">
        <v>160</v>
      </c>
      <c r="D899" t="s">
        <v>125</v>
      </c>
      <c r="E899">
        <v>131.61000000000001</v>
      </c>
      <c r="F899" t="s">
        <v>41</v>
      </c>
      <c r="G899">
        <v>99204</v>
      </c>
      <c r="H899" t="s">
        <v>38</v>
      </c>
      <c r="I899" t="s">
        <v>74</v>
      </c>
      <c r="J899" t="s">
        <v>190</v>
      </c>
      <c r="K899" t="s">
        <v>355</v>
      </c>
      <c r="L899" t="s">
        <v>356</v>
      </c>
      <c r="M899" t="s">
        <v>63</v>
      </c>
      <c r="N899" t="s">
        <v>357</v>
      </c>
      <c r="O899" t="s">
        <v>1151</v>
      </c>
      <c r="P899">
        <v>3269756551</v>
      </c>
      <c r="Q899">
        <f t="shared" si="28"/>
        <v>2018</v>
      </c>
      <c r="R899">
        <f t="shared" si="29"/>
        <v>2</v>
      </c>
    </row>
    <row r="900" spans="1:18" x14ac:dyDescent="0.75">
      <c r="A900">
        <v>42801</v>
      </c>
      <c r="B900" s="1">
        <v>43124</v>
      </c>
      <c r="C900" t="s">
        <v>160</v>
      </c>
      <c r="D900" t="s">
        <v>125</v>
      </c>
      <c r="E900">
        <v>1.03</v>
      </c>
      <c r="F900" t="s">
        <v>41</v>
      </c>
      <c r="G900">
        <v>99214</v>
      </c>
      <c r="H900" t="s">
        <v>38</v>
      </c>
      <c r="I900" t="s">
        <v>74</v>
      </c>
      <c r="J900" t="s">
        <v>161</v>
      </c>
      <c r="K900" t="s">
        <v>1356</v>
      </c>
      <c r="L900" t="s">
        <v>1357</v>
      </c>
      <c r="M900" t="s">
        <v>92</v>
      </c>
      <c r="N900" t="s">
        <v>97</v>
      </c>
      <c r="O900" t="s">
        <v>1341</v>
      </c>
      <c r="P900">
        <v>3683890079</v>
      </c>
      <c r="Q900">
        <f t="shared" si="28"/>
        <v>2018</v>
      </c>
      <c r="R900">
        <f t="shared" si="29"/>
        <v>1</v>
      </c>
    </row>
    <row r="901" spans="1:18" x14ac:dyDescent="0.75">
      <c r="A901">
        <v>42801</v>
      </c>
      <c r="B901" s="1">
        <v>43124</v>
      </c>
      <c r="C901" t="s">
        <v>627</v>
      </c>
      <c r="D901" t="s">
        <v>125</v>
      </c>
      <c r="E901">
        <v>1.03</v>
      </c>
      <c r="F901" t="s">
        <v>41</v>
      </c>
      <c r="G901">
        <v>99214</v>
      </c>
      <c r="H901" t="s">
        <v>38</v>
      </c>
      <c r="I901" t="s">
        <v>74</v>
      </c>
      <c r="J901" t="s">
        <v>161</v>
      </c>
      <c r="K901" t="s">
        <v>1356</v>
      </c>
      <c r="L901" t="s">
        <v>1357</v>
      </c>
      <c r="M901" t="s">
        <v>92</v>
      </c>
      <c r="N901" t="s">
        <v>97</v>
      </c>
      <c r="O901" t="s">
        <v>1341</v>
      </c>
      <c r="P901">
        <v>3683890079</v>
      </c>
      <c r="Q901">
        <f t="shared" si="28"/>
        <v>2018</v>
      </c>
      <c r="R901">
        <f t="shared" si="29"/>
        <v>1</v>
      </c>
    </row>
    <row r="902" spans="1:18" x14ac:dyDescent="0.75">
      <c r="A902">
        <v>42801</v>
      </c>
      <c r="B902" s="1">
        <v>43054</v>
      </c>
      <c r="C902" t="s">
        <v>627</v>
      </c>
      <c r="D902" t="s">
        <v>56</v>
      </c>
      <c r="E902">
        <v>32.36</v>
      </c>
      <c r="F902" t="s">
        <v>57</v>
      </c>
      <c r="G902">
        <v>76700</v>
      </c>
      <c r="H902" t="s">
        <v>58</v>
      </c>
      <c r="I902" t="s">
        <v>521</v>
      </c>
      <c r="J902" t="s">
        <v>1585</v>
      </c>
      <c r="K902" t="s">
        <v>1654</v>
      </c>
      <c r="L902" t="s">
        <v>1655</v>
      </c>
      <c r="M902" t="s">
        <v>35</v>
      </c>
      <c r="N902" t="s">
        <v>83</v>
      </c>
      <c r="O902" t="s">
        <v>1359</v>
      </c>
      <c r="P902">
        <v>3896242599</v>
      </c>
      <c r="Q902">
        <f t="shared" si="28"/>
        <v>2017</v>
      </c>
      <c r="R902">
        <f t="shared" si="29"/>
        <v>4</v>
      </c>
    </row>
    <row r="903" spans="1:18" x14ac:dyDescent="0.75">
      <c r="A903">
        <v>42801</v>
      </c>
      <c r="B903" s="1">
        <v>43054</v>
      </c>
      <c r="C903" t="s">
        <v>160</v>
      </c>
      <c r="D903" t="s">
        <v>56</v>
      </c>
      <c r="E903">
        <v>32.36</v>
      </c>
      <c r="F903" t="s">
        <v>57</v>
      </c>
      <c r="G903">
        <v>76700</v>
      </c>
      <c r="H903" t="s">
        <v>58</v>
      </c>
      <c r="I903" t="s">
        <v>521</v>
      </c>
      <c r="J903" t="s">
        <v>1585</v>
      </c>
      <c r="K903" t="s">
        <v>1654</v>
      </c>
      <c r="L903" t="s">
        <v>1655</v>
      </c>
      <c r="M903" t="s">
        <v>35</v>
      </c>
      <c r="N903" t="s">
        <v>83</v>
      </c>
      <c r="O903" t="s">
        <v>1359</v>
      </c>
      <c r="P903">
        <v>3896242599</v>
      </c>
      <c r="Q903">
        <f t="shared" si="28"/>
        <v>2017</v>
      </c>
      <c r="R903">
        <f t="shared" si="29"/>
        <v>4</v>
      </c>
    </row>
    <row r="904" spans="1:18" x14ac:dyDescent="0.75">
      <c r="A904">
        <v>42801</v>
      </c>
      <c r="B904" s="1">
        <v>43043</v>
      </c>
      <c r="C904" t="s">
        <v>627</v>
      </c>
      <c r="D904" t="s">
        <v>166</v>
      </c>
      <c r="E904">
        <v>157.09</v>
      </c>
      <c r="F904" t="s">
        <v>41</v>
      </c>
      <c r="G904">
        <v>99214</v>
      </c>
      <c r="H904" t="s">
        <v>38</v>
      </c>
      <c r="I904" t="s">
        <v>74</v>
      </c>
      <c r="J904" t="s">
        <v>161</v>
      </c>
      <c r="K904" t="s">
        <v>197</v>
      </c>
      <c r="L904" t="s">
        <v>198</v>
      </c>
      <c r="M904" t="s">
        <v>199</v>
      </c>
      <c r="N904" t="s">
        <v>200</v>
      </c>
      <c r="O904" t="s">
        <v>1653</v>
      </c>
      <c r="P904">
        <v>3391985032</v>
      </c>
      <c r="Q904">
        <f t="shared" si="28"/>
        <v>2017</v>
      </c>
      <c r="R904">
        <f t="shared" si="29"/>
        <v>4</v>
      </c>
    </row>
    <row r="905" spans="1:18" x14ac:dyDescent="0.75">
      <c r="A905">
        <v>42801</v>
      </c>
      <c r="B905" s="1">
        <v>43043</v>
      </c>
      <c r="C905" t="s">
        <v>160</v>
      </c>
      <c r="D905" t="s">
        <v>166</v>
      </c>
      <c r="E905">
        <v>157.09</v>
      </c>
      <c r="F905" t="s">
        <v>41</v>
      </c>
      <c r="G905">
        <v>99214</v>
      </c>
      <c r="H905" t="s">
        <v>38</v>
      </c>
      <c r="I905" t="s">
        <v>74</v>
      </c>
      <c r="J905" t="s">
        <v>161</v>
      </c>
      <c r="K905" t="s">
        <v>197</v>
      </c>
      <c r="L905" t="s">
        <v>198</v>
      </c>
      <c r="M905" t="s">
        <v>199</v>
      </c>
      <c r="N905" t="s">
        <v>200</v>
      </c>
      <c r="O905" t="s">
        <v>1653</v>
      </c>
      <c r="P905">
        <v>3391985032</v>
      </c>
      <c r="Q905">
        <f t="shared" si="28"/>
        <v>2017</v>
      </c>
      <c r="R905">
        <f t="shared" si="29"/>
        <v>4</v>
      </c>
    </row>
    <row r="906" spans="1:18" x14ac:dyDescent="0.75">
      <c r="A906">
        <v>42801</v>
      </c>
      <c r="B906" s="1">
        <v>43001</v>
      </c>
      <c r="C906" t="s">
        <v>160</v>
      </c>
      <c r="D906" t="s">
        <v>56</v>
      </c>
      <c r="E906">
        <v>132.84</v>
      </c>
      <c r="F906" t="s">
        <v>41</v>
      </c>
      <c r="G906" t="s">
        <v>1018</v>
      </c>
      <c r="H906" t="s">
        <v>58</v>
      </c>
      <c r="I906" t="s">
        <v>278</v>
      </c>
      <c r="J906" t="s">
        <v>1019</v>
      </c>
      <c r="K906" t="s">
        <v>280</v>
      </c>
      <c r="L906" t="s">
        <v>281</v>
      </c>
      <c r="M906" t="s">
        <v>35</v>
      </c>
      <c r="N906" t="s">
        <v>83</v>
      </c>
      <c r="O906" t="s">
        <v>1347</v>
      </c>
      <c r="P906">
        <v>3619570985</v>
      </c>
      <c r="Q906">
        <f t="shared" si="28"/>
        <v>2017</v>
      </c>
      <c r="R906">
        <f t="shared" si="29"/>
        <v>3</v>
      </c>
    </row>
    <row r="907" spans="1:18" x14ac:dyDescent="0.75">
      <c r="A907">
        <v>42801</v>
      </c>
      <c r="B907" s="1">
        <v>43001</v>
      </c>
      <c r="C907" t="s">
        <v>627</v>
      </c>
      <c r="D907" t="s">
        <v>114</v>
      </c>
      <c r="E907">
        <v>0</v>
      </c>
      <c r="F907" t="s">
        <v>41</v>
      </c>
      <c r="G907" t="s">
        <v>1603</v>
      </c>
      <c r="H907" t="s">
        <v>27</v>
      </c>
      <c r="J907" t="s">
        <v>1604</v>
      </c>
      <c r="K907" t="s">
        <v>280</v>
      </c>
      <c r="L907" t="s">
        <v>281</v>
      </c>
      <c r="M907" t="s">
        <v>35</v>
      </c>
      <c r="N907" t="s">
        <v>83</v>
      </c>
      <c r="O907" t="s">
        <v>1347</v>
      </c>
      <c r="P907">
        <v>3619570985</v>
      </c>
      <c r="Q907">
        <f t="shared" si="28"/>
        <v>2017</v>
      </c>
      <c r="R907">
        <f t="shared" si="29"/>
        <v>3</v>
      </c>
    </row>
    <row r="908" spans="1:18" x14ac:dyDescent="0.75">
      <c r="A908">
        <v>42801</v>
      </c>
      <c r="B908" s="1">
        <v>43001</v>
      </c>
      <c r="C908" t="s">
        <v>160</v>
      </c>
      <c r="D908" t="s">
        <v>114</v>
      </c>
      <c r="E908">
        <v>0</v>
      </c>
      <c r="F908" t="s">
        <v>41</v>
      </c>
      <c r="G908" t="s">
        <v>1391</v>
      </c>
      <c r="H908" t="s">
        <v>27</v>
      </c>
      <c r="J908" t="s">
        <v>1392</v>
      </c>
      <c r="K908" t="s">
        <v>280</v>
      </c>
      <c r="L908" t="s">
        <v>281</v>
      </c>
      <c r="M908" t="s">
        <v>35</v>
      </c>
      <c r="N908" t="s">
        <v>83</v>
      </c>
      <c r="O908" t="s">
        <v>1347</v>
      </c>
      <c r="P908">
        <v>3619570985</v>
      </c>
      <c r="Q908">
        <f t="shared" si="28"/>
        <v>2017</v>
      </c>
      <c r="R908">
        <f t="shared" si="29"/>
        <v>3</v>
      </c>
    </row>
    <row r="909" spans="1:18" x14ac:dyDescent="0.75">
      <c r="A909">
        <v>42801</v>
      </c>
      <c r="B909" s="1">
        <v>43001</v>
      </c>
      <c r="C909" t="s">
        <v>627</v>
      </c>
      <c r="D909" t="s">
        <v>56</v>
      </c>
      <c r="E909">
        <v>132.84</v>
      </c>
      <c r="F909" t="s">
        <v>41</v>
      </c>
      <c r="G909" t="s">
        <v>1018</v>
      </c>
      <c r="H909" t="s">
        <v>58</v>
      </c>
      <c r="I909" t="s">
        <v>278</v>
      </c>
      <c r="J909" t="s">
        <v>1019</v>
      </c>
      <c r="K909" t="s">
        <v>280</v>
      </c>
      <c r="L909" t="s">
        <v>281</v>
      </c>
      <c r="M909" t="s">
        <v>35</v>
      </c>
      <c r="N909" t="s">
        <v>83</v>
      </c>
      <c r="O909" t="s">
        <v>1347</v>
      </c>
      <c r="P909">
        <v>3619570985</v>
      </c>
      <c r="Q909">
        <f t="shared" si="28"/>
        <v>2017</v>
      </c>
      <c r="R909">
        <f t="shared" si="29"/>
        <v>3</v>
      </c>
    </row>
    <row r="910" spans="1:18" x14ac:dyDescent="0.75">
      <c r="A910">
        <v>42801</v>
      </c>
      <c r="B910" s="1">
        <v>42982</v>
      </c>
      <c r="C910" t="s">
        <v>160</v>
      </c>
      <c r="D910" t="s">
        <v>17</v>
      </c>
      <c r="E910">
        <v>86.42</v>
      </c>
      <c r="F910" t="s">
        <v>18</v>
      </c>
      <c r="G910" t="s">
        <v>1371</v>
      </c>
      <c r="H910" t="s">
        <v>20</v>
      </c>
      <c r="I910" t="s">
        <v>21</v>
      </c>
      <c r="J910" t="s">
        <v>1372</v>
      </c>
      <c r="K910" t="s">
        <v>150</v>
      </c>
      <c r="L910" t="s">
        <v>27</v>
      </c>
      <c r="M910" t="s">
        <v>27</v>
      </c>
      <c r="N910" t="s">
        <v>27</v>
      </c>
      <c r="O910" t="s">
        <v>27</v>
      </c>
      <c r="P910" t="s">
        <v>27</v>
      </c>
      <c r="Q910">
        <f t="shared" si="28"/>
        <v>2017</v>
      </c>
      <c r="R910">
        <f t="shared" si="29"/>
        <v>3</v>
      </c>
    </row>
    <row r="911" spans="1:18" x14ac:dyDescent="0.75">
      <c r="A911">
        <v>42801</v>
      </c>
      <c r="B911" s="1">
        <v>42982</v>
      </c>
      <c r="C911" t="s">
        <v>627</v>
      </c>
      <c r="D911" t="s">
        <v>17</v>
      </c>
      <c r="E911">
        <v>86.42</v>
      </c>
      <c r="F911" t="s">
        <v>18</v>
      </c>
      <c r="G911" t="s">
        <v>1371</v>
      </c>
      <c r="H911" t="s">
        <v>20</v>
      </c>
      <c r="I911" t="s">
        <v>21</v>
      </c>
      <c r="J911" t="s">
        <v>1372</v>
      </c>
      <c r="K911" t="s">
        <v>150</v>
      </c>
      <c r="L911" t="s">
        <v>27</v>
      </c>
      <c r="M911" t="s">
        <v>27</v>
      </c>
      <c r="N911" t="s">
        <v>27</v>
      </c>
      <c r="O911" t="s">
        <v>27</v>
      </c>
      <c r="P911" t="s">
        <v>27</v>
      </c>
      <c r="Q911">
        <f t="shared" si="28"/>
        <v>2017</v>
      </c>
      <c r="R911">
        <f t="shared" si="29"/>
        <v>3</v>
      </c>
    </row>
    <row r="912" spans="1:18" x14ac:dyDescent="0.75">
      <c r="A912">
        <v>42801</v>
      </c>
      <c r="B912" s="1">
        <v>42966</v>
      </c>
      <c r="C912" t="s">
        <v>160</v>
      </c>
      <c r="D912" t="s">
        <v>99</v>
      </c>
      <c r="E912">
        <v>0</v>
      </c>
      <c r="F912" t="s">
        <v>148</v>
      </c>
      <c r="G912" t="s">
        <v>1175</v>
      </c>
      <c r="H912" t="s">
        <v>187</v>
      </c>
      <c r="I912" t="s">
        <v>1075</v>
      </c>
      <c r="J912" t="s">
        <v>1176</v>
      </c>
      <c r="K912" t="s">
        <v>614</v>
      </c>
      <c r="L912" t="s">
        <v>615</v>
      </c>
      <c r="M912" t="s">
        <v>35</v>
      </c>
      <c r="N912" t="s">
        <v>83</v>
      </c>
      <c r="O912" t="s">
        <v>1346</v>
      </c>
      <c r="P912">
        <v>3658489069</v>
      </c>
      <c r="Q912">
        <f t="shared" si="28"/>
        <v>2017</v>
      </c>
      <c r="R912">
        <f t="shared" si="29"/>
        <v>3</v>
      </c>
    </row>
    <row r="913" spans="1:18" x14ac:dyDescent="0.75">
      <c r="A913">
        <v>42801</v>
      </c>
      <c r="B913" s="1">
        <v>42966</v>
      </c>
      <c r="C913" t="s">
        <v>627</v>
      </c>
      <c r="D913" t="s">
        <v>125</v>
      </c>
      <c r="E913">
        <v>79.5</v>
      </c>
      <c r="F913" t="s">
        <v>41</v>
      </c>
      <c r="G913">
        <v>99214</v>
      </c>
      <c r="H913" t="s">
        <v>38</v>
      </c>
      <c r="I913" t="s">
        <v>74</v>
      </c>
      <c r="J913" t="s">
        <v>161</v>
      </c>
      <c r="K913" t="s">
        <v>1659</v>
      </c>
      <c r="L913" t="s">
        <v>1660</v>
      </c>
      <c r="M913" t="s">
        <v>237</v>
      </c>
      <c r="N913" t="s">
        <v>1661</v>
      </c>
      <c r="O913" t="s">
        <v>1662</v>
      </c>
      <c r="P913">
        <v>3291246557</v>
      </c>
      <c r="Q913">
        <f t="shared" si="28"/>
        <v>2017</v>
      </c>
      <c r="R913">
        <f t="shared" si="29"/>
        <v>3</v>
      </c>
    </row>
    <row r="914" spans="1:18" x14ac:dyDescent="0.75">
      <c r="A914">
        <v>42801</v>
      </c>
      <c r="B914" s="1">
        <v>42966</v>
      </c>
      <c r="C914" t="s">
        <v>627</v>
      </c>
      <c r="D914" t="s">
        <v>99</v>
      </c>
      <c r="E914">
        <v>0</v>
      </c>
      <c r="F914" t="s">
        <v>148</v>
      </c>
      <c r="G914" t="s">
        <v>1175</v>
      </c>
      <c r="H914" t="s">
        <v>187</v>
      </c>
      <c r="I914" t="s">
        <v>1075</v>
      </c>
      <c r="J914" t="s">
        <v>1176</v>
      </c>
      <c r="K914" t="s">
        <v>614</v>
      </c>
      <c r="L914" t="s">
        <v>615</v>
      </c>
      <c r="M914" t="s">
        <v>35</v>
      </c>
      <c r="N914" t="s">
        <v>83</v>
      </c>
      <c r="O914" t="s">
        <v>1346</v>
      </c>
      <c r="P914">
        <v>3658489069</v>
      </c>
      <c r="Q914">
        <f t="shared" si="28"/>
        <v>2017</v>
      </c>
      <c r="R914">
        <f t="shared" si="29"/>
        <v>3</v>
      </c>
    </row>
    <row r="915" spans="1:18" x14ac:dyDescent="0.75">
      <c r="A915">
        <v>42801</v>
      </c>
      <c r="B915" s="1">
        <v>42966</v>
      </c>
      <c r="C915" t="s">
        <v>160</v>
      </c>
      <c r="D915" t="s">
        <v>125</v>
      </c>
      <c r="E915">
        <v>79.5</v>
      </c>
      <c r="F915" t="s">
        <v>41</v>
      </c>
      <c r="G915">
        <v>99214</v>
      </c>
      <c r="H915" t="s">
        <v>38</v>
      </c>
      <c r="I915" t="s">
        <v>74</v>
      </c>
      <c r="J915" t="s">
        <v>161</v>
      </c>
      <c r="K915" t="s">
        <v>1659</v>
      </c>
      <c r="L915" t="s">
        <v>1660</v>
      </c>
      <c r="M915" t="s">
        <v>237</v>
      </c>
      <c r="N915" t="s">
        <v>1661</v>
      </c>
      <c r="O915" t="s">
        <v>1662</v>
      </c>
      <c r="P915">
        <v>3291246557</v>
      </c>
      <c r="Q915">
        <f t="shared" si="28"/>
        <v>2017</v>
      </c>
      <c r="R915">
        <f t="shared" si="29"/>
        <v>3</v>
      </c>
    </row>
    <row r="916" spans="1:18" x14ac:dyDescent="0.75">
      <c r="A916">
        <v>42801</v>
      </c>
      <c r="B916" s="1">
        <v>42938</v>
      </c>
      <c r="C916" t="s">
        <v>627</v>
      </c>
      <c r="D916" t="s">
        <v>125</v>
      </c>
      <c r="E916">
        <v>148.41</v>
      </c>
      <c r="F916" t="s">
        <v>41</v>
      </c>
      <c r="G916">
        <v>92004</v>
      </c>
      <c r="H916" t="s">
        <v>38</v>
      </c>
      <c r="I916" t="s">
        <v>126</v>
      </c>
      <c r="J916" t="s">
        <v>1008</v>
      </c>
      <c r="K916" t="s">
        <v>1656</v>
      </c>
      <c r="L916" t="s">
        <v>1657</v>
      </c>
      <c r="M916" t="s">
        <v>47</v>
      </c>
      <c r="N916" t="s">
        <v>185</v>
      </c>
      <c r="O916" t="s">
        <v>1658</v>
      </c>
      <c r="P916">
        <v>3410480091</v>
      </c>
      <c r="Q916">
        <f t="shared" si="28"/>
        <v>2017</v>
      </c>
      <c r="R916">
        <f t="shared" si="29"/>
        <v>3</v>
      </c>
    </row>
    <row r="917" spans="1:18" x14ac:dyDescent="0.75">
      <c r="A917">
        <v>42801</v>
      </c>
      <c r="B917" s="1">
        <v>42938</v>
      </c>
      <c r="C917" t="s">
        <v>160</v>
      </c>
      <c r="D917" t="s">
        <v>125</v>
      </c>
      <c r="E917">
        <v>148.41</v>
      </c>
      <c r="F917" t="s">
        <v>41</v>
      </c>
      <c r="G917">
        <v>92004</v>
      </c>
      <c r="H917" t="s">
        <v>38</v>
      </c>
      <c r="I917" t="s">
        <v>126</v>
      </c>
      <c r="J917" t="s">
        <v>1008</v>
      </c>
      <c r="K917" t="s">
        <v>1656</v>
      </c>
      <c r="L917" t="s">
        <v>1657</v>
      </c>
      <c r="M917" t="s">
        <v>47</v>
      </c>
      <c r="N917" t="s">
        <v>185</v>
      </c>
      <c r="O917" t="s">
        <v>1658</v>
      </c>
      <c r="P917">
        <v>3410480091</v>
      </c>
      <c r="Q917">
        <f t="shared" si="28"/>
        <v>2017</v>
      </c>
      <c r="R917">
        <f t="shared" si="29"/>
        <v>3</v>
      </c>
    </row>
    <row r="918" spans="1:18" x14ac:dyDescent="0.75">
      <c r="A918">
        <v>42801</v>
      </c>
      <c r="B918" s="1">
        <v>42828</v>
      </c>
      <c r="C918" t="s">
        <v>160</v>
      </c>
      <c r="D918" t="s">
        <v>125</v>
      </c>
      <c r="E918">
        <v>57.37</v>
      </c>
      <c r="F918" t="s">
        <v>41</v>
      </c>
      <c r="G918">
        <v>99213</v>
      </c>
      <c r="H918" t="s">
        <v>38</v>
      </c>
      <c r="I918" t="s">
        <v>74</v>
      </c>
      <c r="J918" t="s">
        <v>161</v>
      </c>
      <c r="K918" t="s">
        <v>624</v>
      </c>
      <c r="L918" t="s">
        <v>625</v>
      </c>
      <c r="M918" t="s">
        <v>114</v>
      </c>
      <c r="N918" t="s">
        <v>203</v>
      </c>
      <c r="O918" t="s">
        <v>1345</v>
      </c>
      <c r="P918">
        <v>3411315335</v>
      </c>
      <c r="Q918">
        <f t="shared" si="28"/>
        <v>2017</v>
      </c>
      <c r="R918">
        <f t="shared" si="29"/>
        <v>2</v>
      </c>
    </row>
    <row r="919" spans="1:18" x14ac:dyDescent="0.75">
      <c r="A919">
        <v>42801</v>
      </c>
      <c r="B919" s="1">
        <v>42828</v>
      </c>
      <c r="C919" t="s">
        <v>627</v>
      </c>
      <c r="D919" t="s">
        <v>125</v>
      </c>
      <c r="E919">
        <v>57.37</v>
      </c>
      <c r="F919" t="s">
        <v>41</v>
      </c>
      <c r="G919">
        <v>99213</v>
      </c>
      <c r="H919" t="s">
        <v>38</v>
      </c>
      <c r="I919" t="s">
        <v>74</v>
      </c>
      <c r="J919" t="s">
        <v>161</v>
      </c>
      <c r="K919" t="s">
        <v>624</v>
      </c>
      <c r="L919" t="s">
        <v>625</v>
      </c>
      <c r="M919" t="s">
        <v>114</v>
      </c>
      <c r="N919" t="s">
        <v>203</v>
      </c>
      <c r="O919" t="s">
        <v>1345</v>
      </c>
      <c r="P919">
        <v>3411315335</v>
      </c>
      <c r="Q919">
        <f t="shared" si="28"/>
        <v>2017</v>
      </c>
      <c r="R919">
        <f t="shared" si="29"/>
        <v>2</v>
      </c>
    </row>
    <row r="920" spans="1:18" x14ac:dyDescent="0.75">
      <c r="A920">
        <v>42801</v>
      </c>
      <c r="B920" s="1">
        <v>42793</v>
      </c>
      <c r="C920" t="s">
        <v>160</v>
      </c>
      <c r="D920" t="s">
        <v>91</v>
      </c>
      <c r="E920">
        <v>434.08</v>
      </c>
      <c r="F920" t="s">
        <v>41</v>
      </c>
      <c r="G920">
        <v>11100</v>
      </c>
      <c r="H920" t="s">
        <v>564</v>
      </c>
      <c r="I920" t="s">
        <v>565</v>
      </c>
      <c r="J920" t="s">
        <v>566</v>
      </c>
      <c r="K920" t="s">
        <v>1342</v>
      </c>
      <c r="L920" t="s">
        <v>1343</v>
      </c>
      <c r="M920" t="s">
        <v>35</v>
      </c>
      <c r="N920" t="s">
        <v>429</v>
      </c>
      <c r="O920" t="s">
        <v>1344</v>
      </c>
      <c r="P920">
        <v>3706608259</v>
      </c>
      <c r="Q920">
        <f t="shared" si="28"/>
        <v>2017</v>
      </c>
      <c r="R920">
        <f t="shared" si="29"/>
        <v>1</v>
      </c>
    </row>
    <row r="921" spans="1:18" x14ac:dyDescent="0.75">
      <c r="A921">
        <v>42801</v>
      </c>
      <c r="B921" s="1">
        <v>42793</v>
      </c>
      <c r="C921" t="s">
        <v>627</v>
      </c>
      <c r="D921" t="s">
        <v>91</v>
      </c>
      <c r="E921">
        <v>434.08</v>
      </c>
      <c r="F921" t="s">
        <v>41</v>
      </c>
      <c r="G921">
        <v>11100</v>
      </c>
      <c r="H921" t="s">
        <v>564</v>
      </c>
      <c r="I921" t="s">
        <v>565</v>
      </c>
      <c r="J921" t="s">
        <v>566</v>
      </c>
      <c r="K921" t="s">
        <v>1342</v>
      </c>
      <c r="L921" t="s">
        <v>1343</v>
      </c>
      <c r="M921" t="s">
        <v>35</v>
      </c>
      <c r="N921" t="s">
        <v>429</v>
      </c>
      <c r="O921" t="s">
        <v>1344</v>
      </c>
      <c r="P921">
        <v>3706608259</v>
      </c>
      <c r="Q921">
        <f t="shared" si="28"/>
        <v>2017</v>
      </c>
      <c r="R921">
        <f t="shared" si="29"/>
        <v>1</v>
      </c>
    </row>
    <row r="922" spans="1:18" x14ac:dyDescent="0.75">
      <c r="A922">
        <v>42801</v>
      </c>
      <c r="B922" s="1">
        <v>42777</v>
      </c>
      <c r="C922" t="s">
        <v>160</v>
      </c>
      <c r="D922" t="s">
        <v>125</v>
      </c>
      <c r="E922">
        <v>23.23</v>
      </c>
      <c r="F922" t="s">
        <v>41</v>
      </c>
      <c r="G922">
        <v>99214</v>
      </c>
      <c r="H922" t="s">
        <v>38</v>
      </c>
      <c r="I922" t="s">
        <v>74</v>
      </c>
      <c r="J922" t="s">
        <v>161</v>
      </c>
      <c r="K922" t="s">
        <v>179</v>
      </c>
      <c r="L922" t="s">
        <v>180</v>
      </c>
      <c r="M922" t="s">
        <v>92</v>
      </c>
      <c r="N922" t="s">
        <v>181</v>
      </c>
      <c r="O922" t="s">
        <v>1341</v>
      </c>
      <c r="P922">
        <v>3683890079</v>
      </c>
      <c r="Q922">
        <f t="shared" si="28"/>
        <v>2017</v>
      </c>
      <c r="R922">
        <f t="shared" si="29"/>
        <v>1</v>
      </c>
    </row>
    <row r="923" spans="1:18" x14ac:dyDescent="0.75">
      <c r="A923">
        <v>42801</v>
      </c>
      <c r="B923" s="1">
        <v>42777</v>
      </c>
      <c r="C923" t="s">
        <v>627</v>
      </c>
      <c r="D923" t="s">
        <v>125</v>
      </c>
      <c r="E923">
        <v>23.23</v>
      </c>
      <c r="F923" t="s">
        <v>41</v>
      </c>
      <c r="G923">
        <v>99214</v>
      </c>
      <c r="H923" t="s">
        <v>38</v>
      </c>
      <c r="I923" t="s">
        <v>74</v>
      </c>
      <c r="J923" t="s">
        <v>161</v>
      </c>
      <c r="K923" t="s">
        <v>179</v>
      </c>
      <c r="L923" t="s">
        <v>180</v>
      </c>
      <c r="M923" t="s">
        <v>92</v>
      </c>
      <c r="N923" t="s">
        <v>181</v>
      </c>
      <c r="O923" t="s">
        <v>1341</v>
      </c>
      <c r="P923">
        <v>3683890079</v>
      </c>
      <c r="Q923">
        <f t="shared" si="28"/>
        <v>2017</v>
      </c>
      <c r="R923">
        <f t="shared" si="29"/>
        <v>1</v>
      </c>
    </row>
    <row r="924" spans="1:18" x14ac:dyDescent="0.75">
      <c r="A924">
        <v>42801</v>
      </c>
      <c r="B924" s="1">
        <v>42759</v>
      </c>
      <c r="C924" t="s">
        <v>160</v>
      </c>
      <c r="D924" t="s">
        <v>99</v>
      </c>
      <c r="E924">
        <v>4.37</v>
      </c>
      <c r="F924" t="s">
        <v>57</v>
      </c>
      <c r="G924">
        <v>82270</v>
      </c>
      <c r="H924" t="s">
        <v>187</v>
      </c>
      <c r="I924" t="s">
        <v>188</v>
      </c>
      <c r="J924" t="s">
        <v>1340</v>
      </c>
      <c r="K924" t="s">
        <v>197</v>
      </c>
      <c r="L924" t="s">
        <v>198</v>
      </c>
      <c r="M924" t="s">
        <v>199</v>
      </c>
      <c r="N924" t="s">
        <v>200</v>
      </c>
      <c r="O924" t="s">
        <v>27</v>
      </c>
      <c r="P924" t="s">
        <v>27</v>
      </c>
      <c r="Q924">
        <f t="shared" si="28"/>
        <v>2017</v>
      </c>
      <c r="R924">
        <f t="shared" si="29"/>
        <v>1</v>
      </c>
    </row>
    <row r="925" spans="1:18" x14ac:dyDescent="0.75">
      <c r="A925">
        <v>42801</v>
      </c>
      <c r="B925" s="1">
        <v>42759</v>
      </c>
      <c r="C925" t="s">
        <v>627</v>
      </c>
      <c r="D925" t="s">
        <v>114</v>
      </c>
      <c r="E925">
        <v>0</v>
      </c>
      <c r="F925" t="s">
        <v>57</v>
      </c>
      <c r="G925" t="s">
        <v>1280</v>
      </c>
      <c r="H925" t="s">
        <v>27</v>
      </c>
      <c r="I925" t="s">
        <v>27</v>
      </c>
      <c r="J925" t="s">
        <v>27</v>
      </c>
      <c r="K925" t="s">
        <v>197</v>
      </c>
      <c r="L925" t="s">
        <v>198</v>
      </c>
      <c r="M925" t="s">
        <v>199</v>
      </c>
      <c r="N925" t="s">
        <v>200</v>
      </c>
      <c r="O925" t="s">
        <v>27</v>
      </c>
      <c r="P925" t="s">
        <v>27</v>
      </c>
      <c r="Q925">
        <f t="shared" si="28"/>
        <v>2017</v>
      </c>
      <c r="R925">
        <f t="shared" si="29"/>
        <v>1</v>
      </c>
    </row>
    <row r="926" spans="1:18" x14ac:dyDescent="0.75">
      <c r="A926">
        <v>42801</v>
      </c>
      <c r="B926" s="1">
        <v>42759</v>
      </c>
      <c r="C926" t="s">
        <v>160</v>
      </c>
      <c r="D926" t="s">
        <v>114</v>
      </c>
      <c r="E926">
        <v>0</v>
      </c>
      <c r="F926" t="s">
        <v>57</v>
      </c>
      <c r="G926" t="s">
        <v>1280</v>
      </c>
      <c r="H926" t="s">
        <v>27</v>
      </c>
      <c r="I926" t="s">
        <v>27</v>
      </c>
      <c r="J926" t="s">
        <v>27</v>
      </c>
      <c r="K926" t="s">
        <v>197</v>
      </c>
      <c r="L926" t="s">
        <v>198</v>
      </c>
      <c r="M926" t="s">
        <v>199</v>
      </c>
      <c r="N926" t="s">
        <v>200</v>
      </c>
      <c r="O926" t="s">
        <v>27</v>
      </c>
      <c r="P926" t="s">
        <v>27</v>
      </c>
      <c r="Q926">
        <f t="shared" si="28"/>
        <v>2017</v>
      </c>
      <c r="R926">
        <f t="shared" si="29"/>
        <v>1</v>
      </c>
    </row>
    <row r="927" spans="1:18" x14ac:dyDescent="0.75">
      <c r="A927">
        <v>42801</v>
      </c>
      <c r="B927" s="1">
        <v>42759</v>
      </c>
      <c r="C927" t="s">
        <v>627</v>
      </c>
      <c r="D927" t="s">
        <v>99</v>
      </c>
      <c r="E927">
        <v>4.37</v>
      </c>
      <c r="F927" t="s">
        <v>57</v>
      </c>
      <c r="G927">
        <v>82270</v>
      </c>
      <c r="H927" t="s">
        <v>187</v>
      </c>
      <c r="I927" t="s">
        <v>188</v>
      </c>
      <c r="J927" t="s">
        <v>1340</v>
      </c>
      <c r="K927" t="s">
        <v>197</v>
      </c>
      <c r="L927" t="s">
        <v>198</v>
      </c>
      <c r="M927" t="s">
        <v>199</v>
      </c>
      <c r="N927" t="s">
        <v>200</v>
      </c>
      <c r="O927" t="s">
        <v>27</v>
      </c>
      <c r="P927" t="s">
        <v>27</v>
      </c>
      <c r="Q927">
        <f t="shared" si="28"/>
        <v>2017</v>
      </c>
      <c r="R927">
        <f t="shared" si="29"/>
        <v>1</v>
      </c>
    </row>
    <row r="928" spans="1:18" x14ac:dyDescent="0.75">
      <c r="A928">
        <v>48302</v>
      </c>
      <c r="B928" s="1">
        <v>43857</v>
      </c>
      <c r="C928" t="s">
        <v>16</v>
      </c>
      <c r="D928" t="s">
        <v>339</v>
      </c>
      <c r="E928">
        <v>208.26</v>
      </c>
      <c r="F928" t="s">
        <v>395</v>
      </c>
      <c r="G928">
        <v>99283</v>
      </c>
      <c r="H928" t="s">
        <v>38</v>
      </c>
      <c r="I928" t="s">
        <v>74</v>
      </c>
      <c r="J928" t="s">
        <v>340</v>
      </c>
      <c r="K928" t="s">
        <v>1334</v>
      </c>
      <c r="L928" t="s">
        <v>1335</v>
      </c>
      <c r="M928" t="s">
        <v>384</v>
      </c>
      <c r="N928" t="s">
        <v>385</v>
      </c>
      <c r="O928" t="s">
        <v>1336</v>
      </c>
      <c r="P928">
        <v>3087620082</v>
      </c>
      <c r="Q928">
        <f t="shared" si="28"/>
        <v>2020</v>
      </c>
      <c r="R928">
        <f t="shared" si="29"/>
        <v>1</v>
      </c>
    </row>
    <row r="929" spans="1:18" x14ac:dyDescent="0.75">
      <c r="A929">
        <v>48302</v>
      </c>
      <c r="B929" s="1">
        <v>43813</v>
      </c>
      <c r="C929" t="s">
        <v>16</v>
      </c>
      <c r="D929" t="s">
        <v>71</v>
      </c>
      <c r="E929">
        <v>135</v>
      </c>
      <c r="F929" t="s">
        <v>72</v>
      </c>
      <c r="G929" t="s">
        <v>1337</v>
      </c>
      <c r="H929" t="s">
        <v>38</v>
      </c>
      <c r="I929" t="s">
        <v>74</v>
      </c>
      <c r="J929" t="s">
        <v>1338</v>
      </c>
      <c r="K929" t="s">
        <v>432</v>
      </c>
      <c r="L929" t="s">
        <v>433</v>
      </c>
      <c r="M929" t="s">
        <v>54</v>
      </c>
      <c r="N929" t="s">
        <v>416</v>
      </c>
      <c r="O929" t="s">
        <v>27</v>
      </c>
      <c r="P929" t="s">
        <v>27</v>
      </c>
      <c r="Q929">
        <f t="shared" si="28"/>
        <v>2019</v>
      </c>
      <c r="R929">
        <f t="shared" si="29"/>
        <v>4</v>
      </c>
    </row>
    <row r="930" spans="1:18" x14ac:dyDescent="0.75">
      <c r="A930">
        <v>48302</v>
      </c>
      <c r="B930" s="1">
        <v>43778</v>
      </c>
      <c r="C930" t="s">
        <v>16</v>
      </c>
      <c r="D930" t="s">
        <v>114</v>
      </c>
      <c r="E930">
        <v>0</v>
      </c>
      <c r="F930" t="s">
        <v>41</v>
      </c>
      <c r="G930" t="s">
        <v>1435</v>
      </c>
      <c r="H930" t="s">
        <v>20</v>
      </c>
      <c r="I930" t="s">
        <v>108</v>
      </c>
      <c r="J930" t="s">
        <v>1436</v>
      </c>
      <c r="K930" t="s">
        <v>962</v>
      </c>
      <c r="L930" t="s">
        <v>963</v>
      </c>
      <c r="M930" t="s">
        <v>35</v>
      </c>
      <c r="N930" t="s">
        <v>964</v>
      </c>
      <c r="O930" t="s">
        <v>27</v>
      </c>
      <c r="P930" t="s">
        <v>27</v>
      </c>
      <c r="Q930">
        <f t="shared" si="28"/>
        <v>2019</v>
      </c>
      <c r="R930">
        <f t="shared" si="29"/>
        <v>4</v>
      </c>
    </row>
    <row r="931" spans="1:18" x14ac:dyDescent="0.75">
      <c r="A931">
        <v>48302</v>
      </c>
      <c r="B931" s="1">
        <v>43743</v>
      </c>
      <c r="C931" t="s">
        <v>16</v>
      </c>
      <c r="D931" t="s">
        <v>137</v>
      </c>
      <c r="E931">
        <v>42.96</v>
      </c>
      <c r="F931" t="s">
        <v>72</v>
      </c>
      <c r="G931">
        <v>90832</v>
      </c>
      <c r="H931" t="s">
        <v>38</v>
      </c>
      <c r="I931" t="s">
        <v>387</v>
      </c>
      <c r="J931" t="s">
        <v>1339</v>
      </c>
      <c r="K931" t="s">
        <v>432</v>
      </c>
      <c r="L931" t="s">
        <v>433</v>
      </c>
      <c r="M931" t="s">
        <v>54</v>
      </c>
      <c r="N931" t="s">
        <v>416</v>
      </c>
      <c r="O931" t="s">
        <v>27</v>
      </c>
      <c r="P931" t="s">
        <v>27</v>
      </c>
      <c r="Q931">
        <f t="shared" si="28"/>
        <v>2019</v>
      </c>
      <c r="R931">
        <f t="shared" si="29"/>
        <v>4</v>
      </c>
    </row>
    <row r="932" spans="1:18" x14ac:dyDescent="0.75">
      <c r="A932">
        <v>48302</v>
      </c>
      <c r="B932" s="1">
        <v>43728</v>
      </c>
      <c r="C932" t="s">
        <v>16</v>
      </c>
      <c r="D932" t="s">
        <v>71</v>
      </c>
      <c r="E932">
        <v>135</v>
      </c>
      <c r="F932" t="s">
        <v>72</v>
      </c>
      <c r="G932" t="s">
        <v>1337</v>
      </c>
      <c r="H932" t="s">
        <v>38</v>
      </c>
      <c r="I932" t="s">
        <v>74</v>
      </c>
      <c r="J932" t="s">
        <v>1338</v>
      </c>
      <c r="K932" t="s">
        <v>432</v>
      </c>
      <c r="L932" t="s">
        <v>433</v>
      </c>
      <c r="M932" t="s">
        <v>54</v>
      </c>
      <c r="N932" t="s">
        <v>416</v>
      </c>
      <c r="O932" t="s">
        <v>27</v>
      </c>
      <c r="P932" t="s">
        <v>27</v>
      </c>
      <c r="Q932">
        <f t="shared" si="28"/>
        <v>2019</v>
      </c>
      <c r="R932">
        <f t="shared" si="29"/>
        <v>3</v>
      </c>
    </row>
    <row r="933" spans="1:18" x14ac:dyDescent="0.75">
      <c r="A933">
        <v>48302</v>
      </c>
      <c r="B933" s="1">
        <v>43716</v>
      </c>
      <c r="C933" t="s">
        <v>16</v>
      </c>
      <c r="D933" t="s">
        <v>632</v>
      </c>
      <c r="E933">
        <v>0</v>
      </c>
      <c r="F933" t="s">
        <v>27</v>
      </c>
      <c r="G933" t="s">
        <v>1756</v>
      </c>
      <c r="H933" t="s">
        <v>187</v>
      </c>
      <c r="I933" t="s">
        <v>634</v>
      </c>
      <c r="J933" t="s">
        <v>1757</v>
      </c>
      <c r="K933" t="s">
        <v>1746</v>
      </c>
      <c r="L933" t="s">
        <v>1747</v>
      </c>
      <c r="M933" t="s">
        <v>63</v>
      </c>
      <c r="N933" t="s">
        <v>357</v>
      </c>
      <c r="O933" t="s">
        <v>27</v>
      </c>
      <c r="P933" t="s">
        <v>27</v>
      </c>
      <c r="Q933">
        <f t="shared" si="28"/>
        <v>2019</v>
      </c>
      <c r="R933">
        <f t="shared" si="29"/>
        <v>3</v>
      </c>
    </row>
    <row r="934" spans="1:18" x14ac:dyDescent="0.75">
      <c r="A934">
        <v>48302</v>
      </c>
      <c r="B934" s="1">
        <v>43716</v>
      </c>
      <c r="C934" t="s">
        <v>16</v>
      </c>
      <c r="D934" t="s">
        <v>56</v>
      </c>
      <c r="E934">
        <v>426.84</v>
      </c>
      <c r="F934" t="s">
        <v>57</v>
      </c>
      <c r="G934">
        <v>27096</v>
      </c>
      <c r="H934" t="s">
        <v>38</v>
      </c>
      <c r="I934" t="s">
        <v>194</v>
      </c>
      <c r="J934" t="s">
        <v>1758</v>
      </c>
      <c r="K934" t="s">
        <v>1746</v>
      </c>
      <c r="L934" t="s">
        <v>1747</v>
      </c>
      <c r="M934" t="s">
        <v>63</v>
      </c>
      <c r="N934" t="s">
        <v>357</v>
      </c>
      <c r="O934" t="s">
        <v>1759</v>
      </c>
      <c r="P934">
        <v>3564205238</v>
      </c>
      <c r="Q934">
        <f t="shared" si="28"/>
        <v>2019</v>
      </c>
      <c r="R934">
        <f t="shared" si="29"/>
        <v>3</v>
      </c>
    </row>
    <row r="935" spans="1:18" x14ac:dyDescent="0.75">
      <c r="A935">
        <v>48302</v>
      </c>
      <c r="B935" s="1">
        <v>43701</v>
      </c>
      <c r="C935" t="s">
        <v>16</v>
      </c>
      <c r="D935" t="s">
        <v>99</v>
      </c>
      <c r="E935">
        <v>2.68</v>
      </c>
      <c r="F935" t="s">
        <v>148</v>
      </c>
      <c r="G935" t="s">
        <v>149</v>
      </c>
      <c r="H935" t="s">
        <v>27</v>
      </c>
      <c r="K935" t="s">
        <v>150</v>
      </c>
      <c r="L935" t="s">
        <v>27</v>
      </c>
      <c r="M935" t="s">
        <v>27</v>
      </c>
      <c r="N935" t="s">
        <v>27</v>
      </c>
      <c r="O935" t="s">
        <v>27</v>
      </c>
      <c r="P935" t="s">
        <v>27</v>
      </c>
      <c r="Q935">
        <f t="shared" si="28"/>
        <v>2019</v>
      </c>
      <c r="R935">
        <f t="shared" si="29"/>
        <v>3</v>
      </c>
    </row>
    <row r="936" spans="1:18" x14ac:dyDescent="0.75">
      <c r="A936">
        <v>48302</v>
      </c>
      <c r="B936" s="1">
        <v>43680</v>
      </c>
      <c r="C936" t="s">
        <v>16</v>
      </c>
      <c r="D936" t="s">
        <v>125</v>
      </c>
      <c r="E936">
        <v>57.26</v>
      </c>
      <c r="F936" t="s">
        <v>41</v>
      </c>
      <c r="G936">
        <v>99213</v>
      </c>
      <c r="H936" t="s">
        <v>38</v>
      </c>
      <c r="I936" t="s">
        <v>74</v>
      </c>
      <c r="J936" t="s">
        <v>161</v>
      </c>
      <c r="K936" t="s">
        <v>1746</v>
      </c>
      <c r="L936" t="s">
        <v>1747</v>
      </c>
      <c r="M936" t="s">
        <v>63</v>
      </c>
      <c r="N936" t="s">
        <v>357</v>
      </c>
      <c r="O936" t="s">
        <v>1748</v>
      </c>
      <c r="P936">
        <v>3334264810</v>
      </c>
      <c r="Q936">
        <f t="shared" si="28"/>
        <v>2019</v>
      </c>
      <c r="R936">
        <f t="shared" si="29"/>
        <v>3</v>
      </c>
    </row>
    <row r="937" spans="1:18" x14ac:dyDescent="0.75">
      <c r="A937">
        <v>48302</v>
      </c>
      <c r="B937" s="1">
        <v>43645</v>
      </c>
      <c r="C937" t="s">
        <v>16</v>
      </c>
      <c r="D937" t="s">
        <v>56</v>
      </c>
      <c r="E937">
        <v>277.88</v>
      </c>
      <c r="F937" t="s">
        <v>57</v>
      </c>
      <c r="G937">
        <v>72148</v>
      </c>
      <c r="H937" t="s">
        <v>58</v>
      </c>
      <c r="I937" t="s">
        <v>59</v>
      </c>
      <c r="J937" t="s">
        <v>1187</v>
      </c>
      <c r="K937" t="s">
        <v>805</v>
      </c>
      <c r="L937" t="s">
        <v>806</v>
      </c>
      <c r="M937" t="s">
        <v>63</v>
      </c>
      <c r="N937" t="s">
        <v>357</v>
      </c>
      <c r="O937" t="s">
        <v>1578</v>
      </c>
      <c r="P937">
        <v>3428482696</v>
      </c>
      <c r="Q937">
        <f t="shared" si="28"/>
        <v>2019</v>
      </c>
      <c r="R937">
        <f t="shared" si="29"/>
        <v>2</v>
      </c>
    </row>
    <row r="938" spans="1:18" x14ac:dyDescent="0.75">
      <c r="A938">
        <v>48302</v>
      </c>
      <c r="B938" s="1">
        <v>43623</v>
      </c>
      <c r="C938" t="s">
        <v>16</v>
      </c>
      <c r="D938" t="s">
        <v>125</v>
      </c>
      <c r="E938">
        <v>71.7</v>
      </c>
      <c r="F938" t="s">
        <v>41</v>
      </c>
      <c r="G938">
        <v>99203</v>
      </c>
      <c r="H938" t="s">
        <v>38</v>
      </c>
      <c r="I938" t="s">
        <v>74</v>
      </c>
      <c r="J938" t="s">
        <v>190</v>
      </c>
      <c r="K938" t="s">
        <v>1743</v>
      </c>
      <c r="L938" t="s">
        <v>1744</v>
      </c>
      <c r="M938" t="s">
        <v>63</v>
      </c>
      <c r="N938" t="s">
        <v>357</v>
      </c>
      <c r="O938" t="s">
        <v>1745</v>
      </c>
      <c r="P938">
        <v>3858582096</v>
      </c>
      <c r="Q938">
        <f t="shared" si="28"/>
        <v>2019</v>
      </c>
      <c r="R938">
        <f t="shared" si="29"/>
        <v>2</v>
      </c>
    </row>
    <row r="939" spans="1:18" x14ac:dyDescent="0.75">
      <c r="A939">
        <v>48302</v>
      </c>
      <c r="B939" s="1">
        <v>43575</v>
      </c>
      <c r="C939" t="s">
        <v>16</v>
      </c>
      <c r="D939" t="s">
        <v>56</v>
      </c>
      <c r="E939">
        <v>88.26</v>
      </c>
      <c r="F939" t="s">
        <v>57</v>
      </c>
      <c r="G939">
        <v>72100</v>
      </c>
      <c r="H939" t="s">
        <v>38</v>
      </c>
      <c r="I939" t="s">
        <v>194</v>
      </c>
      <c r="J939" t="s">
        <v>1150</v>
      </c>
      <c r="K939" t="s">
        <v>1573</v>
      </c>
      <c r="L939" t="s">
        <v>1574</v>
      </c>
      <c r="M939" t="s">
        <v>27</v>
      </c>
      <c r="O939" t="s">
        <v>1575</v>
      </c>
      <c r="P939">
        <v>3100986051</v>
      </c>
      <c r="Q939">
        <f t="shared" si="28"/>
        <v>2019</v>
      </c>
      <c r="R939">
        <f t="shared" si="29"/>
        <v>2</v>
      </c>
    </row>
    <row r="940" spans="1:18" x14ac:dyDescent="0.75">
      <c r="A940">
        <v>48302</v>
      </c>
      <c r="B940" s="1">
        <v>43555</v>
      </c>
      <c r="C940" t="s">
        <v>16</v>
      </c>
      <c r="D940" t="s">
        <v>71</v>
      </c>
      <c r="E940">
        <v>172.1</v>
      </c>
      <c r="F940" t="s">
        <v>72</v>
      </c>
      <c r="G940" t="s">
        <v>73</v>
      </c>
      <c r="H940" t="s">
        <v>38</v>
      </c>
      <c r="I940" t="s">
        <v>74</v>
      </c>
      <c r="J940" t="s">
        <v>75</v>
      </c>
      <c r="K940" t="s">
        <v>1571</v>
      </c>
      <c r="L940" t="s">
        <v>1572</v>
      </c>
      <c r="M940" t="s">
        <v>63</v>
      </c>
      <c r="N940" t="s">
        <v>357</v>
      </c>
      <c r="O940" t="s">
        <v>27</v>
      </c>
      <c r="P940" t="s">
        <v>27</v>
      </c>
      <c r="Q940">
        <f t="shared" si="28"/>
        <v>2019</v>
      </c>
      <c r="R940">
        <f t="shared" si="29"/>
        <v>1</v>
      </c>
    </row>
    <row r="941" spans="1:18" x14ac:dyDescent="0.75">
      <c r="A941">
        <v>48302</v>
      </c>
      <c r="B941" s="1">
        <v>43555</v>
      </c>
      <c r="C941" t="s">
        <v>16</v>
      </c>
      <c r="D941" t="s">
        <v>99</v>
      </c>
      <c r="E941">
        <v>14.8</v>
      </c>
      <c r="F941" t="s">
        <v>148</v>
      </c>
      <c r="G941">
        <v>84403</v>
      </c>
      <c r="H941" t="s">
        <v>187</v>
      </c>
      <c r="I941" t="s">
        <v>188</v>
      </c>
      <c r="J941" t="s">
        <v>1586</v>
      </c>
      <c r="K941" t="s">
        <v>1555</v>
      </c>
      <c r="L941" t="s">
        <v>1556</v>
      </c>
      <c r="M941" t="s">
        <v>245</v>
      </c>
      <c r="N941" t="s">
        <v>873</v>
      </c>
      <c r="O941" t="s">
        <v>27</v>
      </c>
      <c r="P941" t="s">
        <v>27</v>
      </c>
      <c r="Q941">
        <f t="shared" si="28"/>
        <v>2019</v>
      </c>
      <c r="R941">
        <f t="shared" si="29"/>
        <v>1</v>
      </c>
    </row>
    <row r="942" spans="1:18" x14ac:dyDescent="0.75">
      <c r="A942">
        <v>48302</v>
      </c>
      <c r="B942" s="1">
        <v>43554</v>
      </c>
      <c r="C942" t="s">
        <v>16</v>
      </c>
      <c r="D942" t="s">
        <v>71</v>
      </c>
      <c r="E942">
        <v>135</v>
      </c>
      <c r="F942" t="s">
        <v>72</v>
      </c>
      <c r="G942" t="s">
        <v>1337</v>
      </c>
      <c r="H942" t="s">
        <v>38</v>
      </c>
      <c r="I942" t="s">
        <v>74</v>
      </c>
      <c r="J942" t="s">
        <v>1338</v>
      </c>
      <c r="K942" t="s">
        <v>432</v>
      </c>
      <c r="L942" t="s">
        <v>433</v>
      </c>
      <c r="M942" t="s">
        <v>54</v>
      </c>
      <c r="N942" t="s">
        <v>416</v>
      </c>
      <c r="O942" t="s">
        <v>27</v>
      </c>
      <c r="P942" t="s">
        <v>27</v>
      </c>
      <c r="Q942">
        <f t="shared" si="28"/>
        <v>2019</v>
      </c>
      <c r="R942">
        <f t="shared" si="29"/>
        <v>1</v>
      </c>
    </row>
    <row r="943" spans="1:18" x14ac:dyDescent="0.75">
      <c r="A943">
        <v>48302</v>
      </c>
      <c r="B943" s="1">
        <v>43541</v>
      </c>
      <c r="C943" t="s">
        <v>16</v>
      </c>
      <c r="D943" t="s">
        <v>114</v>
      </c>
      <c r="E943">
        <v>0</v>
      </c>
      <c r="F943" t="s">
        <v>41</v>
      </c>
      <c r="G943" t="s">
        <v>1437</v>
      </c>
      <c r="H943" t="s">
        <v>27</v>
      </c>
      <c r="J943" t="s">
        <v>1438</v>
      </c>
      <c r="K943" t="s">
        <v>962</v>
      </c>
      <c r="L943" t="s">
        <v>963</v>
      </c>
      <c r="M943" t="s">
        <v>35</v>
      </c>
      <c r="N943" t="s">
        <v>964</v>
      </c>
      <c r="O943" t="s">
        <v>27</v>
      </c>
      <c r="P943" t="s">
        <v>27</v>
      </c>
      <c r="Q943">
        <f t="shared" si="28"/>
        <v>2019</v>
      </c>
      <c r="R943">
        <f t="shared" si="29"/>
        <v>1</v>
      </c>
    </row>
    <row r="944" spans="1:18" x14ac:dyDescent="0.75">
      <c r="A944">
        <v>48302</v>
      </c>
      <c r="B944" s="1">
        <v>43540</v>
      </c>
      <c r="C944" t="s">
        <v>16</v>
      </c>
      <c r="D944" t="s">
        <v>125</v>
      </c>
      <c r="E944">
        <v>128.18</v>
      </c>
      <c r="F944" t="s">
        <v>41</v>
      </c>
      <c r="G944">
        <v>99204</v>
      </c>
      <c r="H944" t="s">
        <v>38</v>
      </c>
      <c r="I944" t="s">
        <v>74</v>
      </c>
      <c r="J944" t="s">
        <v>190</v>
      </c>
      <c r="K944" t="s">
        <v>1555</v>
      </c>
      <c r="L944" t="s">
        <v>1556</v>
      </c>
      <c r="M944" t="s">
        <v>245</v>
      </c>
      <c r="N944" t="s">
        <v>873</v>
      </c>
      <c r="O944" t="s">
        <v>1557</v>
      </c>
      <c r="P944">
        <v>3590054719</v>
      </c>
      <c r="Q944">
        <f t="shared" si="28"/>
        <v>2019</v>
      </c>
      <c r="R944">
        <f t="shared" si="29"/>
        <v>1</v>
      </c>
    </row>
    <row r="945" spans="1:18" x14ac:dyDescent="0.75">
      <c r="A945">
        <v>48302</v>
      </c>
      <c r="B945" s="1">
        <v>43512</v>
      </c>
      <c r="C945" t="s">
        <v>16</v>
      </c>
      <c r="D945" t="s">
        <v>99</v>
      </c>
      <c r="E945">
        <v>23.51</v>
      </c>
      <c r="F945" t="s">
        <v>148</v>
      </c>
      <c r="G945">
        <v>84270</v>
      </c>
      <c r="H945" t="s">
        <v>187</v>
      </c>
      <c r="I945" t="s">
        <v>188</v>
      </c>
      <c r="J945" t="s">
        <v>1306</v>
      </c>
      <c r="K945" t="s">
        <v>1307</v>
      </c>
      <c r="L945" t="s">
        <v>1308</v>
      </c>
      <c r="M945" t="s">
        <v>237</v>
      </c>
      <c r="N945" t="s">
        <v>1309</v>
      </c>
      <c r="O945" t="s">
        <v>27</v>
      </c>
      <c r="P945" t="s">
        <v>27</v>
      </c>
      <c r="Q945">
        <f t="shared" si="28"/>
        <v>2019</v>
      </c>
      <c r="R945">
        <f t="shared" si="29"/>
        <v>1</v>
      </c>
    </row>
    <row r="946" spans="1:18" x14ac:dyDescent="0.75">
      <c r="A946">
        <v>48302</v>
      </c>
      <c r="B946" s="1">
        <v>43506</v>
      </c>
      <c r="C946" t="s">
        <v>16</v>
      </c>
      <c r="D946" t="s">
        <v>99</v>
      </c>
      <c r="E946">
        <v>2.68</v>
      </c>
      <c r="F946" t="s">
        <v>148</v>
      </c>
      <c r="G946" t="s">
        <v>149</v>
      </c>
      <c r="H946" t="s">
        <v>27</v>
      </c>
      <c r="K946" t="s">
        <v>150</v>
      </c>
      <c r="L946" t="s">
        <v>27</v>
      </c>
      <c r="M946" t="s">
        <v>27</v>
      </c>
      <c r="N946" t="s">
        <v>27</v>
      </c>
      <c r="O946" t="s">
        <v>27</v>
      </c>
      <c r="P946" t="s">
        <v>27</v>
      </c>
      <c r="Q946">
        <f t="shared" si="28"/>
        <v>2019</v>
      </c>
      <c r="R946">
        <f t="shared" si="29"/>
        <v>1</v>
      </c>
    </row>
    <row r="947" spans="1:18" x14ac:dyDescent="0.75">
      <c r="A947">
        <v>48302</v>
      </c>
      <c r="B947" s="1">
        <v>43506</v>
      </c>
      <c r="C947" t="s">
        <v>16</v>
      </c>
      <c r="D947" t="s">
        <v>71</v>
      </c>
      <c r="E947">
        <v>135</v>
      </c>
      <c r="F947" t="s">
        <v>72</v>
      </c>
      <c r="G947" t="s">
        <v>1337</v>
      </c>
      <c r="H947" t="s">
        <v>38</v>
      </c>
      <c r="I947" t="s">
        <v>74</v>
      </c>
      <c r="J947" t="s">
        <v>1338</v>
      </c>
      <c r="K947" t="s">
        <v>432</v>
      </c>
      <c r="L947" t="s">
        <v>433</v>
      </c>
      <c r="M947" t="s">
        <v>54</v>
      </c>
      <c r="N947" t="s">
        <v>416</v>
      </c>
      <c r="O947" t="s">
        <v>27</v>
      </c>
      <c r="P947" t="s">
        <v>27</v>
      </c>
      <c r="Q947">
        <f t="shared" si="28"/>
        <v>2019</v>
      </c>
      <c r="R947">
        <f t="shared" si="29"/>
        <v>1</v>
      </c>
    </row>
    <row r="948" spans="1:18" x14ac:dyDescent="0.75">
      <c r="A948">
        <v>48302</v>
      </c>
      <c r="B948" s="1">
        <v>43497</v>
      </c>
      <c r="C948" t="s">
        <v>16</v>
      </c>
      <c r="D948" t="s">
        <v>114</v>
      </c>
      <c r="E948">
        <v>0</v>
      </c>
      <c r="F948" t="s">
        <v>41</v>
      </c>
      <c r="G948" t="s">
        <v>1437</v>
      </c>
      <c r="H948" t="s">
        <v>27</v>
      </c>
      <c r="J948" t="s">
        <v>1438</v>
      </c>
      <c r="K948" t="s">
        <v>962</v>
      </c>
      <c r="L948" t="s">
        <v>963</v>
      </c>
      <c r="M948" t="s">
        <v>35</v>
      </c>
      <c r="N948" t="s">
        <v>964</v>
      </c>
      <c r="O948" t="s">
        <v>27</v>
      </c>
      <c r="P948" t="s">
        <v>27</v>
      </c>
      <c r="Q948">
        <f t="shared" si="28"/>
        <v>2019</v>
      </c>
      <c r="R948">
        <f t="shared" si="29"/>
        <v>1</v>
      </c>
    </row>
    <row r="949" spans="1:18" x14ac:dyDescent="0.75">
      <c r="A949">
        <v>48302</v>
      </c>
      <c r="B949" s="1">
        <v>43492</v>
      </c>
      <c r="C949" t="s">
        <v>16</v>
      </c>
      <c r="D949" t="s">
        <v>114</v>
      </c>
      <c r="E949">
        <v>0</v>
      </c>
      <c r="F949" t="s">
        <v>41</v>
      </c>
      <c r="G949" t="s">
        <v>1437</v>
      </c>
      <c r="H949" t="s">
        <v>27</v>
      </c>
      <c r="J949" t="s">
        <v>1438</v>
      </c>
      <c r="K949" t="s">
        <v>962</v>
      </c>
      <c r="L949" t="s">
        <v>963</v>
      </c>
      <c r="M949" t="s">
        <v>35</v>
      </c>
      <c r="N949" t="s">
        <v>964</v>
      </c>
      <c r="O949" t="s">
        <v>27</v>
      </c>
      <c r="P949" t="s">
        <v>27</v>
      </c>
      <c r="Q949">
        <f t="shared" si="28"/>
        <v>2019</v>
      </c>
      <c r="R949">
        <f t="shared" si="29"/>
        <v>1</v>
      </c>
    </row>
    <row r="950" spans="1:18" x14ac:dyDescent="0.75">
      <c r="A950">
        <v>48302</v>
      </c>
      <c r="B950" s="1">
        <v>43468</v>
      </c>
      <c r="C950" t="s">
        <v>16</v>
      </c>
      <c r="D950" t="s">
        <v>71</v>
      </c>
      <c r="E950">
        <v>172.1</v>
      </c>
      <c r="F950" t="s">
        <v>72</v>
      </c>
      <c r="G950" t="s">
        <v>73</v>
      </c>
      <c r="H950" t="s">
        <v>38</v>
      </c>
      <c r="I950" t="s">
        <v>74</v>
      </c>
      <c r="J950" t="s">
        <v>75</v>
      </c>
      <c r="K950" t="s">
        <v>1304</v>
      </c>
      <c r="L950" t="s">
        <v>1305</v>
      </c>
      <c r="M950" t="s">
        <v>47</v>
      </c>
      <c r="N950" t="s">
        <v>122</v>
      </c>
      <c r="O950" t="s">
        <v>27</v>
      </c>
      <c r="P950" t="s">
        <v>27</v>
      </c>
      <c r="Q950">
        <f t="shared" si="28"/>
        <v>2019</v>
      </c>
      <c r="R950">
        <f t="shared" si="29"/>
        <v>1</v>
      </c>
    </row>
    <row r="951" spans="1:18" x14ac:dyDescent="0.75">
      <c r="A951">
        <v>48302</v>
      </c>
      <c r="B951" s="1">
        <v>43450</v>
      </c>
      <c r="C951" t="s">
        <v>16</v>
      </c>
      <c r="D951" t="s">
        <v>114</v>
      </c>
      <c r="E951">
        <v>0</v>
      </c>
      <c r="F951" t="s">
        <v>41</v>
      </c>
      <c r="G951" t="s">
        <v>1426</v>
      </c>
      <c r="H951" t="s">
        <v>27</v>
      </c>
      <c r="J951" t="s">
        <v>1427</v>
      </c>
      <c r="K951" t="s">
        <v>962</v>
      </c>
      <c r="L951" t="s">
        <v>963</v>
      </c>
      <c r="M951" t="s">
        <v>35</v>
      </c>
      <c r="N951" t="s">
        <v>964</v>
      </c>
      <c r="O951" t="s">
        <v>27</v>
      </c>
      <c r="P951" t="s">
        <v>27</v>
      </c>
      <c r="Q951">
        <f t="shared" si="28"/>
        <v>2018</v>
      </c>
      <c r="R951">
        <f t="shared" si="29"/>
        <v>4</v>
      </c>
    </row>
    <row r="952" spans="1:18" x14ac:dyDescent="0.75">
      <c r="A952">
        <v>48302</v>
      </c>
      <c r="B952" s="1">
        <v>43403</v>
      </c>
      <c r="C952" t="s">
        <v>16</v>
      </c>
      <c r="D952" t="s">
        <v>71</v>
      </c>
      <c r="E952">
        <v>86.37</v>
      </c>
      <c r="F952" t="s">
        <v>72</v>
      </c>
      <c r="G952">
        <v>99214</v>
      </c>
      <c r="H952" t="s">
        <v>38</v>
      </c>
      <c r="I952" t="s">
        <v>74</v>
      </c>
      <c r="J952" t="s">
        <v>161</v>
      </c>
      <c r="K952" t="s">
        <v>432</v>
      </c>
      <c r="L952" t="s">
        <v>433</v>
      </c>
      <c r="M952" t="s">
        <v>54</v>
      </c>
      <c r="N952" t="s">
        <v>416</v>
      </c>
      <c r="O952" t="s">
        <v>27</v>
      </c>
      <c r="P952" t="s">
        <v>27</v>
      </c>
      <c r="Q952">
        <f t="shared" si="28"/>
        <v>2018</v>
      </c>
      <c r="R952">
        <f t="shared" si="29"/>
        <v>4</v>
      </c>
    </row>
    <row r="953" spans="1:18" x14ac:dyDescent="0.75">
      <c r="A953">
        <v>48302</v>
      </c>
      <c r="B953" s="1">
        <v>43348</v>
      </c>
      <c r="C953" t="s">
        <v>16</v>
      </c>
      <c r="D953" t="s">
        <v>71</v>
      </c>
      <c r="E953">
        <v>168.92</v>
      </c>
      <c r="F953" t="s">
        <v>72</v>
      </c>
      <c r="G953" t="s">
        <v>73</v>
      </c>
      <c r="H953" t="s">
        <v>38</v>
      </c>
      <c r="I953" t="s">
        <v>74</v>
      </c>
      <c r="J953" t="s">
        <v>75</v>
      </c>
      <c r="K953" t="s">
        <v>1304</v>
      </c>
      <c r="L953" t="s">
        <v>1305</v>
      </c>
      <c r="M953" t="s">
        <v>47</v>
      </c>
      <c r="N953" t="s">
        <v>122</v>
      </c>
      <c r="O953" t="s">
        <v>27</v>
      </c>
      <c r="P953" t="s">
        <v>27</v>
      </c>
      <c r="Q953">
        <f t="shared" si="28"/>
        <v>2018</v>
      </c>
      <c r="R953">
        <f t="shared" si="29"/>
        <v>3</v>
      </c>
    </row>
    <row r="954" spans="1:18" x14ac:dyDescent="0.75">
      <c r="A954">
        <v>48302</v>
      </c>
      <c r="B954" s="1">
        <v>43342</v>
      </c>
      <c r="C954" t="s">
        <v>16</v>
      </c>
      <c r="D954" t="s">
        <v>71</v>
      </c>
      <c r="E954">
        <v>86.37</v>
      </c>
      <c r="F954" t="s">
        <v>72</v>
      </c>
      <c r="G954">
        <v>99214</v>
      </c>
      <c r="H954" t="s">
        <v>38</v>
      </c>
      <c r="I954" t="s">
        <v>74</v>
      </c>
      <c r="J954" t="s">
        <v>161</v>
      </c>
      <c r="K954" t="s">
        <v>432</v>
      </c>
      <c r="L954" t="s">
        <v>433</v>
      </c>
      <c r="M954" t="s">
        <v>54</v>
      </c>
      <c r="N954" t="s">
        <v>416</v>
      </c>
      <c r="O954" t="s">
        <v>27</v>
      </c>
      <c r="P954" t="s">
        <v>27</v>
      </c>
      <c r="Q954">
        <f t="shared" si="28"/>
        <v>2018</v>
      </c>
      <c r="R954">
        <f t="shared" si="29"/>
        <v>3</v>
      </c>
    </row>
    <row r="955" spans="1:18" x14ac:dyDescent="0.75">
      <c r="A955">
        <v>48302</v>
      </c>
      <c r="B955" s="1">
        <v>43315</v>
      </c>
      <c r="C955" t="s">
        <v>16</v>
      </c>
      <c r="D955" t="s">
        <v>99</v>
      </c>
      <c r="E955">
        <v>3.5</v>
      </c>
      <c r="F955" t="s">
        <v>148</v>
      </c>
      <c r="G955" t="s">
        <v>1690</v>
      </c>
      <c r="H955" t="s">
        <v>27</v>
      </c>
      <c r="K955" t="s">
        <v>150</v>
      </c>
      <c r="L955" t="s">
        <v>27</v>
      </c>
      <c r="M955" t="s">
        <v>27</v>
      </c>
      <c r="N955" t="s">
        <v>27</v>
      </c>
      <c r="O955" t="s">
        <v>27</v>
      </c>
      <c r="P955" t="s">
        <v>27</v>
      </c>
      <c r="Q955">
        <f t="shared" si="28"/>
        <v>2018</v>
      </c>
      <c r="R955">
        <f t="shared" si="29"/>
        <v>3</v>
      </c>
    </row>
    <row r="956" spans="1:18" x14ac:dyDescent="0.75">
      <c r="A956">
        <v>48302</v>
      </c>
      <c r="B956" s="1">
        <v>43304</v>
      </c>
      <c r="C956" t="s">
        <v>16</v>
      </c>
      <c r="D956" t="s">
        <v>99</v>
      </c>
      <c r="E956">
        <v>44.17</v>
      </c>
      <c r="F956" t="s">
        <v>148</v>
      </c>
      <c r="G956">
        <v>87522</v>
      </c>
      <c r="H956" t="s">
        <v>58</v>
      </c>
      <c r="I956" t="s">
        <v>100</v>
      </c>
      <c r="J956" t="s">
        <v>368</v>
      </c>
      <c r="K956" t="s">
        <v>102</v>
      </c>
      <c r="L956" t="s">
        <v>103</v>
      </c>
      <c r="M956" t="s">
        <v>104</v>
      </c>
      <c r="N956" t="s">
        <v>105</v>
      </c>
      <c r="O956" t="s">
        <v>27</v>
      </c>
      <c r="P956" t="s">
        <v>27</v>
      </c>
      <c r="Q956">
        <f t="shared" si="28"/>
        <v>2018</v>
      </c>
      <c r="R956">
        <f t="shared" si="29"/>
        <v>3</v>
      </c>
    </row>
    <row r="957" spans="1:18" x14ac:dyDescent="0.75">
      <c r="A957">
        <v>48302</v>
      </c>
      <c r="B957" s="1">
        <v>43279</v>
      </c>
      <c r="C957" t="s">
        <v>16</v>
      </c>
      <c r="D957" t="s">
        <v>99</v>
      </c>
      <c r="E957">
        <v>15.29</v>
      </c>
      <c r="F957" t="s">
        <v>148</v>
      </c>
      <c r="G957">
        <v>82274</v>
      </c>
      <c r="H957" t="s">
        <v>187</v>
      </c>
      <c r="I957" t="s">
        <v>188</v>
      </c>
      <c r="J957" t="s">
        <v>1220</v>
      </c>
      <c r="K957" t="s">
        <v>1221</v>
      </c>
      <c r="L957" t="s">
        <v>1222</v>
      </c>
      <c r="M957" t="s">
        <v>35</v>
      </c>
      <c r="N957" t="s">
        <v>83</v>
      </c>
      <c r="O957" t="s">
        <v>27</v>
      </c>
      <c r="P957" t="s">
        <v>27</v>
      </c>
      <c r="Q957">
        <f t="shared" si="28"/>
        <v>2018</v>
      </c>
      <c r="R957">
        <f t="shared" si="29"/>
        <v>2</v>
      </c>
    </row>
    <row r="958" spans="1:18" x14ac:dyDescent="0.75">
      <c r="A958">
        <v>48302</v>
      </c>
      <c r="B958" s="1">
        <v>43279</v>
      </c>
      <c r="C958" t="s">
        <v>16</v>
      </c>
      <c r="D958" t="s">
        <v>71</v>
      </c>
      <c r="E958">
        <v>168.92</v>
      </c>
      <c r="F958" t="s">
        <v>72</v>
      </c>
      <c r="G958" t="s">
        <v>73</v>
      </c>
      <c r="H958" t="s">
        <v>38</v>
      </c>
      <c r="I958" t="s">
        <v>74</v>
      </c>
      <c r="J958" t="s">
        <v>75</v>
      </c>
      <c r="K958" t="s">
        <v>1252</v>
      </c>
      <c r="L958" t="s">
        <v>1253</v>
      </c>
      <c r="M958" t="s">
        <v>47</v>
      </c>
      <c r="N958" t="s">
        <v>122</v>
      </c>
      <c r="O958" t="s">
        <v>27</v>
      </c>
      <c r="P958" t="s">
        <v>27</v>
      </c>
      <c r="Q958">
        <f t="shared" si="28"/>
        <v>2018</v>
      </c>
      <c r="R958">
        <f t="shared" si="29"/>
        <v>2</v>
      </c>
    </row>
    <row r="959" spans="1:18" x14ac:dyDescent="0.75">
      <c r="A959">
        <v>48302</v>
      </c>
      <c r="B959" s="1">
        <v>43278</v>
      </c>
      <c r="C959" t="s">
        <v>16</v>
      </c>
      <c r="D959" t="s">
        <v>71</v>
      </c>
      <c r="E959">
        <v>86.37</v>
      </c>
      <c r="F959" t="s">
        <v>72</v>
      </c>
      <c r="G959">
        <v>99214</v>
      </c>
      <c r="H959" t="s">
        <v>38</v>
      </c>
      <c r="I959" t="s">
        <v>74</v>
      </c>
      <c r="J959" t="s">
        <v>161</v>
      </c>
      <c r="K959" t="s">
        <v>432</v>
      </c>
      <c r="L959" t="s">
        <v>433</v>
      </c>
      <c r="M959" t="s">
        <v>54</v>
      </c>
      <c r="N959" t="s">
        <v>416</v>
      </c>
      <c r="O959" t="s">
        <v>27</v>
      </c>
      <c r="P959" t="s">
        <v>27</v>
      </c>
      <c r="Q959">
        <f t="shared" si="28"/>
        <v>2018</v>
      </c>
      <c r="R959">
        <f t="shared" si="29"/>
        <v>2</v>
      </c>
    </row>
    <row r="960" spans="1:18" x14ac:dyDescent="0.75">
      <c r="A960">
        <v>48302</v>
      </c>
      <c r="B960" s="1">
        <v>43250</v>
      </c>
      <c r="C960" t="s">
        <v>16</v>
      </c>
      <c r="D960" t="s">
        <v>99</v>
      </c>
      <c r="E960">
        <v>13.7</v>
      </c>
      <c r="F960" t="s">
        <v>148</v>
      </c>
      <c r="G960">
        <v>82746</v>
      </c>
      <c r="H960" t="s">
        <v>187</v>
      </c>
      <c r="I960" t="s">
        <v>188</v>
      </c>
      <c r="J960" t="s">
        <v>434</v>
      </c>
      <c r="K960" t="s">
        <v>389</v>
      </c>
      <c r="L960" t="s">
        <v>390</v>
      </c>
      <c r="M960" t="s">
        <v>54</v>
      </c>
      <c r="N960" t="s">
        <v>78</v>
      </c>
      <c r="O960" t="s">
        <v>27</v>
      </c>
      <c r="P960" t="s">
        <v>27</v>
      </c>
      <c r="Q960">
        <f t="shared" si="28"/>
        <v>2018</v>
      </c>
      <c r="R960">
        <f t="shared" si="29"/>
        <v>2</v>
      </c>
    </row>
    <row r="961" spans="1:18" x14ac:dyDescent="0.75">
      <c r="A961">
        <v>48302</v>
      </c>
      <c r="B961" s="1">
        <v>43234</v>
      </c>
      <c r="C961" t="s">
        <v>16</v>
      </c>
      <c r="D961" t="s">
        <v>137</v>
      </c>
      <c r="E961">
        <v>42.96</v>
      </c>
      <c r="F961" t="s">
        <v>72</v>
      </c>
      <c r="G961">
        <v>90832</v>
      </c>
      <c r="H961" t="s">
        <v>38</v>
      </c>
      <c r="I961" t="s">
        <v>387</v>
      </c>
      <c r="J961" t="s">
        <v>1339</v>
      </c>
      <c r="K961" t="s">
        <v>389</v>
      </c>
      <c r="L961" t="s">
        <v>390</v>
      </c>
      <c r="M961" t="s">
        <v>54</v>
      </c>
      <c r="N961" t="s">
        <v>78</v>
      </c>
      <c r="O961" t="s">
        <v>27</v>
      </c>
      <c r="P961" t="s">
        <v>27</v>
      </c>
      <c r="Q961">
        <f t="shared" si="28"/>
        <v>2018</v>
      </c>
      <c r="R961">
        <f t="shared" si="29"/>
        <v>2</v>
      </c>
    </row>
    <row r="962" spans="1:18" x14ac:dyDescent="0.75">
      <c r="A962">
        <v>48302</v>
      </c>
      <c r="B962" s="1">
        <v>43228</v>
      </c>
      <c r="C962" t="s">
        <v>16</v>
      </c>
      <c r="D962" t="s">
        <v>56</v>
      </c>
      <c r="E962">
        <v>50.16</v>
      </c>
      <c r="F962" t="s">
        <v>41</v>
      </c>
      <c r="G962">
        <v>73560</v>
      </c>
      <c r="H962" t="s">
        <v>38</v>
      </c>
      <c r="I962" t="s">
        <v>194</v>
      </c>
      <c r="J962" t="s">
        <v>250</v>
      </c>
      <c r="K962" t="s">
        <v>398</v>
      </c>
      <c r="L962" t="s">
        <v>399</v>
      </c>
      <c r="M962" t="s">
        <v>237</v>
      </c>
      <c r="N962" t="s">
        <v>400</v>
      </c>
      <c r="O962" t="s">
        <v>401</v>
      </c>
      <c r="P962">
        <v>3719580070</v>
      </c>
      <c r="Q962">
        <f t="shared" ref="Q962:Q1025" si="30">YEAR(B962)</f>
        <v>2018</v>
      </c>
      <c r="R962">
        <f t="shared" ref="R962:R1025" si="31">ROUNDUP(MONTH(B962)/3,0)</f>
        <v>2</v>
      </c>
    </row>
    <row r="963" spans="1:18" x14ac:dyDescent="0.75">
      <c r="A963">
        <v>48302</v>
      </c>
      <c r="B963" s="1">
        <v>43228</v>
      </c>
      <c r="C963" t="s">
        <v>16</v>
      </c>
      <c r="D963" t="s">
        <v>125</v>
      </c>
      <c r="E963">
        <v>128.18</v>
      </c>
      <c r="F963" t="s">
        <v>41</v>
      </c>
      <c r="G963">
        <v>99204</v>
      </c>
      <c r="H963" t="s">
        <v>38</v>
      </c>
      <c r="I963" t="s">
        <v>74</v>
      </c>
      <c r="J963" t="s">
        <v>190</v>
      </c>
      <c r="K963" t="s">
        <v>398</v>
      </c>
      <c r="L963" t="s">
        <v>399</v>
      </c>
      <c r="M963" t="s">
        <v>237</v>
      </c>
      <c r="N963" t="s">
        <v>400</v>
      </c>
      <c r="O963" t="s">
        <v>401</v>
      </c>
      <c r="P963">
        <v>3719580070</v>
      </c>
      <c r="Q963">
        <f t="shared" si="30"/>
        <v>2018</v>
      </c>
      <c r="R963">
        <f t="shared" si="31"/>
        <v>2</v>
      </c>
    </row>
    <row r="964" spans="1:18" x14ac:dyDescent="0.75">
      <c r="A964">
        <v>48302</v>
      </c>
      <c r="B964" s="1">
        <v>43228</v>
      </c>
      <c r="C964" t="s">
        <v>16</v>
      </c>
      <c r="D964" t="s">
        <v>28</v>
      </c>
      <c r="E964">
        <v>78.180000000000007</v>
      </c>
      <c r="F964" t="s">
        <v>29</v>
      </c>
      <c r="G964" t="s">
        <v>30</v>
      </c>
      <c r="H964" t="s">
        <v>20</v>
      </c>
      <c r="I964" t="s">
        <v>31</v>
      </c>
      <c r="J964" t="s">
        <v>32</v>
      </c>
      <c r="K964" t="s">
        <v>33</v>
      </c>
      <c r="L964" t="s">
        <v>34</v>
      </c>
      <c r="M964" t="s">
        <v>35</v>
      </c>
      <c r="N964" t="s">
        <v>36</v>
      </c>
      <c r="O964" t="s">
        <v>27</v>
      </c>
      <c r="P964" t="s">
        <v>27</v>
      </c>
      <c r="Q964">
        <f t="shared" si="30"/>
        <v>2018</v>
      </c>
      <c r="R964">
        <f t="shared" si="31"/>
        <v>2</v>
      </c>
    </row>
    <row r="965" spans="1:18" x14ac:dyDescent="0.75">
      <c r="A965">
        <v>48302</v>
      </c>
      <c r="B965" s="1">
        <v>43222</v>
      </c>
      <c r="C965" t="s">
        <v>16</v>
      </c>
      <c r="D965" t="s">
        <v>56</v>
      </c>
      <c r="E965">
        <v>847.91</v>
      </c>
      <c r="F965" t="s">
        <v>57</v>
      </c>
      <c r="G965">
        <v>71250</v>
      </c>
      <c r="H965" t="s">
        <v>58</v>
      </c>
      <c r="I965" t="s">
        <v>79</v>
      </c>
      <c r="J965" t="s">
        <v>80</v>
      </c>
      <c r="K965" t="s">
        <v>81</v>
      </c>
      <c r="L965" t="s">
        <v>82</v>
      </c>
      <c r="M965" t="s">
        <v>35</v>
      </c>
      <c r="N965" t="s">
        <v>83</v>
      </c>
      <c r="O965" t="s">
        <v>84</v>
      </c>
      <c r="P965">
        <v>3117598171</v>
      </c>
      <c r="Q965">
        <f t="shared" si="30"/>
        <v>2018</v>
      </c>
      <c r="R965">
        <f t="shared" si="31"/>
        <v>2</v>
      </c>
    </row>
    <row r="966" spans="1:18" x14ac:dyDescent="0.75">
      <c r="A966">
        <v>48302</v>
      </c>
      <c r="B966" s="1">
        <v>43222</v>
      </c>
      <c r="C966" t="s">
        <v>16</v>
      </c>
      <c r="D966" t="s">
        <v>99</v>
      </c>
      <c r="E966">
        <v>2.68</v>
      </c>
      <c r="F966" t="s">
        <v>148</v>
      </c>
      <c r="G966" t="s">
        <v>149</v>
      </c>
      <c r="H966" t="s">
        <v>27</v>
      </c>
      <c r="K966" t="s">
        <v>150</v>
      </c>
      <c r="L966" t="s">
        <v>27</v>
      </c>
      <c r="M966" t="s">
        <v>27</v>
      </c>
      <c r="N966" t="s">
        <v>27</v>
      </c>
      <c r="O966" t="s">
        <v>27</v>
      </c>
      <c r="P966" t="s">
        <v>27</v>
      </c>
      <c r="Q966">
        <f t="shared" si="30"/>
        <v>2018</v>
      </c>
      <c r="R966">
        <f t="shared" si="31"/>
        <v>2</v>
      </c>
    </row>
    <row r="967" spans="1:18" x14ac:dyDescent="0.75">
      <c r="A967">
        <v>48302</v>
      </c>
      <c r="B967" s="1">
        <v>43215</v>
      </c>
      <c r="C967" t="s">
        <v>16</v>
      </c>
      <c r="D967" t="s">
        <v>137</v>
      </c>
      <c r="E967">
        <v>85.91</v>
      </c>
      <c r="F967" t="s">
        <v>72</v>
      </c>
      <c r="G967">
        <v>90834</v>
      </c>
      <c r="H967" t="s">
        <v>38</v>
      </c>
      <c r="I967" t="s">
        <v>387</v>
      </c>
      <c r="J967" t="s">
        <v>388</v>
      </c>
      <c r="K967" t="s">
        <v>432</v>
      </c>
      <c r="L967" t="s">
        <v>433</v>
      </c>
      <c r="M967" t="s">
        <v>54</v>
      </c>
      <c r="N967" t="s">
        <v>416</v>
      </c>
      <c r="O967" t="s">
        <v>27</v>
      </c>
      <c r="P967" t="s">
        <v>27</v>
      </c>
      <c r="Q967">
        <f t="shared" si="30"/>
        <v>2018</v>
      </c>
      <c r="R967">
        <f t="shared" si="31"/>
        <v>2</v>
      </c>
    </row>
    <row r="968" spans="1:18" x14ac:dyDescent="0.75">
      <c r="A968">
        <v>48302</v>
      </c>
      <c r="B968" s="1">
        <v>43214</v>
      </c>
      <c r="C968" t="s">
        <v>16</v>
      </c>
      <c r="D968" t="s">
        <v>71</v>
      </c>
      <c r="E968">
        <v>198.92</v>
      </c>
      <c r="F968" t="s">
        <v>72</v>
      </c>
      <c r="G968" t="s">
        <v>73</v>
      </c>
      <c r="H968" t="s">
        <v>38</v>
      </c>
      <c r="I968" t="s">
        <v>74</v>
      </c>
      <c r="J968" t="s">
        <v>75</v>
      </c>
      <c r="K968" t="s">
        <v>102</v>
      </c>
      <c r="L968" t="s">
        <v>103</v>
      </c>
      <c r="M968" t="s">
        <v>104</v>
      </c>
      <c r="N968" t="s">
        <v>105</v>
      </c>
      <c r="O968" t="s">
        <v>27</v>
      </c>
      <c r="P968" t="s">
        <v>27</v>
      </c>
      <c r="Q968">
        <f t="shared" si="30"/>
        <v>2018</v>
      </c>
      <c r="R968">
        <f t="shared" si="31"/>
        <v>2</v>
      </c>
    </row>
    <row r="969" spans="1:18" x14ac:dyDescent="0.75">
      <c r="A969">
        <v>48302</v>
      </c>
      <c r="B969" s="1">
        <v>43207</v>
      </c>
      <c r="C969" t="s">
        <v>16</v>
      </c>
      <c r="D969" t="s">
        <v>71</v>
      </c>
      <c r="E969">
        <v>168.92</v>
      </c>
      <c r="F969" t="s">
        <v>72</v>
      </c>
      <c r="G969" t="s">
        <v>73</v>
      </c>
      <c r="H969" t="s">
        <v>38</v>
      </c>
      <c r="I969" t="s">
        <v>74</v>
      </c>
      <c r="J969" t="s">
        <v>75</v>
      </c>
      <c r="K969" t="s">
        <v>1541</v>
      </c>
      <c r="L969" t="s">
        <v>1542</v>
      </c>
      <c r="M969" t="s">
        <v>54</v>
      </c>
      <c r="N969" t="s">
        <v>1543</v>
      </c>
      <c r="O969" t="s">
        <v>27</v>
      </c>
      <c r="P969" t="s">
        <v>27</v>
      </c>
      <c r="Q969">
        <f t="shared" si="30"/>
        <v>2018</v>
      </c>
      <c r="R969">
        <f t="shared" si="31"/>
        <v>2</v>
      </c>
    </row>
    <row r="970" spans="1:18" x14ac:dyDescent="0.75">
      <c r="A970">
        <v>48302</v>
      </c>
      <c r="B970" s="1">
        <v>43186</v>
      </c>
      <c r="C970" t="s">
        <v>16</v>
      </c>
      <c r="D970" t="s">
        <v>99</v>
      </c>
      <c r="E970">
        <v>44.17</v>
      </c>
      <c r="F970" t="s">
        <v>148</v>
      </c>
      <c r="G970">
        <v>87522</v>
      </c>
      <c r="H970" t="s">
        <v>58</v>
      </c>
      <c r="I970" t="s">
        <v>100</v>
      </c>
      <c r="J970" t="s">
        <v>368</v>
      </c>
      <c r="K970" t="s">
        <v>102</v>
      </c>
      <c r="L970" t="s">
        <v>103</v>
      </c>
      <c r="M970" t="s">
        <v>104</v>
      </c>
      <c r="N970" t="s">
        <v>105</v>
      </c>
      <c r="O970" t="s">
        <v>27</v>
      </c>
      <c r="P970" t="s">
        <v>27</v>
      </c>
      <c r="Q970">
        <f t="shared" si="30"/>
        <v>2018</v>
      </c>
      <c r="R970">
        <f t="shared" si="31"/>
        <v>1</v>
      </c>
    </row>
    <row r="971" spans="1:18" x14ac:dyDescent="0.75">
      <c r="A971">
        <v>48302</v>
      </c>
      <c r="B971" s="1">
        <v>43186</v>
      </c>
      <c r="C971" t="s">
        <v>16</v>
      </c>
      <c r="D971" t="s">
        <v>71</v>
      </c>
      <c r="E971">
        <v>62.3</v>
      </c>
      <c r="F971" t="s">
        <v>72</v>
      </c>
      <c r="G971" t="s">
        <v>73</v>
      </c>
      <c r="H971" t="s">
        <v>38</v>
      </c>
      <c r="I971" t="s">
        <v>74</v>
      </c>
      <c r="J971" t="s">
        <v>75</v>
      </c>
      <c r="K971" t="s">
        <v>102</v>
      </c>
      <c r="L971" t="s">
        <v>103</v>
      </c>
      <c r="M971" t="s">
        <v>104</v>
      </c>
      <c r="N971" t="s">
        <v>105</v>
      </c>
      <c r="O971" t="s">
        <v>27</v>
      </c>
      <c r="P971" t="s">
        <v>27</v>
      </c>
      <c r="Q971">
        <f t="shared" si="30"/>
        <v>2018</v>
      </c>
      <c r="R971">
        <f t="shared" si="31"/>
        <v>1</v>
      </c>
    </row>
    <row r="972" spans="1:18" x14ac:dyDescent="0.75">
      <c r="A972">
        <v>48302</v>
      </c>
      <c r="B972" s="1">
        <v>43174</v>
      </c>
      <c r="C972" t="s">
        <v>16</v>
      </c>
      <c r="D972" t="s">
        <v>71</v>
      </c>
      <c r="E972">
        <v>168.92</v>
      </c>
      <c r="F972" t="s">
        <v>72</v>
      </c>
      <c r="G972" t="s">
        <v>73</v>
      </c>
      <c r="H972" t="s">
        <v>38</v>
      </c>
      <c r="I972" t="s">
        <v>74</v>
      </c>
      <c r="J972" t="s">
        <v>75</v>
      </c>
      <c r="K972" t="s">
        <v>76</v>
      </c>
      <c r="L972" t="s">
        <v>77</v>
      </c>
      <c r="M972" t="s">
        <v>54</v>
      </c>
      <c r="N972" t="s">
        <v>78</v>
      </c>
      <c r="O972" t="s">
        <v>27</v>
      </c>
      <c r="P972" t="s">
        <v>27</v>
      </c>
      <c r="Q972">
        <f t="shared" si="30"/>
        <v>2018</v>
      </c>
      <c r="R972">
        <f t="shared" si="31"/>
        <v>1</v>
      </c>
    </row>
    <row r="973" spans="1:18" x14ac:dyDescent="0.75">
      <c r="A973">
        <v>48302</v>
      </c>
      <c r="B973" s="1">
        <v>43159</v>
      </c>
      <c r="C973" t="s">
        <v>16</v>
      </c>
      <c r="D973" t="s">
        <v>71</v>
      </c>
      <c r="E973">
        <v>168.92</v>
      </c>
      <c r="F973" t="s">
        <v>72</v>
      </c>
      <c r="G973" t="s">
        <v>73</v>
      </c>
      <c r="H973" t="s">
        <v>38</v>
      </c>
      <c r="I973" t="s">
        <v>74</v>
      </c>
      <c r="J973" t="s">
        <v>75</v>
      </c>
      <c r="K973" t="s">
        <v>102</v>
      </c>
      <c r="L973" t="s">
        <v>103</v>
      </c>
      <c r="M973" t="s">
        <v>104</v>
      </c>
      <c r="N973" t="s">
        <v>105</v>
      </c>
      <c r="O973" t="s">
        <v>27</v>
      </c>
      <c r="P973" t="s">
        <v>27</v>
      </c>
      <c r="Q973">
        <f t="shared" si="30"/>
        <v>2018</v>
      </c>
      <c r="R973">
        <f t="shared" si="31"/>
        <v>1</v>
      </c>
    </row>
    <row r="974" spans="1:18" x14ac:dyDescent="0.75">
      <c r="A974">
        <v>48302</v>
      </c>
      <c r="B974" s="1">
        <v>43156</v>
      </c>
      <c r="C974" t="s">
        <v>16</v>
      </c>
      <c r="D974" t="s">
        <v>56</v>
      </c>
      <c r="E974">
        <v>1256.6199999999999</v>
      </c>
      <c r="F974" t="s">
        <v>57</v>
      </c>
      <c r="G974">
        <v>73721</v>
      </c>
      <c r="H974" t="s">
        <v>58</v>
      </c>
      <c r="I974" t="s">
        <v>59</v>
      </c>
      <c r="J974" t="s">
        <v>60</v>
      </c>
      <c r="K974" t="s">
        <v>61</v>
      </c>
      <c r="L974" t="s">
        <v>62</v>
      </c>
      <c r="M974" t="s">
        <v>63</v>
      </c>
      <c r="N974" t="s">
        <v>64</v>
      </c>
      <c r="O974" t="s">
        <v>65</v>
      </c>
      <c r="P974">
        <v>3342359778</v>
      </c>
      <c r="Q974">
        <f t="shared" si="30"/>
        <v>2018</v>
      </c>
      <c r="R974">
        <f t="shared" si="31"/>
        <v>1</v>
      </c>
    </row>
    <row r="975" spans="1:18" x14ac:dyDescent="0.75">
      <c r="A975">
        <v>48302</v>
      </c>
      <c r="B975" s="1">
        <v>43122</v>
      </c>
      <c r="C975" t="s">
        <v>16</v>
      </c>
      <c r="D975" t="s">
        <v>71</v>
      </c>
      <c r="E975">
        <v>168.92</v>
      </c>
      <c r="F975" t="s">
        <v>72</v>
      </c>
      <c r="G975" t="s">
        <v>73</v>
      </c>
      <c r="H975" t="s">
        <v>38</v>
      </c>
      <c r="I975" t="s">
        <v>74</v>
      </c>
      <c r="J975" t="s">
        <v>75</v>
      </c>
      <c r="K975" t="s">
        <v>1525</v>
      </c>
      <c r="L975" t="s">
        <v>1526</v>
      </c>
      <c r="M975" t="s">
        <v>47</v>
      </c>
      <c r="N975" t="s">
        <v>206</v>
      </c>
      <c r="O975" t="s">
        <v>27</v>
      </c>
      <c r="P975" t="s">
        <v>27</v>
      </c>
      <c r="Q975">
        <f t="shared" si="30"/>
        <v>2018</v>
      </c>
      <c r="R975">
        <f t="shared" si="31"/>
        <v>1</v>
      </c>
    </row>
    <row r="976" spans="1:18" x14ac:dyDescent="0.75">
      <c r="A976">
        <v>48302</v>
      </c>
      <c r="B976" s="1">
        <v>43117</v>
      </c>
      <c r="C976" t="s">
        <v>16</v>
      </c>
      <c r="D976" t="s">
        <v>137</v>
      </c>
      <c r="E976">
        <v>0</v>
      </c>
      <c r="F976" t="s">
        <v>72</v>
      </c>
      <c r="G976">
        <v>90837</v>
      </c>
      <c r="H976" t="s">
        <v>38</v>
      </c>
      <c r="I976" t="s">
        <v>387</v>
      </c>
      <c r="J976" t="s">
        <v>431</v>
      </c>
      <c r="K976" t="s">
        <v>432</v>
      </c>
      <c r="L976" t="s">
        <v>433</v>
      </c>
      <c r="M976" t="s">
        <v>54</v>
      </c>
      <c r="N976" t="s">
        <v>416</v>
      </c>
      <c r="O976" t="s">
        <v>27</v>
      </c>
      <c r="P976" t="s">
        <v>27</v>
      </c>
      <c r="Q976">
        <f t="shared" si="30"/>
        <v>2018</v>
      </c>
      <c r="R976">
        <f t="shared" si="31"/>
        <v>1</v>
      </c>
    </row>
    <row r="977" spans="1:18" x14ac:dyDescent="0.75">
      <c r="A977">
        <v>48302</v>
      </c>
      <c r="B977" s="1">
        <v>43116</v>
      </c>
      <c r="C977" t="s">
        <v>16</v>
      </c>
      <c r="D977" t="s">
        <v>71</v>
      </c>
      <c r="E977">
        <v>168.92</v>
      </c>
      <c r="F977" t="s">
        <v>72</v>
      </c>
      <c r="G977" t="s">
        <v>73</v>
      </c>
      <c r="H977" t="s">
        <v>38</v>
      </c>
      <c r="I977" t="s">
        <v>74</v>
      </c>
      <c r="J977" t="s">
        <v>75</v>
      </c>
      <c r="K977" t="s">
        <v>102</v>
      </c>
      <c r="L977" t="s">
        <v>103</v>
      </c>
      <c r="M977" t="s">
        <v>104</v>
      </c>
      <c r="N977" t="s">
        <v>105</v>
      </c>
      <c r="O977" t="s">
        <v>27</v>
      </c>
      <c r="P977" t="s">
        <v>27</v>
      </c>
      <c r="Q977">
        <f t="shared" si="30"/>
        <v>2018</v>
      </c>
      <c r="R977">
        <f t="shared" si="31"/>
        <v>1</v>
      </c>
    </row>
    <row r="978" spans="1:18" x14ac:dyDescent="0.75">
      <c r="A978">
        <v>48302</v>
      </c>
      <c r="B978" s="1">
        <v>43108</v>
      </c>
      <c r="C978" t="s">
        <v>16</v>
      </c>
      <c r="D978" t="s">
        <v>71</v>
      </c>
      <c r="E978">
        <v>0</v>
      </c>
      <c r="F978" t="s">
        <v>41</v>
      </c>
      <c r="G978">
        <v>99213</v>
      </c>
      <c r="H978" t="s">
        <v>38</v>
      </c>
      <c r="I978" t="s">
        <v>74</v>
      </c>
      <c r="J978" t="s">
        <v>161</v>
      </c>
      <c r="K978" t="s">
        <v>389</v>
      </c>
      <c r="L978" t="s">
        <v>390</v>
      </c>
      <c r="M978" t="s">
        <v>54</v>
      </c>
      <c r="N978" t="s">
        <v>78</v>
      </c>
      <c r="O978" t="s">
        <v>27</v>
      </c>
      <c r="P978" t="s">
        <v>27</v>
      </c>
      <c r="Q978">
        <f t="shared" si="30"/>
        <v>2018</v>
      </c>
      <c r="R978">
        <f t="shared" si="31"/>
        <v>1</v>
      </c>
    </row>
    <row r="979" spans="1:18" x14ac:dyDescent="0.75">
      <c r="A979">
        <v>48302</v>
      </c>
      <c r="B979" s="1">
        <v>43102</v>
      </c>
      <c r="C979" t="s">
        <v>16</v>
      </c>
      <c r="D979" t="s">
        <v>114</v>
      </c>
      <c r="E979">
        <v>291.52999999999997</v>
      </c>
      <c r="F979" t="s">
        <v>57</v>
      </c>
      <c r="G979">
        <v>94060</v>
      </c>
      <c r="H979" t="s">
        <v>209</v>
      </c>
      <c r="I979" t="s">
        <v>1420</v>
      </c>
      <c r="J979" t="s">
        <v>1608</v>
      </c>
      <c r="K979" t="s">
        <v>736</v>
      </c>
      <c r="L979" t="s">
        <v>737</v>
      </c>
      <c r="M979" t="s">
        <v>209</v>
      </c>
      <c r="N979" t="s">
        <v>530</v>
      </c>
      <c r="O979" t="s">
        <v>1609</v>
      </c>
      <c r="P979">
        <v>3546704116</v>
      </c>
      <c r="Q979">
        <f t="shared" si="30"/>
        <v>2018</v>
      </c>
      <c r="R979">
        <f t="shared" si="31"/>
        <v>1</v>
      </c>
    </row>
    <row r="980" spans="1:18" x14ac:dyDescent="0.75">
      <c r="A980">
        <v>48302</v>
      </c>
      <c r="B980" s="1">
        <v>43086</v>
      </c>
      <c r="C980" t="s">
        <v>16</v>
      </c>
      <c r="D980" t="s">
        <v>71</v>
      </c>
      <c r="E980">
        <v>168.92</v>
      </c>
      <c r="F980" t="s">
        <v>72</v>
      </c>
      <c r="G980" t="s">
        <v>73</v>
      </c>
      <c r="H980" t="s">
        <v>38</v>
      </c>
      <c r="I980" t="s">
        <v>74</v>
      </c>
      <c r="J980" t="s">
        <v>75</v>
      </c>
      <c r="K980" t="s">
        <v>736</v>
      </c>
      <c r="L980" t="s">
        <v>737</v>
      </c>
      <c r="M980" t="s">
        <v>209</v>
      </c>
      <c r="N980" t="s">
        <v>530</v>
      </c>
      <c r="O980" t="s">
        <v>27</v>
      </c>
      <c r="P980" t="s">
        <v>27</v>
      </c>
      <c r="Q980">
        <f t="shared" si="30"/>
        <v>2017</v>
      </c>
      <c r="R980">
        <f t="shared" si="31"/>
        <v>4</v>
      </c>
    </row>
    <row r="981" spans="1:18" x14ac:dyDescent="0.75">
      <c r="A981">
        <v>48302</v>
      </c>
      <c r="B981" s="1">
        <v>43084</v>
      </c>
      <c r="C981" t="s">
        <v>16</v>
      </c>
      <c r="D981" t="s">
        <v>137</v>
      </c>
      <c r="E981">
        <v>0</v>
      </c>
      <c r="F981" t="s">
        <v>72</v>
      </c>
      <c r="G981">
        <v>90853</v>
      </c>
      <c r="H981" t="s">
        <v>38</v>
      </c>
      <c r="I981" t="s">
        <v>387</v>
      </c>
      <c r="J981" t="s">
        <v>1148</v>
      </c>
      <c r="K981" t="s">
        <v>359</v>
      </c>
      <c r="L981" t="s">
        <v>360</v>
      </c>
      <c r="M981" t="s">
        <v>54</v>
      </c>
      <c r="N981" t="s">
        <v>78</v>
      </c>
      <c r="O981" t="s">
        <v>27</v>
      </c>
      <c r="P981" t="s">
        <v>27</v>
      </c>
      <c r="Q981">
        <f t="shared" si="30"/>
        <v>2017</v>
      </c>
      <c r="R981">
        <f t="shared" si="31"/>
        <v>4</v>
      </c>
    </row>
    <row r="982" spans="1:18" x14ac:dyDescent="0.75">
      <c r="A982">
        <v>48302</v>
      </c>
      <c r="B982" s="1">
        <v>43063</v>
      </c>
      <c r="C982" t="s">
        <v>16</v>
      </c>
      <c r="D982" t="s">
        <v>137</v>
      </c>
      <c r="E982">
        <v>0</v>
      </c>
      <c r="F982" t="s">
        <v>72</v>
      </c>
      <c r="G982">
        <v>90853</v>
      </c>
      <c r="H982" t="s">
        <v>38</v>
      </c>
      <c r="I982" t="s">
        <v>387</v>
      </c>
      <c r="J982" t="s">
        <v>1148</v>
      </c>
      <c r="K982" t="s">
        <v>359</v>
      </c>
      <c r="L982" t="s">
        <v>360</v>
      </c>
      <c r="M982" t="s">
        <v>54</v>
      </c>
      <c r="N982" t="s">
        <v>78</v>
      </c>
      <c r="O982" t="s">
        <v>27</v>
      </c>
      <c r="P982" t="s">
        <v>27</v>
      </c>
      <c r="Q982">
        <f t="shared" si="30"/>
        <v>2017</v>
      </c>
      <c r="R982">
        <f t="shared" si="31"/>
        <v>4</v>
      </c>
    </row>
    <row r="983" spans="1:18" x14ac:dyDescent="0.75">
      <c r="A983">
        <v>48302</v>
      </c>
      <c r="B983" s="1">
        <v>43052</v>
      </c>
      <c r="C983" t="s">
        <v>16</v>
      </c>
      <c r="D983" t="s">
        <v>137</v>
      </c>
      <c r="E983">
        <v>0</v>
      </c>
      <c r="F983" t="s">
        <v>72</v>
      </c>
      <c r="G983">
        <v>90791</v>
      </c>
      <c r="H983" t="s">
        <v>38</v>
      </c>
      <c r="I983" t="s">
        <v>387</v>
      </c>
      <c r="J983" t="s">
        <v>1663</v>
      </c>
      <c r="K983" t="s">
        <v>414</v>
      </c>
      <c r="L983" t="s">
        <v>415</v>
      </c>
      <c r="M983" t="s">
        <v>54</v>
      </c>
      <c r="N983" t="s">
        <v>416</v>
      </c>
      <c r="O983" t="s">
        <v>27</v>
      </c>
      <c r="P983" t="s">
        <v>27</v>
      </c>
      <c r="Q983">
        <f t="shared" si="30"/>
        <v>2017</v>
      </c>
      <c r="R983">
        <f t="shared" si="31"/>
        <v>4</v>
      </c>
    </row>
    <row r="984" spans="1:18" x14ac:dyDescent="0.75">
      <c r="A984">
        <v>48302</v>
      </c>
      <c r="B984" s="1">
        <v>43049</v>
      </c>
      <c r="C984" t="s">
        <v>16</v>
      </c>
      <c r="D984" t="s">
        <v>99</v>
      </c>
      <c r="E984">
        <v>200.61</v>
      </c>
      <c r="F984" t="s">
        <v>27</v>
      </c>
      <c r="G984">
        <v>87902</v>
      </c>
      <c r="H984" t="s">
        <v>58</v>
      </c>
      <c r="I984" t="s">
        <v>100</v>
      </c>
      <c r="J984" t="s">
        <v>101</v>
      </c>
      <c r="K984" t="s">
        <v>102</v>
      </c>
      <c r="L984" t="s">
        <v>103</v>
      </c>
      <c r="M984" t="s">
        <v>104</v>
      </c>
      <c r="N984" t="s">
        <v>105</v>
      </c>
      <c r="O984" t="s">
        <v>27</v>
      </c>
      <c r="P984" t="s">
        <v>27</v>
      </c>
      <c r="Q984">
        <f t="shared" si="30"/>
        <v>2017</v>
      </c>
      <c r="R984">
        <f t="shared" si="31"/>
        <v>4</v>
      </c>
    </row>
    <row r="985" spans="1:18" x14ac:dyDescent="0.75">
      <c r="A985">
        <v>48302</v>
      </c>
      <c r="B985" s="1">
        <v>43049</v>
      </c>
      <c r="C985" t="s">
        <v>16</v>
      </c>
      <c r="D985" t="s">
        <v>114</v>
      </c>
      <c r="E985">
        <v>6.85</v>
      </c>
      <c r="F985" t="s">
        <v>27</v>
      </c>
      <c r="G985" t="s">
        <v>1405</v>
      </c>
      <c r="H985" t="s">
        <v>27</v>
      </c>
      <c r="K985" t="s">
        <v>150</v>
      </c>
      <c r="L985" t="s">
        <v>27</v>
      </c>
      <c r="M985" t="s">
        <v>27</v>
      </c>
      <c r="N985" t="s">
        <v>27</v>
      </c>
      <c r="O985" t="s">
        <v>27</v>
      </c>
      <c r="P985" t="s">
        <v>27</v>
      </c>
      <c r="Q985">
        <f t="shared" si="30"/>
        <v>2017</v>
      </c>
      <c r="R985">
        <f t="shared" si="31"/>
        <v>4</v>
      </c>
    </row>
    <row r="986" spans="1:18" x14ac:dyDescent="0.75">
      <c r="A986">
        <v>48302</v>
      </c>
      <c r="B986" s="1">
        <v>43037</v>
      </c>
      <c r="C986" t="s">
        <v>16</v>
      </c>
      <c r="D986" t="s">
        <v>99</v>
      </c>
      <c r="E986">
        <v>2.75</v>
      </c>
      <c r="F986" t="s">
        <v>148</v>
      </c>
      <c r="G986" t="s">
        <v>149</v>
      </c>
      <c r="H986" t="s">
        <v>27</v>
      </c>
      <c r="K986" t="s">
        <v>150</v>
      </c>
      <c r="L986" t="s">
        <v>27</v>
      </c>
      <c r="M986" t="s">
        <v>27</v>
      </c>
      <c r="N986" t="s">
        <v>27</v>
      </c>
      <c r="O986" t="s">
        <v>27</v>
      </c>
      <c r="P986" t="s">
        <v>27</v>
      </c>
      <c r="Q986">
        <f t="shared" si="30"/>
        <v>2017</v>
      </c>
      <c r="R986">
        <f t="shared" si="31"/>
        <v>4</v>
      </c>
    </row>
    <row r="987" spans="1:18" x14ac:dyDescent="0.75">
      <c r="A987">
        <v>48302</v>
      </c>
      <c r="B987" s="1">
        <v>43009</v>
      </c>
      <c r="C987" t="s">
        <v>16</v>
      </c>
      <c r="D987" t="s">
        <v>71</v>
      </c>
      <c r="E987">
        <v>0</v>
      </c>
      <c r="F987" t="s">
        <v>41</v>
      </c>
      <c r="G987">
        <v>99213</v>
      </c>
      <c r="H987" t="s">
        <v>38</v>
      </c>
      <c r="I987" t="s">
        <v>74</v>
      </c>
      <c r="J987" t="s">
        <v>161</v>
      </c>
      <c r="K987" t="s">
        <v>389</v>
      </c>
      <c r="L987" t="s">
        <v>390</v>
      </c>
      <c r="M987" t="s">
        <v>54</v>
      </c>
      <c r="N987" t="s">
        <v>78</v>
      </c>
      <c r="O987" t="s">
        <v>27</v>
      </c>
      <c r="P987" t="s">
        <v>27</v>
      </c>
      <c r="Q987">
        <f t="shared" si="30"/>
        <v>2017</v>
      </c>
      <c r="R987">
        <f t="shared" si="31"/>
        <v>4</v>
      </c>
    </row>
    <row r="988" spans="1:18" x14ac:dyDescent="0.75">
      <c r="A988">
        <v>48302</v>
      </c>
      <c r="B988" s="1">
        <v>42991</v>
      </c>
      <c r="C988" t="s">
        <v>305</v>
      </c>
      <c r="D988" t="s">
        <v>125</v>
      </c>
      <c r="E988">
        <v>75.56</v>
      </c>
      <c r="F988" t="s">
        <v>151</v>
      </c>
      <c r="G988">
        <v>99233</v>
      </c>
      <c r="H988" t="s">
        <v>38</v>
      </c>
      <c r="I988" t="s">
        <v>74</v>
      </c>
      <c r="J988" t="s">
        <v>152</v>
      </c>
      <c r="K988" t="s">
        <v>1509</v>
      </c>
      <c r="L988" t="s">
        <v>1510</v>
      </c>
      <c r="M988" t="s">
        <v>245</v>
      </c>
      <c r="N988" t="s">
        <v>457</v>
      </c>
      <c r="O988" t="s">
        <v>1511</v>
      </c>
      <c r="P988">
        <v>3224186039</v>
      </c>
      <c r="Q988">
        <f t="shared" si="30"/>
        <v>2017</v>
      </c>
      <c r="R988">
        <f t="shared" si="31"/>
        <v>3</v>
      </c>
    </row>
    <row r="989" spans="1:18" x14ac:dyDescent="0.75">
      <c r="A989">
        <v>48302</v>
      </c>
      <c r="B989" s="1">
        <v>42990</v>
      </c>
      <c r="C989" t="s">
        <v>305</v>
      </c>
      <c r="D989" t="s">
        <v>56</v>
      </c>
      <c r="E989">
        <v>66.959999999999994</v>
      </c>
      <c r="F989" t="s">
        <v>151</v>
      </c>
      <c r="G989">
        <v>71275</v>
      </c>
      <c r="H989" t="s">
        <v>58</v>
      </c>
      <c r="I989" t="s">
        <v>79</v>
      </c>
      <c r="J989" t="s">
        <v>1507</v>
      </c>
      <c r="K989" t="s">
        <v>638</v>
      </c>
      <c r="L989" t="s">
        <v>639</v>
      </c>
      <c r="M989" t="s">
        <v>209</v>
      </c>
      <c r="N989" t="s">
        <v>530</v>
      </c>
      <c r="O989" t="s">
        <v>1508</v>
      </c>
      <c r="P989">
        <v>3751033506</v>
      </c>
      <c r="Q989">
        <f t="shared" si="30"/>
        <v>2017</v>
      </c>
      <c r="R989">
        <f t="shared" si="31"/>
        <v>3</v>
      </c>
    </row>
    <row r="990" spans="1:18" x14ac:dyDescent="0.75">
      <c r="A990">
        <v>48302</v>
      </c>
      <c r="B990" s="1">
        <v>42990</v>
      </c>
      <c r="C990" t="s">
        <v>305</v>
      </c>
      <c r="D990" t="s">
        <v>56</v>
      </c>
      <c r="E990">
        <v>6.73</v>
      </c>
      <c r="F990" t="s">
        <v>395</v>
      </c>
      <c r="G990">
        <v>71010</v>
      </c>
      <c r="H990" t="s">
        <v>58</v>
      </c>
      <c r="I990" t="s">
        <v>318</v>
      </c>
      <c r="J990" t="s">
        <v>319</v>
      </c>
      <c r="K990" t="s">
        <v>1475</v>
      </c>
      <c r="L990" t="s">
        <v>1476</v>
      </c>
      <c r="M990" t="s">
        <v>219</v>
      </c>
      <c r="N990" t="s">
        <v>1477</v>
      </c>
      <c r="O990" t="s">
        <v>1513</v>
      </c>
      <c r="P990">
        <v>3747624431</v>
      </c>
      <c r="Q990">
        <f t="shared" si="30"/>
        <v>2017</v>
      </c>
      <c r="R990">
        <f t="shared" si="31"/>
        <v>3</v>
      </c>
    </row>
    <row r="991" spans="1:18" x14ac:dyDescent="0.75">
      <c r="A991">
        <v>48302</v>
      </c>
      <c r="B991" s="1">
        <v>42990</v>
      </c>
      <c r="C991" t="s">
        <v>305</v>
      </c>
      <c r="D991" t="s">
        <v>166</v>
      </c>
      <c r="E991">
        <v>173.53</v>
      </c>
      <c r="F991" t="s">
        <v>151</v>
      </c>
      <c r="G991">
        <v>99291</v>
      </c>
      <c r="H991" t="s">
        <v>38</v>
      </c>
      <c r="I991" t="s">
        <v>74</v>
      </c>
      <c r="J991" t="s">
        <v>306</v>
      </c>
      <c r="K991" t="s">
        <v>1514</v>
      </c>
      <c r="L991" t="s">
        <v>1515</v>
      </c>
      <c r="M991" t="s">
        <v>209</v>
      </c>
      <c r="N991" t="s">
        <v>1516</v>
      </c>
      <c r="O991" t="s">
        <v>1517</v>
      </c>
      <c r="P991">
        <v>3347709081</v>
      </c>
      <c r="Q991">
        <f t="shared" si="30"/>
        <v>2017</v>
      </c>
      <c r="R991">
        <f t="shared" si="31"/>
        <v>3</v>
      </c>
    </row>
    <row r="992" spans="1:18" x14ac:dyDescent="0.75">
      <c r="A992">
        <v>48302</v>
      </c>
      <c r="B992" s="1">
        <v>42990</v>
      </c>
      <c r="C992" t="s">
        <v>16</v>
      </c>
      <c r="D992" t="s">
        <v>28</v>
      </c>
      <c r="E992">
        <v>283.5</v>
      </c>
      <c r="F992" t="s">
        <v>29</v>
      </c>
      <c r="G992" t="s">
        <v>324</v>
      </c>
      <c r="H992" t="s">
        <v>20</v>
      </c>
      <c r="I992" t="s">
        <v>31</v>
      </c>
      <c r="J992" t="s">
        <v>325</v>
      </c>
      <c r="K992" t="s">
        <v>326</v>
      </c>
      <c r="L992" t="s">
        <v>327</v>
      </c>
      <c r="M992" t="s">
        <v>114</v>
      </c>
      <c r="N992" t="s">
        <v>203</v>
      </c>
      <c r="O992" t="s">
        <v>27</v>
      </c>
      <c r="P992" t="s">
        <v>27</v>
      </c>
      <c r="Q992">
        <f t="shared" si="30"/>
        <v>2017</v>
      </c>
      <c r="R992">
        <f t="shared" si="31"/>
        <v>3</v>
      </c>
    </row>
    <row r="993" spans="1:18" x14ac:dyDescent="0.75">
      <c r="A993">
        <v>48302</v>
      </c>
      <c r="B993" s="1">
        <v>42989</v>
      </c>
      <c r="C993" t="s">
        <v>305</v>
      </c>
      <c r="D993" t="s">
        <v>339</v>
      </c>
      <c r="E993">
        <v>2070.37</v>
      </c>
      <c r="F993" t="s">
        <v>57</v>
      </c>
      <c r="G993">
        <v>99285</v>
      </c>
      <c r="H993" t="s">
        <v>38</v>
      </c>
      <c r="I993" t="s">
        <v>74</v>
      </c>
      <c r="J993" t="s">
        <v>340</v>
      </c>
      <c r="K993" t="s">
        <v>1504</v>
      </c>
      <c r="L993" t="s">
        <v>1505</v>
      </c>
      <c r="M993" t="s">
        <v>219</v>
      </c>
      <c r="N993" t="s">
        <v>346</v>
      </c>
      <c r="O993" t="s">
        <v>1506</v>
      </c>
      <c r="P993">
        <v>3112936536</v>
      </c>
      <c r="Q993">
        <f t="shared" si="30"/>
        <v>2017</v>
      </c>
      <c r="R993">
        <f t="shared" si="31"/>
        <v>3</v>
      </c>
    </row>
    <row r="994" spans="1:18" x14ac:dyDescent="0.75">
      <c r="A994">
        <v>48302</v>
      </c>
      <c r="B994" s="1">
        <v>42979</v>
      </c>
      <c r="C994" t="s">
        <v>305</v>
      </c>
      <c r="D994" t="s">
        <v>339</v>
      </c>
      <c r="E994">
        <v>313.98</v>
      </c>
      <c r="F994" t="s">
        <v>57</v>
      </c>
      <c r="G994">
        <v>99285</v>
      </c>
      <c r="H994" t="s">
        <v>38</v>
      </c>
      <c r="I994" t="s">
        <v>74</v>
      </c>
      <c r="J994" t="s">
        <v>340</v>
      </c>
      <c r="K994" t="s">
        <v>754</v>
      </c>
      <c r="L994" t="s">
        <v>755</v>
      </c>
      <c r="M994" t="s">
        <v>47</v>
      </c>
      <c r="N994" t="s">
        <v>338</v>
      </c>
      <c r="O994" t="s">
        <v>1512</v>
      </c>
      <c r="P994">
        <v>3365219160</v>
      </c>
      <c r="Q994">
        <f t="shared" si="30"/>
        <v>2017</v>
      </c>
      <c r="R994">
        <f t="shared" si="31"/>
        <v>3</v>
      </c>
    </row>
    <row r="995" spans="1:18" x14ac:dyDescent="0.75">
      <c r="A995">
        <v>48302</v>
      </c>
      <c r="B995" s="1">
        <v>42979</v>
      </c>
      <c r="C995" t="s">
        <v>16</v>
      </c>
      <c r="D995" t="s">
        <v>339</v>
      </c>
      <c r="E995">
        <v>313.98</v>
      </c>
      <c r="F995" t="s">
        <v>395</v>
      </c>
      <c r="G995">
        <v>99285</v>
      </c>
      <c r="H995" t="s">
        <v>38</v>
      </c>
      <c r="I995" t="s">
        <v>74</v>
      </c>
      <c r="J995" t="s">
        <v>340</v>
      </c>
      <c r="K995" t="s">
        <v>754</v>
      </c>
      <c r="L995" t="s">
        <v>755</v>
      </c>
      <c r="M995" t="s">
        <v>47</v>
      </c>
      <c r="N995" t="s">
        <v>338</v>
      </c>
      <c r="O995" t="s">
        <v>1512</v>
      </c>
      <c r="P995">
        <v>3365219160</v>
      </c>
      <c r="Q995">
        <f t="shared" si="30"/>
        <v>2017</v>
      </c>
      <c r="R995">
        <f t="shared" si="31"/>
        <v>3</v>
      </c>
    </row>
    <row r="996" spans="1:18" x14ac:dyDescent="0.75">
      <c r="A996">
        <v>48302</v>
      </c>
      <c r="B996" s="1">
        <v>42953</v>
      </c>
      <c r="C996" t="s">
        <v>305</v>
      </c>
      <c r="D996" t="s">
        <v>125</v>
      </c>
      <c r="E996">
        <v>34.799999999999997</v>
      </c>
      <c r="F996" t="s">
        <v>41</v>
      </c>
      <c r="G996">
        <v>92341</v>
      </c>
      <c r="H996" t="s">
        <v>38</v>
      </c>
      <c r="I996" t="s">
        <v>126</v>
      </c>
      <c r="J996" t="s">
        <v>423</v>
      </c>
      <c r="K996" t="s">
        <v>420</v>
      </c>
      <c r="L996" t="s">
        <v>421</v>
      </c>
      <c r="M996" t="s">
        <v>47</v>
      </c>
      <c r="N996" t="s">
        <v>422</v>
      </c>
      <c r="O996" t="s">
        <v>406</v>
      </c>
      <c r="P996">
        <v>3841693008</v>
      </c>
      <c r="Q996">
        <f t="shared" si="30"/>
        <v>2017</v>
      </c>
      <c r="R996">
        <f t="shared" si="31"/>
        <v>3</v>
      </c>
    </row>
    <row r="997" spans="1:18" x14ac:dyDescent="0.75">
      <c r="A997">
        <v>48302</v>
      </c>
      <c r="B997" s="1">
        <v>42953</v>
      </c>
      <c r="C997" t="s">
        <v>16</v>
      </c>
      <c r="D997" t="s">
        <v>91</v>
      </c>
      <c r="E997">
        <v>206.71</v>
      </c>
      <c r="F997" t="s">
        <v>41</v>
      </c>
      <c r="G997">
        <v>17000</v>
      </c>
      <c r="H997" t="s">
        <v>564</v>
      </c>
      <c r="I997" t="s">
        <v>925</v>
      </c>
      <c r="J997" t="s">
        <v>926</v>
      </c>
      <c r="K997" t="s">
        <v>1531</v>
      </c>
      <c r="L997" t="s">
        <v>1532</v>
      </c>
      <c r="M997" t="s">
        <v>409</v>
      </c>
      <c r="N997" t="s">
        <v>1533</v>
      </c>
      <c r="O997" t="s">
        <v>1534</v>
      </c>
      <c r="P997">
        <v>3646424325</v>
      </c>
      <c r="Q997">
        <f t="shared" si="30"/>
        <v>2017</v>
      </c>
      <c r="R997">
        <f t="shared" si="31"/>
        <v>3</v>
      </c>
    </row>
    <row r="998" spans="1:18" x14ac:dyDescent="0.75">
      <c r="A998">
        <v>48302</v>
      </c>
      <c r="B998" s="1">
        <v>42941</v>
      </c>
      <c r="C998" t="s">
        <v>305</v>
      </c>
      <c r="D998" t="s">
        <v>28</v>
      </c>
      <c r="E998">
        <v>78.3</v>
      </c>
      <c r="F998" t="s">
        <v>29</v>
      </c>
      <c r="G998" t="s">
        <v>30</v>
      </c>
      <c r="H998" t="s">
        <v>20</v>
      </c>
      <c r="I998" t="s">
        <v>31</v>
      </c>
      <c r="J998" t="s">
        <v>32</v>
      </c>
      <c r="K998" t="s">
        <v>33</v>
      </c>
      <c r="L998" t="s">
        <v>34</v>
      </c>
      <c r="M998" t="s">
        <v>35</v>
      </c>
      <c r="N998" t="s">
        <v>36</v>
      </c>
      <c r="O998" t="s">
        <v>27</v>
      </c>
      <c r="P998" t="s">
        <v>27</v>
      </c>
      <c r="Q998">
        <f t="shared" si="30"/>
        <v>2017</v>
      </c>
      <c r="R998">
        <f t="shared" si="31"/>
        <v>3</v>
      </c>
    </row>
    <row r="999" spans="1:18" x14ac:dyDescent="0.75">
      <c r="A999">
        <v>48302</v>
      </c>
      <c r="B999" s="1">
        <v>42941</v>
      </c>
      <c r="C999" t="s">
        <v>16</v>
      </c>
      <c r="D999" t="s">
        <v>28</v>
      </c>
      <c r="E999">
        <v>78.3</v>
      </c>
      <c r="F999" t="s">
        <v>29</v>
      </c>
      <c r="G999" t="s">
        <v>30</v>
      </c>
      <c r="H999" t="s">
        <v>20</v>
      </c>
      <c r="I999" t="s">
        <v>31</v>
      </c>
      <c r="J999" t="s">
        <v>32</v>
      </c>
      <c r="K999" t="s">
        <v>33</v>
      </c>
      <c r="L999" t="s">
        <v>34</v>
      </c>
      <c r="M999" t="s">
        <v>35</v>
      </c>
      <c r="N999" t="s">
        <v>36</v>
      </c>
      <c r="O999" t="s">
        <v>27</v>
      </c>
      <c r="P999" t="s">
        <v>27</v>
      </c>
      <c r="Q999">
        <f t="shared" si="30"/>
        <v>2017</v>
      </c>
      <c r="R999">
        <f t="shared" si="31"/>
        <v>3</v>
      </c>
    </row>
    <row r="1000" spans="1:18" x14ac:dyDescent="0.75">
      <c r="A1000">
        <v>48302</v>
      </c>
      <c r="B1000" s="1">
        <v>42941</v>
      </c>
      <c r="C1000" t="s">
        <v>305</v>
      </c>
      <c r="D1000" t="s">
        <v>137</v>
      </c>
      <c r="E1000">
        <v>85.91</v>
      </c>
      <c r="F1000" t="s">
        <v>41</v>
      </c>
      <c r="G1000">
        <v>90834</v>
      </c>
      <c r="H1000" t="s">
        <v>38</v>
      </c>
      <c r="I1000" t="s">
        <v>387</v>
      </c>
      <c r="J1000" t="s">
        <v>388</v>
      </c>
      <c r="K1000" t="s">
        <v>414</v>
      </c>
      <c r="L1000" t="s">
        <v>415</v>
      </c>
      <c r="M1000" t="s">
        <v>54</v>
      </c>
      <c r="N1000" t="s">
        <v>416</v>
      </c>
      <c r="O1000" t="s">
        <v>27</v>
      </c>
      <c r="P1000" t="s">
        <v>27</v>
      </c>
      <c r="Q1000">
        <f t="shared" si="30"/>
        <v>2017</v>
      </c>
      <c r="R1000">
        <f t="shared" si="31"/>
        <v>3</v>
      </c>
    </row>
    <row r="1001" spans="1:18" x14ac:dyDescent="0.75">
      <c r="A1001">
        <v>48302</v>
      </c>
      <c r="B1001" s="1">
        <v>42941</v>
      </c>
      <c r="C1001" t="s">
        <v>16</v>
      </c>
      <c r="D1001" t="s">
        <v>137</v>
      </c>
      <c r="E1001">
        <v>0</v>
      </c>
      <c r="F1001" t="s">
        <v>41</v>
      </c>
      <c r="G1001">
        <v>90834</v>
      </c>
      <c r="H1001" t="s">
        <v>38</v>
      </c>
      <c r="I1001" t="s">
        <v>387</v>
      </c>
      <c r="J1001" t="s">
        <v>388</v>
      </c>
      <c r="K1001" t="s">
        <v>414</v>
      </c>
      <c r="L1001" t="s">
        <v>415</v>
      </c>
      <c r="M1001" t="s">
        <v>54</v>
      </c>
      <c r="N1001" t="s">
        <v>416</v>
      </c>
      <c r="O1001" t="s">
        <v>27</v>
      </c>
      <c r="P1001" t="s">
        <v>27</v>
      </c>
      <c r="Q1001">
        <f t="shared" si="30"/>
        <v>2017</v>
      </c>
      <c r="R1001">
        <f t="shared" si="31"/>
        <v>3</v>
      </c>
    </row>
    <row r="1002" spans="1:18" x14ac:dyDescent="0.75">
      <c r="A1002">
        <v>48302</v>
      </c>
      <c r="B1002" s="1">
        <v>42937</v>
      </c>
      <c r="C1002" t="s">
        <v>305</v>
      </c>
      <c r="D1002" t="s">
        <v>17</v>
      </c>
      <c r="E1002">
        <v>28.87</v>
      </c>
      <c r="F1002" t="s">
        <v>41</v>
      </c>
      <c r="G1002" t="s">
        <v>417</v>
      </c>
      <c r="H1002" t="s">
        <v>20</v>
      </c>
      <c r="I1002" t="s">
        <v>418</v>
      </c>
      <c r="J1002" t="s">
        <v>419</v>
      </c>
      <c r="K1002" t="s">
        <v>420</v>
      </c>
      <c r="L1002" t="s">
        <v>421</v>
      </c>
      <c r="M1002" t="s">
        <v>47</v>
      </c>
      <c r="N1002" t="s">
        <v>422</v>
      </c>
      <c r="O1002" t="s">
        <v>27</v>
      </c>
      <c r="P1002" t="s">
        <v>27</v>
      </c>
      <c r="Q1002">
        <f t="shared" si="30"/>
        <v>2017</v>
      </c>
      <c r="R1002">
        <f t="shared" si="31"/>
        <v>3</v>
      </c>
    </row>
    <row r="1003" spans="1:18" x14ac:dyDescent="0.75">
      <c r="A1003">
        <v>48302</v>
      </c>
      <c r="B1003" s="1">
        <v>42937</v>
      </c>
      <c r="C1003" t="s">
        <v>16</v>
      </c>
      <c r="D1003" t="s">
        <v>17</v>
      </c>
      <c r="E1003">
        <v>28.87</v>
      </c>
      <c r="F1003" t="s">
        <v>41</v>
      </c>
      <c r="G1003" t="s">
        <v>417</v>
      </c>
      <c r="H1003" t="s">
        <v>20</v>
      </c>
      <c r="I1003" t="s">
        <v>418</v>
      </c>
      <c r="J1003" t="s">
        <v>419</v>
      </c>
      <c r="K1003" t="s">
        <v>420</v>
      </c>
      <c r="L1003" t="s">
        <v>421</v>
      </c>
      <c r="M1003" t="s">
        <v>47</v>
      </c>
      <c r="N1003" t="s">
        <v>422</v>
      </c>
      <c r="O1003" t="s">
        <v>27</v>
      </c>
      <c r="P1003" t="s">
        <v>27</v>
      </c>
      <c r="Q1003">
        <f t="shared" si="30"/>
        <v>2017</v>
      </c>
      <c r="R1003">
        <f t="shared" si="31"/>
        <v>3</v>
      </c>
    </row>
    <row r="1004" spans="1:18" x14ac:dyDescent="0.75">
      <c r="A1004">
        <v>48302</v>
      </c>
      <c r="B1004" s="1">
        <v>42927</v>
      </c>
      <c r="C1004" t="s">
        <v>305</v>
      </c>
      <c r="D1004" t="s">
        <v>28</v>
      </c>
      <c r="E1004">
        <v>78.3</v>
      </c>
      <c r="F1004" t="s">
        <v>29</v>
      </c>
      <c r="G1004" t="s">
        <v>30</v>
      </c>
      <c r="H1004" t="s">
        <v>20</v>
      </c>
      <c r="I1004" t="s">
        <v>31</v>
      </c>
      <c r="J1004" t="s">
        <v>32</v>
      </c>
      <c r="K1004" t="s">
        <v>33</v>
      </c>
      <c r="L1004" t="s">
        <v>34</v>
      </c>
      <c r="M1004" t="s">
        <v>35</v>
      </c>
      <c r="N1004" t="s">
        <v>36</v>
      </c>
      <c r="O1004" t="s">
        <v>27</v>
      </c>
      <c r="P1004" t="s">
        <v>27</v>
      </c>
      <c r="Q1004">
        <f t="shared" si="30"/>
        <v>2017</v>
      </c>
      <c r="R1004">
        <f t="shared" si="31"/>
        <v>3</v>
      </c>
    </row>
    <row r="1005" spans="1:18" x14ac:dyDescent="0.75">
      <c r="A1005">
        <v>48302</v>
      </c>
      <c r="B1005" s="1">
        <v>42927</v>
      </c>
      <c r="C1005" t="s">
        <v>305</v>
      </c>
      <c r="D1005" t="s">
        <v>137</v>
      </c>
      <c r="E1005">
        <v>85.91</v>
      </c>
      <c r="F1005" t="s">
        <v>41</v>
      </c>
      <c r="G1005">
        <v>90834</v>
      </c>
      <c r="H1005" t="s">
        <v>38</v>
      </c>
      <c r="I1005" t="s">
        <v>387</v>
      </c>
      <c r="J1005" t="s">
        <v>388</v>
      </c>
      <c r="K1005" t="s">
        <v>414</v>
      </c>
      <c r="L1005" t="s">
        <v>415</v>
      </c>
      <c r="M1005" t="s">
        <v>54</v>
      </c>
      <c r="N1005" t="s">
        <v>416</v>
      </c>
      <c r="O1005" t="s">
        <v>27</v>
      </c>
      <c r="P1005" t="s">
        <v>27</v>
      </c>
      <c r="Q1005">
        <f t="shared" si="30"/>
        <v>2017</v>
      </c>
      <c r="R1005">
        <f t="shared" si="31"/>
        <v>3</v>
      </c>
    </row>
    <row r="1006" spans="1:18" x14ac:dyDescent="0.75">
      <c r="A1006">
        <v>48302</v>
      </c>
      <c r="B1006" s="1">
        <v>42927</v>
      </c>
      <c r="C1006" t="s">
        <v>16</v>
      </c>
      <c r="D1006" t="s">
        <v>28</v>
      </c>
      <c r="E1006">
        <v>78.3</v>
      </c>
      <c r="F1006" t="s">
        <v>29</v>
      </c>
      <c r="G1006" t="s">
        <v>30</v>
      </c>
      <c r="H1006" t="s">
        <v>20</v>
      </c>
      <c r="I1006" t="s">
        <v>31</v>
      </c>
      <c r="J1006" t="s">
        <v>32</v>
      </c>
      <c r="K1006" t="s">
        <v>33</v>
      </c>
      <c r="L1006" t="s">
        <v>34</v>
      </c>
      <c r="M1006" t="s">
        <v>35</v>
      </c>
      <c r="N1006" t="s">
        <v>36</v>
      </c>
      <c r="O1006" t="s">
        <v>27</v>
      </c>
      <c r="P1006" t="s">
        <v>27</v>
      </c>
      <c r="Q1006">
        <f t="shared" si="30"/>
        <v>2017</v>
      </c>
      <c r="R1006">
        <f t="shared" si="31"/>
        <v>3</v>
      </c>
    </row>
    <row r="1007" spans="1:18" x14ac:dyDescent="0.75">
      <c r="A1007">
        <v>48302</v>
      </c>
      <c r="B1007" s="1">
        <v>42927</v>
      </c>
      <c r="C1007" t="s">
        <v>16</v>
      </c>
      <c r="D1007" t="s">
        <v>137</v>
      </c>
      <c r="E1007">
        <v>0</v>
      </c>
      <c r="F1007" t="s">
        <v>41</v>
      </c>
      <c r="G1007">
        <v>90834</v>
      </c>
      <c r="H1007" t="s">
        <v>38</v>
      </c>
      <c r="I1007" t="s">
        <v>387</v>
      </c>
      <c r="J1007" t="s">
        <v>388</v>
      </c>
      <c r="K1007" t="s">
        <v>414</v>
      </c>
      <c r="L1007" t="s">
        <v>415</v>
      </c>
      <c r="M1007" t="s">
        <v>54</v>
      </c>
      <c r="N1007" t="s">
        <v>416</v>
      </c>
      <c r="O1007" t="s">
        <v>27</v>
      </c>
      <c r="P1007" t="s">
        <v>27</v>
      </c>
      <c r="Q1007">
        <f t="shared" si="30"/>
        <v>2017</v>
      </c>
      <c r="R1007">
        <f t="shared" si="31"/>
        <v>3</v>
      </c>
    </row>
    <row r="1008" spans="1:18" x14ac:dyDescent="0.75">
      <c r="A1008">
        <v>48302</v>
      </c>
      <c r="B1008" s="1">
        <v>42910</v>
      </c>
      <c r="C1008" t="s">
        <v>305</v>
      </c>
      <c r="D1008" t="s">
        <v>137</v>
      </c>
      <c r="E1008">
        <v>56.86</v>
      </c>
      <c r="F1008" t="s">
        <v>41</v>
      </c>
      <c r="G1008">
        <v>90882</v>
      </c>
      <c r="H1008" t="s">
        <v>38</v>
      </c>
      <c r="I1008" t="s">
        <v>387</v>
      </c>
      <c r="J1008" t="s">
        <v>424</v>
      </c>
      <c r="K1008" t="s">
        <v>414</v>
      </c>
      <c r="L1008" t="s">
        <v>415</v>
      </c>
      <c r="M1008" t="s">
        <v>54</v>
      </c>
      <c r="N1008" t="s">
        <v>416</v>
      </c>
      <c r="O1008" t="s">
        <v>27</v>
      </c>
      <c r="P1008" t="s">
        <v>27</v>
      </c>
      <c r="Q1008">
        <f t="shared" si="30"/>
        <v>2017</v>
      </c>
      <c r="R1008">
        <f t="shared" si="31"/>
        <v>2</v>
      </c>
    </row>
    <row r="1009" spans="1:18" x14ac:dyDescent="0.75">
      <c r="A1009">
        <v>48302</v>
      </c>
      <c r="B1009" s="1">
        <v>42910</v>
      </c>
      <c r="C1009" t="s">
        <v>16</v>
      </c>
      <c r="D1009" t="s">
        <v>137</v>
      </c>
      <c r="E1009">
        <v>0</v>
      </c>
      <c r="F1009" t="s">
        <v>41</v>
      </c>
      <c r="G1009" t="s">
        <v>412</v>
      </c>
      <c r="H1009" t="s">
        <v>38</v>
      </c>
      <c r="I1009" t="s">
        <v>139</v>
      </c>
      <c r="J1009" t="s">
        <v>413</v>
      </c>
      <c r="K1009" t="s">
        <v>414</v>
      </c>
      <c r="L1009" t="s">
        <v>415</v>
      </c>
      <c r="M1009" t="s">
        <v>54</v>
      </c>
      <c r="N1009" t="s">
        <v>416</v>
      </c>
      <c r="O1009" t="s">
        <v>27</v>
      </c>
      <c r="P1009" t="s">
        <v>27</v>
      </c>
      <c r="Q1009">
        <f t="shared" si="30"/>
        <v>2017</v>
      </c>
      <c r="R1009">
        <f t="shared" si="31"/>
        <v>2</v>
      </c>
    </row>
    <row r="1010" spans="1:18" x14ac:dyDescent="0.75">
      <c r="A1010">
        <v>48302</v>
      </c>
      <c r="B1010" s="1">
        <v>42905</v>
      </c>
      <c r="C1010" t="s">
        <v>305</v>
      </c>
      <c r="D1010" t="s">
        <v>137</v>
      </c>
      <c r="E1010">
        <v>133.41999999999999</v>
      </c>
      <c r="F1010" t="s">
        <v>41</v>
      </c>
      <c r="G1010" t="s">
        <v>412</v>
      </c>
      <c r="H1010" t="s">
        <v>38</v>
      </c>
      <c r="I1010" t="s">
        <v>139</v>
      </c>
      <c r="J1010" t="s">
        <v>413</v>
      </c>
      <c r="K1010" t="s">
        <v>414</v>
      </c>
      <c r="L1010" t="s">
        <v>415</v>
      </c>
      <c r="M1010" t="s">
        <v>54</v>
      </c>
      <c r="N1010" t="s">
        <v>416</v>
      </c>
      <c r="O1010" t="s">
        <v>27</v>
      </c>
      <c r="P1010" t="s">
        <v>27</v>
      </c>
      <c r="Q1010">
        <f t="shared" si="30"/>
        <v>2017</v>
      </c>
      <c r="R1010">
        <f t="shared" si="31"/>
        <v>2</v>
      </c>
    </row>
    <row r="1011" spans="1:18" x14ac:dyDescent="0.75">
      <c r="A1011">
        <v>48302</v>
      </c>
      <c r="B1011" s="1">
        <v>42905</v>
      </c>
      <c r="C1011" t="s">
        <v>16</v>
      </c>
      <c r="D1011" t="s">
        <v>137</v>
      </c>
      <c r="E1011">
        <v>0</v>
      </c>
      <c r="F1011" t="s">
        <v>41</v>
      </c>
      <c r="G1011" t="s">
        <v>412</v>
      </c>
      <c r="H1011" t="s">
        <v>38</v>
      </c>
      <c r="I1011" t="s">
        <v>139</v>
      </c>
      <c r="J1011" t="s">
        <v>413</v>
      </c>
      <c r="K1011" t="s">
        <v>414</v>
      </c>
      <c r="L1011" t="s">
        <v>415</v>
      </c>
      <c r="M1011" t="s">
        <v>54</v>
      </c>
      <c r="N1011" t="s">
        <v>416</v>
      </c>
      <c r="O1011" t="s">
        <v>27</v>
      </c>
      <c r="P1011" t="s">
        <v>27</v>
      </c>
      <c r="Q1011">
        <f t="shared" si="30"/>
        <v>2017</v>
      </c>
      <c r="R1011">
        <f t="shared" si="31"/>
        <v>2</v>
      </c>
    </row>
    <row r="1012" spans="1:18" x14ac:dyDescent="0.75">
      <c r="A1012">
        <v>48302</v>
      </c>
      <c r="B1012" s="1">
        <v>42903</v>
      </c>
      <c r="C1012" t="s">
        <v>305</v>
      </c>
      <c r="D1012" t="s">
        <v>137</v>
      </c>
      <c r="E1012">
        <v>38.119999999999997</v>
      </c>
      <c r="F1012" t="s">
        <v>41</v>
      </c>
      <c r="G1012" t="s">
        <v>412</v>
      </c>
      <c r="H1012" t="s">
        <v>38</v>
      </c>
      <c r="I1012" t="s">
        <v>139</v>
      </c>
      <c r="J1012" t="s">
        <v>413</v>
      </c>
      <c r="K1012" t="s">
        <v>414</v>
      </c>
      <c r="L1012" t="s">
        <v>415</v>
      </c>
      <c r="M1012" t="s">
        <v>54</v>
      </c>
      <c r="N1012" t="s">
        <v>416</v>
      </c>
      <c r="O1012" t="s">
        <v>27</v>
      </c>
      <c r="P1012" t="s">
        <v>27</v>
      </c>
      <c r="Q1012">
        <f t="shared" si="30"/>
        <v>2017</v>
      </c>
      <c r="R1012">
        <f t="shared" si="31"/>
        <v>2</v>
      </c>
    </row>
    <row r="1013" spans="1:18" x14ac:dyDescent="0.75">
      <c r="A1013">
        <v>48302</v>
      </c>
      <c r="B1013" s="1">
        <v>42903</v>
      </c>
      <c r="C1013" t="s">
        <v>16</v>
      </c>
      <c r="D1013" t="s">
        <v>137</v>
      </c>
      <c r="E1013">
        <v>0</v>
      </c>
      <c r="F1013" t="s">
        <v>41</v>
      </c>
      <c r="G1013" t="s">
        <v>412</v>
      </c>
      <c r="H1013" t="s">
        <v>38</v>
      </c>
      <c r="I1013" t="s">
        <v>139</v>
      </c>
      <c r="J1013" t="s">
        <v>413</v>
      </c>
      <c r="K1013" t="s">
        <v>414</v>
      </c>
      <c r="L1013" t="s">
        <v>415</v>
      </c>
      <c r="M1013" t="s">
        <v>54</v>
      </c>
      <c r="N1013" t="s">
        <v>416</v>
      </c>
      <c r="O1013" t="s">
        <v>27</v>
      </c>
      <c r="P1013" t="s">
        <v>27</v>
      </c>
      <c r="Q1013">
        <f t="shared" si="30"/>
        <v>2017</v>
      </c>
      <c r="R1013">
        <f t="shared" si="31"/>
        <v>2</v>
      </c>
    </row>
    <row r="1014" spans="1:18" x14ac:dyDescent="0.75">
      <c r="A1014">
        <v>48302</v>
      </c>
      <c r="B1014" s="1">
        <v>42899</v>
      </c>
      <c r="C1014" t="s">
        <v>305</v>
      </c>
      <c r="D1014" t="s">
        <v>339</v>
      </c>
      <c r="E1014">
        <v>962.5</v>
      </c>
      <c r="F1014" t="s">
        <v>57</v>
      </c>
      <c r="G1014">
        <v>99285</v>
      </c>
      <c r="H1014" t="s">
        <v>38</v>
      </c>
      <c r="I1014" t="s">
        <v>74</v>
      </c>
      <c r="J1014" t="s">
        <v>340</v>
      </c>
      <c r="K1014" t="s">
        <v>359</v>
      </c>
      <c r="L1014" t="s">
        <v>360</v>
      </c>
      <c r="M1014" t="s">
        <v>54</v>
      </c>
      <c r="N1014" t="s">
        <v>78</v>
      </c>
      <c r="O1014" t="s">
        <v>361</v>
      </c>
      <c r="P1014">
        <v>3056481098</v>
      </c>
      <c r="Q1014">
        <f t="shared" si="30"/>
        <v>2017</v>
      </c>
      <c r="R1014">
        <f t="shared" si="31"/>
        <v>2</v>
      </c>
    </row>
    <row r="1015" spans="1:18" x14ac:dyDescent="0.75">
      <c r="A1015">
        <v>48302</v>
      </c>
      <c r="B1015" s="1">
        <v>42899</v>
      </c>
      <c r="C1015" t="s">
        <v>16</v>
      </c>
      <c r="D1015" t="s">
        <v>339</v>
      </c>
      <c r="E1015">
        <v>457.53</v>
      </c>
      <c r="F1015" t="s">
        <v>395</v>
      </c>
      <c r="G1015">
        <v>99285</v>
      </c>
      <c r="H1015" t="s">
        <v>38</v>
      </c>
      <c r="I1015" t="s">
        <v>74</v>
      </c>
      <c r="J1015" t="s">
        <v>340</v>
      </c>
      <c r="K1015" t="s">
        <v>359</v>
      </c>
      <c r="L1015" t="s">
        <v>360</v>
      </c>
      <c r="M1015" t="s">
        <v>54</v>
      </c>
      <c r="N1015" t="s">
        <v>78</v>
      </c>
      <c r="O1015" t="s">
        <v>361</v>
      </c>
      <c r="P1015">
        <v>3056481098</v>
      </c>
      <c r="Q1015">
        <f t="shared" si="30"/>
        <v>2017</v>
      </c>
      <c r="R1015">
        <f t="shared" si="31"/>
        <v>2</v>
      </c>
    </row>
    <row r="1016" spans="1:18" x14ac:dyDescent="0.75">
      <c r="A1016">
        <v>48302</v>
      </c>
      <c r="B1016" s="1">
        <v>42898</v>
      </c>
      <c r="C1016" t="s">
        <v>305</v>
      </c>
      <c r="D1016" t="s">
        <v>339</v>
      </c>
      <c r="E1016">
        <v>222.64</v>
      </c>
      <c r="F1016" t="s">
        <v>57</v>
      </c>
      <c r="G1016">
        <v>99283</v>
      </c>
      <c r="H1016" t="s">
        <v>38</v>
      </c>
      <c r="I1016" t="s">
        <v>74</v>
      </c>
      <c r="J1016" t="s">
        <v>340</v>
      </c>
      <c r="K1016" t="s">
        <v>355</v>
      </c>
      <c r="L1016" t="s">
        <v>356</v>
      </c>
      <c r="M1016" t="s">
        <v>63</v>
      </c>
      <c r="N1016" t="s">
        <v>357</v>
      </c>
      <c r="O1016" t="s">
        <v>358</v>
      </c>
      <c r="P1016">
        <v>3910714322</v>
      </c>
      <c r="Q1016">
        <f t="shared" si="30"/>
        <v>2017</v>
      </c>
      <c r="R1016">
        <f t="shared" si="31"/>
        <v>2</v>
      </c>
    </row>
    <row r="1017" spans="1:18" x14ac:dyDescent="0.75">
      <c r="A1017">
        <v>48302</v>
      </c>
      <c r="B1017" s="1">
        <v>42898</v>
      </c>
      <c r="C1017" t="s">
        <v>305</v>
      </c>
      <c r="D1017" t="s">
        <v>28</v>
      </c>
      <c r="E1017">
        <v>242.13</v>
      </c>
      <c r="F1017" t="s">
        <v>29</v>
      </c>
      <c r="G1017" t="s">
        <v>334</v>
      </c>
      <c r="H1017" t="s">
        <v>20</v>
      </c>
      <c r="I1017" t="s">
        <v>31</v>
      </c>
      <c r="J1017" t="s">
        <v>335</v>
      </c>
      <c r="K1017" t="s">
        <v>355</v>
      </c>
      <c r="L1017" t="s">
        <v>356</v>
      </c>
      <c r="M1017" t="s">
        <v>63</v>
      </c>
      <c r="N1017" t="s">
        <v>357</v>
      </c>
      <c r="O1017" t="s">
        <v>27</v>
      </c>
      <c r="P1017" t="s">
        <v>27</v>
      </c>
      <c r="Q1017">
        <f t="shared" si="30"/>
        <v>2017</v>
      </c>
      <c r="R1017">
        <f t="shared" si="31"/>
        <v>2</v>
      </c>
    </row>
    <row r="1018" spans="1:18" x14ac:dyDescent="0.75">
      <c r="A1018">
        <v>48302</v>
      </c>
      <c r="B1018" s="1">
        <v>42898</v>
      </c>
      <c r="C1018" t="s">
        <v>16</v>
      </c>
      <c r="D1018" t="s">
        <v>339</v>
      </c>
      <c r="E1018">
        <v>222.64</v>
      </c>
      <c r="F1018" t="s">
        <v>395</v>
      </c>
      <c r="G1018">
        <v>99283</v>
      </c>
      <c r="H1018" t="s">
        <v>38</v>
      </c>
      <c r="I1018" t="s">
        <v>74</v>
      </c>
      <c r="J1018" t="s">
        <v>340</v>
      </c>
      <c r="K1018" t="s">
        <v>355</v>
      </c>
      <c r="L1018" t="s">
        <v>356</v>
      </c>
      <c r="M1018" t="s">
        <v>63</v>
      </c>
      <c r="N1018" t="s">
        <v>357</v>
      </c>
      <c r="O1018" t="s">
        <v>358</v>
      </c>
      <c r="P1018">
        <v>3910714322</v>
      </c>
      <c r="Q1018">
        <f t="shared" si="30"/>
        <v>2017</v>
      </c>
      <c r="R1018">
        <f t="shared" si="31"/>
        <v>2</v>
      </c>
    </row>
    <row r="1019" spans="1:18" x14ac:dyDescent="0.75">
      <c r="A1019">
        <v>48302</v>
      </c>
      <c r="B1019" s="1">
        <v>42898</v>
      </c>
      <c r="C1019" t="s">
        <v>16</v>
      </c>
      <c r="D1019" t="s">
        <v>28</v>
      </c>
      <c r="E1019">
        <v>242.13</v>
      </c>
      <c r="F1019" t="s">
        <v>29</v>
      </c>
      <c r="G1019" t="s">
        <v>334</v>
      </c>
      <c r="H1019" t="s">
        <v>20</v>
      </c>
      <c r="I1019" t="s">
        <v>31</v>
      </c>
      <c r="J1019" t="s">
        <v>335</v>
      </c>
      <c r="K1019" t="s">
        <v>355</v>
      </c>
      <c r="L1019" t="s">
        <v>356</v>
      </c>
      <c r="M1019" t="s">
        <v>63</v>
      </c>
      <c r="N1019" t="s">
        <v>357</v>
      </c>
      <c r="O1019" t="s">
        <v>27</v>
      </c>
      <c r="P1019" t="s">
        <v>27</v>
      </c>
      <c r="Q1019">
        <f t="shared" si="30"/>
        <v>2017</v>
      </c>
      <c r="R1019">
        <f t="shared" si="31"/>
        <v>2</v>
      </c>
    </row>
    <row r="1020" spans="1:18" x14ac:dyDescent="0.75">
      <c r="A1020">
        <v>48302</v>
      </c>
      <c r="B1020" s="1">
        <v>42896</v>
      </c>
      <c r="C1020" t="s">
        <v>305</v>
      </c>
      <c r="D1020" t="s">
        <v>137</v>
      </c>
      <c r="E1020">
        <v>152.47999999999999</v>
      </c>
      <c r="F1020" t="s">
        <v>41</v>
      </c>
      <c r="G1020" t="s">
        <v>412</v>
      </c>
      <c r="H1020" t="s">
        <v>38</v>
      </c>
      <c r="I1020" t="s">
        <v>139</v>
      </c>
      <c r="J1020" t="s">
        <v>413</v>
      </c>
      <c r="K1020" t="s">
        <v>414</v>
      </c>
      <c r="L1020" t="s">
        <v>415</v>
      </c>
      <c r="M1020" t="s">
        <v>54</v>
      </c>
      <c r="N1020" t="s">
        <v>416</v>
      </c>
      <c r="O1020" t="s">
        <v>27</v>
      </c>
      <c r="P1020" t="s">
        <v>27</v>
      </c>
      <c r="Q1020">
        <f t="shared" si="30"/>
        <v>2017</v>
      </c>
      <c r="R1020">
        <f t="shared" si="31"/>
        <v>2</v>
      </c>
    </row>
    <row r="1021" spans="1:18" x14ac:dyDescent="0.75">
      <c r="A1021">
        <v>48302</v>
      </c>
      <c r="B1021" s="1">
        <v>42896</v>
      </c>
      <c r="C1021" t="s">
        <v>16</v>
      </c>
      <c r="D1021" t="s">
        <v>137</v>
      </c>
      <c r="E1021">
        <v>0</v>
      </c>
      <c r="F1021" t="s">
        <v>41</v>
      </c>
      <c r="G1021" t="s">
        <v>412</v>
      </c>
      <c r="H1021" t="s">
        <v>38</v>
      </c>
      <c r="I1021" t="s">
        <v>139</v>
      </c>
      <c r="J1021" t="s">
        <v>413</v>
      </c>
      <c r="K1021" t="s">
        <v>414</v>
      </c>
      <c r="L1021" t="s">
        <v>415</v>
      </c>
      <c r="M1021" t="s">
        <v>54</v>
      </c>
      <c r="N1021" t="s">
        <v>416</v>
      </c>
      <c r="O1021" t="s">
        <v>27</v>
      </c>
      <c r="P1021" t="s">
        <v>27</v>
      </c>
      <c r="Q1021">
        <f t="shared" si="30"/>
        <v>2017</v>
      </c>
      <c r="R1021">
        <f t="shared" si="31"/>
        <v>2</v>
      </c>
    </row>
    <row r="1022" spans="1:18" x14ac:dyDescent="0.75">
      <c r="A1022">
        <v>48302</v>
      </c>
      <c r="B1022" s="1">
        <v>42890</v>
      </c>
      <c r="C1022" t="s">
        <v>305</v>
      </c>
      <c r="D1022" t="s">
        <v>137</v>
      </c>
      <c r="E1022">
        <v>37.96</v>
      </c>
      <c r="F1022" t="s">
        <v>41</v>
      </c>
      <c r="G1022" t="s">
        <v>412</v>
      </c>
      <c r="H1022" t="s">
        <v>38</v>
      </c>
      <c r="I1022" t="s">
        <v>139</v>
      </c>
      <c r="J1022" t="s">
        <v>413</v>
      </c>
      <c r="K1022" t="s">
        <v>414</v>
      </c>
      <c r="L1022" t="s">
        <v>415</v>
      </c>
      <c r="M1022" t="s">
        <v>54</v>
      </c>
      <c r="N1022" t="s">
        <v>416</v>
      </c>
      <c r="O1022" t="s">
        <v>27</v>
      </c>
      <c r="P1022" t="s">
        <v>27</v>
      </c>
      <c r="Q1022">
        <f t="shared" si="30"/>
        <v>2017</v>
      </c>
      <c r="R1022">
        <f t="shared" si="31"/>
        <v>2</v>
      </c>
    </row>
    <row r="1023" spans="1:18" x14ac:dyDescent="0.75">
      <c r="A1023">
        <v>48302</v>
      </c>
      <c r="B1023" s="1">
        <v>42890</v>
      </c>
      <c r="C1023" t="s">
        <v>16</v>
      </c>
      <c r="D1023" t="s">
        <v>137</v>
      </c>
      <c r="E1023">
        <v>0</v>
      </c>
      <c r="F1023" t="s">
        <v>41</v>
      </c>
      <c r="G1023">
        <v>90882</v>
      </c>
      <c r="H1023" t="s">
        <v>38</v>
      </c>
      <c r="I1023" t="s">
        <v>387</v>
      </c>
      <c r="J1023" t="s">
        <v>424</v>
      </c>
      <c r="K1023" t="s">
        <v>414</v>
      </c>
      <c r="L1023" t="s">
        <v>415</v>
      </c>
      <c r="M1023" t="s">
        <v>54</v>
      </c>
      <c r="N1023" t="s">
        <v>416</v>
      </c>
      <c r="O1023" t="s">
        <v>27</v>
      </c>
      <c r="P1023" t="s">
        <v>27</v>
      </c>
      <c r="Q1023">
        <f t="shared" si="30"/>
        <v>2017</v>
      </c>
      <c r="R1023">
        <f t="shared" si="31"/>
        <v>2</v>
      </c>
    </row>
    <row r="1024" spans="1:18" x14ac:dyDescent="0.75">
      <c r="A1024">
        <v>48302</v>
      </c>
      <c r="B1024" s="1">
        <v>42885</v>
      </c>
      <c r="C1024" t="s">
        <v>305</v>
      </c>
      <c r="D1024" t="s">
        <v>28</v>
      </c>
      <c r="E1024">
        <v>79.319999999999993</v>
      </c>
      <c r="F1024" t="s">
        <v>29</v>
      </c>
      <c r="G1024" t="s">
        <v>30</v>
      </c>
      <c r="H1024" t="s">
        <v>20</v>
      </c>
      <c r="I1024" t="s">
        <v>31</v>
      </c>
      <c r="J1024" t="s">
        <v>32</v>
      </c>
      <c r="K1024" t="s">
        <v>33</v>
      </c>
      <c r="L1024" t="s">
        <v>34</v>
      </c>
      <c r="M1024" t="s">
        <v>35</v>
      </c>
      <c r="N1024" t="s">
        <v>36</v>
      </c>
      <c r="O1024" t="s">
        <v>27</v>
      </c>
      <c r="P1024" t="s">
        <v>27</v>
      </c>
      <c r="Q1024">
        <f t="shared" si="30"/>
        <v>2017</v>
      </c>
      <c r="R1024">
        <f t="shared" si="31"/>
        <v>2</v>
      </c>
    </row>
    <row r="1025" spans="1:18" x14ac:dyDescent="0.75">
      <c r="A1025">
        <v>48302</v>
      </c>
      <c r="B1025" s="1">
        <v>42885</v>
      </c>
      <c r="C1025" t="s">
        <v>305</v>
      </c>
      <c r="D1025" t="s">
        <v>137</v>
      </c>
      <c r="E1025">
        <v>85.91</v>
      </c>
      <c r="F1025" t="s">
        <v>41</v>
      </c>
      <c r="G1025">
        <v>90834</v>
      </c>
      <c r="H1025" t="s">
        <v>38</v>
      </c>
      <c r="I1025" t="s">
        <v>387</v>
      </c>
      <c r="J1025" t="s">
        <v>388</v>
      </c>
      <c r="K1025" t="s">
        <v>414</v>
      </c>
      <c r="L1025" t="s">
        <v>415</v>
      </c>
      <c r="M1025" t="s">
        <v>54</v>
      </c>
      <c r="N1025" t="s">
        <v>416</v>
      </c>
      <c r="O1025" t="s">
        <v>27</v>
      </c>
      <c r="P1025" t="s">
        <v>27</v>
      </c>
      <c r="Q1025">
        <f t="shared" si="30"/>
        <v>2017</v>
      </c>
      <c r="R1025">
        <f t="shared" si="31"/>
        <v>2</v>
      </c>
    </row>
    <row r="1026" spans="1:18" x14ac:dyDescent="0.75">
      <c r="A1026">
        <v>48302</v>
      </c>
      <c r="B1026" s="1">
        <v>42885</v>
      </c>
      <c r="C1026" t="s">
        <v>16</v>
      </c>
      <c r="D1026" t="s">
        <v>28</v>
      </c>
      <c r="E1026">
        <v>79.319999999999993</v>
      </c>
      <c r="F1026" t="s">
        <v>29</v>
      </c>
      <c r="G1026" t="s">
        <v>30</v>
      </c>
      <c r="H1026" t="s">
        <v>20</v>
      </c>
      <c r="I1026" t="s">
        <v>31</v>
      </c>
      <c r="J1026" t="s">
        <v>32</v>
      </c>
      <c r="K1026" t="s">
        <v>33</v>
      </c>
      <c r="L1026" t="s">
        <v>34</v>
      </c>
      <c r="M1026" t="s">
        <v>35</v>
      </c>
      <c r="N1026" t="s">
        <v>36</v>
      </c>
      <c r="O1026" t="s">
        <v>27</v>
      </c>
      <c r="P1026" t="s">
        <v>27</v>
      </c>
      <c r="Q1026">
        <f t="shared" ref="Q1026:Q1089" si="32">YEAR(B1026)</f>
        <v>2017</v>
      </c>
      <c r="R1026">
        <f t="shared" ref="R1026:R1089" si="33">ROUNDUP(MONTH(B1026)/3,0)</f>
        <v>2</v>
      </c>
    </row>
    <row r="1027" spans="1:18" x14ac:dyDescent="0.75">
      <c r="A1027">
        <v>48302</v>
      </c>
      <c r="B1027" s="1">
        <v>42885</v>
      </c>
      <c r="C1027" t="s">
        <v>16</v>
      </c>
      <c r="D1027" t="s">
        <v>137</v>
      </c>
      <c r="E1027">
        <v>0</v>
      </c>
      <c r="F1027" t="s">
        <v>41</v>
      </c>
      <c r="G1027">
        <v>90834</v>
      </c>
      <c r="H1027" t="s">
        <v>38</v>
      </c>
      <c r="I1027" t="s">
        <v>387</v>
      </c>
      <c r="J1027" t="s">
        <v>388</v>
      </c>
      <c r="K1027" t="s">
        <v>414</v>
      </c>
      <c r="L1027" t="s">
        <v>415</v>
      </c>
      <c r="M1027" t="s">
        <v>54</v>
      </c>
      <c r="N1027" t="s">
        <v>416</v>
      </c>
      <c r="O1027" t="s">
        <v>27</v>
      </c>
      <c r="P1027" t="s">
        <v>27</v>
      </c>
      <c r="Q1027">
        <f t="shared" si="32"/>
        <v>2017</v>
      </c>
      <c r="R1027">
        <f t="shared" si="33"/>
        <v>2</v>
      </c>
    </row>
    <row r="1028" spans="1:18" x14ac:dyDescent="0.75">
      <c r="A1028">
        <v>48302</v>
      </c>
      <c r="B1028" s="1">
        <v>42884</v>
      </c>
      <c r="C1028" t="s">
        <v>16</v>
      </c>
      <c r="D1028" t="s">
        <v>137</v>
      </c>
      <c r="E1028">
        <v>0</v>
      </c>
      <c r="F1028" t="s">
        <v>41</v>
      </c>
      <c r="G1028" t="s">
        <v>412</v>
      </c>
      <c r="H1028" t="s">
        <v>38</v>
      </c>
      <c r="I1028" t="s">
        <v>139</v>
      </c>
      <c r="J1028" t="s">
        <v>413</v>
      </c>
      <c r="K1028" t="s">
        <v>414</v>
      </c>
      <c r="L1028" t="s">
        <v>415</v>
      </c>
      <c r="M1028" t="s">
        <v>54</v>
      </c>
      <c r="N1028" t="s">
        <v>416</v>
      </c>
      <c r="O1028" t="s">
        <v>27</v>
      </c>
      <c r="P1028" t="s">
        <v>27</v>
      </c>
      <c r="Q1028">
        <f t="shared" si="32"/>
        <v>2017</v>
      </c>
      <c r="R1028">
        <f t="shared" si="33"/>
        <v>2</v>
      </c>
    </row>
    <row r="1029" spans="1:18" x14ac:dyDescent="0.75">
      <c r="A1029">
        <v>48302</v>
      </c>
      <c r="B1029" s="1">
        <v>42884</v>
      </c>
      <c r="C1029" t="s">
        <v>305</v>
      </c>
      <c r="D1029" t="s">
        <v>137</v>
      </c>
      <c r="E1029">
        <v>152.47999999999999</v>
      </c>
      <c r="F1029" t="s">
        <v>41</v>
      </c>
      <c r="G1029" t="s">
        <v>412</v>
      </c>
      <c r="H1029" t="s">
        <v>38</v>
      </c>
      <c r="I1029" t="s">
        <v>139</v>
      </c>
      <c r="J1029" t="s">
        <v>413</v>
      </c>
      <c r="K1029" t="s">
        <v>414</v>
      </c>
      <c r="L1029" t="s">
        <v>415</v>
      </c>
      <c r="M1029" t="s">
        <v>54</v>
      </c>
      <c r="N1029" t="s">
        <v>416</v>
      </c>
      <c r="O1029" t="s">
        <v>27</v>
      </c>
      <c r="P1029" t="s">
        <v>27</v>
      </c>
      <c r="Q1029">
        <f t="shared" si="32"/>
        <v>2017</v>
      </c>
      <c r="R1029">
        <f t="shared" si="33"/>
        <v>2</v>
      </c>
    </row>
    <row r="1030" spans="1:18" x14ac:dyDescent="0.75">
      <c r="A1030">
        <v>48302</v>
      </c>
      <c r="B1030" s="1">
        <v>42876</v>
      </c>
      <c r="C1030" t="s">
        <v>305</v>
      </c>
      <c r="D1030" t="s">
        <v>137</v>
      </c>
      <c r="E1030">
        <v>57.02</v>
      </c>
      <c r="F1030" t="s">
        <v>41</v>
      </c>
      <c r="G1030" t="s">
        <v>412</v>
      </c>
      <c r="H1030" t="s">
        <v>38</v>
      </c>
      <c r="I1030" t="s">
        <v>139</v>
      </c>
      <c r="J1030" t="s">
        <v>413</v>
      </c>
      <c r="K1030" t="s">
        <v>414</v>
      </c>
      <c r="L1030" t="s">
        <v>415</v>
      </c>
      <c r="M1030" t="s">
        <v>54</v>
      </c>
      <c r="N1030" t="s">
        <v>416</v>
      </c>
      <c r="O1030" t="s">
        <v>27</v>
      </c>
      <c r="P1030" t="s">
        <v>27</v>
      </c>
      <c r="Q1030">
        <f t="shared" si="32"/>
        <v>2017</v>
      </c>
      <c r="R1030">
        <f t="shared" si="33"/>
        <v>2</v>
      </c>
    </row>
    <row r="1031" spans="1:18" x14ac:dyDescent="0.75">
      <c r="A1031">
        <v>48302</v>
      </c>
      <c r="B1031" s="1">
        <v>42876</v>
      </c>
      <c r="C1031" t="s">
        <v>16</v>
      </c>
      <c r="D1031" t="s">
        <v>137</v>
      </c>
      <c r="E1031">
        <v>0</v>
      </c>
      <c r="F1031" t="s">
        <v>41</v>
      </c>
      <c r="G1031" t="s">
        <v>412</v>
      </c>
      <c r="H1031" t="s">
        <v>38</v>
      </c>
      <c r="I1031" t="s">
        <v>139</v>
      </c>
      <c r="J1031" t="s">
        <v>413</v>
      </c>
      <c r="K1031" t="s">
        <v>414</v>
      </c>
      <c r="L1031" t="s">
        <v>415</v>
      </c>
      <c r="M1031" t="s">
        <v>54</v>
      </c>
      <c r="N1031" t="s">
        <v>416</v>
      </c>
      <c r="O1031" t="s">
        <v>27</v>
      </c>
      <c r="P1031" t="s">
        <v>27</v>
      </c>
      <c r="Q1031">
        <f t="shared" si="32"/>
        <v>2017</v>
      </c>
      <c r="R1031">
        <f t="shared" si="33"/>
        <v>2</v>
      </c>
    </row>
    <row r="1032" spans="1:18" x14ac:dyDescent="0.75">
      <c r="A1032">
        <v>48302</v>
      </c>
      <c r="B1032" s="1">
        <v>42876</v>
      </c>
      <c r="C1032" t="s">
        <v>16</v>
      </c>
      <c r="D1032" t="s">
        <v>114</v>
      </c>
      <c r="E1032">
        <v>0</v>
      </c>
      <c r="F1032" t="s">
        <v>27</v>
      </c>
      <c r="G1032" t="s">
        <v>1280</v>
      </c>
      <c r="H1032" t="s">
        <v>27</v>
      </c>
      <c r="I1032" t="s">
        <v>27</v>
      </c>
      <c r="J1032" t="s">
        <v>27</v>
      </c>
      <c r="K1032" t="s">
        <v>389</v>
      </c>
      <c r="L1032" t="s">
        <v>390</v>
      </c>
      <c r="M1032" t="s">
        <v>54</v>
      </c>
      <c r="N1032" t="s">
        <v>78</v>
      </c>
      <c r="O1032" t="s">
        <v>27</v>
      </c>
      <c r="P1032" t="s">
        <v>27</v>
      </c>
      <c r="Q1032">
        <f t="shared" si="32"/>
        <v>2017</v>
      </c>
      <c r="R1032">
        <f t="shared" si="33"/>
        <v>2</v>
      </c>
    </row>
    <row r="1033" spans="1:18" x14ac:dyDescent="0.75">
      <c r="A1033">
        <v>48302</v>
      </c>
      <c r="B1033" s="1">
        <v>42876</v>
      </c>
      <c r="C1033" t="s">
        <v>305</v>
      </c>
      <c r="D1033" t="s">
        <v>114</v>
      </c>
      <c r="E1033">
        <v>230.86</v>
      </c>
      <c r="F1033" t="s">
        <v>57</v>
      </c>
      <c r="G1033" t="s">
        <v>1607</v>
      </c>
      <c r="H1033" t="s">
        <v>27</v>
      </c>
      <c r="K1033" t="s">
        <v>389</v>
      </c>
      <c r="L1033" t="s">
        <v>390</v>
      </c>
      <c r="M1033" t="s">
        <v>54</v>
      </c>
      <c r="N1033" t="s">
        <v>78</v>
      </c>
      <c r="O1033" t="s">
        <v>27</v>
      </c>
      <c r="P1033" t="s">
        <v>27</v>
      </c>
      <c r="Q1033">
        <f t="shared" si="32"/>
        <v>2017</v>
      </c>
      <c r="R1033">
        <f t="shared" si="33"/>
        <v>2</v>
      </c>
    </row>
    <row r="1034" spans="1:18" x14ac:dyDescent="0.75">
      <c r="A1034">
        <v>48302</v>
      </c>
      <c r="B1034" s="1">
        <v>42875</v>
      </c>
      <c r="C1034" t="s">
        <v>305</v>
      </c>
      <c r="D1034" t="s">
        <v>137</v>
      </c>
      <c r="E1034">
        <v>123.89</v>
      </c>
      <c r="F1034" t="s">
        <v>41</v>
      </c>
      <c r="G1034" t="s">
        <v>412</v>
      </c>
      <c r="H1034" t="s">
        <v>38</v>
      </c>
      <c r="I1034" t="s">
        <v>139</v>
      </c>
      <c r="J1034" t="s">
        <v>413</v>
      </c>
      <c r="K1034" t="s">
        <v>414</v>
      </c>
      <c r="L1034" t="s">
        <v>415</v>
      </c>
      <c r="M1034" t="s">
        <v>54</v>
      </c>
      <c r="N1034" t="s">
        <v>416</v>
      </c>
      <c r="O1034" t="s">
        <v>27</v>
      </c>
      <c r="P1034" t="s">
        <v>27</v>
      </c>
      <c r="Q1034">
        <f t="shared" si="32"/>
        <v>2017</v>
      </c>
      <c r="R1034">
        <f t="shared" si="33"/>
        <v>2</v>
      </c>
    </row>
    <row r="1035" spans="1:18" x14ac:dyDescent="0.75">
      <c r="A1035">
        <v>48302</v>
      </c>
      <c r="B1035" s="1">
        <v>42875</v>
      </c>
      <c r="C1035" t="s">
        <v>16</v>
      </c>
      <c r="D1035" t="s">
        <v>114</v>
      </c>
      <c r="E1035">
        <v>0</v>
      </c>
      <c r="F1035" t="s">
        <v>27</v>
      </c>
      <c r="G1035" t="s">
        <v>1280</v>
      </c>
      <c r="H1035" t="s">
        <v>27</v>
      </c>
      <c r="I1035" t="s">
        <v>27</v>
      </c>
      <c r="J1035" t="s">
        <v>27</v>
      </c>
      <c r="K1035" t="s">
        <v>389</v>
      </c>
      <c r="L1035" t="s">
        <v>390</v>
      </c>
      <c r="M1035" t="s">
        <v>54</v>
      </c>
      <c r="N1035" t="s">
        <v>78</v>
      </c>
      <c r="O1035" t="s">
        <v>27</v>
      </c>
      <c r="P1035" t="s">
        <v>27</v>
      </c>
      <c r="Q1035">
        <f t="shared" si="32"/>
        <v>2017</v>
      </c>
      <c r="R1035">
        <f t="shared" si="33"/>
        <v>2</v>
      </c>
    </row>
    <row r="1036" spans="1:18" x14ac:dyDescent="0.75">
      <c r="A1036">
        <v>48302</v>
      </c>
      <c r="B1036" s="1">
        <v>42875</v>
      </c>
      <c r="C1036" t="s">
        <v>305</v>
      </c>
      <c r="D1036" t="s">
        <v>114</v>
      </c>
      <c r="E1036">
        <v>230.86</v>
      </c>
      <c r="F1036" t="s">
        <v>57</v>
      </c>
      <c r="G1036" t="s">
        <v>1607</v>
      </c>
      <c r="H1036" t="s">
        <v>27</v>
      </c>
      <c r="K1036" t="s">
        <v>389</v>
      </c>
      <c r="L1036" t="s">
        <v>390</v>
      </c>
      <c r="M1036" t="s">
        <v>54</v>
      </c>
      <c r="N1036" t="s">
        <v>78</v>
      </c>
      <c r="O1036" t="s">
        <v>27</v>
      </c>
      <c r="P1036" t="s">
        <v>27</v>
      </c>
      <c r="Q1036">
        <f t="shared" si="32"/>
        <v>2017</v>
      </c>
      <c r="R1036">
        <f t="shared" si="33"/>
        <v>2</v>
      </c>
    </row>
    <row r="1037" spans="1:18" x14ac:dyDescent="0.75">
      <c r="A1037">
        <v>48302</v>
      </c>
      <c r="B1037" s="1">
        <v>42875</v>
      </c>
      <c r="C1037" t="s">
        <v>16</v>
      </c>
      <c r="D1037" t="s">
        <v>137</v>
      </c>
      <c r="E1037">
        <v>0</v>
      </c>
      <c r="F1037" t="s">
        <v>41</v>
      </c>
      <c r="G1037" t="s">
        <v>412</v>
      </c>
      <c r="H1037" t="s">
        <v>38</v>
      </c>
      <c r="I1037" t="s">
        <v>139</v>
      </c>
      <c r="J1037" t="s">
        <v>413</v>
      </c>
      <c r="K1037" t="s">
        <v>414</v>
      </c>
      <c r="L1037" t="s">
        <v>415</v>
      </c>
      <c r="M1037" t="s">
        <v>54</v>
      </c>
      <c r="N1037" t="s">
        <v>416</v>
      </c>
      <c r="O1037" t="s">
        <v>27</v>
      </c>
      <c r="P1037" t="s">
        <v>27</v>
      </c>
      <c r="Q1037">
        <f t="shared" si="32"/>
        <v>2017</v>
      </c>
      <c r="R1037">
        <f t="shared" si="33"/>
        <v>2</v>
      </c>
    </row>
    <row r="1038" spans="1:18" x14ac:dyDescent="0.75">
      <c r="A1038">
        <v>48302</v>
      </c>
      <c r="B1038" s="1">
        <v>42874</v>
      </c>
      <c r="C1038" t="s">
        <v>305</v>
      </c>
      <c r="D1038" t="s">
        <v>114</v>
      </c>
      <c r="E1038">
        <v>230.86</v>
      </c>
      <c r="F1038" t="s">
        <v>57</v>
      </c>
      <c r="G1038" t="s">
        <v>1607</v>
      </c>
      <c r="H1038" t="s">
        <v>27</v>
      </c>
      <c r="K1038" t="s">
        <v>389</v>
      </c>
      <c r="L1038" t="s">
        <v>390</v>
      </c>
      <c r="M1038" t="s">
        <v>54</v>
      </c>
      <c r="N1038" t="s">
        <v>78</v>
      </c>
      <c r="O1038" t="s">
        <v>27</v>
      </c>
      <c r="P1038" t="s">
        <v>27</v>
      </c>
      <c r="Q1038">
        <f t="shared" si="32"/>
        <v>2017</v>
      </c>
      <c r="R1038">
        <f t="shared" si="33"/>
        <v>2</v>
      </c>
    </row>
    <row r="1039" spans="1:18" x14ac:dyDescent="0.75">
      <c r="A1039">
        <v>48302</v>
      </c>
      <c r="B1039" s="1">
        <v>42874</v>
      </c>
      <c r="C1039" t="s">
        <v>16</v>
      </c>
      <c r="D1039" t="s">
        <v>137</v>
      </c>
      <c r="E1039">
        <v>0</v>
      </c>
      <c r="F1039" t="s">
        <v>27</v>
      </c>
      <c r="G1039" t="s">
        <v>1280</v>
      </c>
      <c r="H1039" t="s">
        <v>27</v>
      </c>
      <c r="I1039" t="s">
        <v>27</v>
      </c>
      <c r="J1039" t="s">
        <v>27</v>
      </c>
      <c r="K1039" t="s">
        <v>389</v>
      </c>
      <c r="L1039" t="s">
        <v>390</v>
      </c>
      <c r="M1039" t="s">
        <v>54</v>
      </c>
      <c r="N1039" t="s">
        <v>78</v>
      </c>
      <c r="O1039" t="s">
        <v>27</v>
      </c>
      <c r="P1039" t="s">
        <v>27</v>
      </c>
      <c r="Q1039">
        <f t="shared" si="32"/>
        <v>2017</v>
      </c>
      <c r="R1039">
        <f t="shared" si="33"/>
        <v>2</v>
      </c>
    </row>
    <row r="1040" spans="1:18" x14ac:dyDescent="0.75">
      <c r="A1040">
        <v>48302</v>
      </c>
      <c r="B1040" s="1">
        <v>42871</v>
      </c>
      <c r="C1040" t="s">
        <v>305</v>
      </c>
      <c r="D1040" t="s">
        <v>28</v>
      </c>
      <c r="E1040">
        <v>79.319999999999993</v>
      </c>
      <c r="F1040" t="s">
        <v>29</v>
      </c>
      <c r="G1040" t="s">
        <v>30</v>
      </c>
      <c r="H1040" t="s">
        <v>20</v>
      </c>
      <c r="I1040" t="s">
        <v>31</v>
      </c>
      <c r="J1040" t="s">
        <v>32</v>
      </c>
      <c r="K1040" t="s">
        <v>33</v>
      </c>
      <c r="L1040" t="s">
        <v>34</v>
      </c>
      <c r="M1040" t="s">
        <v>35</v>
      </c>
      <c r="N1040" t="s">
        <v>36</v>
      </c>
      <c r="O1040" t="s">
        <v>27</v>
      </c>
      <c r="P1040" t="s">
        <v>27</v>
      </c>
      <c r="Q1040">
        <f t="shared" si="32"/>
        <v>2017</v>
      </c>
      <c r="R1040">
        <f t="shared" si="33"/>
        <v>2</v>
      </c>
    </row>
    <row r="1041" spans="1:18" x14ac:dyDescent="0.75">
      <c r="A1041">
        <v>48302</v>
      </c>
      <c r="B1041" s="1">
        <v>42871</v>
      </c>
      <c r="C1041" t="s">
        <v>305</v>
      </c>
      <c r="D1041" t="s">
        <v>137</v>
      </c>
      <c r="E1041">
        <v>85.91</v>
      </c>
      <c r="F1041" t="s">
        <v>41</v>
      </c>
      <c r="G1041">
        <v>90834</v>
      </c>
      <c r="H1041" t="s">
        <v>38</v>
      </c>
      <c r="I1041" t="s">
        <v>387</v>
      </c>
      <c r="J1041" t="s">
        <v>388</v>
      </c>
      <c r="K1041" t="s">
        <v>414</v>
      </c>
      <c r="L1041" t="s">
        <v>415</v>
      </c>
      <c r="M1041" t="s">
        <v>54</v>
      </c>
      <c r="N1041" t="s">
        <v>416</v>
      </c>
      <c r="O1041" t="s">
        <v>27</v>
      </c>
      <c r="P1041" t="s">
        <v>27</v>
      </c>
      <c r="Q1041">
        <f t="shared" si="32"/>
        <v>2017</v>
      </c>
      <c r="R1041">
        <f t="shared" si="33"/>
        <v>2</v>
      </c>
    </row>
    <row r="1042" spans="1:18" x14ac:dyDescent="0.75">
      <c r="A1042">
        <v>48302</v>
      </c>
      <c r="B1042" s="1">
        <v>42871</v>
      </c>
      <c r="C1042" t="s">
        <v>16</v>
      </c>
      <c r="D1042" t="s">
        <v>28</v>
      </c>
      <c r="E1042">
        <v>79.319999999999993</v>
      </c>
      <c r="F1042" t="s">
        <v>29</v>
      </c>
      <c r="G1042" t="s">
        <v>30</v>
      </c>
      <c r="H1042" t="s">
        <v>20</v>
      </c>
      <c r="I1042" t="s">
        <v>31</v>
      </c>
      <c r="J1042" t="s">
        <v>32</v>
      </c>
      <c r="K1042" t="s">
        <v>33</v>
      </c>
      <c r="L1042" t="s">
        <v>34</v>
      </c>
      <c r="M1042" t="s">
        <v>35</v>
      </c>
      <c r="N1042" t="s">
        <v>36</v>
      </c>
      <c r="O1042" t="s">
        <v>27</v>
      </c>
      <c r="P1042" t="s">
        <v>27</v>
      </c>
      <c r="Q1042">
        <f t="shared" si="32"/>
        <v>2017</v>
      </c>
      <c r="R1042">
        <f t="shared" si="33"/>
        <v>2</v>
      </c>
    </row>
    <row r="1043" spans="1:18" x14ac:dyDescent="0.75">
      <c r="A1043">
        <v>48302</v>
      </c>
      <c r="B1043" s="1">
        <v>42871</v>
      </c>
      <c r="C1043" t="s">
        <v>16</v>
      </c>
      <c r="D1043" t="s">
        <v>137</v>
      </c>
      <c r="E1043">
        <v>0</v>
      </c>
      <c r="F1043" t="s">
        <v>41</v>
      </c>
      <c r="G1043">
        <v>90834</v>
      </c>
      <c r="H1043" t="s">
        <v>38</v>
      </c>
      <c r="I1043" t="s">
        <v>387</v>
      </c>
      <c r="J1043" t="s">
        <v>388</v>
      </c>
      <c r="K1043" t="s">
        <v>414</v>
      </c>
      <c r="L1043" t="s">
        <v>415</v>
      </c>
      <c r="M1043" t="s">
        <v>54</v>
      </c>
      <c r="N1043" t="s">
        <v>416</v>
      </c>
      <c r="O1043" t="s">
        <v>27</v>
      </c>
      <c r="P1043" t="s">
        <v>27</v>
      </c>
      <c r="Q1043">
        <f t="shared" si="32"/>
        <v>2017</v>
      </c>
      <c r="R1043">
        <f t="shared" si="33"/>
        <v>2</v>
      </c>
    </row>
    <row r="1044" spans="1:18" x14ac:dyDescent="0.75">
      <c r="A1044">
        <v>48302</v>
      </c>
      <c r="B1044" s="1">
        <v>42870</v>
      </c>
      <c r="C1044" t="s">
        <v>16</v>
      </c>
      <c r="D1044" t="s">
        <v>125</v>
      </c>
      <c r="E1044">
        <v>62.54</v>
      </c>
      <c r="F1044" t="s">
        <v>41</v>
      </c>
      <c r="G1044">
        <v>92014</v>
      </c>
      <c r="H1044" t="s">
        <v>38</v>
      </c>
      <c r="I1044" t="s">
        <v>126</v>
      </c>
      <c r="J1044" t="s">
        <v>402</v>
      </c>
      <c r="K1044" t="s">
        <v>403</v>
      </c>
      <c r="L1044" t="s">
        <v>404</v>
      </c>
      <c r="M1044" t="s">
        <v>47</v>
      </c>
      <c r="N1044" t="s">
        <v>405</v>
      </c>
      <c r="O1044" t="s">
        <v>406</v>
      </c>
      <c r="P1044">
        <v>3841693008</v>
      </c>
      <c r="Q1044">
        <f t="shared" si="32"/>
        <v>2017</v>
      </c>
      <c r="R1044">
        <f t="shared" si="33"/>
        <v>2</v>
      </c>
    </row>
    <row r="1045" spans="1:18" x14ac:dyDescent="0.75">
      <c r="A1045">
        <v>48302</v>
      </c>
      <c r="B1045" s="1">
        <v>42870</v>
      </c>
      <c r="C1045" t="s">
        <v>305</v>
      </c>
      <c r="D1045" t="s">
        <v>137</v>
      </c>
      <c r="E1045">
        <v>152.47999999999999</v>
      </c>
      <c r="F1045" t="s">
        <v>41</v>
      </c>
      <c r="G1045" t="s">
        <v>412</v>
      </c>
      <c r="H1045" t="s">
        <v>38</v>
      </c>
      <c r="I1045" t="s">
        <v>139</v>
      </c>
      <c r="J1045" t="s">
        <v>413</v>
      </c>
      <c r="K1045" t="s">
        <v>414</v>
      </c>
      <c r="L1045" t="s">
        <v>415</v>
      </c>
      <c r="M1045" t="s">
        <v>54</v>
      </c>
      <c r="N1045" t="s">
        <v>416</v>
      </c>
      <c r="O1045" t="s">
        <v>27</v>
      </c>
      <c r="P1045" t="s">
        <v>27</v>
      </c>
      <c r="Q1045">
        <f t="shared" si="32"/>
        <v>2017</v>
      </c>
      <c r="R1045">
        <f t="shared" si="33"/>
        <v>2</v>
      </c>
    </row>
    <row r="1046" spans="1:18" x14ac:dyDescent="0.75">
      <c r="A1046">
        <v>48302</v>
      </c>
      <c r="B1046" s="1">
        <v>42870</v>
      </c>
      <c r="C1046" t="s">
        <v>305</v>
      </c>
      <c r="D1046" t="s">
        <v>125</v>
      </c>
      <c r="E1046">
        <v>62.54</v>
      </c>
      <c r="F1046" t="s">
        <v>41</v>
      </c>
      <c r="G1046">
        <v>92014</v>
      </c>
      <c r="H1046" t="s">
        <v>38</v>
      </c>
      <c r="I1046" t="s">
        <v>126</v>
      </c>
      <c r="J1046" t="s">
        <v>402</v>
      </c>
      <c r="K1046" t="s">
        <v>403</v>
      </c>
      <c r="L1046" t="s">
        <v>404</v>
      </c>
      <c r="M1046" t="s">
        <v>47</v>
      </c>
      <c r="N1046" t="s">
        <v>405</v>
      </c>
      <c r="O1046" t="s">
        <v>406</v>
      </c>
      <c r="P1046">
        <v>3841693008</v>
      </c>
      <c r="Q1046">
        <f t="shared" si="32"/>
        <v>2017</v>
      </c>
      <c r="R1046">
        <f t="shared" si="33"/>
        <v>2</v>
      </c>
    </row>
    <row r="1047" spans="1:18" x14ac:dyDescent="0.75">
      <c r="A1047">
        <v>48302</v>
      </c>
      <c r="B1047" s="1">
        <v>42870</v>
      </c>
      <c r="C1047" t="s">
        <v>16</v>
      </c>
      <c r="D1047" t="s">
        <v>137</v>
      </c>
      <c r="E1047">
        <v>0</v>
      </c>
      <c r="F1047" t="s">
        <v>41</v>
      </c>
      <c r="G1047" t="s">
        <v>412</v>
      </c>
      <c r="H1047" t="s">
        <v>38</v>
      </c>
      <c r="I1047" t="s">
        <v>139</v>
      </c>
      <c r="J1047" t="s">
        <v>413</v>
      </c>
      <c r="K1047" t="s">
        <v>414</v>
      </c>
      <c r="L1047" t="s">
        <v>415</v>
      </c>
      <c r="M1047" t="s">
        <v>54</v>
      </c>
      <c r="N1047" t="s">
        <v>416</v>
      </c>
      <c r="O1047" t="s">
        <v>27</v>
      </c>
      <c r="P1047" t="s">
        <v>27</v>
      </c>
      <c r="Q1047">
        <f t="shared" si="32"/>
        <v>2017</v>
      </c>
      <c r="R1047">
        <f t="shared" si="33"/>
        <v>2</v>
      </c>
    </row>
    <row r="1048" spans="1:18" x14ac:dyDescent="0.75">
      <c r="A1048">
        <v>48302</v>
      </c>
      <c r="B1048" s="1">
        <v>42869</v>
      </c>
      <c r="C1048" t="s">
        <v>305</v>
      </c>
      <c r="D1048" t="s">
        <v>99</v>
      </c>
      <c r="E1048">
        <v>111.7</v>
      </c>
      <c r="F1048" t="s">
        <v>57</v>
      </c>
      <c r="G1048">
        <v>87902</v>
      </c>
      <c r="H1048" t="s">
        <v>58</v>
      </c>
      <c r="I1048" t="s">
        <v>100</v>
      </c>
      <c r="J1048" t="s">
        <v>101</v>
      </c>
      <c r="K1048" t="s">
        <v>102</v>
      </c>
      <c r="L1048" t="s">
        <v>103</v>
      </c>
      <c r="M1048" t="s">
        <v>104</v>
      </c>
      <c r="N1048" t="s">
        <v>105</v>
      </c>
      <c r="O1048" t="s">
        <v>27</v>
      </c>
      <c r="P1048" t="s">
        <v>27</v>
      </c>
      <c r="Q1048">
        <f t="shared" si="32"/>
        <v>2017</v>
      </c>
      <c r="R1048">
        <f t="shared" si="33"/>
        <v>2</v>
      </c>
    </row>
    <row r="1049" spans="1:18" x14ac:dyDescent="0.75">
      <c r="A1049">
        <v>48302</v>
      </c>
      <c r="B1049" s="1">
        <v>42869</v>
      </c>
      <c r="C1049" t="s">
        <v>16</v>
      </c>
      <c r="D1049" t="s">
        <v>99</v>
      </c>
      <c r="E1049">
        <v>111.7</v>
      </c>
      <c r="F1049" t="s">
        <v>27</v>
      </c>
      <c r="G1049">
        <v>87902</v>
      </c>
      <c r="H1049" t="s">
        <v>58</v>
      </c>
      <c r="I1049" t="s">
        <v>100</v>
      </c>
      <c r="J1049" t="s">
        <v>101</v>
      </c>
      <c r="K1049" t="s">
        <v>102</v>
      </c>
      <c r="L1049" t="s">
        <v>103</v>
      </c>
      <c r="M1049" t="s">
        <v>104</v>
      </c>
      <c r="N1049" t="s">
        <v>105</v>
      </c>
      <c r="O1049" t="s">
        <v>27</v>
      </c>
      <c r="P1049" t="s">
        <v>27</v>
      </c>
      <c r="Q1049">
        <f t="shared" si="32"/>
        <v>2017</v>
      </c>
      <c r="R1049">
        <f t="shared" si="33"/>
        <v>2</v>
      </c>
    </row>
    <row r="1050" spans="1:18" x14ac:dyDescent="0.75">
      <c r="A1050">
        <v>48302</v>
      </c>
      <c r="B1050" s="1">
        <v>42869</v>
      </c>
      <c r="C1050" t="s">
        <v>305</v>
      </c>
      <c r="D1050" t="s">
        <v>114</v>
      </c>
      <c r="E1050">
        <v>230.86</v>
      </c>
      <c r="F1050" t="s">
        <v>57</v>
      </c>
      <c r="G1050" t="s">
        <v>1607</v>
      </c>
      <c r="H1050" t="s">
        <v>27</v>
      </c>
      <c r="K1050" t="s">
        <v>389</v>
      </c>
      <c r="L1050" t="s">
        <v>390</v>
      </c>
      <c r="M1050" t="s">
        <v>54</v>
      </c>
      <c r="N1050" t="s">
        <v>78</v>
      </c>
      <c r="O1050" t="s">
        <v>27</v>
      </c>
      <c r="P1050" t="s">
        <v>27</v>
      </c>
      <c r="Q1050">
        <f t="shared" si="32"/>
        <v>2017</v>
      </c>
      <c r="R1050">
        <f t="shared" si="33"/>
        <v>2</v>
      </c>
    </row>
    <row r="1051" spans="1:18" x14ac:dyDescent="0.75">
      <c r="A1051">
        <v>48302</v>
      </c>
      <c r="B1051" s="1">
        <v>42869</v>
      </c>
      <c r="C1051" t="s">
        <v>16</v>
      </c>
      <c r="D1051" t="s">
        <v>137</v>
      </c>
      <c r="E1051">
        <v>0</v>
      </c>
      <c r="F1051" t="s">
        <v>27</v>
      </c>
      <c r="G1051" t="s">
        <v>1280</v>
      </c>
      <c r="H1051" t="s">
        <v>27</v>
      </c>
      <c r="I1051" t="s">
        <v>27</v>
      </c>
      <c r="J1051" t="s">
        <v>27</v>
      </c>
      <c r="K1051" t="s">
        <v>389</v>
      </c>
      <c r="L1051" t="s">
        <v>390</v>
      </c>
      <c r="M1051" t="s">
        <v>54</v>
      </c>
      <c r="N1051" t="s">
        <v>78</v>
      </c>
      <c r="O1051" t="s">
        <v>27</v>
      </c>
      <c r="P1051" t="s">
        <v>27</v>
      </c>
      <c r="Q1051">
        <f t="shared" si="32"/>
        <v>2017</v>
      </c>
      <c r="R1051">
        <f t="shared" si="33"/>
        <v>2</v>
      </c>
    </row>
    <row r="1052" spans="1:18" x14ac:dyDescent="0.75">
      <c r="A1052">
        <v>48302</v>
      </c>
      <c r="B1052" s="1">
        <v>42868</v>
      </c>
      <c r="C1052" t="s">
        <v>305</v>
      </c>
      <c r="D1052" t="s">
        <v>339</v>
      </c>
      <c r="E1052">
        <v>567.29</v>
      </c>
      <c r="F1052" t="s">
        <v>57</v>
      </c>
      <c r="G1052">
        <v>99283</v>
      </c>
      <c r="H1052" t="s">
        <v>38</v>
      </c>
      <c r="I1052" t="s">
        <v>74</v>
      </c>
      <c r="J1052" t="s">
        <v>340</v>
      </c>
      <c r="K1052" t="s">
        <v>344</v>
      </c>
      <c r="L1052" t="s">
        <v>345</v>
      </c>
      <c r="M1052" t="s">
        <v>219</v>
      </c>
      <c r="N1052" t="s">
        <v>346</v>
      </c>
      <c r="O1052" t="s">
        <v>347</v>
      </c>
      <c r="P1052">
        <v>3980118365</v>
      </c>
      <c r="Q1052">
        <f t="shared" si="32"/>
        <v>2017</v>
      </c>
      <c r="R1052">
        <f t="shared" si="33"/>
        <v>2</v>
      </c>
    </row>
    <row r="1053" spans="1:18" x14ac:dyDescent="0.75">
      <c r="A1053">
        <v>48302</v>
      </c>
      <c r="B1053" s="1">
        <v>42868</v>
      </c>
      <c r="C1053" t="s">
        <v>16</v>
      </c>
      <c r="D1053" t="s">
        <v>339</v>
      </c>
      <c r="E1053">
        <v>269.72000000000003</v>
      </c>
      <c r="F1053" t="s">
        <v>395</v>
      </c>
      <c r="G1053">
        <v>99283</v>
      </c>
      <c r="H1053" t="s">
        <v>38</v>
      </c>
      <c r="I1053" t="s">
        <v>74</v>
      </c>
      <c r="J1053" t="s">
        <v>340</v>
      </c>
      <c r="K1053" t="s">
        <v>344</v>
      </c>
      <c r="L1053" t="s">
        <v>345</v>
      </c>
      <c r="M1053" t="s">
        <v>219</v>
      </c>
      <c r="N1053" t="s">
        <v>346</v>
      </c>
      <c r="O1053" t="s">
        <v>347</v>
      </c>
      <c r="P1053">
        <v>3980118365</v>
      </c>
      <c r="Q1053">
        <f t="shared" si="32"/>
        <v>2017</v>
      </c>
      <c r="R1053">
        <f t="shared" si="33"/>
        <v>2</v>
      </c>
    </row>
    <row r="1054" spans="1:18" x14ac:dyDescent="0.75">
      <c r="A1054">
        <v>48302</v>
      </c>
      <c r="B1054" s="1">
        <v>42867</v>
      </c>
      <c r="C1054" t="s">
        <v>305</v>
      </c>
      <c r="D1054" t="s">
        <v>166</v>
      </c>
      <c r="E1054">
        <v>87.46</v>
      </c>
      <c r="F1054" t="s">
        <v>41</v>
      </c>
      <c r="G1054">
        <v>99214</v>
      </c>
      <c r="H1054" t="s">
        <v>38</v>
      </c>
      <c r="I1054" t="s">
        <v>74</v>
      </c>
      <c r="J1054" t="s">
        <v>161</v>
      </c>
      <c r="K1054" t="s">
        <v>348</v>
      </c>
      <c r="L1054" t="s">
        <v>349</v>
      </c>
      <c r="M1054" t="s">
        <v>219</v>
      </c>
      <c r="N1054" t="s">
        <v>346</v>
      </c>
      <c r="O1054" t="s">
        <v>350</v>
      </c>
      <c r="P1054">
        <v>3137631586</v>
      </c>
      <c r="Q1054">
        <f t="shared" si="32"/>
        <v>2017</v>
      </c>
      <c r="R1054">
        <f t="shared" si="33"/>
        <v>2</v>
      </c>
    </row>
    <row r="1055" spans="1:18" x14ac:dyDescent="0.75">
      <c r="A1055">
        <v>48302</v>
      </c>
      <c r="B1055" s="1">
        <v>42867</v>
      </c>
      <c r="C1055" t="s">
        <v>305</v>
      </c>
      <c r="D1055" t="s">
        <v>28</v>
      </c>
      <c r="E1055">
        <v>79.319999999999993</v>
      </c>
      <c r="F1055" t="s">
        <v>29</v>
      </c>
      <c r="G1055" t="s">
        <v>30</v>
      </c>
      <c r="H1055" t="s">
        <v>20</v>
      </c>
      <c r="I1055" t="s">
        <v>31</v>
      </c>
      <c r="J1055" t="s">
        <v>32</v>
      </c>
      <c r="K1055" t="s">
        <v>33</v>
      </c>
      <c r="L1055" t="s">
        <v>34</v>
      </c>
      <c r="M1055" t="s">
        <v>35</v>
      </c>
      <c r="N1055" t="s">
        <v>36</v>
      </c>
      <c r="O1055" t="s">
        <v>27</v>
      </c>
      <c r="P1055" t="s">
        <v>27</v>
      </c>
      <c r="Q1055">
        <f t="shared" si="32"/>
        <v>2017</v>
      </c>
      <c r="R1055">
        <f t="shared" si="33"/>
        <v>2</v>
      </c>
    </row>
    <row r="1056" spans="1:18" x14ac:dyDescent="0.75">
      <c r="A1056">
        <v>48302</v>
      </c>
      <c r="B1056" s="1">
        <v>42867</v>
      </c>
      <c r="C1056" t="s">
        <v>16</v>
      </c>
      <c r="D1056" t="s">
        <v>166</v>
      </c>
      <c r="E1056">
        <v>87.46</v>
      </c>
      <c r="F1056" t="s">
        <v>41</v>
      </c>
      <c r="G1056">
        <v>99214</v>
      </c>
      <c r="H1056" t="s">
        <v>38</v>
      </c>
      <c r="I1056" t="s">
        <v>74</v>
      </c>
      <c r="J1056" t="s">
        <v>161</v>
      </c>
      <c r="K1056" t="s">
        <v>348</v>
      </c>
      <c r="L1056" t="s">
        <v>349</v>
      </c>
      <c r="M1056" t="s">
        <v>219</v>
      </c>
      <c r="N1056" t="s">
        <v>346</v>
      </c>
      <c r="O1056" t="s">
        <v>350</v>
      </c>
      <c r="P1056">
        <v>3137631586</v>
      </c>
      <c r="Q1056">
        <f t="shared" si="32"/>
        <v>2017</v>
      </c>
      <c r="R1056">
        <f t="shared" si="33"/>
        <v>2</v>
      </c>
    </row>
    <row r="1057" spans="1:18" x14ac:dyDescent="0.75">
      <c r="A1057">
        <v>48302</v>
      </c>
      <c r="B1057" s="1">
        <v>42867</v>
      </c>
      <c r="C1057" t="s">
        <v>16</v>
      </c>
      <c r="D1057" t="s">
        <v>28</v>
      </c>
      <c r="E1057">
        <v>79.319999999999993</v>
      </c>
      <c r="F1057" t="s">
        <v>29</v>
      </c>
      <c r="G1057" t="s">
        <v>30</v>
      </c>
      <c r="H1057" t="s">
        <v>20</v>
      </c>
      <c r="I1057" t="s">
        <v>31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O1057" t="s">
        <v>27</v>
      </c>
      <c r="P1057" t="s">
        <v>27</v>
      </c>
      <c r="Q1057">
        <f t="shared" si="32"/>
        <v>2017</v>
      </c>
      <c r="R1057">
        <f t="shared" si="33"/>
        <v>2</v>
      </c>
    </row>
    <row r="1058" spans="1:18" x14ac:dyDescent="0.75">
      <c r="A1058">
        <v>48302</v>
      </c>
      <c r="B1058" s="1">
        <v>42867</v>
      </c>
      <c r="C1058" t="s">
        <v>305</v>
      </c>
      <c r="D1058" t="s">
        <v>137</v>
      </c>
      <c r="E1058">
        <v>38.119999999999997</v>
      </c>
      <c r="F1058" t="s">
        <v>41</v>
      </c>
      <c r="G1058" t="s">
        <v>412</v>
      </c>
      <c r="H1058" t="s">
        <v>38</v>
      </c>
      <c r="I1058" t="s">
        <v>139</v>
      </c>
      <c r="J1058" t="s">
        <v>413</v>
      </c>
      <c r="K1058" t="s">
        <v>414</v>
      </c>
      <c r="L1058" t="s">
        <v>415</v>
      </c>
      <c r="M1058" t="s">
        <v>54</v>
      </c>
      <c r="N1058" t="s">
        <v>416</v>
      </c>
      <c r="O1058" t="s">
        <v>27</v>
      </c>
      <c r="P1058" t="s">
        <v>27</v>
      </c>
      <c r="Q1058">
        <f t="shared" si="32"/>
        <v>2017</v>
      </c>
      <c r="R1058">
        <f t="shared" si="33"/>
        <v>2</v>
      </c>
    </row>
    <row r="1059" spans="1:18" x14ac:dyDescent="0.75">
      <c r="A1059">
        <v>48302</v>
      </c>
      <c r="B1059" s="1">
        <v>42867</v>
      </c>
      <c r="C1059" t="s">
        <v>16</v>
      </c>
      <c r="D1059" t="s">
        <v>137</v>
      </c>
      <c r="E1059">
        <v>0</v>
      </c>
      <c r="F1059" t="s">
        <v>41</v>
      </c>
      <c r="G1059" t="s">
        <v>412</v>
      </c>
      <c r="H1059" t="s">
        <v>38</v>
      </c>
      <c r="I1059" t="s">
        <v>139</v>
      </c>
      <c r="J1059" t="s">
        <v>413</v>
      </c>
      <c r="K1059" t="s">
        <v>414</v>
      </c>
      <c r="L1059" t="s">
        <v>415</v>
      </c>
      <c r="M1059" t="s">
        <v>54</v>
      </c>
      <c r="N1059" t="s">
        <v>416</v>
      </c>
      <c r="O1059" t="s">
        <v>27</v>
      </c>
      <c r="P1059" t="s">
        <v>27</v>
      </c>
      <c r="Q1059">
        <f t="shared" si="32"/>
        <v>2017</v>
      </c>
      <c r="R1059">
        <f t="shared" si="33"/>
        <v>2</v>
      </c>
    </row>
    <row r="1060" spans="1:18" x14ac:dyDescent="0.75">
      <c r="A1060">
        <v>48302</v>
      </c>
      <c r="B1060" s="1">
        <v>42864</v>
      </c>
      <c r="C1060" t="s">
        <v>305</v>
      </c>
      <c r="D1060" t="s">
        <v>114</v>
      </c>
      <c r="E1060">
        <v>230.86</v>
      </c>
      <c r="F1060" t="s">
        <v>57</v>
      </c>
      <c r="G1060" t="s">
        <v>1607</v>
      </c>
      <c r="H1060" t="s">
        <v>27</v>
      </c>
      <c r="K1060" t="s">
        <v>389</v>
      </c>
      <c r="L1060" t="s">
        <v>390</v>
      </c>
      <c r="M1060" t="s">
        <v>54</v>
      </c>
      <c r="N1060" t="s">
        <v>78</v>
      </c>
      <c r="O1060" t="s">
        <v>27</v>
      </c>
      <c r="P1060" t="s">
        <v>27</v>
      </c>
      <c r="Q1060">
        <f t="shared" si="32"/>
        <v>2017</v>
      </c>
      <c r="R1060">
        <f t="shared" si="33"/>
        <v>2</v>
      </c>
    </row>
    <row r="1061" spans="1:18" x14ac:dyDescent="0.75">
      <c r="A1061">
        <v>48302</v>
      </c>
      <c r="B1061" s="1">
        <v>42864</v>
      </c>
      <c r="C1061" t="s">
        <v>16</v>
      </c>
      <c r="D1061" t="s">
        <v>137</v>
      </c>
      <c r="E1061">
        <v>0</v>
      </c>
      <c r="F1061" t="s">
        <v>27</v>
      </c>
      <c r="G1061" t="s">
        <v>1280</v>
      </c>
      <c r="H1061" t="s">
        <v>27</v>
      </c>
      <c r="I1061" t="s">
        <v>27</v>
      </c>
      <c r="J1061" t="s">
        <v>27</v>
      </c>
      <c r="K1061" t="s">
        <v>389</v>
      </c>
      <c r="L1061" t="s">
        <v>390</v>
      </c>
      <c r="M1061" t="s">
        <v>54</v>
      </c>
      <c r="N1061" t="s">
        <v>78</v>
      </c>
      <c r="O1061" t="s">
        <v>27</v>
      </c>
      <c r="P1061" t="s">
        <v>27</v>
      </c>
      <c r="Q1061">
        <f t="shared" si="32"/>
        <v>2017</v>
      </c>
      <c r="R1061">
        <f t="shared" si="33"/>
        <v>2</v>
      </c>
    </row>
    <row r="1062" spans="1:18" x14ac:dyDescent="0.75">
      <c r="A1062">
        <v>48302</v>
      </c>
      <c r="B1062" s="1">
        <v>42863</v>
      </c>
      <c r="C1062" t="s">
        <v>305</v>
      </c>
      <c r="D1062" t="s">
        <v>137</v>
      </c>
      <c r="E1062">
        <v>162.01</v>
      </c>
      <c r="F1062" t="s">
        <v>41</v>
      </c>
      <c r="G1062" t="s">
        <v>412</v>
      </c>
      <c r="H1062" t="s">
        <v>38</v>
      </c>
      <c r="I1062" t="s">
        <v>139</v>
      </c>
      <c r="J1062" t="s">
        <v>413</v>
      </c>
      <c r="K1062" t="s">
        <v>414</v>
      </c>
      <c r="L1062" t="s">
        <v>415</v>
      </c>
      <c r="M1062" t="s">
        <v>54</v>
      </c>
      <c r="N1062" t="s">
        <v>416</v>
      </c>
      <c r="O1062" t="s">
        <v>27</v>
      </c>
      <c r="P1062" t="s">
        <v>27</v>
      </c>
      <c r="Q1062">
        <f t="shared" si="32"/>
        <v>2017</v>
      </c>
      <c r="R1062">
        <f t="shared" si="33"/>
        <v>2</v>
      </c>
    </row>
    <row r="1063" spans="1:18" x14ac:dyDescent="0.75">
      <c r="A1063">
        <v>48302</v>
      </c>
      <c r="B1063" s="1">
        <v>42863</v>
      </c>
      <c r="C1063" t="s">
        <v>16</v>
      </c>
      <c r="D1063" t="s">
        <v>137</v>
      </c>
      <c r="E1063">
        <v>0</v>
      </c>
      <c r="F1063" t="s">
        <v>41</v>
      </c>
      <c r="G1063" t="s">
        <v>412</v>
      </c>
      <c r="H1063" t="s">
        <v>38</v>
      </c>
      <c r="I1063" t="s">
        <v>139</v>
      </c>
      <c r="J1063" t="s">
        <v>413</v>
      </c>
      <c r="K1063" t="s">
        <v>414</v>
      </c>
      <c r="L1063" t="s">
        <v>415</v>
      </c>
      <c r="M1063" t="s">
        <v>54</v>
      </c>
      <c r="N1063" t="s">
        <v>416</v>
      </c>
      <c r="O1063" t="s">
        <v>27</v>
      </c>
      <c r="P1063" t="s">
        <v>27</v>
      </c>
      <c r="Q1063">
        <f t="shared" si="32"/>
        <v>2017</v>
      </c>
      <c r="R1063">
        <f t="shared" si="33"/>
        <v>2</v>
      </c>
    </row>
    <row r="1064" spans="1:18" x14ac:dyDescent="0.75">
      <c r="A1064">
        <v>48302</v>
      </c>
      <c r="B1064" s="1">
        <v>42862</v>
      </c>
      <c r="C1064" t="s">
        <v>305</v>
      </c>
      <c r="D1064" t="s">
        <v>114</v>
      </c>
      <c r="E1064">
        <v>230.86</v>
      </c>
      <c r="F1064" t="s">
        <v>57</v>
      </c>
      <c r="G1064" t="s">
        <v>1607</v>
      </c>
      <c r="H1064" t="s">
        <v>27</v>
      </c>
      <c r="K1064" t="s">
        <v>389</v>
      </c>
      <c r="L1064" t="s">
        <v>390</v>
      </c>
      <c r="M1064" t="s">
        <v>54</v>
      </c>
      <c r="N1064" t="s">
        <v>78</v>
      </c>
      <c r="O1064" t="s">
        <v>27</v>
      </c>
      <c r="P1064" t="s">
        <v>27</v>
      </c>
      <c r="Q1064">
        <f t="shared" si="32"/>
        <v>2017</v>
      </c>
      <c r="R1064">
        <f t="shared" si="33"/>
        <v>2</v>
      </c>
    </row>
    <row r="1065" spans="1:18" x14ac:dyDescent="0.75">
      <c r="A1065">
        <v>48302</v>
      </c>
      <c r="B1065" s="1">
        <v>42862</v>
      </c>
      <c r="C1065" t="s">
        <v>16</v>
      </c>
      <c r="D1065" t="s">
        <v>137</v>
      </c>
      <c r="E1065">
        <v>0</v>
      </c>
      <c r="F1065" t="s">
        <v>27</v>
      </c>
      <c r="G1065" t="s">
        <v>1280</v>
      </c>
      <c r="H1065" t="s">
        <v>27</v>
      </c>
      <c r="I1065" t="s">
        <v>27</v>
      </c>
      <c r="J1065" t="s">
        <v>27</v>
      </c>
      <c r="K1065" t="s">
        <v>389</v>
      </c>
      <c r="L1065" t="s">
        <v>390</v>
      </c>
      <c r="M1065" t="s">
        <v>54</v>
      </c>
      <c r="N1065" t="s">
        <v>78</v>
      </c>
      <c r="O1065" t="s">
        <v>27</v>
      </c>
      <c r="P1065" t="s">
        <v>27</v>
      </c>
      <c r="Q1065">
        <f t="shared" si="32"/>
        <v>2017</v>
      </c>
      <c r="R1065">
        <f t="shared" si="33"/>
        <v>2</v>
      </c>
    </row>
    <row r="1066" spans="1:18" x14ac:dyDescent="0.75">
      <c r="A1066">
        <v>48302</v>
      </c>
      <c r="B1066" s="1">
        <v>42861</v>
      </c>
      <c r="C1066" t="s">
        <v>305</v>
      </c>
      <c r="D1066" t="s">
        <v>114</v>
      </c>
      <c r="E1066">
        <v>230.86</v>
      </c>
      <c r="F1066" t="s">
        <v>57</v>
      </c>
      <c r="G1066" t="s">
        <v>1607</v>
      </c>
      <c r="H1066" t="s">
        <v>27</v>
      </c>
      <c r="K1066" t="s">
        <v>389</v>
      </c>
      <c r="L1066" t="s">
        <v>390</v>
      </c>
      <c r="M1066" t="s">
        <v>54</v>
      </c>
      <c r="N1066" t="s">
        <v>78</v>
      </c>
      <c r="O1066" t="s">
        <v>27</v>
      </c>
      <c r="P1066" t="s">
        <v>27</v>
      </c>
      <c r="Q1066">
        <f t="shared" si="32"/>
        <v>2017</v>
      </c>
      <c r="R1066">
        <f t="shared" si="33"/>
        <v>2</v>
      </c>
    </row>
    <row r="1067" spans="1:18" x14ac:dyDescent="0.75">
      <c r="A1067">
        <v>48302</v>
      </c>
      <c r="B1067" s="1">
        <v>42861</v>
      </c>
      <c r="C1067" t="s">
        <v>16</v>
      </c>
      <c r="D1067" t="s">
        <v>137</v>
      </c>
      <c r="E1067">
        <v>0</v>
      </c>
      <c r="F1067" t="s">
        <v>27</v>
      </c>
      <c r="G1067" t="s">
        <v>1280</v>
      </c>
      <c r="H1067" t="s">
        <v>27</v>
      </c>
      <c r="I1067" t="s">
        <v>27</v>
      </c>
      <c r="J1067" t="s">
        <v>27</v>
      </c>
      <c r="K1067" t="s">
        <v>389</v>
      </c>
      <c r="L1067" t="s">
        <v>390</v>
      </c>
      <c r="M1067" t="s">
        <v>54</v>
      </c>
      <c r="N1067" t="s">
        <v>78</v>
      </c>
      <c r="O1067" t="s">
        <v>27</v>
      </c>
      <c r="P1067" t="s">
        <v>27</v>
      </c>
      <c r="Q1067">
        <f t="shared" si="32"/>
        <v>2017</v>
      </c>
      <c r="R1067">
        <f t="shared" si="33"/>
        <v>2</v>
      </c>
    </row>
    <row r="1068" spans="1:18" x14ac:dyDescent="0.75">
      <c r="A1068">
        <v>48302</v>
      </c>
      <c r="B1068" s="1">
        <v>42860</v>
      </c>
      <c r="C1068" t="s">
        <v>305</v>
      </c>
      <c r="D1068" t="s">
        <v>137</v>
      </c>
      <c r="E1068">
        <v>28.59</v>
      </c>
      <c r="F1068" t="s">
        <v>41</v>
      </c>
      <c r="G1068" t="s">
        <v>412</v>
      </c>
      <c r="H1068" t="s">
        <v>38</v>
      </c>
      <c r="I1068" t="s">
        <v>139</v>
      </c>
      <c r="J1068" t="s">
        <v>413</v>
      </c>
      <c r="K1068" t="s">
        <v>414</v>
      </c>
      <c r="L1068" t="s">
        <v>415</v>
      </c>
      <c r="M1068" t="s">
        <v>54</v>
      </c>
      <c r="N1068" t="s">
        <v>416</v>
      </c>
      <c r="O1068" t="s">
        <v>27</v>
      </c>
      <c r="P1068" t="s">
        <v>27</v>
      </c>
      <c r="Q1068">
        <f t="shared" si="32"/>
        <v>2017</v>
      </c>
      <c r="R1068">
        <f t="shared" si="33"/>
        <v>2</v>
      </c>
    </row>
    <row r="1069" spans="1:18" x14ac:dyDescent="0.75">
      <c r="A1069">
        <v>48302</v>
      </c>
      <c r="B1069" s="1">
        <v>42860</v>
      </c>
      <c r="C1069" t="s">
        <v>16</v>
      </c>
      <c r="D1069" t="s">
        <v>114</v>
      </c>
      <c r="E1069">
        <v>0</v>
      </c>
      <c r="F1069" t="s">
        <v>27</v>
      </c>
      <c r="G1069" t="s">
        <v>1280</v>
      </c>
      <c r="H1069" t="s">
        <v>27</v>
      </c>
      <c r="I1069" t="s">
        <v>27</v>
      </c>
      <c r="J1069" t="s">
        <v>27</v>
      </c>
      <c r="K1069" t="s">
        <v>389</v>
      </c>
      <c r="L1069" t="s">
        <v>390</v>
      </c>
      <c r="M1069" t="s">
        <v>54</v>
      </c>
      <c r="N1069" t="s">
        <v>78</v>
      </c>
      <c r="O1069" t="s">
        <v>27</v>
      </c>
      <c r="P1069" t="s">
        <v>27</v>
      </c>
      <c r="Q1069">
        <f t="shared" si="32"/>
        <v>2017</v>
      </c>
      <c r="R1069">
        <f t="shared" si="33"/>
        <v>2</v>
      </c>
    </row>
    <row r="1070" spans="1:18" x14ac:dyDescent="0.75">
      <c r="A1070">
        <v>48302</v>
      </c>
      <c r="B1070" s="1">
        <v>42860</v>
      </c>
      <c r="C1070" t="s">
        <v>305</v>
      </c>
      <c r="D1070" t="s">
        <v>114</v>
      </c>
      <c r="E1070">
        <v>230.86</v>
      </c>
      <c r="F1070" t="s">
        <v>57</v>
      </c>
      <c r="G1070" t="s">
        <v>1607</v>
      </c>
      <c r="H1070" t="s">
        <v>27</v>
      </c>
      <c r="K1070" t="s">
        <v>389</v>
      </c>
      <c r="L1070" t="s">
        <v>390</v>
      </c>
      <c r="M1070" t="s">
        <v>54</v>
      </c>
      <c r="N1070" t="s">
        <v>78</v>
      </c>
      <c r="O1070" t="s">
        <v>27</v>
      </c>
      <c r="P1070" t="s">
        <v>27</v>
      </c>
      <c r="Q1070">
        <f t="shared" si="32"/>
        <v>2017</v>
      </c>
      <c r="R1070">
        <f t="shared" si="33"/>
        <v>2</v>
      </c>
    </row>
    <row r="1071" spans="1:18" x14ac:dyDescent="0.75">
      <c r="A1071">
        <v>48302</v>
      </c>
      <c r="B1071" s="1">
        <v>42860</v>
      </c>
      <c r="C1071" t="s">
        <v>16</v>
      </c>
      <c r="D1071" t="s">
        <v>137</v>
      </c>
      <c r="E1071">
        <v>0</v>
      </c>
      <c r="F1071" t="s">
        <v>41</v>
      </c>
      <c r="G1071" t="s">
        <v>412</v>
      </c>
      <c r="H1071" t="s">
        <v>38</v>
      </c>
      <c r="I1071" t="s">
        <v>139</v>
      </c>
      <c r="J1071" t="s">
        <v>413</v>
      </c>
      <c r="K1071" t="s">
        <v>414</v>
      </c>
      <c r="L1071" t="s">
        <v>415</v>
      </c>
      <c r="M1071" t="s">
        <v>54</v>
      </c>
      <c r="N1071" t="s">
        <v>416</v>
      </c>
      <c r="O1071" t="s">
        <v>27</v>
      </c>
      <c r="P1071" t="s">
        <v>27</v>
      </c>
      <c r="Q1071">
        <f t="shared" si="32"/>
        <v>2017</v>
      </c>
      <c r="R1071">
        <f t="shared" si="33"/>
        <v>2</v>
      </c>
    </row>
    <row r="1072" spans="1:18" x14ac:dyDescent="0.75">
      <c r="A1072">
        <v>48302</v>
      </c>
      <c r="B1072" s="1">
        <v>42857</v>
      </c>
      <c r="C1072" t="s">
        <v>305</v>
      </c>
      <c r="D1072" t="s">
        <v>28</v>
      </c>
      <c r="E1072">
        <v>80.38</v>
      </c>
      <c r="F1072" t="s">
        <v>29</v>
      </c>
      <c r="G1072" t="s">
        <v>30</v>
      </c>
      <c r="H1072" t="s">
        <v>20</v>
      </c>
      <c r="I1072" t="s">
        <v>31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O1072" t="s">
        <v>27</v>
      </c>
      <c r="P1072" t="s">
        <v>27</v>
      </c>
      <c r="Q1072">
        <f t="shared" si="32"/>
        <v>2017</v>
      </c>
      <c r="R1072">
        <f t="shared" si="33"/>
        <v>2</v>
      </c>
    </row>
    <row r="1073" spans="1:18" x14ac:dyDescent="0.75">
      <c r="A1073">
        <v>48302</v>
      </c>
      <c r="B1073" s="1">
        <v>42857</v>
      </c>
      <c r="C1073" t="s">
        <v>305</v>
      </c>
      <c r="D1073" t="s">
        <v>339</v>
      </c>
      <c r="E1073">
        <v>411.07</v>
      </c>
      <c r="F1073" t="s">
        <v>57</v>
      </c>
      <c r="G1073">
        <v>99283</v>
      </c>
      <c r="H1073" t="s">
        <v>38</v>
      </c>
      <c r="I1073" t="s">
        <v>74</v>
      </c>
      <c r="J1073" t="s">
        <v>340</v>
      </c>
      <c r="K1073" t="s">
        <v>344</v>
      </c>
      <c r="L1073" t="s">
        <v>345</v>
      </c>
      <c r="M1073" t="s">
        <v>219</v>
      </c>
      <c r="N1073" t="s">
        <v>346</v>
      </c>
      <c r="O1073" t="s">
        <v>347</v>
      </c>
      <c r="P1073">
        <v>3980118365</v>
      </c>
      <c r="Q1073">
        <f t="shared" si="32"/>
        <v>2017</v>
      </c>
      <c r="R1073">
        <f t="shared" si="33"/>
        <v>2</v>
      </c>
    </row>
    <row r="1074" spans="1:18" x14ac:dyDescent="0.75">
      <c r="A1074">
        <v>48302</v>
      </c>
      <c r="B1074" s="1">
        <v>42857</v>
      </c>
      <c r="C1074" t="s">
        <v>16</v>
      </c>
      <c r="D1074" t="s">
        <v>339</v>
      </c>
      <c r="E1074">
        <v>325.16000000000003</v>
      </c>
      <c r="F1074" t="s">
        <v>395</v>
      </c>
      <c r="G1074">
        <v>99283</v>
      </c>
      <c r="H1074" t="s">
        <v>38</v>
      </c>
      <c r="I1074" t="s">
        <v>74</v>
      </c>
      <c r="J1074" t="s">
        <v>340</v>
      </c>
      <c r="K1074" t="s">
        <v>344</v>
      </c>
      <c r="L1074" t="s">
        <v>345</v>
      </c>
      <c r="M1074" t="s">
        <v>219</v>
      </c>
      <c r="N1074" t="s">
        <v>346</v>
      </c>
      <c r="O1074" t="s">
        <v>347</v>
      </c>
      <c r="P1074">
        <v>3980118365</v>
      </c>
      <c r="Q1074">
        <f t="shared" si="32"/>
        <v>2017</v>
      </c>
      <c r="R1074">
        <f t="shared" si="33"/>
        <v>2</v>
      </c>
    </row>
    <row r="1075" spans="1:18" x14ac:dyDescent="0.75">
      <c r="A1075">
        <v>48302</v>
      </c>
      <c r="B1075" s="1">
        <v>42857</v>
      </c>
      <c r="C1075" t="s">
        <v>16</v>
      </c>
      <c r="D1075" t="s">
        <v>28</v>
      </c>
      <c r="E1075">
        <v>80.38</v>
      </c>
      <c r="F1075" t="s">
        <v>29</v>
      </c>
      <c r="G1075" t="s">
        <v>30</v>
      </c>
      <c r="H1075" t="s">
        <v>20</v>
      </c>
      <c r="I1075" t="s">
        <v>31</v>
      </c>
      <c r="J1075" t="s">
        <v>32</v>
      </c>
      <c r="K1075" t="s">
        <v>33</v>
      </c>
      <c r="L1075" t="s">
        <v>34</v>
      </c>
      <c r="M1075" t="s">
        <v>35</v>
      </c>
      <c r="N1075" t="s">
        <v>36</v>
      </c>
      <c r="O1075" t="s">
        <v>27</v>
      </c>
      <c r="P1075" t="s">
        <v>27</v>
      </c>
      <c r="Q1075">
        <f t="shared" si="32"/>
        <v>2017</v>
      </c>
      <c r="R1075">
        <f t="shared" si="33"/>
        <v>2</v>
      </c>
    </row>
    <row r="1076" spans="1:18" x14ac:dyDescent="0.75">
      <c r="A1076">
        <v>48302</v>
      </c>
      <c r="B1076" s="1">
        <v>42856</v>
      </c>
      <c r="C1076" t="s">
        <v>305</v>
      </c>
      <c r="D1076" t="s">
        <v>137</v>
      </c>
      <c r="E1076">
        <v>209.66</v>
      </c>
      <c r="F1076" t="s">
        <v>41</v>
      </c>
      <c r="G1076" t="s">
        <v>412</v>
      </c>
      <c r="H1076" t="s">
        <v>38</v>
      </c>
      <c r="I1076" t="s">
        <v>139</v>
      </c>
      <c r="J1076" t="s">
        <v>413</v>
      </c>
      <c r="K1076" t="s">
        <v>414</v>
      </c>
      <c r="L1076" t="s">
        <v>415</v>
      </c>
      <c r="M1076" t="s">
        <v>54</v>
      </c>
      <c r="N1076" t="s">
        <v>416</v>
      </c>
      <c r="O1076" t="s">
        <v>27</v>
      </c>
      <c r="P1076" t="s">
        <v>27</v>
      </c>
      <c r="Q1076">
        <f t="shared" si="32"/>
        <v>2017</v>
      </c>
      <c r="R1076">
        <f t="shared" si="33"/>
        <v>2</v>
      </c>
    </row>
    <row r="1077" spans="1:18" x14ac:dyDescent="0.75">
      <c r="A1077">
        <v>48302</v>
      </c>
      <c r="B1077" s="1">
        <v>42856</v>
      </c>
      <c r="C1077" t="s">
        <v>16</v>
      </c>
      <c r="D1077" t="s">
        <v>137</v>
      </c>
      <c r="E1077">
        <v>0</v>
      </c>
      <c r="F1077" t="s">
        <v>41</v>
      </c>
      <c r="G1077" t="s">
        <v>412</v>
      </c>
      <c r="H1077" t="s">
        <v>38</v>
      </c>
      <c r="I1077" t="s">
        <v>139</v>
      </c>
      <c r="J1077" t="s">
        <v>413</v>
      </c>
      <c r="K1077" t="s">
        <v>414</v>
      </c>
      <c r="L1077" t="s">
        <v>415</v>
      </c>
      <c r="M1077" t="s">
        <v>54</v>
      </c>
      <c r="N1077" t="s">
        <v>416</v>
      </c>
      <c r="O1077" t="s">
        <v>27</v>
      </c>
      <c r="P1077" t="s">
        <v>27</v>
      </c>
      <c r="Q1077">
        <f t="shared" si="32"/>
        <v>2017</v>
      </c>
      <c r="R1077">
        <f t="shared" si="33"/>
        <v>2</v>
      </c>
    </row>
    <row r="1078" spans="1:18" x14ac:dyDescent="0.75">
      <c r="A1078">
        <v>48302</v>
      </c>
      <c r="B1078" s="1">
        <v>42855</v>
      </c>
      <c r="C1078" t="s">
        <v>305</v>
      </c>
      <c r="D1078" t="s">
        <v>99</v>
      </c>
      <c r="E1078">
        <v>15.03</v>
      </c>
      <c r="F1078" t="s">
        <v>148</v>
      </c>
      <c r="G1078">
        <v>80156</v>
      </c>
      <c r="H1078" t="s">
        <v>187</v>
      </c>
      <c r="I1078" t="s">
        <v>351</v>
      </c>
      <c r="J1078" t="s">
        <v>352</v>
      </c>
      <c r="K1078" t="s">
        <v>353</v>
      </c>
      <c r="L1078" t="s">
        <v>354</v>
      </c>
      <c r="M1078" t="s">
        <v>35</v>
      </c>
      <c r="N1078" t="s">
        <v>228</v>
      </c>
      <c r="O1078" t="s">
        <v>27</v>
      </c>
      <c r="P1078" t="s">
        <v>27</v>
      </c>
      <c r="Q1078">
        <f t="shared" si="32"/>
        <v>2017</v>
      </c>
      <c r="R1078">
        <f t="shared" si="33"/>
        <v>2</v>
      </c>
    </row>
    <row r="1079" spans="1:18" x14ac:dyDescent="0.75">
      <c r="A1079">
        <v>48302</v>
      </c>
      <c r="B1079" s="1">
        <v>42855</v>
      </c>
      <c r="C1079" t="s">
        <v>16</v>
      </c>
      <c r="D1079" t="s">
        <v>114</v>
      </c>
      <c r="E1079">
        <v>8.43</v>
      </c>
      <c r="F1079" t="s">
        <v>27</v>
      </c>
      <c r="G1079" t="s">
        <v>149</v>
      </c>
      <c r="H1079" t="s">
        <v>27</v>
      </c>
      <c r="K1079" t="s">
        <v>150</v>
      </c>
      <c r="L1079" t="s">
        <v>27</v>
      </c>
      <c r="M1079" t="s">
        <v>27</v>
      </c>
      <c r="N1079" t="s">
        <v>27</v>
      </c>
      <c r="O1079" t="s">
        <v>27</v>
      </c>
      <c r="P1079" t="s">
        <v>27</v>
      </c>
      <c r="Q1079">
        <f t="shared" si="32"/>
        <v>2017</v>
      </c>
      <c r="R1079">
        <f t="shared" si="33"/>
        <v>2</v>
      </c>
    </row>
    <row r="1080" spans="1:18" x14ac:dyDescent="0.75">
      <c r="A1080">
        <v>48302</v>
      </c>
      <c r="B1080" s="1">
        <v>42855</v>
      </c>
      <c r="C1080" t="s">
        <v>305</v>
      </c>
      <c r="D1080" t="s">
        <v>114</v>
      </c>
      <c r="E1080">
        <v>8.43</v>
      </c>
      <c r="F1080" t="s">
        <v>41</v>
      </c>
      <c r="G1080" t="s">
        <v>149</v>
      </c>
      <c r="H1080" t="s">
        <v>27</v>
      </c>
      <c r="K1080" t="s">
        <v>150</v>
      </c>
      <c r="L1080" t="s">
        <v>27</v>
      </c>
      <c r="M1080" t="s">
        <v>27</v>
      </c>
      <c r="N1080" t="s">
        <v>27</v>
      </c>
      <c r="O1080" t="s">
        <v>27</v>
      </c>
      <c r="P1080" t="s">
        <v>27</v>
      </c>
      <c r="Q1080">
        <f t="shared" si="32"/>
        <v>2017</v>
      </c>
      <c r="R1080">
        <f t="shared" si="33"/>
        <v>2</v>
      </c>
    </row>
    <row r="1081" spans="1:18" x14ac:dyDescent="0.75">
      <c r="A1081">
        <v>48302</v>
      </c>
      <c r="B1081" s="1">
        <v>42855</v>
      </c>
      <c r="C1081" t="s">
        <v>16</v>
      </c>
      <c r="D1081" t="s">
        <v>99</v>
      </c>
      <c r="E1081">
        <v>15.03</v>
      </c>
      <c r="F1081" t="s">
        <v>148</v>
      </c>
      <c r="G1081">
        <v>80156</v>
      </c>
      <c r="H1081" t="s">
        <v>187</v>
      </c>
      <c r="I1081" t="s">
        <v>351</v>
      </c>
      <c r="J1081" t="s">
        <v>352</v>
      </c>
      <c r="K1081" t="s">
        <v>353</v>
      </c>
      <c r="L1081" t="s">
        <v>354</v>
      </c>
      <c r="M1081" t="s">
        <v>35</v>
      </c>
      <c r="N1081" t="s">
        <v>228</v>
      </c>
      <c r="O1081" t="s">
        <v>27</v>
      </c>
      <c r="P1081" t="s">
        <v>27</v>
      </c>
      <c r="Q1081">
        <f t="shared" si="32"/>
        <v>2017</v>
      </c>
      <c r="R1081">
        <f t="shared" si="33"/>
        <v>2</v>
      </c>
    </row>
    <row r="1082" spans="1:18" x14ac:dyDescent="0.75">
      <c r="A1082">
        <v>48302</v>
      </c>
      <c r="B1082" s="1">
        <v>42854</v>
      </c>
      <c r="C1082" t="s">
        <v>305</v>
      </c>
      <c r="D1082" t="s">
        <v>28</v>
      </c>
      <c r="E1082">
        <v>448.4</v>
      </c>
      <c r="F1082" t="s">
        <v>29</v>
      </c>
      <c r="G1082" t="s">
        <v>334</v>
      </c>
      <c r="H1082" t="s">
        <v>20</v>
      </c>
      <c r="I1082" t="s">
        <v>31</v>
      </c>
      <c r="J1082" t="s">
        <v>335</v>
      </c>
      <c r="K1082" t="s">
        <v>336</v>
      </c>
      <c r="L1082" t="s">
        <v>337</v>
      </c>
      <c r="M1082" t="s">
        <v>47</v>
      </c>
      <c r="N1082" t="s">
        <v>338</v>
      </c>
      <c r="O1082" t="s">
        <v>27</v>
      </c>
      <c r="P1082" t="s">
        <v>27</v>
      </c>
      <c r="Q1082">
        <f t="shared" si="32"/>
        <v>2017</v>
      </c>
      <c r="R1082">
        <f t="shared" si="33"/>
        <v>2</v>
      </c>
    </row>
    <row r="1083" spans="1:18" x14ac:dyDescent="0.75">
      <c r="A1083">
        <v>48302</v>
      </c>
      <c r="B1083" s="1">
        <v>42854</v>
      </c>
      <c r="C1083" t="s">
        <v>305</v>
      </c>
      <c r="D1083" t="s">
        <v>339</v>
      </c>
      <c r="E1083">
        <v>1049.5999999999999</v>
      </c>
      <c r="F1083" t="s">
        <v>57</v>
      </c>
      <c r="G1083">
        <v>99284</v>
      </c>
      <c r="H1083" t="s">
        <v>38</v>
      </c>
      <c r="I1083" t="s">
        <v>74</v>
      </c>
      <c r="J1083" t="s">
        <v>340</v>
      </c>
      <c r="K1083" t="s">
        <v>341</v>
      </c>
      <c r="L1083" t="s">
        <v>342</v>
      </c>
      <c r="M1083" t="s">
        <v>219</v>
      </c>
      <c r="N1083" t="s">
        <v>220</v>
      </c>
      <c r="O1083" t="s">
        <v>343</v>
      </c>
      <c r="P1083">
        <v>3728170994</v>
      </c>
      <c r="Q1083">
        <f t="shared" si="32"/>
        <v>2017</v>
      </c>
      <c r="R1083">
        <f t="shared" si="33"/>
        <v>2</v>
      </c>
    </row>
    <row r="1084" spans="1:18" x14ac:dyDescent="0.75">
      <c r="A1084">
        <v>48302</v>
      </c>
      <c r="B1084" s="1">
        <v>42854</v>
      </c>
      <c r="C1084" t="s">
        <v>16</v>
      </c>
      <c r="D1084" t="s">
        <v>339</v>
      </c>
      <c r="E1084">
        <v>1030.54</v>
      </c>
      <c r="F1084" t="s">
        <v>395</v>
      </c>
      <c r="G1084">
        <v>99284</v>
      </c>
      <c r="H1084" t="s">
        <v>38</v>
      </c>
      <c r="I1084" t="s">
        <v>74</v>
      </c>
      <c r="J1084" t="s">
        <v>340</v>
      </c>
      <c r="K1084" t="s">
        <v>341</v>
      </c>
      <c r="L1084" t="s">
        <v>342</v>
      </c>
      <c r="M1084" t="s">
        <v>219</v>
      </c>
      <c r="N1084" t="s">
        <v>220</v>
      </c>
      <c r="O1084" t="s">
        <v>343</v>
      </c>
      <c r="P1084">
        <v>3728170994</v>
      </c>
      <c r="Q1084">
        <f t="shared" si="32"/>
        <v>2017</v>
      </c>
      <c r="R1084">
        <f t="shared" si="33"/>
        <v>2</v>
      </c>
    </row>
    <row r="1085" spans="1:18" x14ac:dyDescent="0.75">
      <c r="A1085">
        <v>48302</v>
      </c>
      <c r="B1085" s="1">
        <v>42854</v>
      </c>
      <c r="C1085" t="s">
        <v>16</v>
      </c>
      <c r="D1085" t="s">
        <v>28</v>
      </c>
      <c r="E1085">
        <v>448.4</v>
      </c>
      <c r="F1085" t="s">
        <v>29</v>
      </c>
      <c r="G1085" t="s">
        <v>334</v>
      </c>
      <c r="H1085" t="s">
        <v>20</v>
      </c>
      <c r="I1085" t="s">
        <v>31</v>
      </c>
      <c r="J1085" t="s">
        <v>335</v>
      </c>
      <c r="K1085" t="s">
        <v>336</v>
      </c>
      <c r="L1085" t="s">
        <v>337</v>
      </c>
      <c r="M1085" t="s">
        <v>47</v>
      </c>
      <c r="N1085" t="s">
        <v>338</v>
      </c>
      <c r="O1085" t="s">
        <v>27</v>
      </c>
      <c r="P1085" t="s">
        <v>27</v>
      </c>
      <c r="Q1085">
        <f t="shared" si="32"/>
        <v>2017</v>
      </c>
      <c r="R1085">
        <f t="shared" si="33"/>
        <v>2</v>
      </c>
    </row>
    <row r="1086" spans="1:18" x14ac:dyDescent="0.75">
      <c r="A1086">
        <v>48302</v>
      </c>
      <c r="B1086" s="1">
        <v>42850</v>
      </c>
      <c r="C1086" t="s">
        <v>16</v>
      </c>
      <c r="D1086" t="s">
        <v>137</v>
      </c>
      <c r="E1086">
        <v>0</v>
      </c>
      <c r="F1086" t="s">
        <v>41</v>
      </c>
      <c r="G1086" t="s">
        <v>412</v>
      </c>
      <c r="H1086" t="s">
        <v>38</v>
      </c>
      <c r="I1086" t="s">
        <v>139</v>
      </c>
      <c r="J1086" t="s">
        <v>413</v>
      </c>
      <c r="K1086" t="s">
        <v>414</v>
      </c>
      <c r="L1086" t="s">
        <v>415</v>
      </c>
      <c r="M1086" t="s">
        <v>54</v>
      </c>
      <c r="N1086" t="s">
        <v>416</v>
      </c>
      <c r="O1086" t="s">
        <v>27</v>
      </c>
      <c r="P1086" t="s">
        <v>27</v>
      </c>
      <c r="Q1086">
        <f t="shared" si="32"/>
        <v>2017</v>
      </c>
      <c r="R1086">
        <f t="shared" si="33"/>
        <v>2</v>
      </c>
    </row>
    <row r="1087" spans="1:18" x14ac:dyDescent="0.75">
      <c r="A1087">
        <v>48302</v>
      </c>
      <c r="B1087" s="1">
        <v>42850</v>
      </c>
      <c r="C1087" t="s">
        <v>16</v>
      </c>
      <c r="D1087" t="s">
        <v>99</v>
      </c>
      <c r="E1087">
        <v>17.329999999999998</v>
      </c>
      <c r="F1087" t="s">
        <v>148</v>
      </c>
      <c r="G1087">
        <v>84443</v>
      </c>
      <c r="H1087" t="s">
        <v>187</v>
      </c>
      <c r="I1087" t="s">
        <v>188</v>
      </c>
      <c r="J1087" t="s">
        <v>189</v>
      </c>
      <c r="K1087" t="s">
        <v>326</v>
      </c>
      <c r="L1087" t="s">
        <v>327</v>
      </c>
      <c r="M1087" t="s">
        <v>114</v>
      </c>
      <c r="N1087" t="s">
        <v>203</v>
      </c>
      <c r="O1087" t="s">
        <v>27</v>
      </c>
      <c r="P1087" t="s">
        <v>27</v>
      </c>
      <c r="Q1087">
        <f t="shared" si="32"/>
        <v>2017</v>
      </c>
      <c r="R1087">
        <f t="shared" si="33"/>
        <v>2</v>
      </c>
    </row>
    <row r="1088" spans="1:18" x14ac:dyDescent="0.75">
      <c r="A1088">
        <v>48302</v>
      </c>
      <c r="B1088" s="1">
        <v>42850</v>
      </c>
      <c r="C1088" t="s">
        <v>16</v>
      </c>
      <c r="D1088" t="s">
        <v>114</v>
      </c>
      <c r="E1088">
        <v>8.43</v>
      </c>
      <c r="F1088" t="s">
        <v>27</v>
      </c>
      <c r="G1088" t="s">
        <v>149</v>
      </c>
      <c r="H1088" t="s">
        <v>27</v>
      </c>
      <c r="K1088" t="s">
        <v>150</v>
      </c>
      <c r="L1088" t="s">
        <v>27</v>
      </c>
      <c r="M1088" t="s">
        <v>27</v>
      </c>
      <c r="N1088" t="s">
        <v>27</v>
      </c>
      <c r="O1088" t="s">
        <v>27</v>
      </c>
      <c r="P1088" t="s">
        <v>27</v>
      </c>
      <c r="Q1088">
        <f t="shared" si="32"/>
        <v>2017</v>
      </c>
      <c r="R1088">
        <f t="shared" si="33"/>
        <v>2</v>
      </c>
    </row>
    <row r="1089" spans="1:18" x14ac:dyDescent="0.75">
      <c r="A1089">
        <v>48302</v>
      </c>
      <c r="B1089" s="1">
        <v>42849</v>
      </c>
      <c r="C1089" t="s">
        <v>16</v>
      </c>
      <c r="D1089" t="s">
        <v>28</v>
      </c>
      <c r="E1089">
        <v>320.54000000000002</v>
      </c>
      <c r="F1089" t="s">
        <v>29</v>
      </c>
      <c r="G1089" t="s">
        <v>66</v>
      </c>
      <c r="H1089" t="s">
        <v>20</v>
      </c>
      <c r="I1089" t="s">
        <v>31</v>
      </c>
      <c r="J1089" t="s">
        <v>67</v>
      </c>
      <c r="K1089" t="s">
        <v>68</v>
      </c>
      <c r="L1089" t="s">
        <v>69</v>
      </c>
      <c r="M1089" t="s">
        <v>35</v>
      </c>
      <c r="N1089" t="s">
        <v>70</v>
      </c>
      <c r="O1089" t="s">
        <v>27</v>
      </c>
      <c r="P1089" t="s">
        <v>27</v>
      </c>
      <c r="Q1089">
        <f t="shared" si="32"/>
        <v>2017</v>
      </c>
      <c r="R1089">
        <f t="shared" si="33"/>
        <v>2</v>
      </c>
    </row>
    <row r="1090" spans="1:18" x14ac:dyDescent="0.75">
      <c r="A1090">
        <v>48302</v>
      </c>
      <c r="B1090" s="1">
        <v>42849</v>
      </c>
      <c r="C1090" t="s">
        <v>305</v>
      </c>
      <c r="D1090" t="s">
        <v>28</v>
      </c>
      <c r="E1090">
        <v>320.54000000000002</v>
      </c>
      <c r="F1090" t="s">
        <v>29</v>
      </c>
      <c r="G1090" t="s">
        <v>66</v>
      </c>
      <c r="H1090" t="s">
        <v>20</v>
      </c>
      <c r="I1090" t="s">
        <v>31</v>
      </c>
      <c r="J1090" t="s">
        <v>67</v>
      </c>
      <c r="K1090" t="s">
        <v>68</v>
      </c>
      <c r="L1090" t="s">
        <v>69</v>
      </c>
      <c r="M1090" t="s">
        <v>35</v>
      </c>
      <c r="N1090" t="s">
        <v>70</v>
      </c>
      <c r="O1090" t="s">
        <v>27</v>
      </c>
      <c r="P1090" t="s">
        <v>27</v>
      </c>
      <c r="Q1090">
        <f t="shared" ref="Q1090:Q1153" si="34">YEAR(B1090)</f>
        <v>2017</v>
      </c>
      <c r="R1090">
        <f t="shared" ref="R1090:R1153" si="35">ROUNDUP(MONTH(B1090)/3,0)</f>
        <v>2</v>
      </c>
    </row>
    <row r="1091" spans="1:18" x14ac:dyDescent="0.75">
      <c r="A1091">
        <v>48302</v>
      </c>
      <c r="B1091" s="1">
        <v>42848</v>
      </c>
      <c r="C1091" t="s">
        <v>16</v>
      </c>
      <c r="D1091" t="s">
        <v>114</v>
      </c>
      <c r="E1091">
        <v>8.73</v>
      </c>
      <c r="F1091" t="s">
        <v>27</v>
      </c>
      <c r="G1091" t="s">
        <v>1439</v>
      </c>
      <c r="H1091" t="s">
        <v>27</v>
      </c>
      <c r="K1091" t="s">
        <v>150</v>
      </c>
      <c r="L1091" t="s">
        <v>27</v>
      </c>
      <c r="M1091" t="s">
        <v>27</v>
      </c>
      <c r="N1091" t="s">
        <v>27</v>
      </c>
      <c r="O1091" t="s">
        <v>27</v>
      </c>
      <c r="P1091" t="s">
        <v>27</v>
      </c>
      <c r="Q1091">
        <f t="shared" si="34"/>
        <v>2017</v>
      </c>
      <c r="R1091">
        <f t="shared" si="35"/>
        <v>2</v>
      </c>
    </row>
    <row r="1092" spans="1:18" x14ac:dyDescent="0.75">
      <c r="A1092">
        <v>48302</v>
      </c>
      <c r="B1092" s="1">
        <v>42848</v>
      </c>
      <c r="C1092" t="s">
        <v>305</v>
      </c>
      <c r="D1092" t="s">
        <v>114</v>
      </c>
      <c r="E1092">
        <v>8.73</v>
      </c>
      <c r="F1092" t="s">
        <v>57</v>
      </c>
      <c r="G1092" t="s">
        <v>1439</v>
      </c>
      <c r="H1092" t="s">
        <v>27</v>
      </c>
      <c r="K1092" t="s">
        <v>150</v>
      </c>
      <c r="L1092" t="s">
        <v>27</v>
      </c>
      <c r="M1092" t="s">
        <v>27</v>
      </c>
      <c r="N1092" t="s">
        <v>27</v>
      </c>
      <c r="O1092" t="s">
        <v>27</v>
      </c>
      <c r="P1092" t="s">
        <v>27</v>
      </c>
      <c r="Q1092">
        <f t="shared" si="34"/>
        <v>2017</v>
      </c>
      <c r="R1092">
        <f t="shared" si="35"/>
        <v>2</v>
      </c>
    </row>
    <row r="1093" spans="1:18" x14ac:dyDescent="0.75">
      <c r="A1093">
        <v>48302</v>
      </c>
      <c r="B1093" s="1">
        <v>42847</v>
      </c>
      <c r="C1093" t="s">
        <v>305</v>
      </c>
      <c r="D1093" t="s">
        <v>71</v>
      </c>
      <c r="E1093">
        <v>157.84</v>
      </c>
      <c r="F1093" t="s">
        <v>41</v>
      </c>
      <c r="G1093">
        <v>99214</v>
      </c>
      <c r="H1093" t="s">
        <v>38</v>
      </c>
      <c r="I1093" t="s">
        <v>74</v>
      </c>
      <c r="J1093" t="s">
        <v>161</v>
      </c>
      <c r="K1093" t="s">
        <v>414</v>
      </c>
      <c r="L1093" t="s">
        <v>415</v>
      </c>
      <c r="M1093" t="s">
        <v>54</v>
      </c>
      <c r="N1093" t="s">
        <v>416</v>
      </c>
      <c r="O1093" t="s">
        <v>27</v>
      </c>
      <c r="P1093" t="s">
        <v>27</v>
      </c>
      <c r="Q1093">
        <f t="shared" si="34"/>
        <v>2017</v>
      </c>
      <c r="R1093">
        <f t="shared" si="35"/>
        <v>2</v>
      </c>
    </row>
    <row r="1094" spans="1:18" x14ac:dyDescent="0.75">
      <c r="A1094">
        <v>48302</v>
      </c>
      <c r="B1094" s="1">
        <v>42847</v>
      </c>
      <c r="C1094" t="s">
        <v>16</v>
      </c>
      <c r="D1094" t="s">
        <v>71</v>
      </c>
      <c r="E1094">
        <v>80.38</v>
      </c>
      <c r="F1094" t="s">
        <v>41</v>
      </c>
      <c r="G1094">
        <v>99214</v>
      </c>
      <c r="H1094" t="s">
        <v>38</v>
      </c>
      <c r="I1094" t="s">
        <v>74</v>
      </c>
      <c r="J1094" t="s">
        <v>161</v>
      </c>
      <c r="K1094" t="s">
        <v>414</v>
      </c>
      <c r="L1094" t="s">
        <v>415</v>
      </c>
      <c r="M1094" t="s">
        <v>54</v>
      </c>
      <c r="N1094" t="s">
        <v>416</v>
      </c>
      <c r="O1094" t="s">
        <v>27</v>
      </c>
      <c r="P1094" t="s">
        <v>27</v>
      </c>
      <c r="Q1094">
        <f t="shared" si="34"/>
        <v>2017</v>
      </c>
      <c r="R1094">
        <f t="shared" si="35"/>
        <v>2</v>
      </c>
    </row>
    <row r="1095" spans="1:18" x14ac:dyDescent="0.75">
      <c r="A1095">
        <v>48302</v>
      </c>
      <c r="B1095" s="1">
        <v>42846</v>
      </c>
      <c r="C1095" t="s">
        <v>305</v>
      </c>
      <c r="D1095" t="s">
        <v>137</v>
      </c>
      <c r="E1095">
        <v>38.119999999999997</v>
      </c>
      <c r="F1095" t="s">
        <v>41</v>
      </c>
      <c r="G1095" t="s">
        <v>412</v>
      </c>
      <c r="H1095" t="s">
        <v>38</v>
      </c>
      <c r="I1095" t="s">
        <v>139</v>
      </c>
      <c r="J1095" t="s">
        <v>413</v>
      </c>
      <c r="K1095" t="s">
        <v>414</v>
      </c>
      <c r="L1095" t="s">
        <v>415</v>
      </c>
      <c r="M1095" t="s">
        <v>54</v>
      </c>
      <c r="N1095" t="s">
        <v>416</v>
      </c>
      <c r="O1095" t="s">
        <v>27</v>
      </c>
      <c r="P1095" t="s">
        <v>27</v>
      </c>
      <c r="Q1095">
        <f t="shared" si="34"/>
        <v>2017</v>
      </c>
      <c r="R1095">
        <f t="shared" si="35"/>
        <v>2</v>
      </c>
    </row>
    <row r="1096" spans="1:18" x14ac:dyDescent="0.75">
      <c r="A1096">
        <v>48302</v>
      </c>
      <c r="B1096" s="1">
        <v>42846</v>
      </c>
      <c r="C1096" t="s">
        <v>16</v>
      </c>
      <c r="D1096" t="s">
        <v>137</v>
      </c>
      <c r="E1096">
        <v>0</v>
      </c>
      <c r="F1096" t="s">
        <v>41</v>
      </c>
      <c r="G1096" t="s">
        <v>412</v>
      </c>
      <c r="H1096" t="s">
        <v>38</v>
      </c>
      <c r="I1096" t="s">
        <v>139</v>
      </c>
      <c r="J1096" t="s">
        <v>413</v>
      </c>
      <c r="K1096" t="s">
        <v>414</v>
      </c>
      <c r="L1096" t="s">
        <v>415</v>
      </c>
      <c r="M1096" t="s">
        <v>54</v>
      </c>
      <c r="N1096" t="s">
        <v>416</v>
      </c>
      <c r="O1096" t="s">
        <v>27</v>
      </c>
      <c r="P1096" t="s">
        <v>27</v>
      </c>
      <c r="Q1096">
        <f t="shared" si="34"/>
        <v>2017</v>
      </c>
      <c r="R1096">
        <f t="shared" si="35"/>
        <v>2</v>
      </c>
    </row>
    <row r="1097" spans="1:18" x14ac:dyDescent="0.75">
      <c r="A1097">
        <v>48302</v>
      </c>
      <c r="B1097" s="1">
        <v>42843</v>
      </c>
      <c r="C1097" t="s">
        <v>305</v>
      </c>
      <c r="D1097" t="s">
        <v>28</v>
      </c>
      <c r="E1097">
        <v>80.38</v>
      </c>
      <c r="F1097" t="s">
        <v>29</v>
      </c>
      <c r="G1097" t="s">
        <v>30</v>
      </c>
      <c r="H1097" t="s">
        <v>20</v>
      </c>
      <c r="I1097" t="s">
        <v>31</v>
      </c>
      <c r="J1097" t="s">
        <v>32</v>
      </c>
      <c r="K1097" t="s">
        <v>33</v>
      </c>
      <c r="L1097" t="s">
        <v>34</v>
      </c>
      <c r="M1097" t="s">
        <v>35</v>
      </c>
      <c r="N1097" t="s">
        <v>36</v>
      </c>
      <c r="O1097" t="s">
        <v>27</v>
      </c>
      <c r="P1097" t="s">
        <v>27</v>
      </c>
      <c r="Q1097">
        <f t="shared" si="34"/>
        <v>2017</v>
      </c>
      <c r="R1097">
        <f t="shared" si="35"/>
        <v>2</v>
      </c>
    </row>
    <row r="1098" spans="1:18" x14ac:dyDescent="0.75">
      <c r="A1098">
        <v>48302</v>
      </c>
      <c r="B1098" s="1">
        <v>42843</v>
      </c>
      <c r="C1098" t="s">
        <v>16</v>
      </c>
      <c r="D1098" t="s">
        <v>28</v>
      </c>
      <c r="E1098">
        <v>80.38</v>
      </c>
      <c r="F1098" t="s">
        <v>29</v>
      </c>
      <c r="G1098" t="s">
        <v>30</v>
      </c>
      <c r="H1098" t="s">
        <v>20</v>
      </c>
      <c r="I1098" t="s">
        <v>31</v>
      </c>
      <c r="J1098" t="s">
        <v>32</v>
      </c>
      <c r="K1098" t="s">
        <v>33</v>
      </c>
      <c r="L1098" t="s">
        <v>34</v>
      </c>
      <c r="M1098" t="s">
        <v>35</v>
      </c>
      <c r="N1098" t="s">
        <v>36</v>
      </c>
      <c r="O1098" t="s">
        <v>27</v>
      </c>
      <c r="P1098" t="s">
        <v>27</v>
      </c>
      <c r="Q1098">
        <f t="shared" si="34"/>
        <v>2017</v>
      </c>
      <c r="R1098">
        <f t="shared" si="35"/>
        <v>2</v>
      </c>
    </row>
    <row r="1099" spans="1:18" x14ac:dyDescent="0.75">
      <c r="A1099">
        <v>48302</v>
      </c>
      <c r="B1099" s="1">
        <v>42843</v>
      </c>
      <c r="C1099" t="s">
        <v>305</v>
      </c>
      <c r="D1099" t="s">
        <v>137</v>
      </c>
      <c r="E1099">
        <v>85.91</v>
      </c>
      <c r="F1099" t="s">
        <v>41</v>
      </c>
      <c r="G1099">
        <v>90834</v>
      </c>
      <c r="H1099" t="s">
        <v>38</v>
      </c>
      <c r="I1099" t="s">
        <v>387</v>
      </c>
      <c r="J1099" t="s">
        <v>388</v>
      </c>
      <c r="K1099" t="s">
        <v>414</v>
      </c>
      <c r="L1099" t="s">
        <v>415</v>
      </c>
      <c r="M1099" t="s">
        <v>54</v>
      </c>
      <c r="N1099" t="s">
        <v>416</v>
      </c>
      <c r="O1099" t="s">
        <v>27</v>
      </c>
      <c r="P1099" t="s">
        <v>27</v>
      </c>
      <c r="Q1099">
        <f t="shared" si="34"/>
        <v>2017</v>
      </c>
      <c r="R1099">
        <f t="shared" si="35"/>
        <v>2</v>
      </c>
    </row>
    <row r="1100" spans="1:18" x14ac:dyDescent="0.75">
      <c r="A1100">
        <v>48302</v>
      </c>
      <c r="B1100" s="1">
        <v>42843</v>
      </c>
      <c r="C1100" t="s">
        <v>16</v>
      </c>
      <c r="D1100" t="s">
        <v>137</v>
      </c>
      <c r="E1100">
        <v>0</v>
      </c>
      <c r="F1100" t="s">
        <v>41</v>
      </c>
      <c r="G1100">
        <v>90834</v>
      </c>
      <c r="H1100" t="s">
        <v>38</v>
      </c>
      <c r="I1100" t="s">
        <v>387</v>
      </c>
      <c r="J1100" t="s">
        <v>388</v>
      </c>
      <c r="K1100" t="s">
        <v>414</v>
      </c>
      <c r="L1100" t="s">
        <v>415</v>
      </c>
      <c r="M1100" t="s">
        <v>54</v>
      </c>
      <c r="N1100" t="s">
        <v>416</v>
      </c>
      <c r="O1100" t="s">
        <v>27</v>
      </c>
      <c r="P1100" t="s">
        <v>27</v>
      </c>
      <c r="Q1100">
        <f t="shared" si="34"/>
        <v>2017</v>
      </c>
      <c r="R1100">
        <f t="shared" si="35"/>
        <v>2</v>
      </c>
    </row>
    <row r="1101" spans="1:18" x14ac:dyDescent="0.75">
      <c r="A1101">
        <v>48302</v>
      </c>
      <c r="B1101" s="1">
        <v>42841</v>
      </c>
      <c r="C1101" t="s">
        <v>305</v>
      </c>
      <c r="D1101" t="s">
        <v>91</v>
      </c>
      <c r="E1101">
        <v>391.57</v>
      </c>
      <c r="F1101" t="s">
        <v>41</v>
      </c>
      <c r="G1101">
        <v>20610</v>
      </c>
      <c r="H1101" t="s">
        <v>328</v>
      </c>
      <c r="I1101" t="s">
        <v>329</v>
      </c>
      <c r="J1101" t="s">
        <v>330</v>
      </c>
      <c r="K1101" t="s">
        <v>331</v>
      </c>
      <c r="L1101" t="s">
        <v>332</v>
      </c>
      <c r="M1101" t="s">
        <v>63</v>
      </c>
      <c r="N1101" t="s">
        <v>135</v>
      </c>
      <c r="O1101" t="s">
        <v>333</v>
      </c>
      <c r="P1101">
        <v>3959558771</v>
      </c>
      <c r="Q1101">
        <f t="shared" si="34"/>
        <v>2017</v>
      </c>
      <c r="R1101">
        <f t="shared" si="35"/>
        <v>2</v>
      </c>
    </row>
    <row r="1102" spans="1:18" x14ac:dyDescent="0.75">
      <c r="A1102">
        <v>48302</v>
      </c>
      <c r="B1102" s="1">
        <v>42841</v>
      </c>
      <c r="C1102" t="s">
        <v>16</v>
      </c>
      <c r="D1102" t="s">
        <v>91</v>
      </c>
      <c r="E1102">
        <v>391.57</v>
      </c>
      <c r="F1102" t="s">
        <v>41</v>
      </c>
      <c r="G1102">
        <v>20610</v>
      </c>
      <c r="H1102" t="s">
        <v>328</v>
      </c>
      <c r="I1102" t="s">
        <v>329</v>
      </c>
      <c r="J1102" t="s">
        <v>330</v>
      </c>
      <c r="K1102" t="s">
        <v>331</v>
      </c>
      <c r="L1102" t="s">
        <v>332</v>
      </c>
      <c r="M1102" t="s">
        <v>63</v>
      </c>
      <c r="N1102" t="s">
        <v>135</v>
      </c>
      <c r="O1102" t="s">
        <v>333</v>
      </c>
      <c r="P1102">
        <v>3959558771</v>
      </c>
      <c r="Q1102">
        <f t="shared" si="34"/>
        <v>2017</v>
      </c>
      <c r="R1102">
        <f t="shared" si="35"/>
        <v>2</v>
      </c>
    </row>
    <row r="1103" spans="1:18" x14ac:dyDescent="0.75">
      <c r="A1103">
        <v>48302</v>
      </c>
      <c r="B1103" s="1">
        <v>42840</v>
      </c>
      <c r="C1103" t="s">
        <v>305</v>
      </c>
      <c r="D1103" t="s">
        <v>28</v>
      </c>
      <c r="E1103">
        <v>80.38</v>
      </c>
      <c r="F1103" t="s">
        <v>29</v>
      </c>
      <c r="G1103" t="s">
        <v>30</v>
      </c>
      <c r="H1103" t="s">
        <v>20</v>
      </c>
      <c r="I1103" t="s">
        <v>31</v>
      </c>
      <c r="J1103" t="s">
        <v>32</v>
      </c>
      <c r="K1103" t="s">
        <v>33</v>
      </c>
      <c r="L1103" t="s">
        <v>34</v>
      </c>
      <c r="M1103" t="s">
        <v>35</v>
      </c>
      <c r="N1103" t="s">
        <v>36</v>
      </c>
      <c r="O1103" t="s">
        <v>27</v>
      </c>
      <c r="P1103" t="s">
        <v>27</v>
      </c>
      <c r="Q1103">
        <f t="shared" si="34"/>
        <v>2017</v>
      </c>
      <c r="R1103">
        <f t="shared" si="35"/>
        <v>2</v>
      </c>
    </row>
    <row r="1104" spans="1:18" x14ac:dyDescent="0.75">
      <c r="A1104">
        <v>48302</v>
      </c>
      <c r="B1104" s="1">
        <v>42840</v>
      </c>
      <c r="C1104" t="s">
        <v>16</v>
      </c>
      <c r="D1104" t="s">
        <v>28</v>
      </c>
      <c r="E1104">
        <v>80.38</v>
      </c>
      <c r="F1104" t="s">
        <v>29</v>
      </c>
      <c r="G1104" t="s">
        <v>30</v>
      </c>
      <c r="H1104" t="s">
        <v>20</v>
      </c>
      <c r="I1104" t="s">
        <v>31</v>
      </c>
      <c r="J1104" t="s">
        <v>32</v>
      </c>
      <c r="K1104" t="s">
        <v>33</v>
      </c>
      <c r="L1104" t="s">
        <v>34</v>
      </c>
      <c r="M1104" t="s">
        <v>35</v>
      </c>
      <c r="N1104" t="s">
        <v>36</v>
      </c>
      <c r="O1104" t="s">
        <v>27</v>
      </c>
      <c r="P1104" t="s">
        <v>27</v>
      </c>
      <c r="Q1104">
        <f t="shared" si="34"/>
        <v>2017</v>
      </c>
      <c r="R1104">
        <f t="shared" si="35"/>
        <v>2</v>
      </c>
    </row>
    <row r="1105" spans="1:18" x14ac:dyDescent="0.75">
      <c r="A1105">
        <v>48302</v>
      </c>
      <c r="B1105" s="1">
        <v>42840</v>
      </c>
      <c r="C1105" t="s">
        <v>16</v>
      </c>
      <c r="D1105" t="s">
        <v>99</v>
      </c>
      <c r="E1105">
        <v>0</v>
      </c>
      <c r="F1105" t="s">
        <v>41</v>
      </c>
      <c r="G1105">
        <v>36415</v>
      </c>
      <c r="H1105" t="s">
        <v>38</v>
      </c>
      <c r="I1105" t="s">
        <v>232</v>
      </c>
      <c r="J1105" t="s">
        <v>448</v>
      </c>
      <c r="K1105" t="s">
        <v>414</v>
      </c>
      <c r="L1105" t="s">
        <v>415</v>
      </c>
      <c r="M1105" t="s">
        <v>54</v>
      </c>
      <c r="N1105" t="s">
        <v>416</v>
      </c>
      <c r="O1105" t="s">
        <v>350</v>
      </c>
      <c r="P1105">
        <v>3137631586</v>
      </c>
      <c r="Q1105">
        <f t="shared" si="34"/>
        <v>2017</v>
      </c>
      <c r="R1105">
        <f t="shared" si="35"/>
        <v>2</v>
      </c>
    </row>
    <row r="1106" spans="1:18" x14ac:dyDescent="0.75">
      <c r="A1106">
        <v>48302</v>
      </c>
      <c r="B1106" s="1">
        <v>42840</v>
      </c>
      <c r="C1106" t="s">
        <v>305</v>
      </c>
      <c r="D1106" t="s">
        <v>114</v>
      </c>
      <c r="E1106">
        <v>10.97</v>
      </c>
      <c r="F1106" t="s">
        <v>41</v>
      </c>
      <c r="G1106" t="s">
        <v>1462</v>
      </c>
      <c r="H1106" t="s">
        <v>27</v>
      </c>
      <c r="K1106" t="s">
        <v>150</v>
      </c>
      <c r="L1106" t="s">
        <v>27</v>
      </c>
      <c r="M1106" t="s">
        <v>27</v>
      </c>
      <c r="N1106" t="s">
        <v>27</v>
      </c>
      <c r="O1106" t="s">
        <v>27</v>
      </c>
      <c r="P1106" t="s">
        <v>27</v>
      </c>
      <c r="Q1106">
        <f t="shared" si="34"/>
        <v>2017</v>
      </c>
      <c r="R1106">
        <f t="shared" si="35"/>
        <v>2</v>
      </c>
    </row>
    <row r="1107" spans="1:18" x14ac:dyDescent="0.75">
      <c r="A1107">
        <v>48302</v>
      </c>
      <c r="B1107" s="1">
        <v>42840</v>
      </c>
      <c r="C1107" t="s">
        <v>305</v>
      </c>
      <c r="D1107" t="s">
        <v>99</v>
      </c>
      <c r="E1107">
        <v>0</v>
      </c>
      <c r="F1107" t="s">
        <v>41</v>
      </c>
      <c r="G1107">
        <v>36415</v>
      </c>
      <c r="H1107" t="s">
        <v>38</v>
      </c>
      <c r="I1107" t="s">
        <v>232</v>
      </c>
      <c r="J1107" t="s">
        <v>448</v>
      </c>
      <c r="K1107" t="s">
        <v>414</v>
      </c>
      <c r="L1107" t="s">
        <v>415</v>
      </c>
      <c r="M1107" t="s">
        <v>54</v>
      </c>
      <c r="N1107" t="s">
        <v>416</v>
      </c>
      <c r="O1107" t="s">
        <v>350</v>
      </c>
      <c r="P1107">
        <v>3137631586</v>
      </c>
      <c r="Q1107">
        <f t="shared" si="34"/>
        <v>2017</v>
      </c>
      <c r="R1107">
        <f t="shared" si="35"/>
        <v>2</v>
      </c>
    </row>
    <row r="1108" spans="1:18" x14ac:dyDescent="0.75">
      <c r="A1108">
        <v>48302</v>
      </c>
      <c r="B1108" s="1">
        <v>42840</v>
      </c>
      <c r="C1108" t="s">
        <v>16</v>
      </c>
      <c r="D1108" t="s">
        <v>114</v>
      </c>
      <c r="E1108">
        <v>10.97</v>
      </c>
      <c r="F1108" t="s">
        <v>27</v>
      </c>
      <c r="G1108" t="s">
        <v>1462</v>
      </c>
      <c r="H1108" t="s">
        <v>27</v>
      </c>
      <c r="K1108" t="s">
        <v>150</v>
      </c>
      <c r="L1108" t="s">
        <v>27</v>
      </c>
      <c r="M1108" t="s">
        <v>27</v>
      </c>
      <c r="N1108" t="s">
        <v>27</v>
      </c>
      <c r="O1108" t="s">
        <v>27</v>
      </c>
      <c r="P1108" t="s">
        <v>27</v>
      </c>
      <c r="Q1108">
        <f t="shared" si="34"/>
        <v>2017</v>
      </c>
      <c r="R1108">
        <f t="shared" si="35"/>
        <v>2</v>
      </c>
    </row>
    <row r="1109" spans="1:18" x14ac:dyDescent="0.75">
      <c r="A1109">
        <v>48302</v>
      </c>
      <c r="B1109" s="1">
        <v>42834</v>
      </c>
      <c r="C1109" t="s">
        <v>16</v>
      </c>
      <c r="D1109" t="s">
        <v>137</v>
      </c>
      <c r="E1109">
        <v>0</v>
      </c>
      <c r="F1109" t="s">
        <v>41</v>
      </c>
      <c r="G1109" t="s">
        <v>412</v>
      </c>
      <c r="H1109" t="s">
        <v>38</v>
      </c>
      <c r="I1109" t="s">
        <v>139</v>
      </c>
      <c r="J1109" t="s">
        <v>413</v>
      </c>
      <c r="K1109" t="s">
        <v>414</v>
      </c>
      <c r="L1109" t="s">
        <v>415</v>
      </c>
      <c r="M1109" t="s">
        <v>54</v>
      </c>
      <c r="N1109" t="s">
        <v>416</v>
      </c>
      <c r="O1109" t="s">
        <v>27</v>
      </c>
      <c r="P1109" t="s">
        <v>27</v>
      </c>
      <c r="Q1109">
        <f t="shared" si="34"/>
        <v>2017</v>
      </c>
      <c r="R1109">
        <f t="shared" si="35"/>
        <v>2</v>
      </c>
    </row>
    <row r="1110" spans="1:18" x14ac:dyDescent="0.75">
      <c r="A1110">
        <v>48302</v>
      </c>
      <c r="B1110" s="1">
        <v>42834</v>
      </c>
      <c r="C1110" t="s">
        <v>305</v>
      </c>
      <c r="D1110" t="s">
        <v>137</v>
      </c>
      <c r="E1110">
        <v>114.36</v>
      </c>
      <c r="F1110" t="s">
        <v>41</v>
      </c>
      <c r="G1110" t="s">
        <v>412</v>
      </c>
      <c r="H1110" t="s">
        <v>38</v>
      </c>
      <c r="I1110" t="s">
        <v>139</v>
      </c>
      <c r="J1110" t="s">
        <v>413</v>
      </c>
      <c r="K1110" t="s">
        <v>414</v>
      </c>
      <c r="L1110" t="s">
        <v>415</v>
      </c>
      <c r="M1110" t="s">
        <v>54</v>
      </c>
      <c r="N1110" t="s">
        <v>416</v>
      </c>
      <c r="O1110" t="s">
        <v>27</v>
      </c>
      <c r="P1110" t="s">
        <v>27</v>
      </c>
      <c r="Q1110">
        <f t="shared" si="34"/>
        <v>2017</v>
      </c>
      <c r="R1110">
        <f t="shared" si="35"/>
        <v>2</v>
      </c>
    </row>
    <row r="1111" spans="1:18" x14ac:dyDescent="0.75">
      <c r="A1111">
        <v>48302</v>
      </c>
      <c r="B1111" s="1">
        <v>42832</v>
      </c>
      <c r="C1111" t="s">
        <v>16</v>
      </c>
      <c r="D1111" t="s">
        <v>137</v>
      </c>
      <c r="E1111">
        <v>0</v>
      </c>
      <c r="F1111" t="s">
        <v>41</v>
      </c>
      <c r="G1111" t="s">
        <v>412</v>
      </c>
      <c r="H1111" t="s">
        <v>38</v>
      </c>
      <c r="I1111" t="s">
        <v>139</v>
      </c>
      <c r="J1111" t="s">
        <v>413</v>
      </c>
      <c r="K1111" t="s">
        <v>414</v>
      </c>
      <c r="L1111" t="s">
        <v>415</v>
      </c>
      <c r="M1111" t="s">
        <v>54</v>
      </c>
      <c r="N1111" t="s">
        <v>416</v>
      </c>
      <c r="O1111" t="s">
        <v>27</v>
      </c>
      <c r="P1111" t="s">
        <v>27</v>
      </c>
      <c r="Q1111">
        <f t="shared" si="34"/>
        <v>2017</v>
      </c>
      <c r="R1111">
        <f t="shared" si="35"/>
        <v>2</v>
      </c>
    </row>
    <row r="1112" spans="1:18" x14ac:dyDescent="0.75">
      <c r="A1112">
        <v>48302</v>
      </c>
      <c r="B1112" s="1">
        <v>42832</v>
      </c>
      <c r="C1112" t="s">
        <v>305</v>
      </c>
      <c r="D1112" t="s">
        <v>137</v>
      </c>
      <c r="E1112">
        <v>19.059999999999999</v>
      </c>
      <c r="F1112" t="s">
        <v>41</v>
      </c>
      <c r="G1112" t="s">
        <v>412</v>
      </c>
      <c r="H1112" t="s">
        <v>38</v>
      </c>
      <c r="I1112" t="s">
        <v>139</v>
      </c>
      <c r="J1112" t="s">
        <v>413</v>
      </c>
      <c r="K1112" t="s">
        <v>414</v>
      </c>
      <c r="L1112" t="s">
        <v>415</v>
      </c>
      <c r="M1112" t="s">
        <v>54</v>
      </c>
      <c r="N1112" t="s">
        <v>416</v>
      </c>
      <c r="O1112" t="s">
        <v>27</v>
      </c>
      <c r="P1112" t="s">
        <v>27</v>
      </c>
      <c r="Q1112">
        <f t="shared" si="34"/>
        <v>2017</v>
      </c>
      <c r="R1112">
        <f t="shared" si="35"/>
        <v>2</v>
      </c>
    </row>
    <row r="1113" spans="1:18" x14ac:dyDescent="0.75">
      <c r="A1113">
        <v>48302</v>
      </c>
      <c r="B1113" s="1">
        <v>42827</v>
      </c>
      <c r="C1113" t="s">
        <v>16</v>
      </c>
      <c r="D1113" t="s">
        <v>137</v>
      </c>
      <c r="E1113">
        <v>0</v>
      </c>
      <c r="F1113" t="s">
        <v>41</v>
      </c>
      <c r="G1113" t="s">
        <v>412</v>
      </c>
      <c r="H1113" t="s">
        <v>38</v>
      </c>
      <c r="I1113" t="s">
        <v>139</v>
      </c>
      <c r="J1113" t="s">
        <v>413</v>
      </c>
      <c r="K1113" t="s">
        <v>414</v>
      </c>
      <c r="L1113" t="s">
        <v>415</v>
      </c>
      <c r="M1113" t="s">
        <v>54</v>
      </c>
      <c r="N1113" t="s">
        <v>416</v>
      </c>
      <c r="O1113" t="s">
        <v>27</v>
      </c>
      <c r="P1113" t="s">
        <v>27</v>
      </c>
      <c r="Q1113">
        <f t="shared" si="34"/>
        <v>2017</v>
      </c>
      <c r="R1113">
        <f t="shared" si="35"/>
        <v>2</v>
      </c>
    </row>
    <row r="1114" spans="1:18" x14ac:dyDescent="0.75">
      <c r="A1114">
        <v>48302</v>
      </c>
      <c r="B1114" s="1">
        <v>42827</v>
      </c>
      <c r="C1114" t="s">
        <v>305</v>
      </c>
      <c r="D1114" t="s">
        <v>137</v>
      </c>
      <c r="E1114">
        <v>123.89</v>
      </c>
      <c r="F1114" t="s">
        <v>41</v>
      </c>
      <c r="G1114" t="s">
        <v>412</v>
      </c>
      <c r="H1114" t="s">
        <v>38</v>
      </c>
      <c r="I1114" t="s">
        <v>139</v>
      </c>
      <c r="J1114" t="s">
        <v>413</v>
      </c>
      <c r="K1114" t="s">
        <v>414</v>
      </c>
      <c r="L1114" t="s">
        <v>415</v>
      </c>
      <c r="M1114" t="s">
        <v>54</v>
      </c>
      <c r="N1114" t="s">
        <v>416</v>
      </c>
      <c r="O1114" t="s">
        <v>27</v>
      </c>
      <c r="P1114" t="s">
        <v>27</v>
      </c>
      <c r="Q1114">
        <f t="shared" si="34"/>
        <v>2017</v>
      </c>
      <c r="R1114">
        <f t="shared" si="35"/>
        <v>2</v>
      </c>
    </row>
    <row r="1115" spans="1:18" x14ac:dyDescent="0.75">
      <c r="A1115">
        <v>48302</v>
      </c>
      <c r="B1115" s="1">
        <v>42821</v>
      </c>
      <c r="C1115" t="s">
        <v>305</v>
      </c>
      <c r="D1115" t="s">
        <v>137</v>
      </c>
      <c r="E1115">
        <v>76.239999999999995</v>
      </c>
      <c r="F1115" t="s">
        <v>41</v>
      </c>
      <c r="G1115" t="s">
        <v>412</v>
      </c>
      <c r="H1115" t="s">
        <v>38</v>
      </c>
      <c r="I1115" t="s">
        <v>139</v>
      </c>
      <c r="J1115" t="s">
        <v>413</v>
      </c>
      <c r="K1115" t="s">
        <v>414</v>
      </c>
      <c r="L1115" t="s">
        <v>415</v>
      </c>
      <c r="M1115" t="s">
        <v>54</v>
      </c>
      <c r="N1115" t="s">
        <v>416</v>
      </c>
      <c r="O1115" t="s">
        <v>27</v>
      </c>
      <c r="P1115" t="s">
        <v>27</v>
      </c>
      <c r="Q1115">
        <f t="shared" si="34"/>
        <v>2017</v>
      </c>
      <c r="R1115">
        <f t="shared" si="35"/>
        <v>1</v>
      </c>
    </row>
    <row r="1116" spans="1:18" x14ac:dyDescent="0.75">
      <c r="A1116">
        <v>48302</v>
      </c>
      <c r="B1116" s="1">
        <v>42821</v>
      </c>
      <c r="C1116" t="s">
        <v>16</v>
      </c>
      <c r="D1116" t="s">
        <v>137</v>
      </c>
      <c r="E1116">
        <v>0</v>
      </c>
      <c r="F1116" t="s">
        <v>41</v>
      </c>
      <c r="G1116" t="s">
        <v>412</v>
      </c>
      <c r="H1116" t="s">
        <v>38</v>
      </c>
      <c r="I1116" t="s">
        <v>139</v>
      </c>
      <c r="J1116" t="s">
        <v>413</v>
      </c>
      <c r="K1116" t="s">
        <v>414</v>
      </c>
      <c r="L1116" t="s">
        <v>415</v>
      </c>
      <c r="M1116" t="s">
        <v>54</v>
      </c>
      <c r="N1116" t="s">
        <v>416</v>
      </c>
      <c r="O1116" t="s">
        <v>27</v>
      </c>
      <c r="P1116" t="s">
        <v>27</v>
      </c>
      <c r="Q1116">
        <f t="shared" si="34"/>
        <v>2017</v>
      </c>
      <c r="R1116">
        <f t="shared" si="35"/>
        <v>1</v>
      </c>
    </row>
    <row r="1117" spans="1:18" x14ac:dyDescent="0.75">
      <c r="A1117">
        <v>48302</v>
      </c>
      <c r="B1117" s="1">
        <v>42820</v>
      </c>
      <c r="C1117" t="s">
        <v>16</v>
      </c>
      <c r="D1117" t="s">
        <v>166</v>
      </c>
      <c r="E1117">
        <v>87.46</v>
      </c>
      <c r="F1117" t="s">
        <v>41</v>
      </c>
      <c r="G1117">
        <v>99214</v>
      </c>
      <c r="H1117" t="s">
        <v>38</v>
      </c>
      <c r="I1117" t="s">
        <v>74</v>
      </c>
      <c r="J1117" t="s">
        <v>161</v>
      </c>
      <c r="K1117" t="s">
        <v>396</v>
      </c>
      <c r="L1117" t="s">
        <v>397</v>
      </c>
      <c r="M1117" t="s">
        <v>63</v>
      </c>
      <c r="N1117" t="s">
        <v>64</v>
      </c>
      <c r="O1117" t="s">
        <v>350</v>
      </c>
      <c r="P1117">
        <v>3137631586</v>
      </c>
      <c r="Q1117">
        <f t="shared" si="34"/>
        <v>2017</v>
      </c>
      <c r="R1117">
        <f t="shared" si="35"/>
        <v>1</v>
      </c>
    </row>
    <row r="1118" spans="1:18" x14ac:dyDescent="0.75">
      <c r="A1118">
        <v>48302</v>
      </c>
      <c r="B1118" s="1">
        <v>42820</v>
      </c>
      <c r="C1118" t="s">
        <v>16</v>
      </c>
      <c r="D1118" t="s">
        <v>28</v>
      </c>
      <c r="E1118">
        <v>83.16</v>
      </c>
      <c r="F1118" t="s">
        <v>29</v>
      </c>
      <c r="G1118" t="s">
        <v>30</v>
      </c>
      <c r="H1118" t="s">
        <v>20</v>
      </c>
      <c r="I1118" t="s">
        <v>31</v>
      </c>
      <c r="J1118" t="s">
        <v>32</v>
      </c>
      <c r="K1118" t="s">
        <v>33</v>
      </c>
      <c r="L1118" t="s">
        <v>34</v>
      </c>
      <c r="M1118" t="s">
        <v>35</v>
      </c>
      <c r="N1118" t="s">
        <v>36</v>
      </c>
      <c r="O1118" t="s">
        <v>27</v>
      </c>
      <c r="P1118" t="s">
        <v>27</v>
      </c>
      <c r="Q1118">
        <f t="shared" si="34"/>
        <v>2017</v>
      </c>
      <c r="R1118">
        <f t="shared" si="35"/>
        <v>1</v>
      </c>
    </row>
    <row r="1119" spans="1:18" x14ac:dyDescent="0.75">
      <c r="A1119">
        <v>48302</v>
      </c>
      <c r="B1119" s="1">
        <v>42820</v>
      </c>
      <c r="C1119" t="s">
        <v>305</v>
      </c>
      <c r="D1119" t="s">
        <v>166</v>
      </c>
      <c r="E1119">
        <v>87.46</v>
      </c>
      <c r="F1119" t="s">
        <v>41</v>
      </c>
      <c r="G1119">
        <v>99214</v>
      </c>
      <c r="H1119" t="s">
        <v>38</v>
      </c>
      <c r="I1119" t="s">
        <v>74</v>
      </c>
      <c r="J1119" t="s">
        <v>161</v>
      </c>
      <c r="K1119" t="s">
        <v>396</v>
      </c>
      <c r="L1119" t="s">
        <v>397</v>
      </c>
      <c r="M1119" t="s">
        <v>63</v>
      </c>
      <c r="N1119" t="s">
        <v>64</v>
      </c>
      <c r="O1119" t="s">
        <v>350</v>
      </c>
      <c r="P1119">
        <v>3137631586</v>
      </c>
      <c r="Q1119">
        <f t="shared" si="34"/>
        <v>2017</v>
      </c>
      <c r="R1119">
        <f t="shared" si="35"/>
        <v>1</v>
      </c>
    </row>
    <row r="1120" spans="1:18" x14ac:dyDescent="0.75">
      <c r="A1120">
        <v>48302</v>
      </c>
      <c r="B1120" s="1">
        <v>42820</v>
      </c>
      <c r="C1120" t="s">
        <v>305</v>
      </c>
      <c r="D1120" t="s">
        <v>28</v>
      </c>
      <c r="E1120">
        <v>83.16</v>
      </c>
      <c r="F1120" t="s">
        <v>29</v>
      </c>
      <c r="G1120" t="s">
        <v>30</v>
      </c>
      <c r="H1120" t="s">
        <v>20</v>
      </c>
      <c r="I1120" t="s">
        <v>31</v>
      </c>
      <c r="J1120" t="s">
        <v>32</v>
      </c>
      <c r="K1120" t="s">
        <v>33</v>
      </c>
      <c r="L1120" t="s">
        <v>34</v>
      </c>
      <c r="M1120" t="s">
        <v>35</v>
      </c>
      <c r="N1120" t="s">
        <v>36</v>
      </c>
      <c r="O1120" t="s">
        <v>27</v>
      </c>
      <c r="P1120" t="s">
        <v>27</v>
      </c>
      <c r="Q1120">
        <f t="shared" si="34"/>
        <v>2017</v>
      </c>
      <c r="R1120">
        <f t="shared" si="35"/>
        <v>1</v>
      </c>
    </row>
    <row r="1121" spans="1:18" x14ac:dyDescent="0.75">
      <c r="A1121">
        <v>48302</v>
      </c>
      <c r="B1121" s="1">
        <v>42819</v>
      </c>
      <c r="C1121" t="s">
        <v>305</v>
      </c>
      <c r="D1121" t="s">
        <v>71</v>
      </c>
      <c r="E1121">
        <v>138</v>
      </c>
      <c r="F1121" t="s">
        <v>41</v>
      </c>
      <c r="G1121">
        <v>99213</v>
      </c>
      <c r="H1121" t="s">
        <v>38</v>
      </c>
      <c r="I1121" t="s">
        <v>74</v>
      </c>
      <c r="J1121" t="s">
        <v>161</v>
      </c>
      <c r="K1121" t="s">
        <v>414</v>
      </c>
      <c r="L1121" t="s">
        <v>415</v>
      </c>
      <c r="M1121" t="s">
        <v>54</v>
      </c>
      <c r="N1121" t="s">
        <v>416</v>
      </c>
      <c r="O1121" t="s">
        <v>27</v>
      </c>
      <c r="P1121" t="s">
        <v>27</v>
      </c>
      <c r="Q1121">
        <f t="shared" si="34"/>
        <v>2017</v>
      </c>
      <c r="R1121">
        <f t="shared" si="35"/>
        <v>1</v>
      </c>
    </row>
    <row r="1122" spans="1:18" x14ac:dyDescent="0.75">
      <c r="A1122">
        <v>48302</v>
      </c>
      <c r="B1122" s="1">
        <v>42819</v>
      </c>
      <c r="C1122" t="s">
        <v>16</v>
      </c>
      <c r="D1122" t="s">
        <v>71</v>
      </c>
      <c r="E1122">
        <v>83.16</v>
      </c>
      <c r="F1122" t="s">
        <v>41</v>
      </c>
      <c r="G1122">
        <v>99213</v>
      </c>
      <c r="H1122" t="s">
        <v>38</v>
      </c>
      <c r="I1122" t="s">
        <v>74</v>
      </c>
      <c r="J1122" t="s">
        <v>161</v>
      </c>
      <c r="K1122" t="s">
        <v>414</v>
      </c>
      <c r="L1122" t="s">
        <v>415</v>
      </c>
      <c r="M1122" t="s">
        <v>54</v>
      </c>
      <c r="N1122" t="s">
        <v>416</v>
      </c>
      <c r="O1122" t="s">
        <v>27</v>
      </c>
      <c r="P1122" t="s">
        <v>27</v>
      </c>
      <c r="Q1122">
        <f t="shared" si="34"/>
        <v>2017</v>
      </c>
      <c r="R1122">
        <f t="shared" si="35"/>
        <v>1</v>
      </c>
    </row>
    <row r="1123" spans="1:18" x14ac:dyDescent="0.75">
      <c r="A1123">
        <v>48302</v>
      </c>
      <c r="B1123" s="1">
        <v>42815</v>
      </c>
      <c r="C1123" t="s">
        <v>16</v>
      </c>
      <c r="D1123" t="s">
        <v>28</v>
      </c>
      <c r="E1123">
        <v>83.16</v>
      </c>
      <c r="F1123" t="s">
        <v>29</v>
      </c>
      <c r="G1123" t="s">
        <v>30</v>
      </c>
      <c r="H1123" t="s">
        <v>20</v>
      </c>
      <c r="I1123" t="s">
        <v>31</v>
      </c>
      <c r="J1123" t="s">
        <v>32</v>
      </c>
      <c r="K1123" t="s">
        <v>33</v>
      </c>
      <c r="L1123" t="s">
        <v>34</v>
      </c>
      <c r="M1123" t="s">
        <v>35</v>
      </c>
      <c r="N1123" t="s">
        <v>36</v>
      </c>
      <c r="O1123" t="s">
        <v>27</v>
      </c>
      <c r="P1123" t="s">
        <v>27</v>
      </c>
      <c r="Q1123">
        <f t="shared" si="34"/>
        <v>2017</v>
      </c>
      <c r="R1123">
        <f t="shared" si="35"/>
        <v>1</v>
      </c>
    </row>
    <row r="1124" spans="1:18" x14ac:dyDescent="0.75">
      <c r="A1124">
        <v>48302</v>
      </c>
      <c r="B1124" s="1">
        <v>42815</v>
      </c>
      <c r="C1124" t="s">
        <v>305</v>
      </c>
      <c r="D1124" t="s">
        <v>137</v>
      </c>
      <c r="E1124">
        <v>152.62</v>
      </c>
      <c r="F1124" t="s">
        <v>41</v>
      </c>
      <c r="G1124">
        <v>90834</v>
      </c>
      <c r="H1124" t="s">
        <v>38</v>
      </c>
      <c r="I1124" t="s">
        <v>387</v>
      </c>
      <c r="J1124" t="s">
        <v>388</v>
      </c>
      <c r="K1124" t="s">
        <v>414</v>
      </c>
      <c r="L1124" t="s">
        <v>415</v>
      </c>
      <c r="M1124" t="s">
        <v>54</v>
      </c>
      <c r="N1124" t="s">
        <v>416</v>
      </c>
      <c r="O1124" t="s">
        <v>27</v>
      </c>
      <c r="P1124" t="s">
        <v>27</v>
      </c>
      <c r="Q1124">
        <f t="shared" si="34"/>
        <v>2017</v>
      </c>
      <c r="R1124">
        <f t="shared" si="35"/>
        <v>1</v>
      </c>
    </row>
    <row r="1125" spans="1:18" x14ac:dyDescent="0.75">
      <c r="A1125">
        <v>48302</v>
      </c>
      <c r="B1125" s="1">
        <v>42815</v>
      </c>
      <c r="C1125" t="s">
        <v>305</v>
      </c>
      <c r="D1125" t="s">
        <v>28</v>
      </c>
      <c r="E1125">
        <v>83.16</v>
      </c>
      <c r="F1125" t="s">
        <v>29</v>
      </c>
      <c r="G1125" t="s">
        <v>30</v>
      </c>
      <c r="H1125" t="s">
        <v>20</v>
      </c>
      <c r="I1125" t="s">
        <v>31</v>
      </c>
      <c r="J1125" t="s">
        <v>32</v>
      </c>
      <c r="K1125" t="s">
        <v>33</v>
      </c>
      <c r="L1125" t="s">
        <v>34</v>
      </c>
      <c r="M1125" t="s">
        <v>35</v>
      </c>
      <c r="N1125" t="s">
        <v>36</v>
      </c>
      <c r="O1125" t="s">
        <v>27</v>
      </c>
      <c r="P1125" t="s">
        <v>27</v>
      </c>
      <c r="Q1125">
        <f t="shared" si="34"/>
        <v>2017</v>
      </c>
      <c r="R1125">
        <f t="shared" si="35"/>
        <v>1</v>
      </c>
    </row>
    <row r="1126" spans="1:18" x14ac:dyDescent="0.75">
      <c r="A1126">
        <v>48302</v>
      </c>
      <c r="B1126" s="1">
        <v>42815</v>
      </c>
      <c r="C1126" t="s">
        <v>16</v>
      </c>
      <c r="D1126" t="s">
        <v>137</v>
      </c>
      <c r="E1126">
        <v>0</v>
      </c>
      <c r="F1126" t="s">
        <v>41</v>
      </c>
      <c r="G1126">
        <v>90834</v>
      </c>
      <c r="H1126" t="s">
        <v>38</v>
      </c>
      <c r="I1126" t="s">
        <v>387</v>
      </c>
      <c r="J1126" t="s">
        <v>388</v>
      </c>
      <c r="K1126" t="s">
        <v>414</v>
      </c>
      <c r="L1126" t="s">
        <v>415</v>
      </c>
      <c r="M1126" t="s">
        <v>54</v>
      </c>
      <c r="N1126" t="s">
        <v>416</v>
      </c>
      <c r="O1126" t="s">
        <v>27</v>
      </c>
      <c r="P1126" t="s">
        <v>27</v>
      </c>
      <c r="Q1126">
        <f t="shared" si="34"/>
        <v>2017</v>
      </c>
      <c r="R1126">
        <f t="shared" si="35"/>
        <v>1</v>
      </c>
    </row>
    <row r="1127" spans="1:18" x14ac:dyDescent="0.75">
      <c r="A1127">
        <v>48302</v>
      </c>
      <c r="B1127" s="1">
        <v>42809</v>
      </c>
      <c r="C1127" t="s">
        <v>305</v>
      </c>
      <c r="D1127" t="s">
        <v>137</v>
      </c>
      <c r="E1127">
        <v>66.709999999999994</v>
      </c>
      <c r="F1127" t="s">
        <v>41</v>
      </c>
      <c r="G1127" t="s">
        <v>412</v>
      </c>
      <c r="H1127" t="s">
        <v>38</v>
      </c>
      <c r="I1127" t="s">
        <v>139</v>
      </c>
      <c r="J1127" t="s">
        <v>413</v>
      </c>
      <c r="K1127" t="s">
        <v>414</v>
      </c>
      <c r="L1127" t="s">
        <v>415</v>
      </c>
      <c r="M1127" t="s">
        <v>54</v>
      </c>
      <c r="N1127" t="s">
        <v>416</v>
      </c>
      <c r="O1127" t="s">
        <v>27</v>
      </c>
      <c r="P1127" t="s">
        <v>27</v>
      </c>
      <c r="Q1127">
        <f t="shared" si="34"/>
        <v>2017</v>
      </c>
      <c r="R1127">
        <f t="shared" si="35"/>
        <v>1</v>
      </c>
    </row>
    <row r="1128" spans="1:18" x14ac:dyDescent="0.75">
      <c r="A1128">
        <v>48302</v>
      </c>
      <c r="B1128" s="1">
        <v>42809</v>
      </c>
      <c r="C1128" t="s">
        <v>16</v>
      </c>
      <c r="D1128" t="s">
        <v>137</v>
      </c>
      <c r="E1128">
        <v>0</v>
      </c>
      <c r="F1128" t="s">
        <v>41</v>
      </c>
      <c r="G1128" t="s">
        <v>412</v>
      </c>
      <c r="H1128" t="s">
        <v>38</v>
      </c>
      <c r="I1128" t="s">
        <v>139</v>
      </c>
      <c r="J1128" t="s">
        <v>413</v>
      </c>
      <c r="K1128" t="s">
        <v>414</v>
      </c>
      <c r="L1128" t="s">
        <v>415</v>
      </c>
      <c r="M1128" t="s">
        <v>54</v>
      </c>
      <c r="N1128" t="s">
        <v>416</v>
      </c>
      <c r="O1128" t="s">
        <v>27</v>
      </c>
      <c r="P1128" t="s">
        <v>27</v>
      </c>
      <c r="Q1128">
        <f t="shared" si="34"/>
        <v>2017</v>
      </c>
      <c r="R1128">
        <f t="shared" si="35"/>
        <v>1</v>
      </c>
    </row>
    <row r="1129" spans="1:18" x14ac:dyDescent="0.75">
      <c r="A1129">
        <v>48302</v>
      </c>
      <c r="B1129" s="1">
        <v>42808</v>
      </c>
      <c r="C1129" t="s">
        <v>16</v>
      </c>
      <c r="D1129" t="s">
        <v>137</v>
      </c>
      <c r="E1129">
        <v>0</v>
      </c>
      <c r="F1129" t="s">
        <v>41</v>
      </c>
      <c r="G1129" t="s">
        <v>412</v>
      </c>
      <c r="H1129" t="s">
        <v>38</v>
      </c>
      <c r="I1129" t="s">
        <v>139</v>
      </c>
      <c r="J1129" t="s">
        <v>413</v>
      </c>
      <c r="K1129" t="s">
        <v>414</v>
      </c>
      <c r="L1129" t="s">
        <v>415</v>
      </c>
      <c r="M1129" t="s">
        <v>54</v>
      </c>
      <c r="N1129" t="s">
        <v>416</v>
      </c>
      <c r="O1129" t="s">
        <v>27</v>
      </c>
      <c r="P1129" t="s">
        <v>27</v>
      </c>
      <c r="Q1129">
        <f t="shared" si="34"/>
        <v>2017</v>
      </c>
      <c r="R1129">
        <f t="shared" si="35"/>
        <v>1</v>
      </c>
    </row>
    <row r="1130" spans="1:18" x14ac:dyDescent="0.75">
      <c r="A1130">
        <v>48302</v>
      </c>
      <c r="B1130" s="1">
        <v>42808</v>
      </c>
      <c r="C1130" t="s">
        <v>305</v>
      </c>
      <c r="D1130" t="s">
        <v>137</v>
      </c>
      <c r="E1130">
        <v>381.2</v>
      </c>
      <c r="F1130" t="s">
        <v>41</v>
      </c>
      <c r="G1130" t="s">
        <v>412</v>
      </c>
      <c r="H1130" t="s">
        <v>38</v>
      </c>
      <c r="I1130" t="s">
        <v>139</v>
      </c>
      <c r="J1130" t="s">
        <v>413</v>
      </c>
      <c r="K1130" t="s">
        <v>414</v>
      </c>
      <c r="L1130" t="s">
        <v>415</v>
      </c>
      <c r="M1130" t="s">
        <v>54</v>
      </c>
      <c r="N1130" t="s">
        <v>416</v>
      </c>
      <c r="O1130" t="s">
        <v>27</v>
      </c>
      <c r="P1130" t="s">
        <v>27</v>
      </c>
      <c r="Q1130">
        <f t="shared" si="34"/>
        <v>2017</v>
      </c>
      <c r="R1130">
        <f t="shared" si="35"/>
        <v>1</v>
      </c>
    </row>
    <row r="1131" spans="1:18" x14ac:dyDescent="0.75">
      <c r="A1131">
        <v>48302</v>
      </c>
      <c r="B1131" s="1">
        <v>42807</v>
      </c>
      <c r="C1131" t="s">
        <v>305</v>
      </c>
      <c r="D1131" t="s">
        <v>137</v>
      </c>
      <c r="E1131">
        <v>114.36</v>
      </c>
      <c r="F1131" t="s">
        <v>41</v>
      </c>
      <c r="G1131" t="s">
        <v>412</v>
      </c>
      <c r="H1131" t="s">
        <v>38</v>
      </c>
      <c r="I1131" t="s">
        <v>139</v>
      </c>
      <c r="J1131" t="s">
        <v>413</v>
      </c>
      <c r="K1131" t="s">
        <v>414</v>
      </c>
      <c r="L1131" t="s">
        <v>415</v>
      </c>
      <c r="M1131" t="s">
        <v>54</v>
      </c>
      <c r="N1131" t="s">
        <v>416</v>
      </c>
      <c r="O1131" t="s">
        <v>27</v>
      </c>
      <c r="P1131" t="s">
        <v>27</v>
      </c>
      <c r="Q1131">
        <f t="shared" si="34"/>
        <v>2017</v>
      </c>
      <c r="R1131">
        <f t="shared" si="35"/>
        <v>1</v>
      </c>
    </row>
    <row r="1132" spans="1:18" x14ac:dyDescent="0.75">
      <c r="A1132">
        <v>48302</v>
      </c>
      <c r="B1132" s="1">
        <v>42807</v>
      </c>
      <c r="C1132" t="s">
        <v>16</v>
      </c>
      <c r="D1132" t="s">
        <v>137</v>
      </c>
      <c r="E1132">
        <v>0</v>
      </c>
      <c r="F1132" t="s">
        <v>41</v>
      </c>
      <c r="G1132" t="s">
        <v>412</v>
      </c>
      <c r="H1132" t="s">
        <v>38</v>
      </c>
      <c r="I1132" t="s">
        <v>139</v>
      </c>
      <c r="J1132" t="s">
        <v>413</v>
      </c>
      <c r="K1132" t="s">
        <v>414</v>
      </c>
      <c r="L1132" t="s">
        <v>415</v>
      </c>
      <c r="M1132" t="s">
        <v>54</v>
      </c>
      <c r="N1132" t="s">
        <v>416</v>
      </c>
      <c r="O1132" t="s">
        <v>27</v>
      </c>
      <c r="P1132" t="s">
        <v>27</v>
      </c>
      <c r="Q1132">
        <f t="shared" si="34"/>
        <v>2017</v>
      </c>
      <c r="R1132">
        <f t="shared" si="35"/>
        <v>1</v>
      </c>
    </row>
    <row r="1133" spans="1:18" x14ac:dyDescent="0.75">
      <c r="A1133">
        <v>48302</v>
      </c>
      <c r="B1133" s="1">
        <v>42806</v>
      </c>
      <c r="C1133" t="s">
        <v>305</v>
      </c>
      <c r="D1133" t="s">
        <v>137</v>
      </c>
      <c r="E1133">
        <v>123.89</v>
      </c>
      <c r="F1133" t="s">
        <v>41</v>
      </c>
      <c r="G1133" t="s">
        <v>412</v>
      </c>
      <c r="H1133" t="s">
        <v>38</v>
      </c>
      <c r="I1133" t="s">
        <v>139</v>
      </c>
      <c r="J1133" t="s">
        <v>413</v>
      </c>
      <c r="K1133" t="s">
        <v>414</v>
      </c>
      <c r="L1133" t="s">
        <v>415</v>
      </c>
      <c r="M1133" t="s">
        <v>54</v>
      </c>
      <c r="N1133" t="s">
        <v>416</v>
      </c>
      <c r="O1133" t="s">
        <v>27</v>
      </c>
      <c r="P1133" t="s">
        <v>27</v>
      </c>
      <c r="Q1133">
        <f t="shared" si="34"/>
        <v>2017</v>
      </c>
      <c r="R1133">
        <f t="shared" si="35"/>
        <v>1</v>
      </c>
    </row>
    <row r="1134" spans="1:18" x14ac:dyDescent="0.75">
      <c r="A1134">
        <v>48302</v>
      </c>
      <c r="B1134" s="1">
        <v>42806</v>
      </c>
      <c r="C1134" t="s">
        <v>16</v>
      </c>
      <c r="D1134" t="s">
        <v>137</v>
      </c>
      <c r="E1134">
        <v>0</v>
      </c>
      <c r="F1134" t="s">
        <v>41</v>
      </c>
      <c r="G1134" t="s">
        <v>412</v>
      </c>
      <c r="H1134" t="s">
        <v>38</v>
      </c>
      <c r="I1134" t="s">
        <v>139</v>
      </c>
      <c r="J1134" t="s">
        <v>413</v>
      </c>
      <c r="K1134" t="s">
        <v>414</v>
      </c>
      <c r="L1134" t="s">
        <v>415</v>
      </c>
      <c r="M1134" t="s">
        <v>54</v>
      </c>
      <c r="N1134" t="s">
        <v>416</v>
      </c>
      <c r="O1134" t="s">
        <v>27</v>
      </c>
      <c r="P1134" t="s">
        <v>27</v>
      </c>
      <c r="Q1134">
        <f t="shared" si="34"/>
        <v>2017</v>
      </c>
      <c r="R1134">
        <f t="shared" si="35"/>
        <v>1</v>
      </c>
    </row>
    <row r="1135" spans="1:18" x14ac:dyDescent="0.75">
      <c r="A1135">
        <v>48302</v>
      </c>
      <c r="B1135" s="1">
        <v>42805</v>
      </c>
      <c r="C1135" t="s">
        <v>305</v>
      </c>
      <c r="D1135" t="s">
        <v>71</v>
      </c>
      <c r="E1135">
        <v>287.16000000000003</v>
      </c>
      <c r="F1135" t="s">
        <v>41</v>
      </c>
      <c r="G1135">
        <v>99213</v>
      </c>
      <c r="H1135" t="s">
        <v>38</v>
      </c>
      <c r="I1135" t="s">
        <v>74</v>
      </c>
      <c r="J1135" t="s">
        <v>161</v>
      </c>
      <c r="K1135" t="s">
        <v>414</v>
      </c>
      <c r="L1135" t="s">
        <v>415</v>
      </c>
      <c r="M1135" t="s">
        <v>54</v>
      </c>
      <c r="N1135" t="s">
        <v>416</v>
      </c>
      <c r="O1135" t="s">
        <v>27</v>
      </c>
      <c r="P1135" t="s">
        <v>27</v>
      </c>
      <c r="Q1135">
        <f t="shared" si="34"/>
        <v>2017</v>
      </c>
      <c r="R1135">
        <f t="shared" si="35"/>
        <v>1</v>
      </c>
    </row>
    <row r="1136" spans="1:18" x14ac:dyDescent="0.75">
      <c r="A1136">
        <v>48302</v>
      </c>
      <c r="B1136" s="1">
        <v>42805</v>
      </c>
      <c r="C1136" t="s">
        <v>16</v>
      </c>
      <c r="D1136" t="s">
        <v>71</v>
      </c>
      <c r="E1136">
        <v>41.58</v>
      </c>
      <c r="F1136" t="s">
        <v>41</v>
      </c>
      <c r="G1136">
        <v>99213</v>
      </c>
      <c r="H1136" t="s">
        <v>38</v>
      </c>
      <c r="I1136" t="s">
        <v>74</v>
      </c>
      <c r="J1136" t="s">
        <v>161</v>
      </c>
      <c r="K1136" t="s">
        <v>414</v>
      </c>
      <c r="L1136" t="s">
        <v>415</v>
      </c>
      <c r="M1136" t="s">
        <v>54</v>
      </c>
      <c r="N1136" t="s">
        <v>416</v>
      </c>
      <c r="O1136" t="s">
        <v>27</v>
      </c>
      <c r="P1136" t="s">
        <v>27</v>
      </c>
      <c r="Q1136">
        <f t="shared" si="34"/>
        <v>2017</v>
      </c>
      <c r="R1136">
        <f t="shared" si="35"/>
        <v>1</v>
      </c>
    </row>
    <row r="1137" spans="1:18" x14ac:dyDescent="0.75">
      <c r="A1137">
        <v>48302</v>
      </c>
      <c r="B1137" s="1">
        <v>42804</v>
      </c>
      <c r="C1137" t="s">
        <v>305</v>
      </c>
      <c r="D1137" t="s">
        <v>339</v>
      </c>
      <c r="E1137">
        <v>242.14</v>
      </c>
      <c r="F1137" t="s">
        <v>57</v>
      </c>
      <c r="G1137">
        <v>99283</v>
      </c>
      <c r="H1137" t="s">
        <v>38</v>
      </c>
      <c r="I1137" t="s">
        <v>74</v>
      </c>
      <c r="J1137" t="s">
        <v>340</v>
      </c>
      <c r="K1137" t="s">
        <v>1494</v>
      </c>
      <c r="L1137" t="s">
        <v>1495</v>
      </c>
      <c r="M1137" t="s">
        <v>219</v>
      </c>
      <c r="N1137" t="s">
        <v>220</v>
      </c>
      <c r="O1137" t="s">
        <v>361</v>
      </c>
      <c r="P1137">
        <v>3056481098</v>
      </c>
      <c r="Q1137">
        <f t="shared" si="34"/>
        <v>2017</v>
      </c>
      <c r="R1137">
        <f t="shared" si="35"/>
        <v>1</v>
      </c>
    </row>
    <row r="1138" spans="1:18" x14ac:dyDescent="0.75">
      <c r="A1138">
        <v>48302</v>
      </c>
      <c r="B1138" s="1">
        <v>42804</v>
      </c>
      <c r="C1138" t="s">
        <v>16</v>
      </c>
      <c r="D1138" t="s">
        <v>339</v>
      </c>
      <c r="E1138">
        <v>242.14</v>
      </c>
      <c r="F1138" t="s">
        <v>395</v>
      </c>
      <c r="G1138">
        <v>99283</v>
      </c>
      <c r="H1138" t="s">
        <v>38</v>
      </c>
      <c r="I1138" t="s">
        <v>74</v>
      </c>
      <c r="J1138" t="s">
        <v>340</v>
      </c>
      <c r="K1138" t="s">
        <v>1494</v>
      </c>
      <c r="L1138" t="s">
        <v>1495</v>
      </c>
      <c r="M1138" t="s">
        <v>219</v>
      </c>
      <c r="N1138" t="s">
        <v>220</v>
      </c>
      <c r="O1138" t="s">
        <v>361</v>
      </c>
      <c r="P1138">
        <v>3056481098</v>
      </c>
      <c r="Q1138">
        <f t="shared" si="34"/>
        <v>2017</v>
      </c>
      <c r="R1138">
        <f t="shared" si="35"/>
        <v>1</v>
      </c>
    </row>
    <row r="1139" spans="1:18" x14ac:dyDescent="0.75">
      <c r="A1139">
        <v>48302</v>
      </c>
      <c r="B1139" s="1">
        <v>42799</v>
      </c>
      <c r="C1139" t="s">
        <v>305</v>
      </c>
      <c r="D1139" t="s">
        <v>137</v>
      </c>
      <c r="E1139">
        <v>76.239999999999995</v>
      </c>
      <c r="F1139" t="s">
        <v>41</v>
      </c>
      <c r="G1139" t="s">
        <v>412</v>
      </c>
      <c r="H1139" t="s">
        <v>38</v>
      </c>
      <c r="I1139" t="s">
        <v>139</v>
      </c>
      <c r="J1139" t="s">
        <v>413</v>
      </c>
      <c r="K1139" t="s">
        <v>414</v>
      </c>
      <c r="L1139" t="s">
        <v>415</v>
      </c>
      <c r="M1139" t="s">
        <v>54</v>
      </c>
      <c r="N1139" t="s">
        <v>416</v>
      </c>
      <c r="O1139" t="s">
        <v>27</v>
      </c>
      <c r="P1139" t="s">
        <v>27</v>
      </c>
      <c r="Q1139">
        <f t="shared" si="34"/>
        <v>2017</v>
      </c>
      <c r="R1139">
        <f t="shared" si="35"/>
        <v>1</v>
      </c>
    </row>
    <row r="1140" spans="1:18" x14ac:dyDescent="0.75">
      <c r="A1140">
        <v>48302</v>
      </c>
      <c r="B1140" s="1">
        <v>42799</v>
      </c>
      <c r="C1140" t="s">
        <v>16</v>
      </c>
      <c r="D1140" t="s">
        <v>137</v>
      </c>
      <c r="E1140">
        <v>0</v>
      </c>
      <c r="F1140" t="s">
        <v>41</v>
      </c>
      <c r="G1140" t="s">
        <v>412</v>
      </c>
      <c r="H1140" t="s">
        <v>38</v>
      </c>
      <c r="I1140" t="s">
        <v>139</v>
      </c>
      <c r="J1140" t="s">
        <v>413</v>
      </c>
      <c r="K1140" t="s">
        <v>414</v>
      </c>
      <c r="L1140" t="s">
        <v>415</v>
      </c>
      <c r="M1140" t="s">
        <v>54</v>
      </c>
      <c r="N1140" t="s">
        <v>416</v>
      </c>
      <c r="O1140" t="s">
        <v>27</v>
      </c>
      <c r="P1140" t="s">
        <v>27</v>
      </c>
      <c r="Q1140">
        <f t="shared" si="34"/>
        <v>2017</v>
      </c>
      <c r="R1140">
        <f t="shared" si="35"/>
        <v>1</v>
      </c>
    </row>
    <row r="1141" spans="1:18" x14ac:dyDescent="0.75">
      <c r="A1141">
        <v>48302</v>
      </c>
      <c r="B1141" s="1">
        <v>42798</v>
      </c>
      <c r="C1141" t="s">
        <v>305</v>
      </c>
      <c r="D1141" t="s">
        <v>137</v>
      </c>
      <c r="E1141">
        <v>19.059999999999999</v>
      </c>
      <c r="F1141" t="s">
        <v>41</v>
      </c>
      <c r="G1141" t="s">
        <v>412</v>
      </c>
      <c r="H1141" t="s">
        <v>38</v>
      </c>
      <c r="I1141" t="s">
        <v>139</v>
      </c>
      <c r="J1141" t="s">
        <v>413</v>
      </c>
      <c r="K1141" t="s">
        <v>414</v>
      </c>
      <c r="L1141" t="s">
        <v>415</v>
      </c>
      <c r="M1141" t="s">
        <v>54</v>
      </c>
      <c r="N1141" t="s">
        <v>416</v>
      </c>
      <c r="O1141" t="s">
        <v>27</v>
      </c>
      <c r="P1141" t="s">
        <v>27</v>
      </c>
      <c r="Q1141">
        <f t="shared" si="34"/>
        <v>2017</v>
      </c>
      <c r="R1141">
        <f t="shared" si="35"/>
        <v>1</v>
      </c>
    </row>
    <row r="1142" spans="1:18" x14ac:dyDescent="0.75">
      <c r="A1142">
        <v>48302</v>
      </c>
      <c r="B1142" s="1">
        <v>42798</v>
      </c>
      <c r="C1142" t="s">
        <v>16</v>
      </c>
      <c r="D1142" t="s">
        <v>137</v>
      </c>
      <c r="E1142">
        <v>0</v>
      </c>
      <c r="F1142" t="s">
        <v>41</v>
      </c>
      <c r="G1142" t="s">
        <v>412</v>
      </c>
      <c r="H1142" t="s">
        <v>38</v>
      </c>
      <c r="I1142" t="s">
        <v>139</v>
      </c>
      <c r="J1142" t="s">
        <v>413</v>
      </c>
      <c r="K1142" t="s">
        <v>414</v>
      </c>
      <c r="L1142" t="s">
        <v>415</v>
      </c>
      <c r="M1142" t="s">
        <v>54</v>
      </c>
      <c r="N1142" t="s">
        <v>416</v>
      </c>
      <c r="O1142" t="s">
        <v>27</v>
      </c>
      <c r="P1142" t="s">
        <v>27</v>
      </c>
      <c r="Q1142">
        <f t="shared" si="34"/>
        <v>2017</v>
      </c>
      <c r="R1142">
        <f t="shared" si="35"/>
        <v>1</v>
      </c>
    </row>
    <row r="1143" spans="1:18" x14ac:dyDescent="0.75">
      <c r="A1143">
        <v>48302</v>
      </c>
      <c r="B1143" s="1">
        <v>42791</v>
      </c>
      <c r="C1143" t="s">
        <v>305</v>
      </c>
      <c r="D1143" t="s">
        <v>137</v>
      </c>
      <c r="E1143">
        <v>104.83</v>
      </c>
      <c r="F1143" t="s">
        <v>41</v>
      </c>
      <c r="G1143" t="s">
        <v>412</v>
      </c>
      <c r="H1143" t="s">
        <v>38</v>
      </c>
      <c r="I1143" t="s">
        <v>139</v>
      </c>
      <c r="J1143" t="s">
        <v>413</v>
      </c>
      <c r="K1143" t="s">
        <v>414</v>
      </c>
      <c r="L1143" t="s">
        <v>415</v>
      </c>
      <c r="M1143" t="s">
        <v>54</v>
      </c>
      <c r="N1143" t="s">
        <v>416</v>
      </c>
      <c r="O1143" t="s">
        <v>27</v>
      </c>
      <c r="P1143" t="s">
        <v>27</v>
      </c>
      <c r="Q1143">
        <f t="shared" si="34"/>
        <v>2017</v>
      </c>
      <c r="R1143">
        <f t="shared" si="35"/>
        <v>1</v>
      </c>
    </row>
    <row r="1144" spans="1:18" x14ac:dyDescent="0.75">
      <c r="A1144">
        <v>48302</v>
      </c>
      <c r="B1144" s="1">
        <v>42791</v>
      </c>
      <c r="C1144" t="s">
        <v>16</v>
      </c>
      <c r="D1144" t="s">
        <v>137</v>
      </c>
      <c r="E1144">
        <v>0</v>
      </c>
      <c r="F1144" t="s">
        <v>41</v>
      </c>
      <c r="G1144" t="s">
        <v>412</v>
      </c>
      <c r="H1144" t="s">
        <v>38</v>
      </c>
      <c r="I1144" t="s">
        <v>139</v>
      </c>
      <c r="J1144" t="s">
        <v>413</v>
      </c>
      <c r="K1144" t="s">
        <v>414</v>
      </c>
      <c r="L1144" t="s">
        <v>415</v>
      </c>
      <c r="M1144" t="s">
        <v>54</v>
      </c>
      <c r="N1144" t="s">
        <v>416</v>
      </c>
      <c r="O1144" t="s">
        <v>27</v>
      </c>
      <c r="P1144" t="s">
        <v>27</v>
      </c>
      <c r="Q1144">
        <f t="shared" si="34"/>
        <v>2017</v>
      </c>
      <c r="R1144">
        <f t="shared" si="35"/>
        <v>1</v>
      </c>
    </row>
    <row r="1145" spans="1:18" x14ac:dyDescent="0.75">
      <c r="A1145">
        <v>48302</v>
      </c>
      <c r="B1145" s="1">
        <v>42787</v>
      </c>
      <c r="C1145" t="s">
        <v>305</v>
      </c>
      <c r="D1145" t="s">
        <v>137</v>
      </c>
      <c r="E1145">
        <v>123.89</v>
      </c>
      <c r="F1145" t="s">
        <v>41</v>
      </c>
      <c r="G1145" t="s">
        <v>412</v>
      </c>
      <c r="H1145" t="s">
        <v>38</v>
      </c>
      <c r="I1145" t="s">
        <v>139</v>
      </c>
      <c r="J1145" t="s">
        <v>413</v>
      </c>
      <c r="K1145" t="s">
        <v>414</v>
      </c>
      <c r="L1145" t="s">
        <v>415</v>
      </c>
      <c r="M1145" t="s">
        <v>54</v>
      </c>
      <c r="N1145" t="s">
        <v>416</v>
      </c>
      <c r="O1145" t="s">
        <v>27</v>
      </c>
      <c r="P1145" t="s">
        <v>27</v>
      </c>
      <c r="Q1145">
        <f t="shared" si="34"/>
        <v>2017</v>
      </c>
      <c r="R1145">
        <f t="shared" si="35"/>
        <v>1</v>
      </c>
    </row>
    <row r="1146" spans="1:18" x14ac:dyDescent="0.75">
      <c r="A1146">
        <v>48302</v>
      </c>
      <c r="B1146" s="1">
        <v>42787</v>
      </c>
      <c r="C1146" t="s">
        <v>16</v>
      </c>
      <c r="D1146" t="s">
        <v>137</v>
      </c>
      <c r="E1146">
        <v>0</v>
      </c>
      <c r="F1146" t="s">
        <v>41</v>
      </c>
      <c r="G1146" t="s">
        <v>412</v>
      </c>
      <c r="H1146" t="s">
        <v>38</v>
      </c>
      <c r="I1146" t="s">
        <v>139</v>
      </c>
      <c r="J1146" t="s">
        <v>413</v>
      </c>
      <c r="K1146" t="s">
        <v>414</v>
      </c>
      <c r="L1146" t="s">
        <v>415</v>
      </c>
      <c r="M1146" t="s">
        <v>54</v>
      </c>
      <c r="N1146" t="s">
        <v>416</v>
      </c>
      <c r="O1146" t="s">
        <v>27</v>
      </c>
      <c r="P1146" t="s">
        <v>27</v>
      </c>
      <c r="Q1146">
        <f t="shared" si="34"/>
        <v>2017</v>
      </c>
      <c r="R1146">
        <f t="shared" si="35"/>
        <v>1</v>
      </c>
    </row>
    <row r="1147" spans="1:18" x14ac:dyDescent="0.75">
      <c r="A1147">
        <v>48302</v>
      </c>
      <c r="B1147" s="1">
        <v>42786</v>
      </c>
      <c r="C1147" t="s">
        <v>305</v>
      </c>
      <c r="D1147" t="s">
        <v>137</v>
      </c>
      <c r="E1147">
        <v>76.239999999999995</v>
      </c>
      <c r="F1147" t="s">
        <v>41</v>
      </c>
      <c r="G1147" t="s">
        <v>412</v>
      </c>
      <c r="H1147" t="s">
        <v>38</v>
      </c>
      <c r="I1147" t="s">
        <v>139</v>
      </c>
      <c r="J1147" t="s">
        <v>413</v>
      </c>
      <c r="K1147" t="s">
        <v>414</v>
      </c>
      <c r="L1147" t="s">
        <v>415</v>
      </c>
      <c r="M1147" t="s">
        <v>54</v>
      </c>
      <c r="N1147" t="s">
        <v>416</v>
      </c>
      <c r="O1147" t="s">
        <v>27</v>
      </c>
      <c r="P1147" t="s">
        <v>27</v>
      </c>
      <c r="Q1147">
        <f t="shared" si="34"/>
        <v>2017</v>
      </c>
      <c r="R1147">
        <f t="shared" si="35"/>
        <v>1</v>
      </c>
    </row>
    <row r="1148" spans="1:18" x14ac:dyDescent="0.75">
      <c r="A1148">
        <v>48302</v>
      </c>
      <c r="B1148" s="1">
        <v>42786</v>
      </c>
      <c r="C1148" t="s">
        <v>16</v>
      </c>
      <c r="D1148" t="s">
        <v>137</v>
      </c>
      <c r="E1148">
        <v>0</v>
      </c>
      <c r="F1148" t="s">
        <v>41</v>
      </c>
      <c r="G1148" t="s">
        <v>412</v>
      </c>
      <c r="H1148" t="s">
        <v>38</v>
      </c>
      <c r="I1148" t="s">
        <v>139</v>
      </c>
      <c r="J1148" t="s">
        <v>413</v>
      </c>
      <c r="K1148" t="s">
        <v>414</v>
      </c>
      <c r="L1148" t="s">
        <v>415</v>
      </c>
      <c r="M1148" t="s">
        <v>54</v>
      </c>
      <c r="N1148" t="s">
        <v>416</v>
      </c>
      <c r="O1148" t="s">
        <v>27</v>
      </c>
      <c r="P1148" t="s">
        <v>27</v>
      </c>
      <c r="Q1148">
        <f t="shared" si="34"/>
        <v>2017</v>
      </c>
      <c r="R1148">
        <f t="shared" si="35"/>
        <v>1</v>
      </c>
    </row>
    <row r="1149" spans="1:18" x14ac:dyDescent="0.75">
      <c r="A1149">
        <v>48302</v>
      </c>
      <c r="B1149" s="1">
        <v>42783</v>
      </c>
      <c r="C1149" t="s">
        <v>305</v>
      </c>
      <c r="D1149" t="s">
        <v>137</v>
      </c>
      <c r="E1149">
        <v>266.83999999999997</v>
      </c>
      <c r="F1149" t="s">
        <v>41</v>
      </c>
      <c r="G1149" t="s">
        <v>412</v>
      </c>
      <c r="H1149" t="s">
        <v>38</v>
      </c>
      <c r="I1149" t="s">
        <v>139</v>
      </c>
      <c r="J1149" t="s">
        <v>413</v>
      </c>
      <c r="K1149" t="s">
        <v>414</v>
      </c>
      <c r="L1149" t="s">
        <v>415</v>
      </c>
      <c r="M1149" t="s">
        <v>54</v>
      </c>
      <c r="N1149" t="s">
        <v>416</v>
      </c>
      <c r="O1149" t="s">
        <v>27</v>
      </c>
      <c r="P1149" t="s">
        <v>27</v>
      </c>
      <c r="Q1149">
        <f t="shared" si="34"/>
        <v>2017</v>
      </c>
      <c r="R1149">
        <f t="shared" si="35"/>
        <v>1</v>
      </c>
    </row>
    <row r="1150" spans="1:18" x14ac:dyDescent="0.75">
      <c r="A1150">
        <v>48302</v>
      </c>
      <c r="B1150" s="1">
        <v>42783</v>
      </c>
      <c r="C1150" t="s">
        <v>16</v>
      </c>
      <c r="D1150" t="s">
        <v>137</v>
      </c>
      <c r="E1150">
        <v>0</v>
      </c>
      <c r="F1150" t="s">
        <v>41</v>
      </c>
      <c r="G1150" t="s">
        <v>412</v>
      </c>
      <c r="H1150" t="s">
        <v>38</v>
      </c>
      <c r="I1150" t="s">
        <v>139</v>
      </c>
      <c r="J1150" t="s">
        <v>413</v>
      </c>
      <c r="K1150" t="s">
        <v>414</v>
      </c>
      <c r="L1150" t="s">
        <v>415</v>
      </c>
      <c r="M1150" t="s">
        <v>54</v>
      </c>
      <c r="N1150" t="s">
        <v>416</v>
      </c>
      <c r="O1150" t="s">
        <v>27</v>
      </c>
      <c r="P1150" t="s">
        <v>27</v>
      </c>
      <c r="Q1150">
        <f t="shared" si="34"/>
        <v>2017</v>
      </c>
      <c r="R1150">
        <f t="shared" si="35"/>
        <v>1</v>
      </c>
    </row>
    <row r="1151" spans="1:18" x14ac:dyDescent="0.75">
      <c r="A1151">
        <v>48302</v>
      </c>
      <c r="B1151" s="1">
        <v>42778</v>
      </c>
      <c r="C1151" t="s">
        <v>305</v>
      </c>
      <c r="D1151" t="s">
        <v>137</v>
      </c>
      <c r="E1151">
        <v>104.83</v>
      </c>
      <c r="F1151" t="s">
        <v>41</v>
      </c>
      <c r="G1151" t="s">
        <v>412</v>
      </c>
      <c r="H1151" t="s">
        <v>38</v>
      </c>
      <c r="I1151" t="s">
        <v>139</v>
      </c>
      <c r="J1151" t="s">
        <v>413</v>
      </c>
      <c r="K1151" t="s">
        <v>414</v>
      </c>
      <c r="L1151" t="s">
        <v>415</v>
      </c>
      <c r="M1151" t="s">
        <v>54</v>
      </c>
      <c r="N1151" t="s">
        <v>416</v>
      </c>
      <c r="O1151" t="s">
        <v>27</v>
      </c>
      <c r="P1151" t="s">
        <v>27</v>
      </c>
      <c r="Q1151">
        <f t="shared" si="34"/>
        <v>2017</v>
      </c>
      <c r="R1151">
        <f t="shared" si="35"/>
        <v>1</v>
      </c>
    </row>
    <row r="1152" spans="1:18" x14ac:dyDescent="0.75">
      <c r="A1152">
        <v>48302</v>
      </c>
      <c r="B1152" s="1">
        <v>42778</v>
      </c>
      <c r="C1152" t="s">
        <v>16</v>
      </c>
      <c r="D1152" t="s">
        <v>137</v>
      </c>
      <c r="E1152">
        <v>0</v>
      </c>
      <c r="F1152" t="s">
        <v>41</v>
      </c>
      <c r="G1152" t="s">
        <v>412</v>
      </c>
      <c r="H1152" t="s">
        <v>38</v>
      </c>
      <c r="I1152" t="s">
        <v>139</v>
      </c>
      <c r="J1152" t="s">
        <v>413</v>
      </c>
      <c r="K1152" t="s">
        <v>414</v>
      </c>
      <c r="L1152" t="s">
        <v>415</v>
      </c>
      <c r="M1152" t="s">
        <v>54</v>
      </c>
      <c r="N1152" t="s">
        <v>416</v>
      </c>
      <c r="O1152" t="s">
        <v>27</v>
      </c>
      <c r="P1152" t="s">
        <v>27</v>
      </c>
      <c r="Q1152">
        <f t="shared" si="34"/>
        <v>2017</v>
      </c>
      <c r="R1152">
        <f t="shared" si="35"/>
        <v>1</v>
      </c>
    </row>
    <row r="1153" spans="1:18" x14ac:dyDescent="0.75">
      <c r="A1153">
        <v>48302</v>
      </c>
      <c r="B1153" s="1">
        <v>42776</v>
      </c>
      <c r="C1153" t="s">
        <v>305</v>
      </c>
      <c r="D1153" t="s">
        <v>137</v>
      </c>
      <c r="E1153">
        <v>152.47999999999999</v>
      </c>
      <c r="F1153" t="s">
        <v>41</v>
      </c>
      <c r="G1153" t="s">
        <v>412</v>
      </c>
      <c r="H1153" t="s">
        <v>38</v>
      </c>
      <c r="I1153" t="s">
        <v>139</v>
      </c>
      <c r="J1153" t="s">
        <v>413</v>
      </c>
      <c r="K1153" t="s">
        <v>414</v>
      </c>
      <c r="L1153" t="s">
        <v>415</v>
      </c>
      <c r="M1153" t="s">
        <v>54</v>
      </c>
      <c r="N1153" t="s">
        <v>416</v>
      </c>
      <c r="O1153" t="s">
        <v>27</v>
      </c>
      <c r="P1153" t="s">
        <v>27</v>
      </c>
      <c r="Q1153">
        <f t="shared" si="34"/>
        <v>2017</v>
      </c>
      <c r="R1153">
        <f t="shared" si="35"/>
        <v>1</v>
      </c>
    </row>
    <row r="1154" spans="1:18" x14ac:dyDescent="0.75">
      <c r="A1154">
        <v>48302</v>
      </c>
      <c r="B1154" s="1">
        <v>42776</v>
      </c>
      <c r="C1154" t="s">
        <v>16</v>
      </c>
      <c r="D1154" t="s">
        <v>137</v>
      </c>
      <c r="E1154">
        <v>0</v>
      </c>
      <c r="F1154" t="s">
        <v>41</v>
      </c>
      <c r="G1154" t="s">
        <v>412</v>
      </c>
      <c r="H1154" t="s">
        <v>38</v>
      </c>
      <c r="I1154" t="s">
        <v>139</v>
      </c>
      <c r="J1154" t="s">
        <v>413</v>
      </c>
      <c r="K1154" t="s">
        <v>414</v>
      </c>
      <c r="L1154" t="s">
        <v>415</v>
      </c>
      <c r="M1154" t="s">
        <v>54</v>
      </c>
      <c r="N1154" t="s">
        <v>416</v>
      </c>
      <c r="O1154" t="s">
        <v>27</v>
      </c>
      <c r="P1154" t="s">
        <v>27</v>
      </c>
      <c r="Q1154">
        <f t="shared" ref="Q1154:Q1217" si="36">YEAR(B1154)</f>
        <v>2017</v>
      </c>
      <c r="R1154">
        <f t="shared" ref="R1154:R1217" si="37">ROUNDUP(MONTH(B1154)/3,0)</f>
        <v>1</v>
      </c>
    </row>
    <row r="1155" spans="1:18" x14ac:dyDescent="0.75">
      <c r="A1155">
        <v>48302</v>
      </c>
      <c r="B1155" s="1">
        <v>42772</v>
      </c>
      <c r="C1155" t="s">
        <v>16</v>
      </c>
      <c r="D1155" t="s">
        <v>137</v>
      </c>
      <c r="E1155">
        <v>0</v>
      </c>
      <c r="F1155" t="s">
        <v>41</v>
      </c>
      <c r="G1155" t="s">
        <v>412</v>
      </c>
      <c r="H1155" t="s">
        <v>38</v>
      </c>
      <c r="I1155" t="s">
        <v>139</v>
      </c>
      <c r="J1155" t="s">
        <v>413</v>
      </c>
      <c r="K1155" t="s">
        <v>414</v>
      </c>
      <c r="L1155" t="s">
        <v>415</v>
      </c>
      <c r="M1155" t="s">
        <v>54</v>
      </c>
      <c r="N1155" t="s">
        <v>416</v>
      </c>
      <c r="O1155" t="s">
        <v>27</v>
      </c>
      <c r="P1155" t="s">
        <v>27</v>
      </c>
      <c r="Q1155">
        <f t="shared" si="36"/>
        <v>2017</v>
      </c>
      <c r="R1155">
        <f t="shared" si="37"/>
        <v>1</v>
      </c>
    </row>
    <row r="1156" spans="1:18" x14ac:dyDescent="0.75">
      <c r="A1156">
        <v>48302</v>
      </c>
      <c r="B1156" s="1">
        <v>42772</v>
      </c>
      <c r="C1156" t="s">
        <v>305</v>
      </c>
      <c r="D1156" t="s">
        <v>137</v>
      </c>
      <c r="E1156">
        <v>190.6</v>
      </c>
      <c r="F1156" t="s">
        <v>41</v>
      </c>
      <c r="G1156" t="s">
        <v>412</v>
      </c>
      <c r="H1156" t="s">
        <v>38</v>
      </c>
      <c r="I1156" t="s">
        <v>139</v>
      </c>
      <c r="J1156" t="s">
        <v>413</v>
      </c>
      <c r="K1156" t="s">
        <v>414</v>
      </c>
      <c r="L1156" t="s">
        <v>415</v>
      </c>
      <c r="M1156" t="s">
        <v>54</v>
      </c>
      <c r="N1156" t="s">
        <v>416</v>
      </c>
      <c r="O1156" t="s">
        <v>27</v>
      </c>
      <c r="P1156" t="s">
        <v>27</v>
      </c>
      <c r="Q1156">
        <f t="shared" si="36"/>
        <v>2017</v>
      </c>
      <c r="R1156">
        <f t="shared" si="37"/>
        <v>1</v>
      </c>
    </row>
    <row r="1157" spans="1:18" x14ac:dyDescent="0.75">
      <c r="A1157">
        <v>48302</v>
      </c>
      <c r="B1157" s="1">
        <v>42771</v>
      </c>
      <c r="C1157" t="s">
        <v>305</v>
      </c>
      <c r="D1157" t="s">
        <v>137</v>
      </c>
      <c r="E1157">
        <v>190.6</v>
      </c>
      <c r="F1157" t="s">
        <v>41</v>
      </c>
      <c r="G1157" t="s">
        <v>412</v>
      </c>
      <c r="H1157" t="s">
        <v>38</v>
      </c>
      <c r="I1157" t="s">
        <v>139</v>
      </c>
      <c r="J1157" t="s">
        <v>413</v>
      </c>
      <c r="K1157" t="s">
        <v>414</v>
      </c>
      <c r="L1157" t="s">
        <v>415</v>
      </c>
      <c r="M1157" t="s">
        <v>54</v>
      </c>
      <c r="N1157" t="s">
        <v>416</v>
      </c>
      <c r="O1157" t="s">
        <v>27</v>
      </c>
      <c r="P1157" t="s">
        <v>27</v>
      </c>
      <c r="Q1157">
        <f t="shared" si="36"/>
        <v>2017</v>
      </c>
      <c r="R1157">
        <f t="shared" si="37"/>
        <v>1</v>
      </c>
    </row>
    <row r="1158" spans="1:18" x14ac:dyDescent="0.75">
      <c r="A1158">
        <v>48302</v>
      </c>
      <c r="B1158" s="1">
        <v>42771</v>
      </c>
      <c r="C1158" t="s">
        <v>16</v>
      </c>
      <c r="D1158" t="s">
        <v>137</v>
      </c>
      <c r="E1158">
        <v>0</v>
      </c>
      <c r="F1158" t="s">
        <v>41</v>
      </c>
      <c r="G1158" t="s">
        <v>412</v>
      </c>
      <c r="H1158" t="s">
        <v>38</v>
      </c>
      <c r="I1158" t="s">
        <v>139</v>
      </c>
      <c r="J1158" t="s">
        <v>413</v>
      </c>
      <c r="K1158" t="s">
        <v>414</v>
      </c>
      <c r="L1158" t="s">
        <v>415</v>
      </c>
      <c r="M1158" t="s">
        <v>54</v>
      </c>
      <c r="N1158" t="s">
        <v>416</v>
      </c>
      <c r="O1158" t="s">
        <v>27</v>
      </c>
      <c r="P1158" t="s">
        <v>27</v>
      </c>
      <c r="Q1158">
        <f t="shared" si="36"/>
        <v>2017</v>
      </c>
      <c r="R1158">
        <f t="shared" si="37"/>
        <v>1</v>
      </c>
    </row>
    <row r="1159" spans="1:18" x14ac:dyDescent="0.75">
      <c r="A1159">
        <v>48302</v>
      </c>
      <c r="B1159" s="1">
        <v>42768</v>
      </c>
      <c r="C1159" t="s">
        <v>305</v>
      </c>
      <c r="D1159" t="s">
        <v>137</v>
      </c>
      <c r="E1159">
        <v>152.47999999999999</v>
      </c>
      <c r="F1159" t="s">
        <v>41</v>
      </c>
      <c r="G1159" t="s">
        <v>412</v>
      </c>
      <c r="H1159" t="s">
        <v>38</v>
      </c>
      <c r="I1159" t="s">
        <v>139</v>
      </c>
      <c r="J1159" t="s">
        <v>413</v>
      </c>
      <c r="K1159" t="s">
        <v>414</v>
      </c>
      <c r="L1159" t="s">
        <v>415</v>
      </c>
      <c r="M1159" t="s">
        <v>54</v>
      </c>
      <c r="N1159" t="s">
        <v>416</v>
      </c>
      <c r="O1159" t="s">
        <v>27</v>
      </c>
      <c r="P1159" t="s">
        <v>27</v>
      </c>
      <c r="Q1159">
        <f t="shared" si="36"/>
        <v>2017</v>
      </c>
      <c r="R1159">
        <f t="shared" si="37"/>
        <v>1</v>
      </c>
    </row>
    <row r="1160" spans="1:18" x14ac:dyDescent="0.75">
      <c r="A1160">
        <v>48302</v>
      </c>
      <c r="B1160" s="1">
        <v>42768</v>
      </c>
      <c r="C1160" t="s">
        <v>16</v>
      </c>
      <c r="D1160" t="s">
        <v>137</v>
      </c>
      <c r="E1160">
        <v>0</v>
      </c>
      <c r="F1160" t="s">
        <v>41</v>
      </c>
      <c r="G1160" t="s">
        <v>412</v>
      </c>
      <c r="H1160" t="s">
        <v>38</v>
      </c>
      <c r="I1160" t="s">
        <v>139</v>
      </c>
      <c r="J1160" t="s">
        <v>413</v>
      </c>
      <c r="K1160" t="s">
        <v>414</v>
      </c>
      <c r="L1160" t="s">
        <v>415</v>
      </c>
      <c r="M1160" t="s">
        <v>54</v>
      </c>
      <c r="N1160" t="s">
        <v>416</v>
      </c>
      <c r="O1160" t="s">
        <v>27</v>
      </c>
      <c r="P1160" t="s">
        <v>27</v>
      </c>
      <c r="Q1160">
        <f t="shared" si="36"/>
        <v>2017</v>
      </c>
      <c r="R1160">
        <f t="shared" si="37"/>
        <v>1</v>
      </c>
    </row>
    <row r="1161" spans="1:18" x14ac:dyDescent="0.75">
      <c r="A1161">
        <v>48302</v>
      </c>
      <c r="B1161" s="1">
        <v>42767</v>
      </c>
      <c r="C1161" t="s">
        <v>305</v>
      </c>
      <c r="D1161" t="s">
        <v>137</v>
      </c>
      <c r="E1161">
        <v>123.89</v>
      </c>
      <c r="F1161" t="s">
        <v>41</v>
      </c>
      <c r="G1161" t="s">
        <v>412</v>
      </c>
      <c r="H1161" t="s">
        <v>38</v>
      </c>
      <c r="I1161" t="s">
        <v>139</v>
      </c>
      <c r="J1161" t="s">
        <v>413</v>
      </c>
      <c r="K1161" t="s">
        <v>414</v>
      </c>
      <c r="L1161" t="s">
        <v>415</v>
      </c>
      <c r="M1161" t="s">
        <v>54</v>
      </c>
      <c r="N1161" t="s">
        <v>416</v>
      </c>
      <c r="O1161" t="s">
        <v>27</v>
      </c>
      <c r="P1161" t="s">
        <v>27</v>
      </c>
      <c r="Q1161">
        <f t="shared" si="36"/>
        <v>2017</v>
      </c>
      <c r="R1161">
        <f t="shared" si="37"/>
        <v>1</v>
      </c>
    </row>
    <row r="1162" spans="1:18" x14ac:dyDescent="0.75">
      <c r="A1162">
        <v>48302</v>
      </c>
      <c r="B1162" s="1">
        <v>42767</v>
      </c>
      <c r="C1162" t="s">
        <v>16</v>
      </c>
      <c r="D1162" t="s">
        <v>137</v>
      </c>
      <c r="E1162">
        <v>0</v>
      </c>
      <c r="F1162" t="s">
        <v>41</v>
      </c>
      <c r="G1162" t="s">
        <v>412</v>
      </c>
      <c r="H1162" t="s">
        <v>38</v>
      </c>
      <c r="I1162" t="s">
        <v>139</v>
      </c>
      <c r="J1162" t="s">
        <v>413</v>
      </c>
      <c r="K1162" t="s">
        <v>414</v>
      </c>
      <c r="L1162" t="s">
        <v>415</v>
      </c>
      <c r="M1162" t="s">
        <v>54</v>
      </c>
      <c r="N1162" t="s">
        <v>416</v>
      </c>
      <c r="O1162" t="s">
        <v>27</v>
      </c>
      <c r="P1162" t="s">
        <v>27</v>
      </c>
      <c r="Q1162">
        <f t="shared" si="36"/>
        <v>2017</v>
      </c>
      <c r="R1162">
        <f t="shared" si="37"/>
        <v>1</v>
      </c>
    </row>
    <row r="1163" spans="1:18" x14ac:dyDescent="0.75">
      <c r="A1163">
        <v>48302</v>
      </c>
      <c r="B1163" s="1">
        <v>42766</v>
      </c>
      <c r="C1163" t="s">
        <v>305</v>
      </c>
      <c r="D1163" t="s">
        <v>137</v>
      </c>
      <c r="E1163">
        <v>286.04000000000002</v>
      </c>
      <c r="F1163" t="s">
        <v>41</v>
      </c>
      <c r="G1163" t="s">
        <v>412</v>
      </c>
      <c r="H1163" t="s">
        <v>38</v>
      </c>
      <c r="I1163" t="s">
        <v>139</v>
      </c>
      <c r="J1163" t="s">
        <v>413</v>
      </c>
      <c r="K1163" t="s">
        <v>414</v>
      </c>
      <c r="L1163" t="s">
        <v>415</v>
      </c>
      <c r="M1163" t="s">
        <v>54</v>
      </c>
      <c r="N1163" t="s">
        <v>416</v>
      </c>
      <c r="O1163" t="s">
        <v>27</v>
      </c>
      <c r="P1163" t="s">
        <v>27</v>
      </c>
      <c r="Q1163">
        <f t="shared" si="36"/>
        <v>2017</v>
      </c>
      <c r="R1163">
        <f t="shared" si="37"/>
        <v>1</v>
      </c>
    </row>
    <row r="1164" spans="1:18" x14ac:dyDescent="0.75">
      <c r="A1164">
        <v>48302</v>
      </c>
      <c r="B1164" s="1">
        <v>42766</v>
      </c>
      <c r="C1164" t="s">
        <v>16</v>
      </c>
      <c r="D1164" t="s">
        <v>137</v>
      </c>
      <c r="E1164">
        <v>0</v>
      </c>
      <c r="F1164" t="s">
        <v>41</v>
      </c>
      <c r="G1164">
        <v>90834</v>
      </c>
      <c r="H1164" t="s">
        <v>38</v>
      </c>
      <c r="I1164" t="s">
        <v>387</v>
      </c>
      <c r="J1164" t="s">
        <v>388</v>
      </c>
      <c r="K1164" t="s">
        <v>414</v>
      </c>
      <c r="L1164" t="s">
        <v>415</v>
      </c>
      <c r="M1164" t="s">
        <v>54</v>
      </c>
      <c r="N1164" t="s">
        <v>416</v>
      </c>
      <c r="O1164" t="s">
        <v>27</v>
      </c>
      <c r="P1164" t="s">
        <v>27</v>
      </c>
      <c r="Q1164">
        <f t="shared" si="36"/>
        <v>2017</v>
      </c>
      <c r="R1164">
        <f t="shared" si="37"/>
        <v>1</v>
      </c>
    </row>
    <row r="1165" spans="1:18" x14ac:dyDescent="0.75">
      <c r="A1165">
        <v>48302</v>
      </c>
      <c r="B1165" s="1">
        <v>42759</v>
      </c>
      <c r="C1165" t="s">
        <v>305</v>
      </c>
      <c r="D1165" t="s">
        <v>137</v>
      </c>
      <c r="E1165">
        <v>76.239999999999995</v>
      </c>
      <c r="F1165" t="s">
        <v>41</v>
      </c>
      <c r="G1165" t="s">
        <v>412</v>
      </c>
      <c r="H1165" t="s">
        <v>38</v>
      </c>
      <c r="I1165" t="s">
        <v>139</v>
      </c>
      <c r="J1165" t="s">
        <v>413</v>
      </c>
      <c r="K1165" t="s">
        <v>414</v>
      </c>
      <c r="L1165" t="s">
        <v>415</v>
      </c>
      <c r="M1165" t="s">
        <v>54</v>
      </c>
      <c r="N1165" t="s">
        <v>416</v>
      </c>
      <c r="O1165" t="s">
        <v>27</v>
      </c>
      <c r="P1165" t="s">
        <v>27</v>
      </c>
      <c r="Q1165">
        <f t="shared" si="36"/>
        <v>2017</v>
      </c>
      <c r="R1165">
        <f t="shared" si="37"/>
        <v>1</v>
      </c>
    </row>
    <row r="1166" spans="1:18" x14ac:dyDescent="0.75">
      <c r="A1166">
        <v>48302</v>
      </c>
      <c r="B1166" s="1">
        <v>42759</v>
      </c>
      <c r="C1166" t="s">
        <v>16</v>
      </c>
      <c r="D1166" t="s">
        <v>137</v>
      </c>
      <c r="E1166">
        <v>0</v>
      </c>
      <c r="F1166" t="s">
        <v>41</v>
      </c>
      <c r="G1166" t="s">
        <v>412</v>
      </c>
      <c r="H1166" t="s">
        <v>38</v>
      </c>
      <c r="I1166" t="s">
        <v>139</v>
      </c>
      <c r="J1166" t="s">
        <v>413</v>
      </c>
      <c r="K1166" t="s">
        <v>414</v>
      </c>
      <c r="L1166" t="s">
        <v>415</v>
      </c>
      <c r="M1166" t="s">
        <v>54</v>
      </c>
      <c r="N1166" t="s">
        <v>416</v>
      </c>
      <c r="O1166" t="s">
        <v>27</v>
      </c>
      <c r="P1166" t="s">
        <v>27</v>
      </c>
      <c r="Q1166">
        <f t="shared" si="36"/>
        <v>2017</v>
      </c>
      <c r="R1166">
        <f t="shared" si="37"/>
        <v>1</v>
      </c>
    </row>
    <row r="1167" spans="1:18" x14ac:dyDescent="0.75">
      <c r="A1167">
        <v>48302</v>
      </c>
      <c r="B1167" s="1">
        <v>42754</v>
      </c>
      <c r="C1167" t="s">
        <v>305</v>
      </c>
      <c r="D1167" t="s">
        <v>137</v>
      </c>
      <c r="E1167">
        <v>95.3</v>
      </c>
      <c r="F1167" t="s">
        <v>41</v>
      </c>
      <c r="G1167" t="s">
        <v>412</v>
      </c>
      <c r="H1167" t="s">
        <v>38</v>
      </c>
      <c r="I1167" t="s">
        <v>139</v>
      </c>
      <c r="J1167" t="s">
        <v>413</v>
      </c>
      <c r="K1167" t="s">
        <v>414</v>
      </c>
      <c r="L1167" t="s">
        <v>415</v>
      </c>
      <c r="M1167" t="s">
        <v>54</v>
      </c>
      <c r="N1167" t="s">
        <v>416</v>
      </c>
      <c r="O1167" t="s">
        <v>27</v>
      </c>
      <c r="P1167" t="s">
        <v>27</v>
      </c>
      <c r="Q1167">
        <f t="shared" si="36"/>
        <v>2017</v>
      </c>
      <c r="R1167">
        <f t="shared" si="37"/>
        <v>1</v>
      </c>
    </row>
    <row r="1168" spans="1:18" x14ac:dyDescent="0.75">
      <c r="A1168">
        <v>48302</v>
      </c>
      <c r="B1168" s="1">
        <v>42754</v>
      </c>
      <c r="C1168" t="s">
        <v>16</v>
      </c>
      <c r="D1168" t="s">
        <v>137</v>
      </c>
      <c r="E1168">
        <v>0</v>
      </c>
      <c r="F1168" t="s">
        <v>41</v>
      </c>
      <c r="G1168" t="s">
        <v>412</v>
      </c>
      <c r="H1168" t="s">
        <v>38</v>
      </c>
      <c r="I1168" t="s">
        <v>139</v>
      </c>
      <c r="J1168" t="s">
        <v>413</v>
      </c>
      <c r="K1168" t="s">
        <v>414</v>
      </c>
      <c r="L1168" t="s">
        <v>415</v>
      </c>
      <c r="M1168" t="s">
        <v>54</v>
      </c>
      <c r="N1168" t="s">
        <v>416</v>
      </c>
      <c r="O1168" t="s">
        <v>27</v>
      </c>
      <c r="P1168" t="s">
        <v>27</v>
      </c>
      <c r="Q1168">
        <f t="shared" si="36"/>
        <v>2017</v>
      </c>
      <c r="R1168">
        <f t="shared" si="37"/>
        <v>1</v>
      </c>
    </row>
    <row r="1169" spans="1:18" x14ac:dyDescent="0.75">
      <c r="A1169">
        <v>48302</v>
      </c>
      <c r="B1169" s="1">
        <v>42752</v>
      </c>
      <c r="C1169" t="s">
        <v>305</v>
      </c>
      <c r="D1169" t="s">
        <v>137</v>
      </c>
      <c r="E1169">
        <v>266.98</v>
      </c>
      <c r="F1169" t="s">
        <v>41</v>
      </c>
      <c r="G1169" t="s">
        <v>412</v>
      </c>
      <c r="H1169" t="s">
        <v>38</v>
      </c>
      <c r="I1169" t="s">
        <v>139</v>
      </c>
      <c r="J1169" t="s">
        <v>413</v>
      </c>
      <c r="K1169" t="s">
        <v>414</v>
      </c>
      <c r="L1169" t="s">
        <v>415</v>
      </c>
      <c r="M1169" t="s">
        <v>54</v>
      </c>
      <c r="N1169" t="s">
        <v>416</v>
      </c>
      <c r="O1169" t="s">
        <v>27</v>
      </c>
      <c r="P1169" t="s">
        <v>27</v>
      </c>
      <c r="Q1169">
        <f t="shared" si="36"/>
        <v>2017</v>
      </c>
      <c r="R1169">
        <f t="shared" si="37"/>
        <v>1</v>
      </c>
    </row>
    <row r="1170" spans="1:18" x14ac:dyDescent="0.75">
      <c r="A1170">
        <v>48302</v>
      </c>
      <c r="B1170" s="1">
        <v>42752</v>
      </c>
      <c r="C1170" t="s">
        <v>16</v>
      </c>
      <c r="D1170" t="s">
        <v>137</v>
      </c>
      <c r="E1170">
        <v>0</v>
      </c>
      <c r="F1170" t="s">
        <v>41</v>
      </c>
      <c r="G1170">
        <v>90834</v>
      </c>
      <c r="H1170" t="s">
        <v>38</v>
      </c>
      <c r="I1170" t="s">
        <v>387</v>
      </c>
      <c r="J1170" t="s">
        <v>388</v>
      </c>
      <c r="K1170" t="s">
        <v>414</v>
      </c>
      <c r="L1170" t="s">
        <v>415</v>
      </c>
      <c r="M1170" t="s">
        <v>54</v>
      </c>
      <c r="N1170" t="s">
        <v>416</v>
      </c>
      <c r="O1170" t="s">
        <v>27</v>
      </c>
      <c r="P1170" t="s">
        <v>27</v>
      </c>
      <c r="Q1170">
        <f t="shared" si="36"/>
        <v>2017</v>
      </c>
      <c r="R1170">
        <f t="shared" si="37"/>
        <v>1</v>
      </c>
    </row>
    <row r="1171" spans="1:18" x14ac:dyDescent="0.75">
      <c r="A1171">
        <v>48302</v>
      </c>
      <c r="B1171" s="1">
        <v>42750</v>
      </c>
      <c r="C1171" t="s">
        <v>16</v>
      </c>
      <c r="D1171" t="s">
        <v>137</v>
      </c>
      <c r="E1171">
        <v>0</v>
      </c>
      <c r="F1171" t="s">
        <v>41</v>
      </c>
      <c r="G1171" t="s">
        <v>412</v>
      </c>
      <c r="H1171" t="s">
        <v>38</v>
      </c>
      <c r="I1171" t="s">
        <v>139</v>
      </c>
      <c r="J1171" t="s">
        <v>413</v>
      </c>
      <c r="K1171" t="s">
        <v>414</v>
      </c>
      <c r="L1171" t="s">
        <v>415</v>
      </c>
      <c r="M1171" t="s">
        <v>54</v>
      </c>
      <c r="N1171" t="s">
        <v>416</v>
      </c>
      <c r="O1171" t="s">
        <v>27</v>
      </c>
      <c r="P1171" t="s">
        <v>27</v>
      </c>
      <c r="Q1171">
        <f t="shared" si="36"/>
        <v>2017</v>
      </c>
      <c r="R1171">
        <f t="shared" si="37"/>
        <v>1</v>
      </c>
    </row>
    <row r="1172" spans="1:18" x14ac:dyDescent="0.75">
      <c r="A1172">
        <v>48302</v>
      </c>
      <c r="B1172" s="1">
        <v>42750</v>
      </c>
      <c r="C1172" t="s">
        <v>305</v>
      </c>
      <c r="D1172" t="s">
        <v>137</v>
      </c>
      <c r="E1172">
        <v>123.89</v>
      </c>
      <c r="F1172" t="s">
        <v>41</v>
      </c>
      <c r="G1172" t="s">
        <v>412</v>
      </c>
      <c r="H1172" t="s">
        <v>38</v>
      </c>
      <c r="I1172" t="s">
        <v>139</v>
      </c>
      <c r="J1172" t="s">
        <v>413</v>
      </c>
      <c r="K1172" t="s">
        <v>414</v>
      </c>
      <c r="L1172" t="s">
        <v>415</v>
      </c>
      <c r="M1172" t="s">
        <v>54</v>
      </c>
      <c r="N1172" t="s">
        <v>416</v>
      </c>
      <c r="O1172" t="s">
        <v>27</v>
      </c>
      <c r="P1172" t="s">
        <v>27</v>
      </c>
      <c r="Q1172">
        <f t="shared" si="36"/>
        <v>2017</v>
      </c>
      <c r="R1172">
        <f t="shared" si="37"/>
        <v>1</v>
      </c>
    </row>
    <row r="1173" spans="1:18" x14ac:dyDescent="0.75">
      <c r="A1173">
        <v>48302</v>
      </c>
      <c r="B1173" s="1">
        <v>42742</v>
      </c>
      <c r="C1173" t="s">
        <v>16</v>
      </c>
      <c r="D1173" t="s">
        <v>137</v>
      </c>
      <c r="E1173">
        <v>0</v>
      </c>
      <c r="F1173" t="s">
        <v>41</v>
      </c>
      <c r="G1173" t="s">
        <v>412</v>
      </c>
      <c r="H1173" t="s">
        <v>38</v>
      </c>
      <c r="I1173" t="s">
        <v>139</v>
      </c>
      <c r="J1173" t="s">
        <v>413</v>
      </c>
      <c r="K1173" t="s">
        <v>414</v>
      </c>
      <c r="L1173" t="s">
        <v>415</v>
      </c>
      <c r="M1173" t="s">
        <v>54</v>
      </c>
      <c r="N1173" t="s">
        <v>416</v>
      </c>
      <c r="O1173" t="s">
        <v>27</v>
      </c>
      <c r="P1173" t="s">
        <v>27</v>
      </c>
      <c r="Q1173">
        <f t="shared" si="36"/>
        <v>2017</v>
      </c>
      <c r="R1173">
        <f t="shared" si="37"/>
        <v>1</v>
      </c>
    </row>
    <row r="1174" spans="1:18" x14ac:dyDescent="0.75">
      <c r="A1174">
        <v>48302</v>
      </c>
      <c r="B1174" s="1">
        <v>42742</v>
      </c>
      <c r="C1174" t="s">
        <v>305</v>
      </c>
      <c r="D1174" t="s">
        <v>137</v>
      </c>
      <c r="E1174">
        <v>152.47999999999999</v>
      </c>
      <c r="F1174" t="s">
        <v>41</v>
      </c>
      <c r="G1174" t="s">
        <v>412</v>
      </c>
      <c r="H1174" t="s">
        <v>38</v>
      </c>
      <c r="I1174" t="s">
        <v>139</v>
      </c>
      <c r="J1174" t="s">
        <v>413</v>
      </c>
      <c r="K1174" t="s">
        <v>414</v>
      </c>
      <c r="L1174" t="s">
        <v>415</v>
      </c>
      <c r="M1174" t="s">
        <v>54</v>
      </c>
      <c r="N1174" t="s">
        <v>416</v>
      </c>
      <c r="O1174" t="s">
        <v>27</v>
      </c>
      <c r="P1174" t="s">
        <v>27</v>
      </c>
      <c r="Q1174">
        <f t="shared" si="36"/>
        <v>2017</v>
      </c>
      <c r="R1174">
        <f t="shared" si="37"/>
        <v>1</v>
      </c>
    </row>
    <row r="1175" spans="1:18" x14ac:dyDescent="0.75">
      <c r="A1175">
        <v>49928</v>
      </c>
      <c r="B1175" s="1">
        <v>43863</v>
      </c>
      <c r="C1175" t="s">
        <v>160</v>
      </c>
      <c r="D1175" t="s">
        <v>56</v>
      </c>
      <c r="E1175">
        <v>44.67</v>
      </c>
      <c r="F1175" t="s">
        <v>41</v>
      </c>
      <c r="G1175">
        <v>73565</v>
      </c>
      <c r="H1175" t="s">
        <v>38</v>
      </c>
      <c r="I1175" t="s">
        <v>194</v>
      </c>
      <c r="J1175" t="s">
        <v>195</v>
      </c>
      <c r="K1175" t="s">
        <v>191</v>
      </c>
      <c r="L1175" t="s">
        <v>192</v>
      </c>
      <c r="M1175" t="s">
        <v>63</v>
      </c>
      <c r="N1175" t="s">
        <v>135</v>
      </c>
      <c r="O1175" t="s">
        <v>193</v>
      </c>
      <c r="P1175">
        <v>3713766848</v>
      </c>
      <c r="Q1175">
        <f t="shared" si="36"/>
        <v>2020</v>
      </c>
      <c r="R1175">
        <f t="shared" si="37"/>
        <v>1</v>
      </c>
    </row>
    <row r="1176" spans="1:18" x14ac:dyDescent="0.75">
      <c r="A1176">
        <v>49928</v>
      </c>
      <c r="B1176" s="1">
        <v>43863</v>
      </c>
      <c r="C1176" t="s">
        <v>160</v>
      </c>
      <c r="D1176" t="s">
        <v>125</v>
      </c>
      <c r="E1176">
        <v>0</v>
      </c>
      <c r="F1176" t="s">
        <v>41</v>
      </c>
      <c r="G1176">
        <v>99213</v>
      </c>
      <c r="H1176" t="s">
        <v>38</v>
      </c>
      <c r="I1176" t="s">
        <v>74</v>
      </c>
      <c r="J1176" t="s">
        <v>161</v>
      </c>
      <c r="K1176" t="s">
        <v>191</v>
      </c>
      <c r="L1176" t="s">
        <v>192</v>
      </c>
      <c r="M1176" t="s">
        <v>63</v>
      </c>
      <c r="N1176" t="s">
        <v>135</v>
      </c>
      <c r="O1176" t="s">
        <v>193</v>
      </c>
      <c r="P1176">
        <v>3713766848</v>
      </c>
      <c r="Q1176">
        <f t="shared" si="36"/>
        <v>2020</v>
      </c>
      <c r="R1176">
        <f t="shared" si="37"/>
        <v>1</v>
      </c>
    </row>
    <row r="1177" spans="1:18" x14ac:dyDescent="0.75">
      <c r="A1177">
        <v>49928</v>
      </c>
      <c r="B1177" s="1">
        <v>43849</v>
      </c>
      <c r="C1177" t="s">
        <v>160</v>
      </c>
      <c r="D1177" t="s">
        <v>125</v>
      </c>
      <c r="E1177">
        <v>0</v>
      </c>
      <c r="F1177" t="s">
        <v>41</v>
      </c>
      <c r="G1177">
        <v>99214</v>
      </c>
      <c r="H1177" t="s">
        <v>38</v>
      </c>
      <c r="I1177" t="s">
        <v>74</v>
      </c>
      <c r="J1177" t="s">
        <v>161</v>
      </c>
      <c r="K1177" t="s">
        <v>211</v>
      </c>
      <c r="L1177" t="s">
        <v>212</v>
      </c>
      <c r="M1177" t="s">
        <v>112</v>
      </c>
      <c r="N1177" t="s">
        <v>213</v>
      </c>
      <c r="O1177" t="s">
        <v>214</v>
      </c>
      <c r="P1177">
        <v>3702847440</v>
      </c>
      <c r="Q1177">
        <f t="shared" si="36"/>
        <v>2020</v>
      </c>
      <c r="R1177">
        <f t="shared" si="37"/>
        <v>1</v>
      </c>
    </row>
    <row r="1178" spans="1:18" x14ac:dyDescent="0.75">
      <c r="A1178">
        <v>49928</v>
      </c>
      <c r="B1178" s="1">
        <v>43811</v>
      </c>
      <c r="C1178" t="s">
        <v>160</v>
      </c>
      <c r="D1178" t="s">
        <v>125</v>
      </c>
      <c r="E1178">
        <v>85.49</v>
      </c>
      <c r="F1178" t="s">
        <v>41</v>
      </c>
      <c r="G1178">
        <v>99214</v>
      </c>
      <c r="H1178" t="s">
        <v>38</v>
      </c>
      <c r="I1178" t="s">
        <v>74</v>
      </c>
      <c r="J1178" t="s">
        <v>161</v>
      </c>
      <c r="K1178" t="s">
        <v>162</v>
      </c>
      <c r="L1178" t="s">
        <v>163</v>
      </c>
      <c r="M1178" t="s">
        <v>47</v>
      </c>
      <c r="N1178" t="s">
        <v>164</v>
      </c>
      <c r="O1178" t="s">
        <v>165</v>
      </c>
      <c r="P1178">
        <v>3525086945</v>
      </c>
      <c r="Q1178">
        <f t="shared" si="36"/>
        <v>2019</v>
      </c>
      <c r="R1178">
        <f t="shared" si="37"/>
        <v>4</v>
      </c>
    </row>
    <row r="1179" spans="1:18" x14ac:dyDescent="0.75">
      <c r="A1179">
        <v>49928</v>
      </c>
      <c r="B1179" s="1">
        <v>43811</v>
      </c>
      <c r="C1179" t="s">
        <v>627</v>
      </c>
      <c r="D1179" t="s">
        <v>125</v>
      </c>
      <c r="E1179">
        <v>85.49</v>
      </c>
      <c r="F1179" t="s">
        <v>41</v>
      </c>
      <c r="G1179">
        <v>99214</v>
      </c>
      <c r="H1179" t="s">
        <v>38</v>
      </c>
      <c r="I1179" t="s">
        <v>74</v>
      </c>
      <c r="J1179" t="s">
        <v>161</v>
      </c>
      <c r="K1179" t="s">
        <v>162</v>
      </c>
      <c r="L1179" t="s">
        <v>163</v>
      </c>
      <c r="M1179" t="s">
        <v>47</v>
      </c>
      <c r="N1179" t="s">
        <v>164</v>
      </c>
      <c r="O1179" t="s">
        <v>165</v>
      </c>
      <c r="P1179">
        <v>3525086945</v>
      </c>
      <c r="Q1179">
        <f t="shared" si="36"/>
        <v>2019</v>
      </c>
      <c r="R1179">
        <f t="shared" si="37"/>
        <v>4</v>
      </c>
    </row>
    <row r="1180" spans="1:18" x14ac:dyDescent="0.75">
      <c r="A1180">
        <v>49928</v>
      </c>
      <c r="B1180" s="1">
        <v>43782</v>
      </c>
      <c r="C1180" t="s">
        <v>160</v>
      </c>
      <c r="D1180" t="s">
        <v>125</v>
      </c>
      <c r="E1180">
        <v>85.49</v>
      </c>
      <c r="F1180" t="s">
        <v>41</v>
      </c>
      <c r="G1180">
        <v>99214</v>
      </c>
      <c r="H1180" t="s">
        <v>38</v>
      </c>
      <c r="I1180" t="s">
        <v>74</v>
      </c>
      <c r="J1180" t="s">
        <v>161</v>
      </c>
      <c r="K1180" t="s">
        <v>170</v>
      </c>
      <c r="L1180" t="s">
        <v>171</v>
      </c>
      <c r="M1180" t="s">
        <v>54</v>
      </c>
      <c r="N1180" t="s">
        <v>172</v>
      </c>
      <c r="O1180" t="s">
        <v>165</v>
      </c>
      <c r="P1180">
        <v>3525086945</v>
      </c>
      <c r="Q1180">
        <f t="shared" si="36"/>
        <v>2019</v>
      </c>
      <c r="R1180">
        <f t="shared" si="37"/>
        <v>4</v>
      </c>
    </row>
    <row r="1181" spans="1:18" x14ac:dyDescent="0.75">
      <c r="A1181">
        <v>49928</v>
      </c>
      <c r="B1181" s="1">
        <v>43782</v>
      </c>
      <c r="C1181" t="s">
        <v>627</v>
      </c>
      <c r="D1181" t="s">
        <v>125</v>
      </c>
      <c r="E1181">
        <v>85.49</v>
      </c>
      <c r="F1181" t="s">
        <v>41</v>
      </c>
      <c r="G1181">
        <v>99214</v>
      </c>
      <c r="H1181" t="s">
        <v>38</v>
      </c>
      <c r="I1181" t="s">
        <v>74</v>
      </c>
      <c r="J1181" t="s">
        <v>161</v>
      </c>
      <c r="K1181" t="s">
        <v>170</v>
      </c>
      <c r="L1181" t="s">
        <v>171</v>
      </c>
      <c r="M1181" t="s">
        <v>54</v>
      </c>
      <c r="N1181" t="s">
        <v>172</v>
      </c>
      <c r="O1181" t="s">
        <v>165</v>
      </c>
      <c r="P1181">
        <v>3525086945</v>
      </c>
      <c r="Q1181">
        <f t="shared" si="36"/>
        <v>2019</v>
      </c>
      <c r="R1181">
        <f t="shared" si="37"/>
        <v>4</v>
      </c>
    </row>
    <row r="1182" spans="1:18" x14ac:dyDescent="0.75">
      <c r="A1182">
        <v>49928</v>
      </c>
      <c r="B1182" s="1">
        <v>43777</v>
      </c>
      <c r="C1182" t="s">
        <v>160</v>
      </c>
      <c r="D1182" t="s">
        <v>56</v>
      </c>
      <c r="E1182">
        <v>90.99</v>
      </c>
      <c r="F1182" t="s">
        <v>41</v>
      </c>
      <c r="G1182">
        <v>70450</v>
      </c>
      <c r="H1182" t="s">
        <v>58</v>
      </c>
      <c r="I1182" t="s">
        <v>173</v>
      </c>
      <c r="J1182" t="s">
        <v>174</v>
      </c>
      <c r="K1182" t="s">
        <v>175</v>
      </c>
      <c r="L1182" t="s">
        <v>176</v>
      </c>
      <c r="M1182" t="s">
        <v>112</v>
      </c>
      <c r="N1182" t="s">
        <v>177</v>
      </c>
      <c r="O1182" t="s">
        <v>178</v>
      </c>
      <c r="P1182">
        <v>3507105020</v>
      </c>
      <c r="Q1182">
        <f t="shared" si="36"/>
        <v>2019</v>
      </c>
      <c r="R1182">
        <f t="shared" si="37"/>
        <v>4</v>
      </c>
    </row>
    <row r="1183" spans="1:18" x14ac:dyDescent="0.75">
      <c r="A1183">
        <v>49928</v>
      </c>
      <c r="B1183" s="1">
        <v>43777</v>
      </c>
      <c r="C1183" t="s">
        <v>627</v>
      </c>
      <c r="D1183" t="s">
        <v>56</v>
      </c>
      <c r="E1183">
        <v>90.99</v>
      </c>
      <c r="F1183" t="s">
        <v>41</v>
      </c>
      <c r="G1183">
        <v>70450</v>
      </c>
      <c r="H1183" t="s">
        <v>58</v>
      </c>
      <c r="I1183" t="s">
        <v>173</v>
      </c>
      <c r="J1183" t="s">
        <v>174</v>
      </c>
      <c r="K1183" t="s">
        <v>175</v>
      </c>
      <c r="L1183" t="s">
        <v>176</v>
      </c>
      <c r="M1183" t="s">
        <v>112</v>
      </c>
      <c r="N1183" t="s">
        <v>177</v>
      </c>
      <c r="O1183" t="s">
        <v>178</v>
      </c>
      <c r="P1183">
        <v>3507105020</v>
      </c>
      <c r="Q1183">
        <f t="shared" si="36"/>
        <v>2019</v>
      </c>
      <c r="R1183">
        <f t="shared" si="37"/>
        <v>4</v>
      </c>
    </row>
    <row r="1184" spans="1:18" x14ac:dyDescent="0.75">
      <c r="A1184">
        <v>49928</v>
      </c>
      <c r="B1184" s="1">
        <v>43769</v>
      </c>
      <c r="C1184" t="s">
        <v>160</v>
      </c>
      <c r="D1184" t="s">
        <v>114</v>
      </c>
      <c r="E1184">
        <v>43.19</v>
      </c>
      <c r="F1184" t="s">
        <v>41</v>
      </c>
      <c r="G1184">
        <v>93279</v>
      </c>
      <c r="H1184" t="s">
        <v>58</v>
      </c>
      <c r="I1184" t="s">
        <v>470</v>
      </c>
      <c r="J1184" t="s">
        <v>1395</v>
      </c>
      <c r="K1184" t="s">
        <v>1399</v>
      </c>
      <c r="L1184" t="s">
        <v>1400</v>
      </c>
      <c r="M1184" t="s">
        <v>112</v>
      </c>
      <c r="N1184" t="s">
        <v>1027</v>
      </c>
      <c r="O1184" t="s">
        <v>214</v>
      </c>
      <c r="P1184">
        <v>3702847440</v>
      </c>
      <c r="Q1184">
        <f t="shared" si="36"/>
        <v>2019</v>
      </c>
      <c r="R1184">
        <f t="shared" si="37"/>
        <v>4</v>
      </c>
    </row>
    <row r="1185" spans="1:18" x14ac:dyDescent="0.75">
      <c r="A1185">
        <v>49928</v>
      </c>
      <c r="B1185" s="1">
        <v>43769</v>
      </c>
      <c r="C1185" t="s">
        <v>627</v>
      </c>
      <c r="D1185" t="s">
        <v>114</v>
      </c>
      <c r="E1185">
        <v>43.19</v>
      </c>
      <c r="F1185" t="s">
        <v>41</v>
      </c>
      <c r="G1185">
        <v>93279</v>
      </c>
      <c r="H1185" t="s">
        <v>58</v>
      </c>
      <c r="I1185" t="s">
        <v>470</v>
      </c>
      <c r="J1185" t="s">
        <v>1395</v>
      </c>
      <c r="K1185" t="s">
        <v>1399</v>
      </c>
      <c r="L1185" t="s">
        <v>1400</v>
      </c>
      <c r="M1185" t="s">
        <v>112</v>
      </c>
      <c r="N1185" t="s">
        <v>1027</v>
      </c>
      <c r="O1185" t="s">
        <v>214</v>
      </c>
      <c r="P1185">
        <v>3702847440</v>
      </c>
      <c r="Q1185">
        <f t="shared" si="36"/>
        <v>2019</v>
      </c>
      <c r="R1185">
        <f t="shared" si="37"/>
        <v>4</v>
      </c>
    </row>
    <row r="1186" spans="1:18" x14ac:dyDescent="0.75">
      <c r="A1186">
        <v>49928</v>
      </c>
      <c r="B1186" s="1">
        <v>43758</v>
      </c>
      <c r="C1186" t="s">
        <v>160</v>
      </c>
      <c r="D1186" t="s">
        <v>114</v>
      </c>
      <c r="E1186">
        <v>278.74</v>
      </c>
      <c r="F1186" t="s">
        <v>41</v>
      </c>
      <c r="G1186">
        <v>95816</v>
      </c>
      <c r="H1186" t="s">
        <v>58</v>
      </c>
      <c r="I1186" t="s">
        <v>1403</v>
      </c>
      <c r="J1186" t="s">
        <v>1404</v>
      </c>
      <c r="K1186" t="s">
        <v>162</v>
      </c>
      <c r="L1186" t="s">
        <v>163</v>
      </c>
      <c r="M1186" t="s">
        <v>47</v>
      </c>
      <c r="N1186" t="s">
        <v>164</v>
      </c>
      <c r="O1186" t="s">
        <v>165</v>
      </c>
      <c r="P1186">
        <v>3525086945</v>
      </c>
      <c r="Q1186">
        <f t="shared" si="36"/>
        <v>2019</v>
      </c>
      <c r="R1186">
        <f t="shared" si="37"/>
        <v>4</v>
      </c>
    </row>
    <row r="1187" spans="1:18" x14ac:dyDescent="0.75">
      <c r="A1187">
        <v>49928</v>
      </c>
      <c r="B1187" s="1">
        <v>43758</v>
      </c>
      <c r="C1187" t="s">
        <v>627</v>
      </c>
      <c r="D1187" t="s">
        <v>114</v>
      </c>
      <c r="E1187">
        <v>278.74</v>
      </c>
      <c r="F1187" t="s">
        <v>41</v>
      </c>
      <c r="G1187">
        <v>95816</v>
      </c>
      <c r="H1187" t="s">
        <v>58</v>
      </c>
      <c r="I1187" t="s">
        <v>1403</v>
      </c>
      <c r="J1187" t="s">
        <v>1404</v>
      </c>
      <c r="K1187" t="s">
        <v>162</v>
      </c>
      <c r="L1187" t="s">
        <v>163</v>
      </c>
      <c r="M1187" t="s">
        <v>47</v>
      </c>
      <c r="N1187" t="s">
        <v>164</v>
      </c>
      <c r="O1187" t="s">
        <v>165</v>
      </c>
      <c r="P1187">
        <v>3525086945</v>
      </c>
      <c r="Q1187">
        <f t="shared" si="36"/>
        <v>2019</v>
      </c>
      <c r="R1187">
        <f t="shared" si="37"/>
        <v>4</v>
      </c>
    </row>
    <row r="1188" spans="1:18" x14ac:dyDescent="0.75">
      <c r="A1188">
        <v>49928</v>
      </c>
      <c r="B1188" s="1">
        <v>43757</v>
      </c>
      <c r="C1188" t="s">
        <v>160</v>
      </c>
      <c r="D1188" t="s">
        <v>166</v>
      </c>
      <c r="E1188">
        <v>161.63</v>
      </c>
      <c r="F1188" t="s">
        <v>41</v>
      </c>
      <c r="G1188">
        <v>99214</v>
      </c>
      <c r="H1188" t="s">
        <v>38</v>
      </c>
      <c r="I1188" t="s">
        <v>74</v>
      </c>
      <c r="J1188" t="s">
        <v>161</v>
      </c>
      <c r="K1188" t="s">
        <v>179</v>
      </c>
      <c r="L1188" t="s">
        <v>180</v>
      </c>
      <c r="M1188" t="s">
        <v>92</v>
      </c>
      <c r="N1188" t="s">
        <v>181</v>
      </c>
      <c r="O1188" t="s">
        <v>182</v>
      </c>
      <c r="P1188">
        <v>3784833515</v>
      </c>
      <c r="Q1188">
        <f t="shared" si="36"/>
        <v>2019</v>
      </c>
      <c r="R1188">
        <f t="shared" si="37"/>
        <v>4</v>
      </c>
    </row>
    <row r="1189" spans="1:18" x14ac:dyDescent="0.75">
      <c r="A1189">
        <v>49928</v>
      </c>
      <c r="B1189" s="1">
        <v>43757</v>
      </c>
      <c r="C1189" t="s">
        <v>627</v>
      </c>
      <c r="D1189" t="s">
        <v>166</v>
      </c>
      <c r="E1189">
        <v>161.63</v>
      </c>
      <c r="F1189" t="s">
        <v>41</v>
      </c>
      <c r="G1189">
        <v>99214</v>
      </c>
      <c r="H1189" t="s">
        <v>38</v>
      </c>
      <c r="I1189" t="s">
        <v>74</v>
      </c>
      <c r="J1189" t="s">
        <v>161</v>
      </c>
      <c r="K1189" t="s">
        <v>179</v>
      </c>
      <c r="L1189" t="s">
        <v>180</v>
      </c>
      <c r="M1189" t="s">
        <v>92</v>
      </c>
      <c r="N1189" t="s">
        <v>181</v>
      </c>
      <c r="O1189" t="s">
        <v>182</v>
      </c>
      <c r="P1189">
        <v>3784833515</v>
      </c>
      <c r="Q1189">
        <f t="shared" si="36"/>
        <v>2019</v>
      </c>
      <c r="R1189">
        <f t="shared" si="37"/>
        <v>4</v>
      </c>
    </row>
    <row r="1190" spans="1:18" x14ac:dyDescent="0.75">
      <c r="A1190">
        <v>49928</v>
      </c>
      <c r="B1190" s="1">
        <v>43743</v>
      </c>
      <c r="C1190" t="s">
        <v>160</v>
      </c>
      <c r="D1190" t="s">
        <v>99</v>
      </c>
      <c r="E1190">
        <v>72.2</v>
      </c>
      <c r="F1190" t="s">
        <v>57</v>
      </c>
      <c r="G1190">
        <v>84443</v>
      </c>
      <c r="H1190" t="s">
        <v>187</v>
      </c>
      <c r="I1190" t="s">
        <v>188</v>
      </c>
      <c r="J1190" t="s">
        <v>189</v>
      </c>
      <c r="K1190" t="s">
        <v>153</v>
      </c>
      <c r="L1190" t="s">
        <v>154</v>
      </c>
      <c r="M1190" t="s">
        <v>112</v>
      </c>
      <c r="N1190" t="s">
        <v>155</v>
      </c>
      <c r="O1190" t="s">
        <v>27</v>
      </c>
      <c r="P1190" t="s">
        <v>27</v>
      </c>
      <c r="Q1190">
        <f t="shared" si="36"/>
        <v>2019</v>
      </c>
      <c r="R1190">
        <f t="shared" si="37"/>
        <v>4</v>
      </c>
    </row>
    <row r="1191" spans="1:18" x14ac:dyDescent="0.75">
      <c r="A1191">
        <v>49928</v>
      </c>
      <c r="B1191" s="1">
        <v>43743</v>
      </c>
      <c r="C1191" t="s">
        <v>160</v>
      </c>
      <c r="D1191" t="s">
        <v>114</v>
      </c>
      <c r="E1191">
        <v>0</v>
      </c>
      <c r="F1191" t="s">
        <v>57</v>
      </c>
      <c r="G1191" t="s">
        <v>1280</v>
      </c>
      <c r="H1191" t="s">
        <v>27</v>
      </c>
      <c r="I1191" t="s">
        <v>27</v>
      </c>
      <c r="J1191" t="s">
        <v>27</v>
      </c>
      <c r="K1191" t="s">
        <v>153</v>
      </c>
      <c r="L1191" t="s">
        <v>154</v>
      </c>
      <c r="M1191" t="s">
        <v>112</v>
      </c>
      <c r="N1191" t="s">
        <v>155</v>
      </c>
      <c r="O1191" t="s">
        <v>27</v>
      </c>
      <c r="P1191" t="s">
        <v>27</v>
      </c>
      <c r="Q1191">
        <f t="shared" si="36"/>
        <v>2019</v>
      </c>
      <c r="R1191">
        <f t="shared" si="37"/>
        <v>4</v>
      </c>
    </row>
    <row r="1192" spans="1:18" x14ac:dyDescent="0.75">
      <c r="A1192">
        <v>49928</v>
      </c>
      <c r="B1192" s="1">
        <v>43743</v>
      </c>
      <c r="C1192" t="s">
        <v>627</v>
      </c>
      <c r="D1192" t="s">
        <v>114</v>
      </c>
      <c r="E1192">
        <v>0</v>
      </c>
      <c r="F1192" t="s">
        <v>57</v>
      </c>
      <c r="G1192" t="s">
        <v>1280</v>
      </c>
      <c r="H1192" t="s">
        <v>27</v>
      </c>
      <c r="I1192" t="s">
        <v>27</v>
      </c>
      <c r="J1192" t="s">
        <v>27</v>
      </c>
      <c r="K1192" t="s">
        <v>153</v>
      </c>
      <c r="L1192" t="s">
        <v>154</v>
      </c>
      <c r="M1192" t="s">
        <v>112</v>
      </c>
      <c r="N1192" t="s">
        <v>155</v>
      </c>
      <c r="O1192" t="s">
        <v>27</v>
      </c>
      <c r="P1192" t="s">
        <v>27</v>
      </c>
      <c r="Q1192">
        <f t="shared" si="36"/>
        <v>2019</v>
      </c>
      <c r="R1192">
        <f t="shared" si="37"/>
        <v>4</v>
      </c>
    </row>
    <row r="1193" spans="1:18" x14ac:dyDescent="0.75">
      <c r="A1193">
        <v>49928</v>
      </c>
      <c r="B1193" s="1">
        <v>43743</v>
      </c>
      <c r="C1193" t="s">
        <v>627</v>
      </c>
      <c r="D1193" t="s">
        <v>99</v>
      </c>
      <c r="E1193">
        <v>72.2</v>
      </c>
      <c r="F1193" t="s">
        <v>57</v>
      </c>
      <c r="G1193">
        <v>84443</v>
      </c>
      <c r="H1193" t="s">
        <v>187</v>
      </c>
      <c r="I1193" t="s">
        <v>188</v>
      </c>
      <c r="J1193" t="s">
        <v>189</v>
      </c>
      <c r="K1193" t="s">
        <v>153</v>
      </c>
      <c r="L1193" t="s">
        <v>154</v>
      </c>
      <c r="M1193" t="s">
        <v>112</v>
      </c>
      <c r="N1193" t="s">
        <v>155</v>
      </c>
      <c r="O1193" t="s">
        <v>27</v>
      </c>
      <c r="P1193" t="s">
        <v>27</v>
      </c>
      <c r="Q1193">
        <f t="shared" si="36"/>
        <v>2019</v>
      </c>
      <c r="R1193">
        <f t="shared" si="37"/>
        <v>4</v>
      </c>
    </row>
    <row r="1194" spans="1:18" x14ac:dyDescent="0.75">
      <c r="A1194">
        <v>49928</v>
      </c>
      <c r="B1194" s="1">
        <v>43740</v>
      </c>
      <c r="C1194" t="s">
        <v>160</v>
      </c>
      <c r="D1194" t="s">
        <v>125</v>
      </c>
      <c r="E1194">
        <v>130.24</v>
      </c>
      <c r="F1194" t="s">
        <v>41</v>
      </c>
      <c r="G1194">
        <v>99204</v>
      </c>
      <c r="H1194" t="s">
        <v>38</v>
      </c>
      <c r="I1194" t="s">
        <v>74</v>
      </c>
      <c r="J1194" t="s">
        <v>190</v>
      </c>
      <c r="K1194" t="s">
        <v>162</v>
      </c>
      <c r="L1194" t="s">
        <v>163</v>
      </c>
      <c r="M1194" t="s">
        <v>47</v>
      </c>
      <c r="N1194" t="s">
        <v>164</v>
      </c>
      <c r="O1194" t="s">
        <v>165</v>
      </c>
      <c r="P1194">
        <v>3525086945</v>
      </c>
      <c r="Q1194">
        <f t="shared" si="36"/>
        <v>2019</v>
      </c>
      <c r="R1194">
        <f t="shared" si="37"/>
        <v>4</v>
      </c>
    </row>
    <row r="1195" spans="1:18" x14ac:dyDescent="0.75">
      <c r="A1195">
        <v>49928</v>
      </c>
      <c r="B1195" s="1">
        <v>43740</v>
      </c>
      <c r="C1195" t="s">
        <v>627</v>
      </c>
      <c r="D1195" t="s">
        <v>125</v>
      </c>
      <c r="E1195">
        <v>130.24</v>
      </c>
      <c r="F1195" t="s">
        <v>41</v>
      </c>
      <c r="G1195">
        <v>99204</v>
      </c>
      <c r="H1195" t="s">
        <v>38</v>
      </c>
      <c r="I1195" t="s">
        <v>74</v>
      </c>
      <c r="J1195" t="s">
        <v>190</v>
      </c>
      <c r="K1195" t="s">
        <v>162</v>
      </c>
      <c r="L1195" t="s">
        <v>163</v>
      </c>
      <c r="M1195" t="s">
        <v>47</v>
      </c>
      <c r="N1195" t="s">
        <v>164</v>
      </c>
      <c r="O1195" t="s">
        <v>165</v>
      </c>
      <c r="P1195">
        <v>3525086945</v>
      </c>
      <c r="Q1195">
        <f t="shared" si="36"/>
        <v>2019</v>
      </c>
      <c r="R1195">
        <f t="shared" si="37"/>
        <v>4</v>
      </c>
    </row>
    <row r="1196" spans="1:18" x14ac:dyDescent="0.75">
      <c r="A1196">
        <v>49928</v>
      </c>
      <c r="B1196" s="1">
        <v>43734</v>
      </c>
      <c r="C1196" t="s">
        <v>160</v>
      </c>
      <c r="D1196" t="s">
        <v>125</v>
      </c>
      <c r="E1196">
        <v>85.49</v>
      </c>
      <c r="F1196" t="s">
        <v>41</v>
      </c>
      <c r="G1196">
        <v>99214</v>
      </c>
      <c r="H1196" t="s">
        <v>38</v>
      </c>
      <c r="I1196" t="s">
        <v>74</v>
      </c>
      <c r="J1196" t="s">
        <v>161</v>
      </c>
      <c r="K1196" t="s">
        <v>183</v>
      </c>
      <c r="L1196" t="s">
        <v>184</v>
      </c>
      <c r="M1196" t="s">
        <v>47</v>
      </c>
      <c r="N1196" t="s">
        <v>185</v>
      </c>
      <c r="O1196" t="s">
        <v>186</v>
      </c>
      <c r="P1196">
        <v>3123809187</v>
      </c>
      <c r="Q1196">
        <f t="shared" si="36"/>
        <v>2019</v>
      </c>
      <c r="R1196">
        <f t="shared" si="37"/>
        <v>3</v>
      </c>
    </row>
    <row r="1197" spans="1:18" x14ac:dyDescent="0.75">
      <c r="A1197">
        <v>49928</v>
      </c>
      <c r="B1197" s="1">
        <v>43734</v>
      </c>
      <c r="C1197" t="s">
        <v>627</v>
      </c>
      <c r="D1197" t="s">
        <v>125</v>
      </c>
      <c r="E1197">
        <v>85.49</v>
      </c>
      <c r="F1197" t="s">
        <v>41</v>
      </c>
      <c r="G1197">
        <v>99214</v>
      </c>
      <c r="H1197" t="s">
        <v>38</v>
      </c>
      <c r="I1197" t="s">
        <v>74</v>
      </c>
      <c r="J1197" t="s">
        <v>161</v>
      </c>
      <c r="K1197" t="s">
        <v>183</v>
      </c>
      <c r="L1197" t="s">
        <v>184</v>
      </c>
      <c r="M1197" t="s">
        <v>47</v>
      </c>
      <c r="N1197" t="s">
        <v>185</v>
      </c>
      <c r="O1197" t="s">
        <v>186</v>
      </c>
      <c r="P1197">
        <v>3123809187</v>
      </c>
      <c r="Q1197">
        <f t="shared" si="36"/>
        <v>2019</v>
      </c>
      <c r="R1197">
        <f t="shared" si="37"/>
        <v>3</v>
      </c>
    </row>
    <row r="1198" spans="1:18" x14ac:dyDescent="0.75">
      <c r="A1198">
        <v>49928</v>
      </c>
      <c r="B1198" s="1">
        <v>43680</v>
      </c>
      <c r="C1198" t="s">
        <v>160</v>
      </c>
      <c r="D1198" t="s">
        <v>125</v>
      </c>
      <c r="E1198">
        <v>58.34</v>
      </c>
      <c r="F1198" t="s">
        <v>41</v>
      </c>
      <c r="G1198">
        <v>99213</v>
      </c>
      <c r="H1198" t="s">
        <v>38</v>
      </c>
      <c r="I1198" t="s">
        <v>74</v>
      </c>
      <c r="J1198" t="s">
        <v>161</v>
      </c>
      <c r="K1198" t="s">
        <v>191</v>
      </c>
      <c r="L1198" t="s">
        <v>192</v>
      </c>
      <c r="M1198" t="s">
        <v>63</v>
      </c>
      <c r="N1198" t="s">
        <v>135</v>
      </c>
      <c r="O1198" t="s">
        <v>193</v>
      </c>
      <c r="P1198">
        <v>3713766848</v>
      </c>
      <c r="Q1198">
        <f t="shared" si="36"/>
        <v>2019</v>
      </c>
      <c r="R1198">
        <f t="shared" si="37"/>
        <v>3</v>
      </c>
    </row>
    <row r="1199" spans="1:18" x14ac:dyDescent="0.75">
      <c r="A1199">
        <v>49928</v>
      </c>
      <c r="B1199" s="1">
        <v>43680</v>
      </c>
      <c r="C1199" t="s">
        <v>160</v>
      </c>
      <c r="D1199" t="s">
        <v>56</v>
      </c>
      <c r="E1199">
        <v>53.6</v>
      </c>
      <c r="F1199" t="s">
        <v>41</v>
      </c>
      <c r="G1199">
        <v>73565</v>
      </c>
      <c r="H1199" t="s">
        <v>38</v>
      </c>
      <c r="I1199" t="s">
        <v>194</v>
      </c>
      <c r="J1199" t="s">
        <v>195</v>
      </c>
      <c r="K1199" t="s">
        <v>191</v>
      </c>
      <c r="L1199" t="s">
        <v>192</v>
      </c>
      <c r="M1199" t="s">
        <v>63</v>
      </c>
      <c r="N1199" t="s">
        <v>135</v>
      </c>
      <c r="O1199" t="s">
        <v>193</v>
      </c>
      <c r="P1199">
        <v>3713766848</v>
      </c>
      <c r="Q1199">
        <f t="shared" si="36"/>
        <v>2019</v>
      </c>
      <c r="R1199">
        <f t="shared" si="37"/>
        <v>3</v>
      </c>
    </row>
    <row r="1200" spans="1:18" x14ac:dyDescent="0.75">
      <c r="A1200">
        <v>49928</v>
      </c>
      <c r="B1200" s="1">
        <v>43680</v>
      </c>
      <c r="C1200" t="s">
        <v>627</v>
      </c>
      <c r="D1200" t="s">
        <v>56</v>
      </c>
      <c r="E1200">
        <v>53.6</v>
      </c>
      <c r="F1200" t="s">
        <v>41</v>
      </c>
      <c r="G1200">
        <v>73565</v>
      </c>
      <c r="H1200" t="s">
        <v>38</v>
      </c>
      <c r="I1200" t="s">
        <v>194</v>
      </c>
      <c r="J1200" t="s">
        <v>195</v>
      </c>
      <c r="K1200" t="s">
        <v>191</v>
      </c>
      <c r="L1200" t="s">
        <v>192</v>
      </c>
      <c r="M1200" t="s">
        <v>63</v>
      </c>
      <c r="N1200" t="s">
        <v>135</v>
      </c>
      <c r="O1200" t="s">
        <v>193</v>
      </c>
      <c r="P1200">
        <v>3713766848</v>
      </c>
      <c r="Q1200">
        <f t="shared" si="36"/>
        <v>2019</v>
      </c>
      <c r="R1200">
        <f t="shared" si="37"/>
        <v>3</v>
      </c>
    </row>
    <row r="1201" spans="1:18" x14ac:dyDescent="0.75">
      <c r="A1201">
        <v>49928</v>
      </c>
      <c r="B1201" s="1">
        <v>43680</v>
      </c>
      <c r="C1201" t="s">
        <v>627</v>
      </c>
      <c r="D1201" t="s">
        <v>125</v>
      </c>
      <c r="E1201">
        <v>58.34</v>
      </c>
      <c r="F1201" t="s">
        <v>41</v>
      </c>
      <c r="G1201">
        <v>99213</v>
      </c>
      <c r="H1201" t="s">
        <v>38</v>
      </c>
      <c r="I1201" t="s">
        <v>74</v>
      </c>
      <c r="J1201" t="s">
        <v>161</v>
      </c>
      <c r="K1201" t="s">
        <v>191</v>
      </c>
      <c r="L1201" t="s">
        <v>192</v>
      </c>
      <c r="M1201" t="s">
        <v>63</v>
      </c>
      <c r="N1201" t="s">
        <v>135</v>
      </c>
      <c r="O1201" t="s">
        <v>193</v>
      </c>
      <c r="P1201">
        <v>3713766848</v>
      </c>
      <c r="Q1201">
        <f t="shared" si="36"/>
        <v>2019</v>
      </c>
      <c r="R1201">
        <f t="shared" si="37"/>
        <v>3</v>
      </c>
    </row>
    <row r="1202" spans="1:18" x14ac:dyDescent="0.75">
      <c r="A1202">
        <v>49928</v>
      </c>
      <c r="B1202" s="1">
        <v>43670</v>
      </c>
      <c r="C1202" t="s">
        <v>160</v>
      </c>
      <c r="D1202" t="s">
        <v>99</v>
      </c>
      <c r="E1202">
        <v>38.71</v>
      </c>
      <c r="F1202" t="s">
        <v>57</v>
      </c>
      <c r="G1202">
        <v>82728</v>
      </c>
      <c r="H1202" t="s">
        <v>187</v>
      </c>
      <c r="I1202" t="s">
        <v>188</v>
      </c>
      <c r="J1202" t="s">
        <v>196</v>
      </c>
      <c r="K1202" t="s">
        <v>197</v>
      </c>
      <c r="L1202" t="s">
        <v>198</v>
      </c>
      <c r="M1202" t="s">
        <v>199</v>
      </c>
      <c r="N1202" t="s">
        <v>200</v>
      </c>
      <c r="O1202" t="s">
        <v>27</v>
      </c>
      <c r="P1202" t="s">
        <v>27</v>
      </c>
      <c r="Q1202">
        <f t="shared" si="36"/>
        <v>2019</v>
      </c>
      <c r="R1202">
        <f t="shared" si="37"/>
        <v>3</v>
      </c>
    </row>
    <row r="1203" spans="1:18" x14ac:dyDescent="0.75">
      <c r="A1203">
        <v>49928</v>
      </c>
      <c r="B1203" s="1">
        <v>43670</v>
      </c>
      <c r="C1203" t="s">
        <v>160</v>
      </c>
      <c r="D1203" t="s">
        <v>114</v>
      </c>
      <c r="E1203">
        <v>0</v>
      </c>
      <c r="F1203" t="s">
        <v>57</v>
      </c>
      <c r="G1203" t="s">
        <v>1280</v>
      </c>
      <c r="H1203" t="s">
        <v>27</v>
      </c>
      <c r="I1203" t="s">
        <v>27</v>
      </c>
      <c r="J1203" t="s">
        <v>27</v>
      </c>
      <c r="K1203" t="s">
        <v>197</v>
      </c>
      <c r="L1203" t="s">
        <v>198</v>
      </c>
      <c r="M1203" t="s">
        <v>199</v>
      </c>
      <c r="N1203" t="s">
        <v>200</v>
      </c>
      <c r="O1203" t="s">
        <v>27</v>
      </c>
      <c r="P1203" t="s">
        <v>27</v>
      </c>
      <c r="Q1203">
        <f t="shared" si="36"/>
        <v>2019</v>
      </c>
      <c r="R1203">
        <f t="shared" si="37"/>
        <v>3</v>
      </c>
    </row>
    <row r="1204" spans="1:18" x14ac:dyDescent="0.75">
      <c r="A1204">
        <v>49928</v>
      </c>
      <c r="B1204" s="1">
        <v>43670</v>
      </c>
      <c r="C1204" t="s">
        <v>627</v>
      </c>
      <c r="D1204" t="s">
        <v>99</v>
      </c>
      <c r="E1204">
        <v>38.71</v>
      </c>
      <c r="F1204" t="s">
        <v>57</v>
      </c>
      <c r="G1204">
        <v>82728</v>
      </c>
      <c r="H1204" t="s">
        <v>187</v>
      </c>
      <c r="I1204" t="s">
        <v>188</v>
      </c>
      <c r="J1204" t="s">
        <v>196</v>
      </c>
      <c r="K1204" t="s">
        <v>197</v>
      </c>
      <c r="L1204" t="s">
        <v>198</v>
      </c>
      <c r="M1204" t="s">
        <v>199</v>
      </c>
      <c r="N1204" t="s">
        <v>200</v>
      </c>
      <c r="O1204" t="s">
        <v>27</v>
      </c>
      <c r="P1204" t="s">
        <v>27</v>
      </c>
      <c r="Q1204">
        <f t="shared" si="36"/>
        <v>2019</v>
      </c>
      <c r="R1204">
        <f t="shared" si="37"/>
        <v>3</v>
      </c>
    </row>
    <row r="1205" spans="1:18" x14ac:dyDescent="0.75">
      <c r="A1205">
        <v>49928</v>
      </c>
      <c r="B1205" s="1">
        <v>43670</v>
      </c>
      <c r="C1205" t="s">
        <v>627</v>
      </c>
      <c r="D1205" t="s">
        <v>114</v>
      </c>
      <c r="E1205">
        <v>0</v>
      </c>
      <c r="F1205" t="s">
        <v>57</v>
      </c>
      <c r="G1205" t="s">
        <v>1280</v>
      </c>
      <c r="H1205" t="s">
        <v>27</v>
      </c>
      <c r="I1205" t="s">
        <v>27</v>
      </c>
      <c r="J1205" t="s">
        <v>27</v>
      </c>
      <c r="K1205" t="s">
        <v>197</v>
      </c>
      <c r="L1205" t="s">
        <v>198</v>
      </c>
      <c r="M1205" t="s">
        <v>199</v>
      </c>
      <c r="N1205" t="s">
        <v>200</v>
      </c>
      <c r="O1205" t="s">
        <v>27</v>
      </c>
      <c r="P1205" t="s">
        <v>27</v>
      </c>
      <c r="Q1205">
        <f t="shared" si="36"/>
        <v>2019</v>
      </c>
      <c r="R1205">
        <f t="shared" si="37"/>
        <v>3</v>
      </c>
    </row>
    <row r="1206" spans="1:18" x14ac:dyDescent="0.75">
      <c r="A1206">
        <v>49928</v>
      </c>
      <c r="B1206" s="1">
        <v>43667</v>
      </c>
      <c r="C1206" t="s">
        <v>160</v>
      </c>
      <c r="D1206" t="s">
        <v>99</v>
      </c>
      <c r="E1206">
        <v>54.68</v>
      </c>
      <c r="F1206" t="s">
        <v>57</v>
      </c>
      <c r="G1206">
        <v>84443</v>
      </c>
      <c r="H1206" t="s">
        <v>187</v>
      </c>
      <c r="I1206" t="s">
        <v>188</v>
      </c>
      <c r="J1206" t="s">
        <v>189</v>
      </c>
      <c r="K1206" t="s">
        <v>201</v>
      </c>
      <c r="L1206" t="s">
        <v>202</v>
      </c>
      <c r="M1206" t="s">
        <v>114</v>
      </c>
      <c r="N1206" t="s">
        <v>203</v>
      </c>
      <c r="O1206" t="s">
        <v>27</v>
      </c>
      <c r="P1206" t="s">
        <v>27</v>
      </c>
      <c r="Q1206">
        <f t="shared" si="36"/>
        <v>2019</v>
      </c>
      <c r="R1206">
        <f t="shared" si="37"/>
        <v>3</v>
      </c>
    </row>
    <row r="1207" spans="1:18" x14ac:dyDescent="0.75">
      <c r="A1207">
        <v>49928</v>
      </c>
      <c r="B1207" s="1">
        <v>43667</v>
      </c>
      <c r="C1207" t="s">
        <v>160</v>
      </c>
      <c r="D1207" t="s">
        <v>114</v>
      </c>
      <c r="E1207">
        <v>0</v>
      </c>
      <c r="F1207" t="s">
        <v>57</v>
      </c>
      <c r="G1207" t="s">
        <v>1280</v>
      </c>
      <c r="H1207" t="s">
        <v>27</v>
      </c>
      <c r="I1207" t="s">
        <v>27</v>
      </c>
      <c r="J1207" t="s">
        <v>27</v>
      </c>
      <c r="K1207" t="s">
        <v>201</v>
      </c>
      <c r="L1207" t="s">
        <v>202</v>
      </c>
      <c r="M1207" t="s">
        <v>114</v>
      </c>
      <c r="N1207" t="s">
        <v>203</v>
      </c>
      <c r="O1207" t="s">
        <v>27</v>
      </c>
      <c r="P1207" t="s">
        <v>27</v>
      </c>
      <c r="Q1207">
        <f t="shared" si="36"/>
        <v>2019</v>
      </c>
      <c r="R1207">
        <f t="shared" si="37"/>
        <v>3</v>
      </c>
    </row>
    <row r="1208" spans="1:18" x14ac:dyDescent="0.75">
      <c r="A1208">
        <v>49928</v>
      </c>
      <c r="B1208" s="1">
        <v>43667</v>
      </c>
      <c r="C1208" t="s">
        <v>627</v>
      </c>
      <c r="D1208" t="s">
        <v>99</v>
      </c>
      <c r="E1208">
        <v>54.68</v>
      </c>
      <c r="F1208" t="s">
        <v>57</v>
      </c>
      <c r="G1208">
        <v>84443</v>
      </c>
      <c r="H1208" t="s">
        <v>187</v>
      </c>
      <c r="I1208" t="s">
        <v>188</v>
      </c>
      <c r="J1208" t="s">
        <v>189</v>
      </c>
      <c r="K1208" t="s">
        <v>201</v>
      </c>
      <c r="L1208" t="s">
        <v>202</v>
      </c>
      <c r="M1208" t="s">
        <v>114</v>
      </c>
      <c r="N1208" t="s">
        <v>203</v>
      </c>
      <c r="O1208" t="s">
        <v>27</v>
      </c>
      <c r="P1208" t="s">
        <v>27</v>
      </c>
      <c r="Q1208">
        <f t="shared" si="36"/>
        <v>2019</v>
      </c>
      <c r="R1208">
        <f t="shared" si="37"/>
        <v>3</v>
      </c>
    </row>
    <row r="1209" spans="1:18" x14ac:dyDescent="0.75">
      <c r="A1209">
        <v>49928</v>
      </c>
      <c r="B1209" s="1">
        <v>43667</v>
      </c>
      <c r="C1209" t="s">
        <v>627</v>
      </c>
      <c r="D1209" t="s">
        <v>114</v>
      </c>
      <c r="E1209">
        <v>0</v>
      </c>
      <c r="F1209" t="s">
        <v>57</v>
      </c>
      <c r="G1209" t="s">
        <v>1280</v>
      </c>
      <c r="H1209" t="s">
        <v>27</v>
      </c>
      <c r="I1209" t="s">
        <v>27</v>
      </c>
      <c r="J1209" t="s">
        <v>27</v>
      </c>
      <c r="K1209" t="s">
        <v>201</v>
      </c>
      <c r="L1209" t="s">
        <v>202</v>
      </c>
      <c r="M1209" t="s">
        <v>114</v>
      </c>
      <c r="N1209" t="s">
        <v>203</v>
      </c>
      <c r="O1209" t="s">
        <v>27</v>
      </c>
      <c r="P1209" t="s">
        <v>27</v>
      </c>
      <c r="Q1209">
        <f t="shared" si="36"/>
        <v>2019</v>
      </c>
      <c r="R1209">
        <f t="shared" si="37"/>
        <v>3</v>
      </c>
    </row>
    <row r="1210" spans="1:18" x14ac:dyDescent="0.75">
      <c r="A1210">
        <v>49928</v>
      </c>
      <c r="B1210" s="1">
        <v>43666</v>
      </c>
      <c r="C1210" t="s">
        <v>160</v>
      </c>
      <c r="D1210" t="s">
        <v>166</v>
      </c>
      <c r="E1210">
        <v>59.44</v>
      </c>
      <c r="F1210" t="s">
        <v>41</v>
      </c>
      <c r="G1210">
        <v>99213</v>
      </c>
      <c r="H1210" t="s">
        <v>38</v>
      </c>
      <c r="I1210" t="s">
        <v>74</v>
      </c>
      <c r="J1210" t="s">
        <v>161</v>
      </c>
      <c r="K1210" t="s">
        <v>201</v>
      </c>
      <c r="L1210" t="s">
        <v>202</v>
      </c>
      <c r="M1210" t="s">
        <v>114</v>
      </c>
      <c r="N1210" t="s">
        <v>203</v>
      </c>
      <c r="O1210" t="s">
        <v>182</v>
      </c>
      <c r="P1210">
        <v>3784833515</v>
      </c>
      <c r="Q1210">
        <f t="shared" si="36"/>
        <v>2019</v>
      </c>
      <c r="R1210">
        <f t="shared" si="37"/>
        <v>3</v>
      </c>
    </row>
    <row r="1211" spans="1:18" x14ac:dyDescent="0.75">
      <c r="A1211">
        <v>49928</v>
      </c>
      <c r="B1211" s="1">
        <v>43666</v>
      </c>
      <c r="C1211" t="s">
        <v>627</v>
      </c>
      <c r="D1211" t="s">
        <v>166</v>
      </c>
      <c r="E1211">
        <v>59.44</v>
      </c>
      <c r="F1211" t="s">
        <v>41</v>
      </c>
      <c r="G1211">
        <v>99213</v>
      </c>
      <c r="H1211" t="s">
        <v>38</v>
      </c>
      <c r="I1211" t="s">
        <v>74</v>
      </c>
      <c r="J1211" t="s">
        <v>161</v>
      </c>
      <c r="K1211" t="s">
        <v>201</v>
      </c>
      <c r="L1211" t="s">
        <v>202</v>
      </c>
      <c r="M1211" t="s">
        <v>114</v>
      </c>
      <c r="N1211" t="s">
        <v>203</v>
      </c>
      <c r="O1211" t="s">
        <v>182</v>
      </c>
      <c r="P1211">
        <v>3784833515</v>
      </c>
      <c r="Q1211">
        <f t="shared" si="36"/>
        <v>2019</v>
      </c>
      <c r="R1211">
        <f t="shared" si="37"/>
        <v>3</v>
      </c>
    </row>
    <row r="1212" spans="1:18" x14ac:dyDescent="0.75">
      <c r="A1212">
        <v>49928</v>
      </c>
      <c r="B1212" s="1">
        <v>43660</v>
      </c>
      <c r="C1212" t="s">
        <v>160</v>
      </c>
      <c r="D1212" t="s">
        <v>114</v>
      </c>
      <c r="E1212">
        <v>44.16</v>
      </c>
      <c r="F1212" t="s">
        <v>41</v>
      </c>
      <c r="G1212">
        <v>93294</v>
      </c>
      <c r="H1212" t="s">
        <v>58</v>
      </c>
      <c r="I1212" t="s">
        <v>470</v>
      </c>
      <c r="J1212" t="s">
        <v>1398</v>
      </c>
      <c r="K1212" t="s">
        <v>1399</v>
      </c>
      <c r="L1212" t="s">
        <v>1400</v>
      </c>
      <c r="M1212" t="s">
        <v>112</v>
      </c>
      <c r="N1212" t="s">
        <v>1027</v>
      </c>
      <c r="O1212" t="s">
        <v>214</v>
      </c>
      <c r="P1212">
        <v>3702847440</v>
      </c>
      <c r="Q1212">
        <f t="shared" si="36"/>
        <v>2019</v>
      </c>
      <c r="R1212">
        <f t="shared" si="37"/>
        <v>3</v>
      </c>
    </row>
    <row r="1213" spans="1:18" x14ac:dyDescent="0.75">
      <c r="A1213">
        <v>49928</v>
      </c>
      <c r="B1213" s="1">
        <v>43660</v>
      </c>
      <c r="C1213" t="s">
        <v>627</v>
      </c>
      <c r="D1213" t="s">
        <v>114</v>
      </c>
      <c r="E1213">
        <v>44.16</v>
      </c>
      <c r="F1213" t="s">
        <v>41</v>
      </c>
      <c r="G1213">
        <v>93294</v>
      </c>
      <c r="H1213" t="s">
        <v>58</v>
      </c>
      <c r="I1213" t="s">
        <v>470</v>
      </c>
      <c r="J1213" t="s">
        <v>1398</v>
      </c>
      <c r="K1213" t="s">
        <v>1399</v>
      </c>
      <c r="L1213" t="s">
        <v>1400</v>
      </c>
      <c r="M1213" t="s">
        <v>112</v>
      </c>
      <c r="N1213" t="s">
        <v>1027</v>
      </c>
      <c r="O1213" t="s">
        <v>214</v>
      </c>
      <c r="P1213">
        <v>3702847440</v>
      </c>
      <c r="Q1213">
        <f t="shared" si="36"/>
        <v>2019</v>
      </c>
      <c r="R1213">
        <f t="shared" si="37"/>
        <v>3</v>
      </c>
    </row>
    <row r="1214" spans="1:18" x14ac:dyDescent="0.75">
      <c r="A1214">
        <v>49928</v>
      </c>
      <c r="B1214" s="1">
        <v>43631</v>
      </c>
      <c r="C1214" t="s">
        <v>160</v>
      </c>
      <c r="D1214" t="s">
        <v>125</v>
      </c>
      <c r="E1214">
        <v>85.49</v>
      </c>
      <c r="F1214" t="s">
        <v>41</v>
      </c>
      <c r="G1214">
        <v>99214</v>
      </c>
      <c r="H1214" t="s">
        <v>38</v>
      </c>
      <c r="I1214" t="s">
        <v>74</v>
      </c>
      <c r="J1214" t="s">
        <v>161</v>
      </c>
      <c r="K1214" t="s">
        <v>204</v>
      </c>
      <c r="L1214" t="s">
        <v>205</v>
      </c>
      <c r="M1214" t="s">
        <v>47</v>
      </c>
      <c r="N1214" t="s">
        <v>206</v>
      </c>
      <c r="O1214" t="s">
        <v>186</v>
      </c>
      <c r="P1214">
        <v>3123809187</v>
      </c>
      <c r="Q1214">
        <f t="shared" si="36"/>
        <v>2019</v>
      </c>
      <c r="R1214">
        <f t="shared" si="37"/>
        <v>2</v>
      </c>
    </row>
    <row r="1215" spans="1:18" x14ac:dyDescent="0.75">
      <c r="A1215">
        <v>49928</v>
      </c>
      <c r="B1215" s="1">
        <v>43631</v>
      </c>
      <c r="C1215" t="s">
        <v>627</v>
      </c>
      <c r="D1215" t="s">
        <v>125</v>
      </c>
      <c r="E1215">
        <v>85.49</v>
      </c>
      <c r="F1215" t="s">
        <v>41</v>
      </c>
      <c r="G1215">
        <v>99214</v>
      </c>
      <c r="H1215" t="s">
        <v>38</v>
      </c>
      <c r="I1215" t="s">
        <v>74</v>
      </c>
      <c r="J1215" t="s">
        <v>161</v>
      </c>
      <c r="K1215" t="s">
        <v>204</v>
      </c>
      <c r="L1215" t="s">
        <v>205</v>
      </c>
      <c r="M1215" t="s">
        <v>47</v>
      </c>
      <c r="N1215" t="s">
        <v>206</v>
      </c>
      <c r="O1215" t="s">
        <v>186</v>
      </c>
      <c r="P1215">
        <v>3123809187</v>
      </c>
      <c r="Q1215">
        <f t="shared" si="36"/>
        <v>2019</v>
      </c>
      <c r="R1215">
        <f t="shared" si="37"/>
        <v>2</v>
      </c>
    </row>
    <row r="1216" spans="1:18" x14ac:dyDescent="0.75">
      <c r="A1216">
        <v>49928</v>
      </c>
      <c r="B1216" s="1">
        <v>43629</v>
      </c>
      <c r="C1216" t="s">
        <v>160</v>
      </c>
      <c r="D1216" t="s">
        <v>166</v>
      </c>
      <c r="E1216">
        <v>59.44</v>
      </c>
      <c r="F1216" t="s">
        <v>41</v>
      </c>
      <c r="G1216">
        <v>99213</v>
      </c>
      <c r="H1216" t="s">
        <v>38</v>
      </c>
      <c r="I1216" t="s">
        <v>74</v>
      </c>
      <c r="J1216" t="s">
        <v>161</v>
      </c>
      <c r="K1216" t="s">
        <v>207</v>
      </c>
      <c r="L1216" t="s">
        <v>208</v>
      </c>
      <c r="M1216" t="s">
        <v>209</v>
      </c>
      <c r="N1216" t="s">
        <v>210</v>
      </c>
      <c r="O1216" t="s">
        <v>182</v>
      </c>
      <c r="P1216">
        <v>3784833515</v>
      </c>
      <c r="Q1216">
        <f t="shared" si="36"/>
        <v>2019</v>
      </c>
      <c r="R1216">
        <f t="shared" si="37"/>
        <v>2</v>
      </c>
    </row>
    <row r="1217" spans="1:18" x14ac:dyDescent="0.75">
      <c r="A1217">
        <v>49928</v>
      </c>
      <c r="B1217" s="1">
        <v>43629</v>
      </c>
      <c r="C1217" t="s">
        <v>627</v>
      </c>
      <c r="D1217" t="s">
        <v>166</v>
      </c>
      <c r="E1217">
        <v>59.44</v>
      </c>
      <c r="F1217" t="s">
        <v>41</v>
      </c>
      <c r="G1217">
        <v>99213</v>
      </c>
      <c r="H1217" t="s">
        <v>38</v>
      </c>
      <c r="I1217" t="s">
        <v>74</v>
      </c>
      <c r="J1217" t="s">
        <v>161</v>
      </c>
      <c r="K1217" t="s">
        <v>207</v>
      </c>
      <c r="L1217" t="s">
        <v>208</v>
      </c>
      <c r="M1217" t="s">
        <v>209</v>
      </c>
      <c r="N1217" t="s">
        <v>210</v>
      </c>
      <c r="O1217" t="s">
        <v>182</v>
      </c>
      <c r="P1217">
        <v>3784833515</v>
      </c>
      <c r="Q1217">
        <f t="shared" si="36"/>
        <v>2019</v>
      </c>
      <c r="R1217">
        <f t="shared" si="37"/>
        <v>2</v>
      </c>
    </row>
    <row r="1218" spans="1:18" x14ac:dyDescent="0.75">
      <c r="A1218">
        <v>49928</v>
      </c>
      <c r="B1218" s="1">
        <v>43622</v>
      </c>
      <c r="C1218" t="s">
        <v>160</v>
      </c>
      <c r="D1218" t="s">
        <v>125</v>
      </c>
      <c r="E1218">
        <v>98.87</v>
      </c>
      <c r="F1218" t="s">
        <v>41</v>
      </c>
      <c r="G1218">
        <v>99214</v>
      </c>
      <c r="H1218" t="s">
        <v>38</v>
      </c>
      <c r="I1218" t="s">
        <v>74</v>
      </c>
      <c r="J1218" t="s">
        <v>161</v>
      </c>
      <c r="K1218" t="s">
        <v>211</v>
      </c>
      <c r="L1218" t="s">
        <v>212</v>
      </c>
      <c r="M1218" t="s">
        <v>112</v>
      </c>
      <c r="N1218" t="s">
        <v>213</v>
      </c>
      <c r="O1218" t="s">
        <v>214</v>
      </c>
      <c r="P1218">
        <v>3702847440</v>
      </c>
      <c r="Q1218">
        <f t="shared" ref="Q1218:Q1281" si="38">YEAR(B1218)</f>
        <v>2019</v>
      </c>
      <c r="R1218">
        <f t="shared" ref="R1218:R1281" si="39">ROUNDUP(MONTH(B1218)/3,0)</f>
        <v>2</v>
      </c>
    </row>
    <row r="1219" spans="1:18" x14ac:dyDescent="0.75">
      <c r="A1219">
        <v>49928</v>
      </c>
      <c r="B1219" s="1">
        <v>43622</v>
      </c>
      <c r="C1219" t="s">
        <v>627</v>
      </c>
      <c r="D1219" t="s">
        <v>125</v>
      </c>
      <c r="E1219">
        <v>98.87</v>
      </c>
      <c r="F1219" t="s">
        <v>41</v>
      </c>
      <c r="G1219">
        <v>99214</v>
      </c>
      <c r="H1219" t="s">
        <v>38</v>
      </c>
      <c r="I1219" t="s">
        <v>74</v>
      </c>
      <c r="J1219" t="s">
        <v>161</v>
      </c>
      <c r="K1219" t="s">
        <v>211</v>
      </c>
      <c r="L1219" t="s">
        <v>212</v>
      </c>
      <c r="M1219" t="s">
        <v>112</v>
      </c>
      <c r="N1219" t="s">
        <v>213</v>
      </c>
      <c r="O1219" t="s">
        <v>214</v>
      </c>
      <c r="P1219">
        <v>3702847440</v>
      </c>
      <c r="Q1219">
        <f t="shared" si="38"/>
        <v>2019</v>
      </c>
      <c r="R1219">
        <f t="shared" si="39"/>
        <v>2</v>
      </c>
    </row>
    <row r="1220" spans="1:18" x14ac:dyDescent="0.75">
      <c r="A1220">
        <v>49928</v>
      </c>
      <c r="B1220" s="1">
        <v>43595</v>
      </c>
      <c r="C1220" t="s">
        <v>160</v>
      </c>
      <c r="D1220" t="s">
        <v>56</v>
      </c>
      <c r="E1220">
        <v>53.6</v>
      </c>
      <c r="F1220" t="s">
        <v>41</v>
      </c>
      <c r="G1220">
        <v>73565</v>
      </c>
      <c r="H1220" t="s">
        <v>38</v>
      </c>
      <c r="I1220" t="s">
        <v>194</v>
      </c>
      <c r="J1220" t="s">
        <v>195</v>
      </c>
      <c r="K1220" t="s">
        <v>191</v>
      </c>
      <c r="L1220" t="s">
        <v>192</v>
      </c>
      <c r="M1220" t="s">
        <v>63</v>
      </c>
      <c r="N1220" t="s">
        <v>135</v>
      </c>
      <c r="O1220" t="s">
        <v>193</v>
      </c>
      <c r="P1220">
        <v>3713766848</v>
      </c>
      <c r="Q1220">
        <f t="shared" si="38"/>
        <v>2019</v>
      </c>
      <c r="R1220">
        <f t="shared" si="39"/>
        <v>2</v>
      </c>
    </row>
    <row r="1221" spans="1:18" x14ac:dyDescent="0.75">
      <c r="A1221">
        <v>49928</v>
      </c>
      <c r="B1221" s="1">
        <v>43595</v>
      </c>
      <c r="C1221" t="s">
        <v>627</v>
      </c>
      <c r="D1221" t="s">
        <v>56</v>
      </c>
      <c r="E1221">
        <v>53.6</v>
      </c>
      <c r="F1221" t="s">
        <v>41</v>
      </c>
      <c r="G1221">
        <v>73565</v>
      </c>
      <c r="H1221" t="s">
        <v>38</v>
      </c>
      <c r="I1221" t="s">
        <v>194</v>
      </c>
      <c r="J1221" t="s">
        <v>195</v>
      </c>
      <c r="K1221" t="s">
        <v>191</v>
      </c>
      <c r="L1221" t="s">
        <v>192</v>
      </c>
      <c r="M1221" t="s">
        <v>63</v>
      </c>
      <c r="N1221" t="s">
        <v>135</v>
      </c>
      <c r="O1221" t="s">
        <v>193</v>
      </c>
      <c r="P1221">
        <v>3713766848</v>
      </c>
      <c r="Q1221">
        <f t="shared" si="38"/>
        <v>2019</v>
      </c>
      <c r="R1221">
        <f t="shared" si="39"/>
        <v>2</v>
      </c>
    </row>
    <row r="1222" spans="1:18" x14ac:dyDescent="0.75">
      <c r="A1222">
        <v>49928</v>
      </c>
      <c r="B1222" s="1">
        <v>43586</v>
      </c>
      <c r="C1222" t="s">
        <v>160</v>
      </c>
      <c r="D1222" t="s">
        <v>37</v>
      </c>
      <c r="E1222">
        <v>87.81</v>
      </c>
      <c r="F1222" t="s">
        <v>215</v>
      </c>
      <c r="G1222">
        <v>97110</v>
      </c>
      <c r="H1222" t="s">
        <v>38</v>
      </c>
      <c r="I1222" t="s">
        <v>39</v>
      </c>
      <c r="J1222" t="s">
        <v>216</v>
      </c>
      <c r="K1222" t="s">
        <v>217</v>
      </c>
      <c r="L1222" t="s">
        <v>218</v>
      </c>
      <c r="M1222" t="s">
        <v>219</v>
      </c>
      <c r="N1222" t="s">
        <v>220</v>
      </c>
      <c r="O1222" t="s">
        <v>27</v>
      </c>
      <c r="P1222" t="s">
        <v>27</v>
      </c>
      <c r="Q1222">
        <f t="shared" si="38"/>
        <v>2019</v>
      </c>
      <c r="R1222">
        <f t="shared" si="39"/>
        <v>2</v>
      </c>
    </row>
    <row r="1223" spans="1:18" x14ac:dyDescent="0.75">
      <c r="A1223">
        <v>49928</v>
      </c>
      <c r="B1223" s="1">
        <v>43586</v>
      </c>
      <c r="C1223" t="s">
        <v>627</v>
      </c>
      <c r="D1223" t="s">
        <v>37</v>
      </c>
      <c r="E1223">
        <v>87.81</v>
      </c>
      <c r="F1223" t="s">
        <v>215</v>
      </c>
      <c r="G1223">
        <v>97110</v>
      </c>
      <c r="H1223" t="s">
        <v>38</v>
      </c>
      <c r="I1223" t="s">
        <v>39</v>
      </c>
      <c r="J1223" t="s">
        <v>216</v>
      </c>
      <c r="K1223" t="s">
        <v>217</v>
      </c>
      <c r="L1223" t="s">
        <v>218</v>
      </c>
      <c r="M1223" t="s">
        <v>219</v>
      </c>
      <c r="N1223" t="s">
        <v>220</v>
      </c>
      <c r="O1223" t="s">
        <v>27</v>
      </c>
      <c r="P1223" t="s">
        <v>27</v>
      </c>
      <c r="Q1223">
        <f t="shared" si="38"/>
        <v>2019</v>
      </c>
      <c r="R1223">
        <f t="shared" si="39"/>
        <v>2</v>
      </c>
    </row>
    <row r="1224" spans="1:18" x14ac:dyDescent="0.75">
      <c r="A1224">
        <v>49928</v>
      </c>
      <c r="B1224" s="1">
        <v>43581</v>
      </c>
      <c r="C1224" t="s">
        <v>160</v>
      </c>
      <c r="D1224" t="s">
        <v>37</v>
      </c>
      <c r="E1224">
        <v>53.02</v>
      </c>
      <c r="F1224" t="s">
        <v>215</v>
      </c>
      <c r="G1224">
        <v>97110</v>
      </c>
      <c r="H1224" t="s">
        <v>38</v>
      </c>
      <c r="I1224" t="s">
        <v>39</v>
      </c>
      <c r="J1224" t="s">
        <v>216</v>
      </c>
      <c r="K1224" t="s">
        <v>217</v>
      </c>
      <c r="L1224" t="s">
        <v>218</v>
      </c>
      <c r="M1224" t="s">
        <v>219</v>
      </c>
      <c r="N1224" t="s">
        <v>220</v>
      </c>
      <c r="O1224" t="s">
        <v>27</v>
      </c>
      <c r="P1224" t="s">
        <v>27</v>
      </c>
      <c r="Q1224">
        <f t="shared" si="38"/>
        <v>2019</v>
      </c>
      <c r="R1224">
        <f t="shared" si="39"/>
        <v>2</v>
      </c>
    </row>
    <row r="1225" spans="1:18" x14ac:dyDescent="0.75">
      <c r="A1225">
        <v>49928</v>
      </c>
      <c r="B1225" s="1">
        <v>43581</v>
      </c>
      <c r="C1225" t="s">
        <v>627</v>
      </c>
      <c r="D1225" t="s">
        <v>37</v>
      </c>
      <c r="E1225">
        <v>53.02</v>
      </c>
      <c r="F1225" t="s">
        <v>215</v>
      </c>
      <c r="G1225">
        <v>97110</v>
      </c>
      <c r="H1225" t="s">
        <v>38</v>
      </c>
      <c r="I1225" t="s">
        <v>39</v>
      </c>
      <c r="J1225" t="s">
        <v>216</v>
      </c>
      <c r="K1225" t="s">
        <v>217</v>
      </c>
      <c r="L1225" t="s">
        <v>218</v>
      </c>
      <c r="M1225" t="s">
        <v>219</v>
      </c>
      <c r="N1225" t="s">
        <v>220</v>
      </c>
      <c r="O1225" t="s">
        <v>27</v>
      </c>
      <c r="P1225" t="s">
        <v>27</v>
      </c>
      <c r="Q1225">
        <f t="shared" si="38"/>
        <v>2019</v>
      </c>
      <c r="R1225">
        <f t="shared" si="39"/>
        <v>2</v>
      </c>
    </row>
    <row r="1226" spans="1:18" x14ac:dyDescent="0.75">
      <c r="A1226">
        <v>49928</v>
      </c>
      <c r="B1226" s="1">
        <v>43579</v>
      </c>
      <c r="C1226" t="s">
        <v>160</v>
      </c>
      <c r="D1226" t="s">
        <v>37</v>
      </c>
      <c r="E1226">
        <v>59.99</v>
      </c>
      <c r="F1226" t="s">
        <v>215</v>
      </c>
      <c r="G1226">
        <v>97530</v>
      </c>
      <c r="H1226" t="s">
        <v>38</v>
      </c>
      <c r="I1226" t="s">
        <v>39</v>
      </c>
      <c r="J1226" t="s">
        <v>40</v>
      </c>
      <c r="K1226" t="s">
        <v>217</v>
      </c>
      <c r="L1226" t="s">
        <v>218</v>
      </c>
      <c r="M1226" t="s">
        <v>219</v>
      </c>
      <c r="N1226" t="s">
        <v>220</v>
      </c>
      <c r="O1226" t="s">
        <v>27</v>
      </c>
      <c r="P1226" t="s">
        <v>27</v>
      </c>
      <c r="Q1226">
        <f t="shared" si="38"/>
        <v>2019</v>
      </c>
      <c r="R1226">
        <f t="shared" si="39"/>
        <v>2</v>
      </c>
    </row>
    <row r="1227" spans="1:18" x14ac:dyDescent="0.75">
      <c r="A1227">
        <v>49928</v>
      </c>
      <c r="B1227" s="1">
        <v>43579</v>
      </c>
      <c r="C1227" t="s">
        <v>627</v>
      </c>
      <c r="D1227" t="s">
        <v>37</v>
      </c>
      <c r="E1227">
        <v>59.99</v>
      </c>
      <c r="F1227" t="s">
        <v>215</v>
      </c>
      <c r="G1227">
        <v>97530</v>
      </c>
      <c r="H1227" t="s">
        <v>38</v>
      </c>
      <c r="I1227" t="s">
        <v>39</v>
      </c>
      <c r="J1227" t="s">
        <v>40</v>
      </c>
      <c r="K1227" t="s">
        <v>217</v>
      </c>
      <c r="L1227" t="s">
        <v>218</v>
      </c>
      <c r="M1227" t="s">
        <v>219</v>
      </c>
      <c r="N1227" t="s">
        <v>220</v>
      </c>
      <c r="O1227" t="s">
        <v>27</v>
      </c>
      <c r="P1227" t="s">
        <v>27</v>
      </c>
      <c r="Q1227">
        <f t="shared" si="38"/>
        <v>2019</v>
      </c>
      <c r="R1227">
        <f t="shared" si="39"/>
        <v>2</v>
      </c>
    </row>
    <row r="1228" spans="1:18" x14ac:dyDescent="0.75">
      <c r="A1228">
        <v>49928</v>
      </c>
      <c r="B1228" s="1">
        <v>43574</v>
      </c>
      <c r="C1228" t="s">
        <v>160</v>
      </c>
      <c r="D1228" t="s">
        <v>37</v>
      </c>
      <c r="E1228">
        <v>59.99</v>
      </c>
      <c r="F1228" t="s">
        <v>215</v>
      </c>
      <c r="G1228">
        <v>97530</v>
      </c>
      <c r="H1228" t="s">
        <v>38</v>
      </c>
      <c r="I1228" t="s">
        <v>39</v>
      </c>
      <c r="J1228" t="s">
        <v>40</v>
      </c>
      <c r="K1228" t="s">
        <v>217</v>
      </c>
      <c r="L1228" t="s">
        <v>218</v>
      </c>
      <c r="M1228" t="s">
        <v>219</v>
      </c>
      <c r="N1228" t="s">
        <v>220</v>
      </c>
      <c r="O1228" t="s">
        <v>27</v>
      </c>
      <c r="P1228" t="s">
        <v>27</v>
      </c>
      <c r="Q1228">
        <f t="shared" si="38"/>
        <v>2019</v>
      </c>
      <c r="R1228">
        <f t="shared" si="39"/>
        <v>2</v>
      </c>
    </row>
    <row r="1229" spans="1:18" x14ac:dyDescent="0.75">
      <c r="A1229">
        <v>49928</v>
      </c>
      <c r="B1229" s="1">
        <v>43574</v>
      </c>
      <c r="C1229" t="s">
        <v>627</v>
      </c>
      <c r="D1229" t="s">
        <v>37</v>
      </c>
      <c r="E1229">
        <v>59.99</v>
      </c>
      <c r="F1229" t="s">
        <v>215</v>
      </c>
      <c r="G1229">
        <v>97530</v>
      </c>
      <c r="H1229" t="s">
        <v>38</v>
      </c>
      <c r="I1229" t="s">
        <v>39</v>
      </c>
      <c r="J1229" t="s">
        <v>40</v>
      </c>
      <c r="K1229" t="s">
        <v>217</v>
      </c>
      <c r="L1229" t="s">
        <v>218</v>
      </c>
      <c r="M1229" t="s">
        <v>219</v>
      </c>
      <c r="N1229" t="s">
        <v>220</v>
      </c>
      <c r="O1229" t="s">
        <v>27</v>
      </c>
      <c r="P1229" t="s">
        <v>27</v>
      </c>
      <c r="Q1229">
        <f t="shared" si="38"/>
        <v>2019</v>
      </c>
      <c r="R1229">
        <f t="shared" si="39"/>
        <v>2</v>
      </c>
    </row>
    <row r="1230" spans="1:18" x14ac:dyDescent="0.75">
      <c r="A1230">
        <v>49928</v>
      </c>
      <c r="B1230" s="1">
        <v>43572</v>
      </c>
      <c r="C1230" t="s">
        <v>160</v>
      </c>
      <c r="D1230" t="s">
        <v>37</v>
      </c>
      <c r="E1230">
        <v>53.02</v>
      </c>
      <c r="F1230" t="s">
        <v>215</v>
      </c>
      <c r="G1230">
        <v>97110</v>
      </c>
      <c r="H1230" t="s">
        <v>38</v>
      </c>
      <c r="I1230" t="s">
        <v>39</v>
      </c>
      <c r="J1230" t="s">
        <v>216</v>
      </c>
      <c r="K1230" t="s">
        <v>217</v>
      </c>
      <c r="L1230" t="s">
        <v>218</v>
      </c>
      <c r="M1230" t="s">
        <v>219</v>
      </c>
      <c r="N1230" t="s">
        <v>220</v>
      </c>
      <c r="O1230" t="s">
        <v>27</v>
      </c>
      <c r="P1230" t="s">
        <v>27</v>
      </c>
      <c r="Q1230">
        <f t="shared" si="38"/>
        <v>2019</v>
      </c>
      <c r="R1230">
        <f t="shared" si="39"/>
        <v>2</v>
      </c>
    </row>
    <row r="1231" spans="1:18" x14ac:dyDescent="0.75">
      <c r="A1231">
        <v>49928</v>
      </c>
      <c r="B1231" s="1">
        <v>43572</v>
      </c>
      <c r="C1231" t="s">
        <v>627</v>
      </c>
      <c r="D1231" t="s">
        <v>37</v>
      </c>
      <c r="E1231">
        <v>53.02</v>
      </c>
      <c r="F1231" t="s">
        <v>215</v>
      </c>
      <c r="G1231">
        <v>97110</v>
      </c>
      <c r="H1231" t="s">
        <v>38</v>
      </c>
      <c r="I1231" t="s">
        <v>39</v>
      </c>
      <c r="J1231" t="s">
        <v>216</v>
      </c>
      <c r="K1231" t="s">
        <v>217</v>
      </c>
      <c r="L1231" t="s">
        <v>218</v>
      </c>
      <c r="M1231" t="s">
        <v>219</v>
      </c>
      <c r="N1231" t="s">
        <v>220</v>
      </c>
      <c r="O1231" t="s">
        <v>27</v>
      </c>
      <c r="P1231" t="s">
        <v>27</v>
      </c>
      <c r="Q1231">
        <f t="shared" si="38"/>
        <v>2019</v>
      </c>
      <c r="R1231">
        <f t="shared" si="39"/>
        <v>2</v>
      </c>
    </row>
    <row r="1232" spans="1:18" x14ac:dyDescent="0.75">
      <c r="A1232">
        <v>49928</v>
      </c>
      <c r="B1232" s="1">
        <v>43568</v>
      </c>
      <c r="C1232" t="s">
        <v>160</v>
      </c>
      <c r="D1232" t="s">
        <v>166</v>
      </c>
      <c r="E1232">
        <v>206.9</v>
      </c>
      <c r="F1232" t="s">
        <v>41</v>
      </c>
      <c r="G1232" t="s">
        <v>224</v>
      </c>
      <c r="H1232" t="s">
        <v>38</v>
      </c>
      <c r="I1232" t="s">
        <v>74</v>
      </c>
      <c r="J1232" t="s">
        <v>225</v>
      </c>
      <c r="K1232" t="s">
        <v>179</v>
      </c>
      <c r="L1232" t="s">
        <v>180</v>
      </c>
      <c r="M1232" t="s">
        <v>92</v>
      </c>
      <c r="N1232" t="s">
        <v>181</v>
      </c>
      <c r="O1232" t="s">
        <v>182</v>
      </c>
      <c r="P1232">
        <v>3784833515</v>
      </c>
      <c r="Q1232">
        <f t="shared" si="38"/>
        <v>2019</v>
      </c>
      <c r="R1232">
        <f t="shared" si="39"/>
        <v>2</v>
      </c>
    </row>
    <row r="1233" spans="1:18" x14ac:dyDescent="0.75">
      <c r="A1233">
        <v>49928</v>
      </c>
      <c r="B1233" s="1">
        <v>43568</v>
      </c>
      <c r="C1233" t="s">
        <v>627</v>
      </c>
      <c r="D1233" t="s">
        <v>166</v>
      </c>
      <c r="E1233">
        <v>206.9</v>
      </c>
      <c r="F1233" t="s">
        <v>41</v>
      </c>
      <c r="G1233" t="s">
        <v>224</v>
      </c>
      <c r="H1233" t="s">
        <v>38</v>
      </c>
      <c r="I1233" t="s">
        <v>74</v>
      </c>
      <c r="J1233" t="s">
        <v>225</v>
      </c>
      <c r="K1233" t="s">
        <v>179</v>
      </c>
      <c r="L1233" t="s">
        <v>180</v>
      </c>
      <c r="M1233" t="s">
        <v>92</v>
      </c>
      <c r="N1233" t="s">
        <v>181</v>
      </c>
      <c r="O1233" t="s">
        <v>182</v>
      </c>
      <c r="P1233">
        <v>3784833515</v>
      </c>
      <c r="Q1233">
        <f t="shared" si="38"/>
        <v>2019</v>
      </c>
      <c r="R1233">
        <f t="shared" si="39"/>
        <v>2</v>
      </c>
    </row>
    <row r="1234" spans="1:18" x14ac:dyDescent="0.75">
      <c r="A1234">
        <v>49928</v>
      </c>
      <c r="B1234" s="1">
        <v>43567</v>
      </c>
      <c r="C1234" t="s">
        <v>160</v>
      </c>
      <c r="D1234" t="s">
        <v>37</v>
      </c>
      <c r="E1234">
        <v>53.02</v>
      </c>
      <c r="F1234" t="s">
        <v>215</v>
      </c>
      <c r="G1234">
        <v>97110</v>
      </c>
      <c r="H1234" t="s">
        <v>38</v>
      </c>
      <c r="I1234" t="s">
        <v>39</v>
      </c>
      <c r="J1234" t="s">
        <v>216</v>
      </c>
      <c r="K1234" t="s">
        <v>217</v>
      </c>
      <c r="L1234" t="s">
        <v>218</v>
      </c>
      <c r="M1234" t="s">
        <v>219</v>
      </c>
      <c r="N1234" t="s">
        <v>220</v>
      </c>
      <c r="O1234" t="s">
        <v>27</v>
      </c>
      <c r="P1234" t="s">
        <v>27</v>
      </c>
      <c r="Q1234">
        <f t="shared" si="38"/>
        <v>2019</v>
      </c>
      <c r="R1234">
        <f t="shared" si="39"/>
        <v>2</v>
      </c>
    </row>
    <row r="1235" spans="1:18" x14ac:dyDescent="0.75">
      <c r="A1235">
        <v>49928</v>
      </c>
      <c r="B1235" s="1">
        <v>43567</v>
      </c>
      <c r="C1235" t="s">
        <v>160</v>
      </c>
      <c r="D1235" t="s">
        <v>56</v>
      </c>
      <c r="E1235">
        <v>45.66</v>
      </c>
      <c r="F1235" t="s">
        <v>41</v>
      </c>
      <c r="G1235">
        <v>73565</v>
      </c>
      <c r="H1235" t="s">
        <v>38</v>
      </c>
      <c r="I1235" t="s">
        <v>194</v>
      </c>
      <c r="J1235" t="s">
        <v>195</v>
      </c>
      <c r="K1235" t="s">
        <v>191</v>
      </c>
      <c r="L1235" t="s">
        <v>192</v>
      </c>
      <c r="M1235" t="s">
        <v>63</v>
      </c>
      <c r="N1235" t="s">
        <v>135</v>
      </c>
      <c r="O1235" t="s">
        <v>193</v>
      </c>
      <c r="P1235">
        <v>3713766848</v>
      </c>
      <c r="Q1235">
        <f t="shared" si="38"/>
        <v>2019</v>
      </c>
      <c r="R1235">
        <f t="shared" si="39"/>
        <v>2</v>
      </c>
    </row>
    <row r="1236" spans="1:18" x14ac:dyDescent="0.75">
      <c r="A1236">
        <v>49928</v>
      </c>
      <c r="B1236" s="1">
        <v>43567</v>
      </c>
      <c r="C1236" t="s">
        <v>627</v>
      </c>
      <c r="D1236" t="s">
        <v>56</v>
      </c>
      <c r="E1236">
        <v>45.66</v>
      </c>
      <c r="F1236" t="s">
        <v>41</v>
      </c>
      <c r="G1236">
        <v>73565</v>
      </c>
      <c r="H1236" t="s">
        <v>38</v>
      </c>
      <c r="I1236" t="s">
        <v>194</v>
      </c>
      <c r="J1236" t="s">
        <v>195</v>
      </c>
      <c r="K1236" t="s">
        <v>191</v>
      </c>
      <c r="L1236" t="s">
        <v>192</v>
      </c>
      <c r="M1236" t="s">
        <v>63</v>
      </c>
      <c r="N1236" t="s">
        <v>135</v>
      </c>
      <c r="O1236" t="s">
        <v>193</v>
      </c>
      <c r="P1236">
        <v>3713766848</v>
      </c>
      <c r="Q1236">
        <f t="shared" si="38"/>
        <v>2019</v>
      </c>
      <c r="R1236">
        <f t="shared" si="39"/>
        <v>2</v>
      </c>
    </row>
    <row r="1237" spans="1:18" x14ac:dyDescent="0.75">
      <c r="A1237">
        <v>49928</v>
      </c>
      <c r="B1237" s="1">
        <v>43567</v>
      </c>
      <c r="C1237" t="s">
        <v>627</v>
      </c>
      <c r="D1237" t="s">
        <v>37</v>
      </c>
      <c r="E1237">
        <v>53.02</v>
      </c>
      <c r="F1237" t="s">
        <v>215</v>
      </c>
      <c r="G1237">
        <v>97110</v>
      </c>
      <c r="H1237" t="s">
        <v>38</v>
      </c>
      <c r="I1237" t="s">
        <v>39</v>
      </c>
      <c r="J1237" t="s">
        <v>216</v>
      </c>
      <c r="K1237" t="s">
        <v>217</v>
      </c>
      <c r="L1237" t="s">
        <v>218</v>
      </c>
      <c r="M1237" t="s">
        <v>219</v>
      </c>
      <c r="N1237" t="s">
        <v>220</v>
      </c>
      <c r="O1237" t="s">
        <v>27</v>
      </c>
      <c r="P1237" t="s">
        <v>27</v>
      </c>
      <c r="Q1237">
        <f t="shared" si="38"/>
        <v>2019</v>
      </c>
      <c r="R1237">
        <f t="shared" si="39"/>
        <v>2</v>
      </c>
    </row>
    <row r="1238" spans="1:18" x14ac:dyDescent="0.75">
      <c r="A1238">
        <v>49928</v>
      </c>
      <c r="B1238" s="1">
        <v>43566</v>
      </c>
      <c r="C1238" t="s">
        <v>160</v>
      </c>
      <c r="D1238" t="s">
        <v>114</v>
      </c>
      <c r="E1238">
        <v>43.81</v>
      </c>
      <c r="F1238" t="s">
        <v>41</v>
      </c>
      <c r="G1238">
        <v>93279</v>
      </c>
      <c r="H1238" t="s">
        <v>58</v>
      </c>
      <c r="I1238" t="s">
        <v>470</v>
      </c>
      <c r="J1238" t="s">
        <v>1395</v>
      </c>
      <c r="K1238" t="s">
        <v>1399</v>
      </c>
      <c r="L1238" t="s">
        <v>1400</v>
      </c>
      <c r="M1238" t="s">
        <v>112</v>
      </c>
      <c r="N1238" t="s">
        <v>1027</v>
      </c>
      <c r="O1238" t="s">
        <v>1401</v>
      </c>
      <c r="P1238">
        <v>3076930388</v>
      </c>
      <c r="Q1238">
        <f t="shared" si="38"/>
        <v>2019</v>
      </c>
      <c r="R1238">
        <f t="shared" si="39"/>
        <v>2</v>
      </c>
    </row>
    <row r="1239" spans="1:18" x14ac:dyDescent="0.75">
      <c r="A1239">
        <v>49928</v>
      </c>
      <c r="B1239" s="1">
        <v>43566</v>
      </c>
      <c r="C1239" t="s">
        <v>627</v>
      </c>
      <c r="D1239" t="s">
        <v>114</v>
      </c>
      <c r="E1239">
        <v>43.81</v>
      </c>
      <c r="F1239" t="s">
        <v>41</v>
      </c>
      <c r="G1239">
        <v>93279</v>
      </c>
      <c r="H1239" t="s">
        <v>58</v>
      </c>
      <c r="I1239" t="s">
        <v>470</v>
      </c>
      <c r="J1239" t="s">
        <v>1395</v>
      </c>
      <c r="K1239" t="s">
        <v>1399</v>
      </c>
      <c r="L1239" t="s">
        <v>1400</v>
      </c>
      <c r="M1239" t="s">
        <v>112</v>
      </c>
      <c r="N1239" t="s">
        <v>1027</v>
      </c>
      <c r="O1239" t="s">
        <v>1401</v>
      </c>
      <c r="P1239">
        <v>3076930388</v>
      </c>
      <c r="Q1239">
        <f t="shared" si="38"/>
        <v>2019</v>
      </c>
      <c r="R1239">
        <f t="shared" si="39"/>
        <v>2</v>
      </c>
    </row>
    <row r="1240" spans="1:18" x14ac:dyDescent="0.75">
      <c r="A1240">
        <v>49928</v>
      </c>
      <c r="B1240" s="1">
        <v>43565</v>
      </c>
      <c r="C1240" t="s">
        <v>160</v>
      </c>
      <c r="D1240" t="s">
        <v>37</v>
      </c>
      <c r="E1240">
        <v>53.02</v>
      </c>
      <c r="F1240" t="s">
        <v>215</v>
      </c>
      <c r="G1240">
        <v>97110</v>
      </c>
      <c r="H1240" t="s">
        <v>38</v>
      </c>
      <c r="I1240" t="s">
        <v>39</v>
      </c>
      <c r="J1240" t="s">
        <v>216</v>
      </c>
      <c r="K1240" t="s">
        <v>217</v>
      </c>
      <c r="L1240" t="s">
        <v>218</v>
      </c>
      <c r="M1240" t="s">
        <v>219</v>
      </c>
      <c r="N1240" t="s">
        <v>220</v>
      </c>
      <c r="O1240" t="s">
        <v>27</v>
      </c>
      <c r="P1240" t="s">
        <v>27</v>
      </c>
      <c r="Q1240">
        <f t="shared" si="38"/>
        <v>2019</v>
      </c>
      <c r="R1240">
        <f t="shared" si="39"/>
        <v>2</v>
      </c>
    </row>
    <row r="1241" spans="1:18" x14ac:dyDescent="0.75">
      <c r="A1241">
        <v>49928</v>
      </c>
      <c r="B1241" s="1">
        <v>43565</v>
      </c>
      <c r="C1241" t="s">
        <v>627</v>
      </c>
      <c r="D1241" t="s">
        <v>37</v>
      </c>
      <c r="E1241">
        <v>53.02</v>
      </c>
      <c r="F1241" t="s">
        <v>215</v>
      </c>
      <c r="G1241">
        <v>97110</v>
      </c>
      <c r="H1241" t="s">
        <v>38</v>
      </c>
      <c r="I1241" t="s">
        <v>39</v>
      </c>
      <c r="J1241" t="s">
        <v>216</v>
      </c>
      <c r="K1241" t="s">
        <v>217</v>
      </c>
      <c r="L1241" t="s">
        <v>218</v>
      </c>
      <c r="M1241" t="s">
        <v>219</v>
      </c>
      <c r="N1241" t="s">
        <v>220</v>
      </c>
      <c r="O1241" t="s">
        <v>27</v>
      </c>
      <c r="P1241" t="s">
        <v>27</v>
      </c>
      <c r="Q1241">
        <f t="shared" si="38"/>
        <v>2019</v>
      </c>
      <c r="R1241">
        <f t="shared" si="39"/>
        <v>2</v>
      </c>
    </row>
    <row r="1242" spans="1:18" x14ac:dyDescent="0.75">
      <c r="A1242">
        <v>49928</v>
      </c>
      <c r="B1242" s="1">
        <v>43560</v>
      </c>
      <c r="C1242" t="s">
        <v>160</v>
      </c>
      <c r="D1242" t="s">
        <v>37</v>
      </c>
      <c r="E1242">
        <v>79.209999999999994</v>
      </c>
      <c r="F1242" t="s">
        <v>215</v>
      </c>
      <c r="G1242">
        <v>97110</v>
      </c>
      <c r="H1242" t="s">
        <v>38</v>
      </c>
      <c r="I1242" t="s">
        <v>39</v>
      </c>
      <c r="J1242" t="s">
        <v>216</v>
      </c>
      <c r="K1242" t="s">
        <v>217</v>
      </c>
      <c r="L1242" t="s">
        <v>218</v>
      </c>
      <c r="M1242" t="s">
        <v>219</v>
      </c>
      <c r="N1242" t="s">
        <v>220</v>
      </c>
      <c r="O1242" t="s">
        <v>27</v>
      </c>
      <c r="P1242" t="s">
        <v>27</v>
      </c>
      <c r="Q1242">
        <f t="shared" si="38"/>
        <v>2019</v>
      </c>
      <c r="R1242">
        <f t="shared" si="39"/>
        <v>2</v>
      </c>
    </row>
    <row r="1243" spans="1:18" x14ac:dyDescent="0.75">
      <c r="A1243">
        <v>49928</v>
      </c>
      <c r="B1243" s="1">
        <v>43560</v>
      </c>
      <c r="C1243" t="s">
        <v>160</v>
      </c>
      <c r="D1243" t="s">
        <v>114</v>
      </c>
      <c r="E1243">
        <v>0</v>
      </c>
      <c r="F1243" t="s">
        <v>215</v>
      </c>
      <c r="G1243" t="s">
        <v>1280</v>
      </c>
      <c r="H1243" t="s">
        <v>27</v>
      </c>
      <c r="I1243" t="s">
        <v>27</v>
      </c>
      <c r="J1243" t="s">
        <v>27</v>
      </c>
      <c r="K1243" t="s">
        <v>217</v>
      </c>
      <c r="L1243" t="s">
        <v>218</v>
      </c>
      <c r="M1243" t="s">
        <v>219</v>
      </c>
      <c r="N1243" t="s">
        <v>220</v>
      </c>
      <c r="O1243" t="s">
        <v>27</v>
      </c>
      <c r="P1243" t="s">
        <v>27</v>
      </c>
      <c r="Q1243">
        <f t="shared" si="38"/>
        <v>2019</v>
      </c>
      <c r="R1243">
        <f t="shared" si="39"/>
        <v>2</v>
      </c>
    </row>
    <row r="1244" spans="1:18" x14ac:dyDescent="0.75">
      <c r="A1244">
        <v>49928</v>
      </c>
      <c r="B1244" s="1">
        <v>43560</v>
      </c>
      <c r="C1244" t="s">
        <v>627</v>
      </c>
      <c r="D1244" t="s">
        <v>37</v>
      </c>
      <c r="E1244">
        <v>79.209999999999994</v>
      </c>
      <c r="F1244" t="s">
        <v>215</v>
      </c>
      <c r="G1244">
        <v>97110</v>
      </c>
      <c r="H1244" t="s">
        <v>38</v>
      </c>
      <c r="I1244" t="s">
        <v>39</v>
      </c>
      <c r="J1244" t="s">
        <v>216</v>
      </c>
      <c r="K1244" t="s">
        <v>217</v>
      </c>
      <c r="L1244" t="s">
        <v>218</v>
      </c>
      <c r="M1244" t="s">
        <v>219</v>
      </c>
      <c r="N1244" t="s">
        <v>220</v>
      </c>
      <c r="O1244" t="s">
        <v>27</v>
      </c>
      <c r="P1244" t="s">
        <v>27</v>
      </c>
      <c r="Q1244">
        <f t="shared" si="38"/>
        <v>2019</v>
      </c>
      <c r="R1244">
        <f t="shared" si="39"/>
        <v>2</v>
      </c>
    </row>
    <row r="1245" spans="1:18" x14ac:dyDescent="0.75">
      <c r="A1245">
        <v>49928</v>
      </c>
      <c r="B1245" s="1">
        <v>43560</v>
      </c>
      <c r="C1245" t="s">
        <v>627</v>
      </c>
      <c r="D1245" t="s">
        <v>114</v>
      </c>
      <c r="E1245">
        <v>0</v>
      </c>
      <c r="F1245" t="s">
        <v>215</v>
      </c>
      <c r="G1245" t="s">
        <v>1280</v>
      </c>
      <c r="H1245" t="s">
        <v>27</v>
      </c>
      <c r="I1245" t="s">
        <v>27</v>
      </c>
      <c r="J1245" t="s">
        <v>27</v>
      </c>
      <c r="K1245" t="s">
        <v>217</v>
      </c>
      <c r="L1245" t="s">
        <v>218</v>
      </c>
      <c r="M1245" t="s">
        <v>219</v>
      </c>
      <c r="N1245" t="s">
        <v>220</v>
      </c>
      <c r="O1245" t="s">
        <v>27</v>
      </c>
      <c r="P1245" t="s">
        <v>27</v>
      </c>
      <c r="Q1245">
        <f t="shared" si="38"/>
        <v>2019</v>
      </c>
      <c r="R1245">
        <f t="shared" si="39"/>
        <v>2</v>
      </c>
    </row>
    <row r="1246" spans="1:18" x14ac:dyDescent="0.75">
      <c r="A1246">
        <v>49928</v>
      </c>
      <c r="B1246" s="1">
        <v>43553</v>
      </c>
      <c r="C1246" t="s">
        <v>160</v>
      </c>
      <c r="D1246" t="s">
        <v>37</v>
      </c>
      <c r="E1246">
        <v>53.02</v>
      </c>
      <c r="F1246" t="s">
        <v>215</v>
      </c>
      <c r="G1246">
        <v>97110</v>
      </c>
      <c r="H1246" t="s">
        <v>38</v>
      </c>
      <c r="I1246" t="s">
        <v>39</v>
      </c>
      <c r="J1246" t="s">
        <v>216</v>
      </c>
      <c r="K1246" t="s">
        <v>217</v>
      </c>
      <c r="L1246" t="s">
        <v>218</v>
      </c>
      <c r="M1246" t="s">
        <v>219</v>
      </c>
      <c r="N1246" t="s">
        <v>220</v>
      </c>
      <c r="O1246" t="s">
        <v>27</v>
      </c>
      <c r="P1246" t="s">
        <v>27</v>
      </c>
      <c r="Q1246">
        <f t="shared" si="38"/>
        <v>2019</v>
      </c>
      <c r="R1246">
        <f t="shared" si="39"/>
        <v>1</v>
      </c>
    </row>
    <row r="1247" spans="1:18" x14ac:dyDescent="0.75">
      <c r="A1247">
        <v>49928</v>
      </c>
      <c r="B1247" s="1">
        <v>43553</v>
      </c>
      <c r="C1247" t="s">
        <v>627</v>
      </c>
      <c r="D1247" t="s">
        <v>37</v>
      </c>
      <c r="E1247">
        <v>53.02</v>
      </c>
      <c r="F1247" t="s">
        <v>215</v>
      </c>
      <c r="G1247">
        <v>97110</v>
      </c>
      <c r="H1247" t="s">
        <v>38</v>
      </c>
      <c r="I1247" t="s">
        <v>39</v>
      </c>
      <c r="J1247" t="s">
        <v>216</v>
      </c>
      <c r="K1247" t="s">
        <v>217</v>
      </c>
      <c r="L1247" t="s">
        <v>218</v>
      </c>
      <c r="M1247" t="s">
        <v>219</v>
      </c>
      <c r="N1247" t="s">
        <v>220</v>
      </c>
      <c r="O1247" t="s">
        <v>27</v>
      </c>
      <c r="P1247" t="s">
        <v>27</v>
      </c>
      <c r="Q1247">
        <f t="shared" si="38"/>
        <v>2019</v>
      </c>
      <c r="R1247">
        <f t="shared" si="39"/>
        <v>1</v>
      </c>
    </row>
    <row r="1248" spans="1:18" x14ac:dyDescent="0.75">
      <c r="A1248">
        <v>49928</v>
      </c>
      <c r="B1248" s="1">
        <v>43552</v>
      </c>
      <c r="C1248" t="s">
        <v>160</v>
      </c>
      <c r="D1248" t="s">
        <v>125</v>
      </c>
      <c r="E1248">
        <v>85.49</v>
      </c>
      <c r="F1248" t="s">
        <v>41</v>
      </c>
      <c r="G1248">
        <v>99214</v>
      </c>
      <c r="H1248" t="s">
        <v>38</v>
      </c>
      <c r="I1248" t="s">
        <v>74</v>
      </c>
      <c r="J1248" t="s">
        <v>161</v>
      </c>
      <c r="K1248" t="s">
        <v>221</v>
      </c>
      <c r="L1248" t="s">
        <v>222</v>
      </c>
      <c r="M1248" t="s">
        <v>47</v>
      </c>
      <c r="N1248" t="s">
        <v>185</v>
      </c>
      <c r="O1248" t="s">
        <v>186</v>
      </c>
      <c r="P1248">
        <v>3123809187</v>
      </c>
      <c r="Q1248">
        <f t="shared" si="38"/>
        <v>2019</v>
      </c>
      <c r="R1248">
        <f t="shared" si="39"/>
        <v>1</v>
      </c>
    </row>
    <row r="1249" spans="1:18" x14ac:dyDescent="0.75">
      <c r="A1249">
        <v>49928</v>
      </c>
      <c r="B1249" s="1">
        <v>43552</v>
      </c>
      <c r="C1249" t="s">
        <v>627</v>
      </c>
      <c r="D1249" t="s">
        <v>125</v>
      </c>
      <c r="E1249">
        <v>85.49</v>
      </c>
      <c r="F1249" t="s">
        <v>41</v>
      </c>
      <c r="G1249">
        <v>99214</v>
      </c>
      <c r="H1249" t="s">
        <v>38</v>
      </c>
      <c r="I1249" t="s">
        <v>74</v>
      </c>
      <c r="J1249" t="s">
        <v>161</v>
      </c>
      <c r="K1249" t="s">
        <v>221</v>
      </c>
      <c r="L1249" t="s">
        <v>222</v>
      </c>
      <c r="M1249" t="s">
        <v>47</v>
      </c>
      <c r="N1249" t="s">
        <v>185</v>
      </c>
      <c r="O1249" t="s">
        <v>186</v>
      </c>
      <c r="P1249">
        <v>3123809187</v>
      </c>
      <c r="Q1249">
        <f t="shared" si="38"/>
        <v>2019</v>
      </c>
      <c r="R1249">
        <f t="shared" si="39"/>
        <v>1</v>
      </c>
    </row>
    <row r="1250" spans="1:18" x14ac:dyDescent="0.75">
      <c r="A1250">
        <v>49928</v>
      </c>
      <c r="B1250" s="1">
        <v>43551</v>
      </c>
      <c r="C1250" t="s">
        <v>160</v>
      </c>
      <c r="D1250" t="s">
        <v>37</v>
      </c>
      <c r="E1250">
        <v>60.34</v>
      </c>
      <c r="F1250" t="s">
        <v>215</v>
      </c>
      <c r="G1250">
        <v>97110</v>
      </c>
      <c r="H1250" t="s">
        <v>38</v>
      </c>
      <c r="I1250" t="s">
        <v>39</v>
      </c>
      <c r="J1250" t="s">
        <v>216</v>
      </c>
      <c r="K1250" t="s">
        <v>217</v>
      </c>
      <c r="L1250" t="s">
        <v>218</v>
      </c>
      <c r="M1250" t="s">
        <v>219</v>
      </c>
      <c r="N1250" t="s">
        <v>220</v>
      </c>
      <c r="O1250" t="s">
        <v>27</v>
      </c>
      <c r="P1250" t="s">
        <v>27</v>
      </c>
      <c r="Q1250">
        <f t="shared" si="38"/>
        <v>2019</v>
      </c>
      <c r="R1250">
        <f t="shared" si="39"/>
        <v>1</v>
      </c>
    </row>
    <row r="1251" spans="1:18" x14ac:dyDescent="0.75">
      <c r="A1251">
        <v>49928</v>
      </c>
      <c r="B1251" s="1">
        <v>43551</v>
      </c>
      <c r="C1251" t="s">
        <v>627</v>
      </c>
      <c r="D1251" t="s">
        <v>37</v>
      </c>
      <c r="E1251">
        <v>60.34</v>
      </c>
      <c r="F1251" t="s">
        <v>215</v>
      </c>
      <c r="G1251">
        <v>97110</v>
      </c>
      <c r="H1251" t="s">
        <v>38</v>
      </c>
      <c r="I1251" t="s">
        <v>39</v>
      </c>
      <c r="J1251" t="s">
        <v>216</v>
      </c>
      <c r="K1251" t="s">
        <v>217</v>
      </c>
      <c r="L1251" t="s">
        <v>218</v>
      </c>
      <c r="M1251" t="s">
        <v>219</v>
      </c>
      <c r="N1251" t="s">
        <v>220</v>
      </c>
      <c r="O1251" t="s">
        <v>27</v>
      </c>
      <c r="P1251" t="s">
        <v>27</v>
      </c>
      <c r="Q1251">
        <f t="shared" si="38"/>
        <v>2019</v>
      </c>
      <c r="R1251">
        <f t="shared" si="39"/>
        <v>1</v>
      </c>
    </row>
    <row r="1252" spans="1:18" x14ac:dyDescent="0.75">
      <c r="A1252">
        <v>49928</v>
      </c>
      <c r="B1252" s="1">
        <v>43548</v>
      </c>
      <c r="C1252" t="s">
        <v>160</v>
      </c>
      <c r="D1252" t="s">
        <v>37</v>
      </c>
      <c r="E1252">
        <v>41.49</v>
      </c>
      <c r="F1252" t="s">
        <v>215</v>
      </c>
      <c r="G1252">
        <v>97110</v>
      </c>
      <c r="H1252" t="s">
        <v>38</v>
      </c>
      <c r="I1252" t="s">
        <v>39</v>
      </c>
      <c r="J1252" t="s">
        <v>216</v>
      </c>
      <c r="K1252" t="s">
        <v>217</v>
      </c>
      <c r="L1252" t="s">
        <v>218</v>
      </c>
      <c r="M1252" t="s">
        <v>219</v>
      </c>
      <c r="N1252" t="s">
        <v>220</v>
      </c>
      <c r="O1252" t="s">
        <v>27</v>
      </c>
      <c r="P1252" t="s">
        <v>27</v>
      </c>
      <c r="Q1252">
        <f t="shared" si="38"/>
        <v>2019</v>
      </c>
      <c r="R1252">
        <f t="shared" si="39"/>
        <v>1</v>
      </c>
    </row>
    <row r="1253" spans="1:18" x14ac:dyDescent="0.75">
      <c r="A1253">
        <v>49928</v>
      </c>
      <c r="B1253" s="1">
        <v>43548</v>
      </c>
      <c r="C1253" t="s">
        <v>160</v>
      </c>
      <c r="D1253" t="s">
        <v>99</v>
      </c>
      <c r="E1253">
        <v>27.02</v>
      </c>
      <c r="F1253" t="s">
        <v>57</v>
      </c>
      <c r="G1253">
        <v>87186</v>
      </c>
      <c r="H1253" t="s">
        <v>58</v>
      </c>
      <c r="I1253" t="s">
        <v>100</v>
      </c>
      <c r="J1253" t="s">
        <v>234</v>
      </c>
      <c r="K1253" t="s">
        <v>235</v>
      </c>
      <c r="L1253" t="s">
        <v>236</v>
      </c>
      <c r="M1253" t="s">
        <v>237</v>
      </c>
      <c r="N1253" t="s">
        <v>238</v>
      </c>
      <c r="O1253" t="s">
        <v>27</v>
      </c>
      <c r="P1253" t="s">
        <v>27</v>
      </c>
      <c r="Q1253">
        <f t="shared" si="38"/>
        <v>2019</v>
      </c>
      <c r="R1253">
        <f t="shared" si="39"/>
        <v>1</v>
      </c>
    </row>
    <row r="1254" spans="1:18" x14ac:dyDescent="0.75">
      <c r="A1254">
        <v>49928</v>
      </c>
      <c r="B1254" s="1">
        <v>43548</v>
      </c>
      <c r="C1254" t="s">
        <v>160</v>
      </c>
      <c r="D1254" t="s">
        <v>166</v>
      </c>
      <c r="E1254">
        <v>21.32</v>
      </c>
      <c r="F1254" t="s">
        <v>41</v>
      </c>
      <c r="G1254">
        <v>99211</v>
      </c>
      <c r="H1254" t="s">
        <v>38</v>
      </c>
      <c r="I1254" t="s">
        <v>74</v>
      </c>
      <c r="J1254" t="s">
        <v>161</v>
      </c>
      <c r="K1254" t="s">
        <v>235</v>
      </c>
      <c r="L1254" t="s">
        <v>236</v>
      </c>
      <c r="M1254" t="s">
        <v>237</v>
      </c>
      <c r="N1254" t="s">
        <v>238</v>
      </c>
      <c r="O1254" t="s">
        <v>182</v>
      </c>
      <c r="P1254">
        <v>3784833515</v>
      </c>
      <c r="Q1254">
        <f t="shared" si="38"/>
        <v>2019</v>
      </c>
      <c r="R1254">
        <f t="shared" si="39"/>
        <v>1</v>
      </c>
    </row>
    <row r="1255" spans="1:18" x14ac:dyDescent="0.75">
      <c r="A1255">
        <v>49928</v>
      </c>
      <c r="B1255" s="1">
        <v>43548</v>
      </c>
      <c r="C1255" t="s">
        <v>627</v>
      </c>
      <c r="D1255" t="s">
        <v>37</v>
      </c>
      <c r="E1255">
        <v>41.49</v>
      </c>
      <c r="F1255" t="s">
        <v>215</v>
      </c>
      <c r="G1255">
        <v>97110</v>
      </c>
      <c r="H1255" t="s">
        <v>38</v>
      </c>
      <c r="I1255" t="s">
        <v>39</v>
      </c>
      <c r="J1255" t="s">
        <v>216</v>
      </c>
      <c r="K1255" t="s">
        <v>217</v>
      </c>
      <c r="L1255" t="s">
        <v>218</v>
      </c>
      <c r="M1255" t="s">
        <v>219</v>
      </c>
      <c r="N1255" t="s">
        <v>220</v>
      </c>
      <c r="O1255" t="s">
        <v>27</v>
      </c>
      <c r="P1255" t="s">
        <v>27</v>
      </c>
      <c r="Q1255">
        <f t="shared" si="38"/>
        <v>2019</v>
      </c>
      <c r="R1255">
        <f t="shared" si="39"/>
        <v>1</v>
      </c>
    </row>
    <row r="1256" spans="1:18" x14ac:dyDescent="0.75">
      <c r="A1256">
        <v>49928</v>
      </c>
      <c r="B1256" s="1">
        <v>43548</v>
      </c>
      <c r="C1256" t="s">
        <v>627</v>
      </c>
      <c r="D1256" t="s">
        <v>166</v>
      </c>
      <c r="E1256">
        <v>21.32</v>
      </c>
      <c r="F1256" t="s">
        <v>41</v>
      </c>
      <c r="G1256">
        <v>99211</v>
      </c>
      <c r="H1256" t="s">
        <v>38</v>
      </c>
      <c r="I1256" t="s">
        <v>74</v>
      </c>
      <c r="J1256" t="s">
        <v>161</v>
      </c>
      <c r="K1256" t="s">
        <v>235</v>
      </c>
      <c r="L1256" t="s">
        <v>236</v>
      </c>
      <c r="M1256" t="s">
        <v>237</v>
      </c>
      <c r="N1256" t="s">
        <v>238</v>
      </c>
      <c r="O1256" t="s">
        <v>182</v>
      </c>
      <c r="P1256">
        <v>3784833515</v>
      </c>
      <c r="Q1256">
        <f t="shared" si="38"/>
        <v>2019</v>
      </c>
      <c r="R1256">
        <f t="shared" si="39"/>
        <v>1</v>
      </c>
    </row>
    <row r="1257" spans="1:18" x14ac:dyDescent="0.75">
      <c r="A1257">
        <v>49928</v>
      </c>
      <c r="B1257" s="1">
        <v>43548</v>
      </c>
      <c r="C1257" t="s">
        <v>627</v>
      </c>
      <c r="D1257" t="s">
        <v>99</v>
      </c>
      <c r="E1257">
        <v>27.02</v>
      </c>
      <c r="F1257" t="s">
        <v>57</v>
      </c>
      <c r="G1257">
        <v>87186</v>
      </c>
      <c r="H1257" t="s">
        <v>58</v>
      </c>
      <c r="I1257" t="s">
        <v>100</v>
      </c>
      <c r="J1257" t="s">
        <v>234</v>
      </c>
      <c r="K1257" t="s">
        <v>235</v>
      </c>
      <c r="L1257" t="s">
        <v>236</v>
      </c>
      <c r="M1257" t="s">
        <v>237</v>
      </c>
      <c r="N1257" t="s">
        <v>238</v>
      </c>
      <c r="O1257" t="s">
        <v>27</v>
      </c>
      <c r="P1257" t="s">
        <v>27</v>
      </c>
      <c r="Q1257">
        <f t="shared" si="38"/>
        <v>2019</v>
      </c>
      <c r="R1257">
        <f t="shared" si="39"/>
        <v>1</v>
      </c>
    </row>
    <row r="1258" spans="1:18" x14ac:dyDescent="0.75">
      <c r="A1258">
        <v>49928</v>
      </c>
      <c r="B1258" s="1">
        <v>43547</v>
      </c>
      <c r="C1258" t="s">
        <v>160</v>
      </c>
      <c r="D1258" t="s">
        <v>56</v>
      </c>
      <c r="E1258">
        <v>45.66</v>
      </c>
      <c r="F1258" t="s">
        <v>41</v>
      </c>
      <c r="G1258">
        <v>73565</v>
      </c>
      <c r="H1258" t="s">
        <v>38</v>
      </c>
      <c r="I1258" t="s">
        <v>194</v>
      </c>
      <c r="J1258" t="s">
        <v>195</v>
      </c>
      <c r="K1258" t="s">
        <v>191</v>
      </c>
      <c r="L1258" t="s">
        <v>192</v>
      </c>
      <c r="M1258" t="s">
        <v>63</v>
      </c>
      <c r="N1258" t="s">
        <v>135</v>
      </c>
      <c r="O1258" t="s">
        <v>193</v>
      </c>
      <c r="P1258">
        <v>3713766848</v>
      </c>
      <c r="Q1258">
        <f t="shared" si="38"/>
        <v>2019</v>
      </c>
      <c r="R1258">
        <f t="shared" si="39"/>
        <v>1</v>
      </c>
    </row>
    <row r="1259" spans="1:18" x14ac:dyDescent="0.75">
      <c r="A1259">
        <v>49928</v>
      </c>
      <c r="B1259" s="1">
        <v>43547</v>
      </c>
      <c r="C1259" t="s">
        <v>627</v>
      </c>
      <c r="D1259" t="s">
        <v>56</v>
      </c>
      <c r="E1259">
        <v>45.66</v>
      </c>
      <c r="F1259" t="s">
        <v>41</v>
      </c>
      <c r="G1259">
        <v>73565</v>
      </c>
      <c r="H1259" t="s">
        <v>38</v>
      </c>
      <c r="I1259" t="s">
        <v>194</v>
      </c>
      <c r="J1259" t="s">
        <v>195</v>
      </c>
      <c r="K1259" t="s">
        <v>191</v>
      </c>
      <c r="L1259" t="s">
        <v>192</v>
      </c>
      <c r="M1259" t="s">
        <v>63</v>
      </c>
      <c r="N1259" t="s">
        <v>135</v>
      </c>
      <c r="O1259" t="s">
        <v>193</v>
      </c>
      <c r="P1259">
        <v>3713766848</v>
      </c>
      <c r="Q1259">
        <f t="shared" si="38"/>
        <v>2019</v>
      </c>
      <c r="R1259">
        <f t="shared" si="39"/>
        <v>1</v>
      </c>
    </row>
    <row r="1260" spans="1:18" x14ac:dyDescent="0.75">
      <c r="A1260">
        <v>49928</v>
      </c>
      <c r="B1260" s="1">
        <v>43546</v>
      </c>
      <c r="C1260" t="s">
        <v>160</v>
      </c>
      <c r="D1260" t="s">
        <v>37</v>
      </c>
      <c r="E1260">
        <v>53.02</v>
      </c>
      <c r="F1260" t="s">
        <v>215</v>
      </c>
      <c r="G1260">
        <v>97110</v>
      </c>
      <c r="H1260" t="s">
        <v>38</v>
      </c>
      <c r="I1260" t="s">
        <v>39</v>
      </c>
      <c r="J1260" t="s">
        <v>216</v>
      </c>
      <c r="K1260" t="s">
        <v>217</v>
      </c>
      <c r="L1260" t="s">
        <v>218</v>
      </c>
      <c r="M1260" t="s">
        <v>219</v>
      </c>
      <c r="N1260" t="s">
        <v>220</v>
      </c>
      <c r="O1260" t="s">
        <v>27</v>
      </c>
      <c r="P1260" t="s">
        <v>27</v>
      </c>
      <c r="Q1260">
        <f t="shared" si="38"/>
        <v>2019</v>
      </c>
      <c r="R1260">
        <f t="shared" si="39"/>
        <v>1</v>
      </c>
    </row>
    <row r="1261" spans="1:18" x14ac:dyDescent="0.75">
      <c r="A1261">
        <v>49928</v>
      </c>
      <c r="B1261" s="1">
        <v>43546</v>
      </c>
      <c r="C1261" t="s">
        <v>627</v>
      </c>
      <c r="D1261" t="s">
        <v>37</v>
      </c>
      <c r="E1261">
        <v>53.02</v>
      </c>
      <c r="F1261" t="s">
        <v>215</v>
      </c>
      <c r="G1261">
        <v>97110</v>
      </c>
      <c r="H1261" t="s">
        <v>38</v>
      </c>
      <c r="I1261" t="s">
        <v>39</v>
      </c>
      <c r="J1261" t="s">
        <v>216</v>
      </c>
      <c r="K1261" t="s">
        <v>217</v>
      </c>
      <c r="L1261" t="s">
        <v>218</v>
      </c>
      <c r="M1261" t="s">
        <v>219</v>
      </c>
      <c r="N1261" t="s">
        <v>220</v>
      </c>
      <c r="O1261" t="s">
        <v>27</v>
      </c>
      <c r="P1261" t="s">
        <v>27</v>
      </c>
      <c r="Q1261">
        <f t="shared" si="38"/>
        <v>2019</v>
      </c>
      <c r="R1261">
        <f t="shared" si="39"/>
        <v>1</v>
      </c>
    </row>
    <row r="1262" spans="1:18" x14ac:dyDescent="0.75">
      <c r="A1262">
        <v>49928</v>
      </c>
      <c r="B1262" s="1">
        <v>43544</v>
      </c>
      <c r="C1262" t="s">
        <v>160</v>
      </c>
      <c r="D1262" t="s">
        <v>37</v>
      </c>
      <c r="E1262">
        <v>53.02</v>
      </c>
      <c r="F1262" t="s">
        <v>215</v>
      </c>
      <c r="G1262">
        <v>97110</v>
      </c>
      <c r="H1262" t="s">
        <v>38</v>
      </c>
      <c r="I1262" t="s">
        <v>39</v>
      </c>
      <c r="J1262" t="s">
        <v>216</v>
      </c>
      <c r="K1262" t="s">
        <v>217</v>
      </c>
      <c r="L1262" t="s">
        <v>218</v>
      </c>
      <c r="M1262" t="s">
        <v>219</v>
      </c>
      <c r="N1262" t="s">
        <v>220</v>
      </c>
      <c r="O1262" t="s">
        <v>27</v>
      </c>
      <c r="P1262" t="s">
        <v>27</v>
      </c>
      <c r="Q1262">
        <f t="shared" si="38"/>
        <v>2019</v>
      </c>
      <c r="R1262">
        <f t="shared" si="39"/>
        <v>1</v>
      </c>
    </row>
    <row r="1263" spans="1:18" x14ac:dyDescent="0.75">
      <c r="A1263">
        <v>49928</v>
      </c>
      <c r="B1263" s="1">
        <v>43544</v>
      </c>
      <c r="C1263" t="s">
        <v>627</v>
      </c>
      <c r="D1263" t="s">
        <v>37</v>
      </c>
      <c r="E1263">
        <v>53.02</v>
      </c>
      <c r="F1263" t="s">
        <v>215</v>
      </c>
      <c r="G1263">
        <v>97110</v>
      </c>
      <c r="H1263" t="s">
        <v>38</v>
      </c>
      <c r="I1263" t="s">
        <v>39</v>
      </c>
      <c r="J1263" t="s">
        <v>216</v>
      </c>
      <c r="K1263" t="s">
        <v>217</v>
      </c>
      <c r="L1263" t="s">
        <v>218</v>
      </c>
      <c r="M1263" t="s">
        <v>219</v>
      </c>
      <c r="N1263" t="s">
        <v>220</v>
      </c>
      <c r="O1263" t="s">
        <v>27</v>
      </c>
      <c r="P1263" t="s">
        <v>27</v>
      </c>
      <c r="Q1263">
        <f t="shared" si="38"/>
        <v>2019</v>
      </c>
      <c r="R1263">
        <f t="shared" si="39"/>
        <v>1</v>
      </c>
    </row>
    <row r="1264" spans="1:18" x14ac:dyDescent="0.75">
      <c r="A1264">
        <v>49928</v>
      </c>
      <c r="B1264" s="1">
        <v>43539</v>
      </c>
      <c r="C1264" t="s">
        <v>160</v>
      </c>
      <c r="D1264" t="s">
        <v>37</v>
      </c>
      <c r="E1264">
        <v>53.02</v>
      </c>
      <c r="F1264" t="s">
        <v>215</v>
      </c>
      <c r="G1264">
        <v>97110</v>
      </c>
      <c r="H1264" t="s">
        <v>38</v>
      </c>
      <c r="I1264" t="s">
        <v>39</v>
      </c>
      <c r="J1264" t="s">
        <v>216</v>
      </c>
      <c r="K1264" t="s">
        <v>217</v>
      </c>
      <c r="L1264" t="s">
        <v>218</v>
      </c>
      <c r="M1264" t="s">
        <v>219</v>
      </c>
      <c r="N1264" t="s">
        <v>220</v>
      </c>
      <c r="O1264" t="s">
        <v>27</v>
      </c>
      <c r="P1264" t="s">
        <v>27</v>
      </c>
      <c r="Q1264">
        <f t="shared" si="38"/>
        <v>2019</v>
      </c>
      <c r="R1264">
        <f t="shared" si="39"/>
        <v>1</v>
      </c>
    </row>
    <row r="1265" spans="1:18" x14ac:dyDescent="0.75">
      <c r="A1265">
        <v>49928</v>
      </c>
      <c r="B1265" s="1">
        <v>43539</v>
      </c>
      <c r="C1265" t="s">
        <v>627</v>
      </c>
      <c r="D1265" t="s">
        <v>37</v>
      </c>
      <c r="E1265">
        <v>53.02</v>
      </c>
      <c r="F1265" t="s">
        <v>215</v>
      </c>
      <c r="G1265">
        <v>97110</v>
      </c>
      <c r="H1265" t="s">
        <v>38</v>
      </c>
      <c r="I1265" t="s">
        <v>39</v>
      </c>
      <c r="J1265" t="s">
        <v>216</v>
      </c>
      <c r="K1265" t="s">
        <v>217</v>
      </c>
      <c r="L1265" t="s">
        <v>218</v>
      </c>
      <c r="M1265" t="s">
        <v>219</v>
      </c>
      <c r="N1265" t="s">
        <v>220</v>
      </c>
      <c r="O1265" t="s">
        <v>27</v>
      </c>
      <c r="P1265" t="s">
        <v>27</v>
      </c>
      <c r="Q1265">
        <f t="shared" si="38"/>
        <v>2019</v>
      </c>
      <c r="R1265">
        <f t="shared" si="39"/>
        <v>1</v>
      </c>
    </row>
    <row r="1266" spans="1:18" x14ac:dyDescent="0.75">
      <c r="A1266">
        <v>49928</v>
      </c>
      <c r="B1266" s="1">
        <v>43537</v>
      </c>
      <c r="C1266" t="s">
        <v>160</v>
      </c>
      <c r="D1266" t="s">
        <v>37</v>
      </c>
      <c r="E1266">
        <v>84</v>
      </c>
      <c r="F1266" t="s">
        <v>215</v>
      </c>
      <c r="G1266">
        <v>97162</v>
      </c>
      <c r="H1266" t="s">
        <v>58</v>
      </c>
      <c r="I1266" t="s">
        <v>223</v>
      </c>
      <c r="K1266" t="s">
        <v>217</v>
      </c>
      <c r="L1266" t="s">
        <v>218</v>
      </c>
      <c r="M1266" t="s">
        <v>219</v>
      </c>
      <c r="N1266" t="s">
        <v>220</v>
      </c>
      <c r="O1266" t="s">
        <v>27</v>
      </c>
      <c r="P1266" t="s">
        <v>27</v>
      </c>
      <c r="Q1266">
        <f t="shared" si="38"/>
        <v>2019</v>
      </c>
      <c r="R1266">
        <f t="shared" si="39"/>
        <v>1</v>
      </c>
    </row>
    <row r="1267" spans="1:18" x14ac:dyDescent="0.75">
      <c r="A1267">
        <v>49928</v>
      </c>
      <c r="B1267" s="1">
        <v>43537</v>
      </c>
      <c r="C1267" t="s">
        <v>627</v>
      </c>
      <c r="D1267" t="s">
        <v>37</v>
      </c>
      <c r="E1267">
        <v>84</v>
      </c>
      <c r="F1267" t="s">
        <v>215</v>
      </c>
      <c r="G1267">
        <v>97162</v>
      </c>
      <c r="H1267" t="s">
        <v>58</v>
      </c>
      <c r="I1267" t="s">
        <v>223</v>
      </c>
      <c r="K1267" t="s">
        <v>217</v>
      </c>
      <c r="L1267" t="s">
        <v>218</v>
      </c>
      <c r="M1267" t="s">
        <v>219</v>
      </c>
      <c r="N1267" t="s">
        <v>220</v>
      </c>
      <c r="O1267" t="s">
        <v>27</v>
      </c>
      <c r="P1267" t="s">
        <v>27</v>
      </c>
      <c r="Q1267">
        <f t="shared" si="38"/>
        <v>2019</v>
      </c>
      <c r="R1267">
        <f t="shared" si="39"/>
        <v>1</v>
      </c>
    </row>
    <row r="1268" spans="1:18" x14ac:dyDescent="0.75">
      <c r="A1268">
        <v>49928</v>
      </c>
      <c r="B1268" s="1">
        <v>43537</v>
      </c>
      <c r="C1268" t="s">
        <v>160</v>
      </c>
      <c r="D1268" t="s">
        <v>114</v>
      </c>
      <c r="E1268">
        <v>0</v>
      </c>
      <c r="F1268" t="s">
        <v>215</v>
      </c>
      <c r="G1268" t="s">
        <v>1280</v>
      </c>
      <c r="H1268" t="s">
        <v>27</v>
      </c>
      <c r="I1268" t="s">
        <v>27</v>
      </c>
      <c r="J1268" t="s">
        <v>27</v>
      </c>
      <c r="K1268" t="s">
        <v>217</v>
      </c>
      <c r="L1268" t="s">
        <v>218</v>
      </c>
      <c r="M1268" t="s">
        <v>219</v>
      </c>
      <c r="N1268" t="s">
        <v>220</v>
      </c>
      <c r="O1268" t="s">
        <v>27</v>
      </c>
      <c r="P1268" t="s">
        <v>27</v>
      </c>
      <c r="Q1268">
        <f t="shared" si="38"/>
        <v>2019</v>
      </c>
      <c r="R1268">
        <f t="shared" si="39"/>
        <v>1</v>
      </c>
    </row>
    <row r="1269" spans="1:18" x14ac:dyDescent="0.75">
      <c r="A1269">
        <v>49928</v>
      </c>
      <c r="B1269" s="1">
        <v>43537</v>
      </c>
      <c r="C1269" t="s">
        <v>627</v>
      </c>
      <c r="D1269" t="s">
        <v>114</v>
      </c>
      <c r="E1269">
        <v>0</v>
      </c>
      <c r="F1269" t="s">
        <v>215</v>
      </c>
      <c r="G1269" t="s">
        <v>1280</v>
      </c>
      <c r="H1269" t="s">
        <v>27</v>
      </c>
      <c r="I1269" t="s">
        <v>27</v>
      </c>
      <c r="J1269" t="s">
        <v>27</v>
      </c>
      <c r="K1269" t="s">
        <v>217</v>
      </c>
      <c r="L1269" t="s">
        <v>218</v>
      </c>
      <c r="M1269" t="s">
        <v>219</v>
      </c>
      <c r="N1269" t="s">
        <v>220</v>
      </c>
      <c r="O1269" t="s">
        <v>27</v>
      </c>
      <c r="P1269" t="s">
        <v>27</v>
      </c>
      <c r="Q1269">
        <f t="shared" si="38"/>
        <v>2019</v>
      </c>
      <c r="R1269">
        <f t="shared" si="39"/>
        <v>1</v>
      </c>
    </row>
    <row r="1270" spans="1:18" x14ac:dyDescent="0.75">
      <c r="A1270">
        <v>49928</v>
      </c>
      <c r="B1270" s="1">
        <v>43534</v>
      </c>
      <c r="C1270" t="s">
        <v>160</v>
      </c>
      <c r="D1270" t="s">
        <v>114</v>
      </c>
      <c r="E1270">
        <v>0</v>
      </c>
      <c r="F1270" t="s">
        <v>18</v>
      </c>
      <c r="G1270" t="s">
        <v>158</v>
      </c>
      <c r="H1270" t="s">
        <v>20</v>
      </c>
      <c r="I1270" t="s">
        <v>116</v>
      </c>
      <c r="J1270" t="s">
        <v>159</v>
      </c>
      <c r="K1270" t="s">
        <v>226</v>
      </c>
      <c r="L1270" t="s">
        <v>227</v>
      </c>
      <c r="M1270" t="s">
        <v>35</v>
      </c>
      <c r="N1270" t="s">
        <v>228</v>
      </c>
      <c r="O1270" t="s">
        <v>27</v>
      </c>
      <c r="P1270" t="s">
        <v>27</v>
      </c>
      <c r="Q1270">
        <f t="shared" si="38"/>
        <v>2019</v>
      </c>
      <c r="R1270">
        <f t="shared" si="39"/>
        <v>1</v>
      </c>
    </row>
    <row r="1271" spans="1:18" x14ac:dyDescent="0.75">
      <c r="A1271">
        <v>49928</v>
      </c>
      <c r="B1271" s="1">
        <v>43534</v>
      </c>
      <c r="C1271" t="s">
        <v>627</v>
      </c>
      <c r="D1271" t="s">
        <v>114</v>
      </c>
      <c r="E1271">
        <v>0</v>
      </c>
      <c r="F1271" t="s">
        <v>18</v>
      </c>
      <c r="G1271" t="s">
        <v>158</v>
      </c>
      <c r="H1271" t="s">
        <v>20</v>
      </c>
      <c r="I1271" t="s">
        <v>116</v>
      </c>
      <c r="J1271" t="s">
        <v>159</v>
      </c>
      <c r="K1271" t="s">
        <v>226</v>
      </c>
      <c r="L1271" t="s">
        <v>227</v>
      </c>
      <c r="M1271" t="s">
        <v>35</v>
      </c>
      <c r="N1271" t="s">
        <v>228</v>
      </c>
      <c r="O1271" t="s">
        <v>27</v>
      </c>
      <c r="P1271" t="s">
        <v>27</v>
      </c>
      <c r="Q1271">
        <f t="shared" si="38"/>
        <v>2019</v>
      </c>
      <c r="R1271">
        <f t="shared" si="39"/>
        <v>1</v>
      </c>
    </row>
    <row r="1272" spans="1:18" x14ac:dyDescent="0.75">
      <c r="A1272">
        <v>49928</v>
      </c>
      <c r="B1272" s="1">
        <v>43532</v>
      </c>
      <c r="C1272" t="s">
        <v>160</v>
      </c>
      <c r="D1272" t="s">
        <v>106</v>
      </c>
      <c r="E1272">
        <v>0</v>
      </c>
      <c r="F1272" t="s">
        <v>18</v>
      </c>
      <c r="G1272" t="s">
        <v>107</v>
      </c>
      <c r="H1272" t="s">
        <v>20</v>
      </c>
      <c r="I1272" t="s">
        <v>108</v>
      </c>
      <c r="J1272" t="s">
        <v>109</v>
      </c>
      <c r="K1272" t="s">
        <v>226</v>
      </c>
      <c r="L1272" t="s">
        <v>227</v>
      </c>
      <c r="M1272" t="s">
        <v>35</v>
      </c>
      <c r="N1272" t="s">
        <v>228</v>
      </c>
      <c r="O1272" t="s">
        <v>27</v>
      </c>
      <c r="P1272" t="s">
        <v>27</v>
      </c>
      <c r="Q1272">
        <f t="shared" si="38"/>
        <v>2019</v>
      </c>
      <c r="R1272">
        <f t="shared" si="39"/>
        <v>1</v>
      </c>
    </row>
    <row r="1273" spans="1:18" x14ac:dyDescent="0.75">
      <c r="A1273">
        <v>49928</v>
      </c>
      <c r="B1273" s="1">
        <v>43532</v>
      </c>
      <c r="C1273" t="s">
        <v>627</v>
      </c>
      <c r="D1273" t="s">
        <v>106</v>
      </c>
      <c r="E1273">
        <v>0</v>
      </c>
      <c r="F1273" t="s">
        <v>18</v>
      </c>
      <c r="G1273" t="s">
        <v>107</v>
      </c>
      <c r="H1273" t="s">
        <v>20</v>
      </c>
      <c r="I1273" t="s">
        <v>108</v>
      </c>
      <c r="J1273" t="s">
        <v>109</v>
      </c>
      <c r="K1273" t="s">
        <v>226</v>
      </c>
      <c r="L1273" t="s">
        <v>227</v>
      </c>
      <c r="M1273" t="s">
        <v>35</v>
      </c>
      <c r="N1273" t="s">
        <v>228</v>
      </c>
      <c r="O1273" t="s">
        <v>27</v>
      </c>
      <c r="P1273" t="s">
        <v>27</v>
      </c>
      <c r="Q1273">
        <f t="shared" si="38"/>
        <v>2019</v>
      </c>
      <c r="R1273">
        <f t="shared" si="39"/>
        <v>1</v>
      </c>
    </row>
    <row r="1274" spans="1:18" x14ac:dyDescent="0.75">
      <c r="A1274">
        <v>49928</v>
      </c>
      <c r="B1274" s="1">
        <v>43531</v>
      </c>
      <c r="C1274" t="s">
        <v>160</v>
      </c>
      <c r="D1274" t="s">
        <v>37</v>
      </c>
      <c r="E1274">
        <v>0</v>
      </c>
      <c r="F1274" t="s">
        <v>18</v>
      </c>
      <c r="G1274" t="s">
        <v>229</v>
      </c>
      <c r="H1274" t="s">
        <v>20</v>
      </c>
      <c r="I1274" t="s">
        <v>116</v>
      </c>
      <c r="J1274" t="s">
        <v>230</v>
      </c>
      <c r="K1274" t="s">
        <v>226</v>
      </c>
      <c r="L1274" t="s">
        <v>227</v>
      </c>
      <c r="M1274" t="s">
        <v>35</v>
      </c>
      <c r="N1274" t="s">
        <v>228</v>
      </c>
      <c r="O1274" t="s">
        <v>27</v>
      </c>
      <c r="P1274" t="s">
        <v>27</v>
      </c>
      <c r="Q1274">
        <f t="shared" si="38"/>
        <v>2019</v>
      </c>
      <c r="R1274">
        <f t="shared" si="39"/>
        <v>1</v>
      </c>
    </row>
    <row r="1275" spans="1:18" x14ac:dyDescent="0.75">
      <c r="A1275">
        <v>49928</v>
      </c>
      <c r="B1275" s="1">
        <v>43531</v>
      </c>
      <c r="C1275" t="s">
        <v>627</v>
      </c>
      <c r="D1275" t="s">
        <v>37</v>
      </c>
      <c r="E1275">
        <v>0</v>
      </c>
      <c r="F1275" t="s">
        <v>18</v>
      </c>
      <c r="G1275" t="s">
        <v>229</v>
      </c>
      <c r="H1275" t="s">
        <v>20</v>
      </c>
      <c r="I1275" t="s">
        <v>116</v>
      </c>
      <c r="J1275" t="s">
        <v>230</v>
      </c>
      <c r="K1275" t="s">
        <v>226</v>
      </c>
      <c r="L1275" t="s">
        <v>227</v>
      </c>
      <c r="M1275" t="s">
        <v>35</v>
      </c>
      <c r="N1275" t="s">
        <v>228</v>
      </c>
      <c r="O1275" t="s">
        <v>27</v>
      </c>
      <c r="P1275" t="s">
        <v>27</v>
      </c>
      <c r="Q1275">
        <f t="shared" si="38"/>
        <v>2019</v>
      </c>
      <c r="R1275">
        <f t="shared" si="39"/>
        <v>1</v>
      </c>
    </row>
    <row r="1276" spans="1:18" x14ac:dyDescent="0.75">
      <c r="A1276">
        <v>49928</v>
      </c>
      <c r="B1276" s="1">
        <v>43530</v>
      </c>
      <c r="C1276" t="s">
        <v>160</v>
      </c>
      <c r="D1276" t="s">
        <v>37</v>
      </c>
      <c r="E1276">
        <v>0</v>
      </c>
      <c r="F1276" t="s">
        <v>18</v>
      </c>
      <c r="G1276" t="s">
        <v>229</v>
      </c>
      <c r="H1276" t="s">
        <v>20</v>
      </c>
      <c r="I1276" t="s">
        <v>116</v>
      </c>
      <c r="J1276" t="s">
        <v>230</v>
      </c>
      <c r="K1276" t="s">
        <v>226</v>
      </c>
      <c r="L1276" t="s">
        <v>227</v>
      </c>
      <c r="M1276" t="s">
        <v>35</v>
      </c>
      <c r="N1276" t="s">
        <v>228</v>
      </c>
      <c r="O1276" t="s">
        <v>27</v>
      </c>
      <c r="P1276" t="s">
        <v>27</v>
      </c>
      <c r="Q1276">
        <f t="shared" si="38"/>
        <v>2019</v>
      </c>
      <c r="R1276">
        <f t="shared" si="39"/>
        <v>1</v>
      </c>
    </row>
    <row r="1277" spans="1:18" x14ac:dyDescent="0.75">
      <c r="A1277">
        <v>49928</v>
      </c>
      <c r="B1277" s="1">
        <v>43530</v>
      </c>
      <c r="C1277" t="s">
        <v>627</v>
      </c>
      <c r="D1277" t="s">
        <v>37</v>
      </c>
      <c r="E1277">
        <v>0</v>
      </c>
      <c r="F1277" t="s">
        <v>18</v>
      </c>
      <c r="G1277" t="s">
        <v>229</v>
      </c>
      <c r="H1277" t="s">
        <v>20</v>
      </c>
      <c r="I1277" t="s">
        <v>116</v>
      </c>
      <c r="J1277" t="s">
        <v>230</v>
      </c>
      <c r="K1277" t="s">
        <v>226</v>
      </c>
      <c r="L1277" t="s">
        <v>227</v>
      </c>
      <c r="M1277" t="s">
        <v>35</v>
      </c>
      <c r="N1277" t="s">
        <v>228</v>
      </c>
      <c r="O1277" t="s">
        <v>27</v>
      </c>
      <c r="P1277" t="s">
        <v>27</v>
      </c>
      <c r="Q1277">
        <f t="shared" si="38"/>
        <v>2019</v>
      </c>
      <c r="R1277">
        <f t="shared" si="39"/>
        <v>1</v>
      </c>
    </row>
    <row r="1278" spans="1:18" x14ac:dyDescent="0.75">
      <c r="A1278">
        <v>49928</v>
      </c>
      <c r="B1278" s="1">
        <v>43528</v>
      </c>
      <c r="C1278" t="s">
        <v>160</v>
      </c>
      <c r="D1278" t="s">
        <v>37</v>
      </c>
      <c r="E1278">
        <v>0</v>
      </c>
      <c r="F1278" t="s">
        <v>18</v>
      </c>
      <c r="G1278" t="s">
        <v>229</v>
      </c>
      <c r="H1278" t="s">
        <v>20</v>
      </c>
      <c r="I1278" t="s">
        <v>116</v>
      </c>
      <c r="J1278" t="s">
        <v>230</v>
      </c>
      <c r="K1278" t="s">
        <v>226</v>
      </c>
      <c r="L1278" t="s">
        <v>227</v>
      </c>
      <c r="M1278" t="s">
        <v>35</v>
      </c>
      <c r="N1278" t="s">
        <v>228</v>
      </c>
      <c r="O1278" t="s">
        <v>27</v>
      </c>
      <c r="P1278" t="s">
        <v>27</v>
      </c>
      <c r="Q1278">
        <f t="shared" si="38"/>
        <v>2019</v>
      </c>
      <c r="R1278">
        <f t="shared" si="39"/>
        <v>1</v>
      </c>
    </row>
    <row r="1279" spans="1:18" x14ac:dyDescent="0.75">
      <c r="A1279">
        <v>49928</v>
      </c>
      <c r="B1279" s="1">
        <v>43528</v>
      </c>
      <c r="C1279" t="s">
        <v>627</v>
      </c>
      <c r="D1279" t="s">
        <v>37</v>
      </c>
      <c r="E1279">
        <v>0</v>
      </c>
      <c r="F1279" t="s">
        <v>18</v>
      </c>
      <c r="G1279" t="s">
        <v>229</v>
      </c>
      <c r="H1279" t="s">
        <v>20</v>
      </c>
      <c r="I1279" t="s">
        <v>116</v>
      </c>
      <c r="J1279" t="s">
        <v>230</v>
      </c>
      <c r="K1279" t="s">
        <v>226</v>
      </c>
      <c r="L1279" t="s">
        <v>227</v>
      </c>
      <c r="M1279" t="s">
        <v>35</v>
      </c>
      <c r="N1279" t="s">
        <v>228</v>
      </c>
      <c r="O1279" t="s">
        <v>27</v>
      </c>
      <c r="P1279" t="s">
        <v>27</v>
      </c>
      <c r="Q1279">
        <f t="shared" si="38"/>
        <v>2019</v>
      </c>
      <c r="R1279">
        <f t="shared" si="39"/>
        <v>1</v>
      </c>
    </row>
    <row r="1280" spans="1:18" x14ac:dyDescent="0.75">
      <c r="A1280">
        <v>49928</v>
      </c>
      <c r="B1280" s="1">
        <v>43525</v>
      </c>
      <c r="C1280" t="s">
        <v>160</v>
      </c>
      <c r="D1280" t="s">
        <v>37</v>
      </c>
      <c r="E1280">
        <v>0</v>
      </c>
      <c r="F1280" t="s">
        <v>18</v>
      </c>
      <c r="G1280" t="s">
        <v>229</v>
      </c>
      <c r="H1280" t="s">
        <v>20</v>
      </c>
      <c r="I1280" t="s">
        <v>116</v>
      </c>
      <c r="J1280" t="s">
        <v>230</v>
      </c>
      <c r="K1280" t="s">
        <v>226</v>
      </c>
      <c r="L1280" t="s">
        <v>227</v>
      </c>
      <c r="M1280" t="s">
        <v>35</v>
      </c>
      <c r="N1280" t="s">
        <v>228</v>
      </c>
      <c r="O1280" t="s">
        <v>27</v>
      </c>
      <c r="P1280" t="s">
        <v>27</v>
      </c>
      <c r="Q1280">
        <f t="shared" si="38"/>
        <v>2019</v>
      </c>
      <c r="R1280">
        <f t="shared" si="39"/>
        <v>1</v>
      </c>
    </row>
    <row r="1281" spans="1:18" x14ac:dyDescent="0.75">
      <c r="A1281">
        <v>49928</v>
      </c>
      <c r="B1281" s="1">
        <v>43525</v>
      </c>
      <c r="C1281" t="s">
        <v>627</v>
      </c>
      <c r="D1281" t="s">
        <v>37</v>
      </c>
      <c r="E1281">
        <v>0</v>
      </c>
      <c r="F1281" t="s">
        <v>18</v>
      </c>
      <c r="G1281" t="s">
        <v>229</v>
      </c>
      <c r="H1281" t="s">
        <v>20</v>
      </c>
      <c r="I1281" t="s">
        <v>116</v>
      </c>
      <c r="J1281" t="s">
        <v>230</v>
      </c>
      <c r="K1281" t="s">
        <v>226</v>
      </c>
      <c r="L1281" t="s">
        <v>227</v>
      </c>
      <c r="M1281" t="s">
        <v>35</v>
      </c>
      <c r="N1281" t="s">
        <v>228</v>
      </c>
      <c r="O1281" t="s">
        <v>27</v>
      </c>
      <c r="P1281" t="s">
        <v>27</v>
      </c>
      <c r="Q1281">
        <f t="shared" si="38"/>
        <v>2019</v>
      </c>
      <c r="R1281">
        <f t="shared" si="39"/>
        <v>1</v>
      </c>
    </row>
    <row r="1282" spans="1:18" x14ac:dyDescent="0.75">
      <c r="A1282">
        <v>49928</v>
      </c>
      <c r="B1282" s="1">
        <v>43524</v>
      </c>
      <c r="C1282" t="s">
        <v>160</v>
      </c>
      <c r="D1282" t="s">
        <v>106</v>
      </c>
      <c r="E1282">
        <v>0</v>
      </c>
      <c r="F1282" t="s">
        <v>18</v>
      </c>
      <c r="G1282" t="s">
        <v>118</v>
      </c>
      <c r="H1282" t="s">
        <v>20</v>
      </c>
      <c r="I1282" t="s">
        <v>108</v>
      </c>
      <c r="J1282" t="s">
        <v>119</v>
      </c>
      <c r="K1282" t="s">
        <v>226</v>
      </c>
      <c r="L1282" t="s">
        <v>227</v>
      </c>
      <c r="M1282" t="s">
        <v>35</v>
      </c>
      <c r="N1282" t="s">
        <v>228</v>
      </c>
      <c r="O1282" t="s">
        <v>27</v>
      </c>
      <c r="P1282" t="s">
        <v>27</v>
      </c>
      <c r="Q1282">
        <f t="shared" ref="Q1282:Q1345" si="40">YEAR(B1282)</f>
        <v>2019</v>
      </c>
      <c r="R1282">
        <f t="shared" ref="R1282:R1345" si="41">ROUNDUP(MONTH(B1282)/3,0)</f>
        <v>1</v>
      </c>
    </row>
    <row r="1283" spans="1:18" x14ac:dyDescent="0.75">
      <c r="A1283">
        <v>49928</v>
      </c>
      <c r="B1283" s="1">
        <v>43524</v>
      </c>
      <c r="C1283" t="s">
        <v>627</v>
      </c>
      <c r="D1283" t="s">
        <v>106</v>
      </c>
      <c r="E1283">
        <v>0</v>
      </c>
      <c r="F1283" t="s">
        <v>18</v>
      </c>
      <c r="G1283" t="s">
        <v>118</v>
      </c>
      <c r="H1283" t="s">
        <v>20</v>
      </c>
      <c r="I1283" t="s">
        <v>108</v>
      </c>
      <c r="J1283" t="s">
        <v>119</v>
      </c>
      <c r="K1283" t="s">
        <v>226</v>
      </c>
      <c r="L1283" t="s">
        <v>227</v>
      </c>
      <c r="M1283" t="s">
        <v>35</v>
      </c>
      <c r="N1283" t="s">
        <v>228</v>
      </c>
      <c r="O1283" t="s">
        <v>27</v>
      </c>
      <c r="P1283" t="s">
        <v>27</v>
      </c>
      <c r="Q1283">
        <f t="shared" si="40"/>
        <v>2019</v>
      </c>
      <c r="R1283">
        <f t="shared" si="41"/>
        <v>1</v>
      </c>
    </row>
    <row r="1284" spans="1:18" x14ac:dyDescent="0.75">
      <c r="A1284">
        <v>49928</v>
      </c>
      <c r="B1284" s="1">
        <v>43523</v>
      </c>
      <c r="C1284" t="s">
        <v>160</v>
      </c>
      <c r="D1284" t="s">
        <v>37</v>
      </c>
      <c r="E1284">
        <v>0</v>
      </c>
      <c r="F1284" t="s">
        <v>18</v>
      </c>
      <c r="G1284" t="s">
        <v>229</v>
      </c>
      <c r="H1284" t="s">
        <v>20</v>
      </c>
      <c r="I1284" t="s">
        <v>116</v>
      </c>
      <c r="J1284" t="s">
        <v>230</v>
      </c>
      <c r="K1284" t="s">
        <v>226</v>
      </c>
      <c r="L1284" t="s">
        <v>227</v>
      </c>
      <c r="M1284" t="s">
        <v>35</v>
      </c>
      <c r="N1284" t="s">
        <v>228</v>
      </c>
      <c r="O1284" t="s">
        <v>27</v>
      </c>
      <c r="P1284" t="s">
        <v>27</v>
      </c>
      <c r="Q1284">
        <f t="shared" si="40"/>
        <v>2019</v>
      </c>
      <c r="R1284">
        <f t="shared" si="41"/>
        <v>1</v>
      </c>
    </row>
    <row r="1285" spans="1:18" x14ac:dyDescent="0.75">
      <c r="A1285">
        <v>49928</v>
      </c>
      <c r="B1285" s="1">
        <v>43523</v>
      </c>
      <c r="C1285" t="s">
        <v>627</v>
      </c>
      <c r="D1285" t="s">
        <v>37</v>
      </c>
      <c r="E1285">
        <v>0</v>
      </c>
      <c r="F1285" t="s">
        <v>18</v>
      </c>
      <c r="G1285" t="s">
        <v>229</v>
      </c>
      <c r="H1285" t="s">
        <v>20</v>
      </c>
      <c r="I1285" t="s">
        <v>116</v>
      </c>
      <c r="J1285" t="s">
        <v>230</v>
      </c>
      <c r="K1285" t="s">
        <v>226</v>
      </c>
      <c r="L1285" t="s">
        <v>227</v>
      </c>
      <c r="M1285" t="s">
        <v>35</v>
      </c>
      <c r="N1285" t="s">
        <v>228</v>
      </c>
      <c r="O1285" t="s">
        <v>27</v>
      </c>
      <c r="P1285" t="s">
        <v>27</v>
      </c>
      <c r="Q1285">
        <f t="shared" si="40"/>
        <v>2019</v>
      </c>
      <c r="R1285">
        <f t="shared" si="41"/>
        <v>1</v>
      </c>
    </row>
    <row r="1286" spans="1:18" x14ac:dyDescent="0.75">
      <c r="A1286">
        <v>49928</v>
      </c>
      <c r="B1286" s="1">
        <v>43521</v>
      </c>
      <c r="C1286" t="s">
        <v>160</v>
      </c>
      <c r="D1286" t="s">
        <v>37</v>
      </c>
      <c r="E1286">
        <v>0</v>
      </c>
      <c r="F1286" t="s">
        <v>18</v>
      </c>
      <c r="G1286" t="s">
        <v>229</v>
      </c>
      <c r="H1286" t="s">
        <v>20</v>
      </c>
      <c r="I1286" t="s">
        <v>116</v>
      </c>
      <c r="J1286" t="s">
        <v>230</v>
      </c>
      <c r="K1286" t="s">
        <v>226</v>
      </c>
      <c r="L1286" t="s">
        <v>227</v>
      </c>
      <c r="M1286" t="s">
        <v>35</v>
      </c>
      <c r="N1286" t="s">
        <v>228</v>
      </c>
      <c r="O1286" t="s">
        <v>27</v>
      </c>
      <c r="P1286" t="s">
        <v>27</v>
      </c>
      <c r="Q1286">
        <f t="shared" si="40"/>
        <v>2019</v>
      </c>
      <c r="R1286">
        <f t="shared" si="41"/>
        <v>1</v>
      </c>
    </row>
    <row r="1287" spans="1:18" x14ac:dyDescent="0.75">
      <c r="A1287">
        <v>49928</v>
      </c>
      <c r="B1287" s="1">
        <v>43521</v>
      </c>
      <c r="C1287" t="s">
        <v>160</v>
      </c>
      <c r="D1287" t="s">
        <v>106</v>
      </c>
      <c r="E1287">
        <v>0</v>
      </c>
      <c r="F1287" t="s">
        <v>18</v>
      </c>
      <c r="G1287" t="s">
        <v>118</v>
      </c>
      <c r="H1287" t="s">
        <v>20</v>
      </c>
      <c r="I1287" t="s">
        <v>108</v>
      </c>
      <c r="J1287" t="s">
        <v>119</v>
      </c>
      <c r="K1287" t="s">
        <v>226</v>
      </c>
      <c r="L1287" t="s">
        <v>227</v>
      </c>
      <c r="M1287" t="s">
        <v>35</v>
      </c>
      <c r="N1287" t="s">
        <v>228</v>
      </c>
      <c r="O1287" t="s">
        <v>27</v>
      </c>
      <c r="P1287" t="s">
        <v>27</v>
      </c>
      <c r="Q1287">
        <f t="shared" si="40"/>
        <v>2019</v>
      </c>
      <c r="R1287">
        <f t="shared" si="41"/>
        <v>1</v>
      </c>
    </row>
    <row r="1288" spans="1:18" x14ac:dyDescent="0.75">
      <c r="A1288">
        <v>49928</v>
      </c>
      <c r="B1288" s="1">
        <v>43521</v>
      </c>
      <c r="C1288" t="s">
        <v>627</v>
      </c>
      <c r="D1288" t="s">
        <v>106</v>
      </c>
      <c r="E1288">
        <v>0</v>
      </c>
      <c r="F1288" t="s">
        <v>18</v>
      </c>
      <c r="G1288" t="s">
        <v>118</v>
      </c>
      <c r="H1288" t="s">
        <v>20</v>
      </c>
      <c r="I1288" t="s">
        <v>108</v>
      </c>
      <c r="J1288" t="s">
        <v>119</v>
      </c>
      <c r="K1288" t="s">
        <v>226</v>
      </c>
      <c r="L1288" t="s">
        <v>227</v>
      </c>
      <c r="M1288" t="s">
        <v>35</v>
      </c>
      <c r="N1288" t="s">
        <v>228</v>
      </c>
      <c r="O1288" t="s">
        <v>27</v>
      </c>
      <c r="P1288" t="s">
        <v>27</v>
      </c>
      <c r="Q1288">
        <f t="shared" si="40"/>
        <v>2019</v>
      </c>
      <c r="R1288">
        <f t="shared" si="41"/>
        <v>1</v>
      </c>
    </row>
    <row r="1289" spans="1:18" x14ac:dyDescent="0.75">
      <c r="A1289">
        <v>49928</v>
      </c>
      <c r="B1289" s="1">
        <v>43521</v>
      </c>
      <c r="C1289" t="s">
        <v>627</v>
      </c>
      <c r="D1289" t="s">
        <v>37</v>
      </c>
      <c r="E1289">
        <v>0</v>
      </c>
      <c r="F1289" t="s">
        <v>18</v>
      </c>
      <c r="G1289" t="s">
        <v>229</v>
      </c>
      <c r="H1289" t="s">
        <v>20</v>
      </c>
      <c r="I1289" t="s">
        <v>116</v>
      </c>
      <c r="J1289" t="s">
        <v>230</v>
      </c>
      <c r="K1289" t="s">
        <v>226</v>
      </c>
      <c r="L1289" t="s">
        <v>227</v>
      </c>
      <c r="M1289" t="s">
        <v>35</v>
      </c>
      <c r="N1289" t="s">
        <v>228</v>
      </c>
      <c r="O1289" t="s">
        <v>27</v>
      </c>
      <c r="P1289" t="s">
        <v>27</v>
      </c>
      <c r="Q1289">
        <f t="shared" si="40"/>
        <v>2019</v>
      </c>
      <c r="R1289">
        <f t="shared" si="41"/>
        <v>1</v>
      </c>
    </row>
    <row r="1290" spans="1:18" x14ac:dyDescent="0.75">
      <c r="A1290">
        <v>49928</v>
      </c>
      <c r="B1290" s="1">
        <v>43520</v>
      </c>
      <c r="C1290" t="s">
        <v>160</v>
      </c>
      <c r="D1290" t="s">
        <v>37</v>
      </c>
      <c r="E1290">
        <v>0</v>
      </c>
      <c r="F1290" t="s">
        <v>18</v>
      </c>
      <c r="G1290" t="s">
        <v>229</v>
      </c>
      <c r="H1290" t="s">
        <v>20</v>
      </c>
      <c r="I1290" t="s">
        <v>116</v>
      </c>
      <c r="J1290" t="s">
        <v>230</v>
      </c>
      <c r="K1290" t="s">
        <v>226</v>
      </c>
      <c r="L1290" t="s">
        <v>227</v>
      </c>
      <c r="M1290" t="s">
        <v>35</v>
      </c>
      <c r="N1290" t="s">
        <v>228</v>
      </c>
      <c r="O1290" t="s">
        <v>27</v>
      </c>
      <c r="P1290" t="s">
        <v>27</v>
      </c>
      <c r="Q1290">
        <f t="shared" si="40"/>
        <v>2019</v>
      </c>
      <c r="R1290">
        <f t="shared" si="41"/>
        <v>1</v>
      </c>
    </row>
    <row r="1291" spans="1:18" x14ac:dyDescent="0.75">
      <c r="A1291">
        <v>49928</v>
      </c>
      <c r="B1291" s="1">
        <v>43520</v>
      </c>
      <c r="C1291" t="s">
        <v>627</v>
      </c>
      <c r="D1291" t="s">
        <v>37</v>
      </c>
      <c r="E1291">
        <v>0</v>
      </c>
      <c r="F1291" t="s">
        <v>18</v>
      </c>
      <c r="G1291" t="s">
        <v>229</v>
      </c>
      <c r="H1291" t="s">
        <v>20</v>
      </c>
      <c r="I1291" t="s">
        <v>116</v>
      </c>
      <c r="J1291" t="s">
        <v>230</v>
      </c>
      <c r="K1291" t="s">
        <v>226</v>
      </c>
      <c r="L1291" t="s">
        <v>227</v>
      </c>
      <c r="M1291" t="s">
        <v>35</v>
      </c>
      <c r="N1291" t="s">
        <v>228</v>
      </c>
      <c r="O1291" t="s">
        <v>27</v>
      </c>
      <c r="P1291" t="s">
        <v>27</v>
      </c>
      <c r="Q1291">
        <f t="shared" si="40"/>
        <v>2019</v>
      </c>
      <c r="R1291">
        <f t="shared" si="41"/>
        <v>1</v>
      </c>
    </row>
    <row r="1292" spans="1:18" x14ac:dyDescent="0.75">
      <c r="A1292">
        <v>49928</v>
      </c>
      <c r="B1292" s="1">
        <v>43519</v>
      </c>
      <c r="C1292" t="s">
        <v>160</v>
      </c>
      <c r="D1292" t="s">
        <v>37</v>
      </c>
      <c r="E1292">
        <v>0</v>
      </c>
      <c r="F1292" t="s">
        <v>18</v>
      </c>
      <c r="G1292" t="s">
        <v>229</v>
      </c>
      <c r="H1292" t="s">
        <v>20</v>
      </c>
      <c r="I1292" t="s">
        <v>116</v>
      </c>
      <c r="J1292" t="s">
        <v>230</v>
      </c>
      <c r="K1292" t="s">
        <v>226</v>
      </c>
      <c r="L1292" t="s">
        <v>227</v>
      </c>
      <c r="M1292" t="s">
        <v>35</v>
      </c>
      <c r="N1292" t="s">
        <v>228</v>
      </c>
      <c r="O1292" t="s">
        <v>27</v>
      </c>
      <c r="P1292" t="s">
        <v>27</v>
      </c>
      <c r="Q1292">
        <f t="shared" si="40"/>
        <v>2019</v>
      </c>
      <c r="R1292">
        <f t="shared" si="41"/>
        <v>1</v>
      </c>
    </row>
    <row r="1293" spans="1:18" x14ac:dyDescent="0.75">
      <c r="A1293">
        <v>49928</v>
      </c>
      <c r="B1293" s="1">
        <v>43519</v>
      </c>
      <c r="C1293" t="s">
        <v>627</v>
      </c>
      <c r="D1293" t="s">
        <v>56</v>
      </c>
      <c r="E1293">
        <v>45.66</v>
      </c>
      <c r="F1293" t="s">
        <v>41</v>
      </c>
      <c r="G1293">
        <v>73565</v>
      </c>
      <c r="H1293" t="s">
        <v>38</v>
      </c>
      <c r="I1293" t="s">
        <v>194</v>
      </c>
      <c r="J1293" t="s">
        <v>195</v>
      </c>
      <c r="K1293" t="s">
        <v>1310</v>
      </c>
      <c r="L1293" t="s">
        <v>1311</v>
      </c>
      <c r="M1293" t="s">
        <v>63</v>
      </c>
      <c r="N1293" t="s">
        <v>135</v>
      </c>
      <c r="O1293" t="s">
        <v>193</v>
      </c>
      <c r="P1293">
        <v>3713766848</v>
      </c>
      <c r="Q1293">
        <f t="shared" si="40"/>
        <v>2019</v>
      </c>
      <c r="R1293">
        <f t="shared" si="41"/>
        <v>1</v>
      </c>
    </row>
    <row r="1294" spans="1:18" x14ac:dyDescent="0.75">
      <c r="A1294">
        <v>49928</v>
      </c>
      <c r="B1294" s="1">
        <v>43519</v>
      </c>
      <c r="C1294" t="s">
        <v>627</v>
      </c>
      <c r="D1294" t="s">
        <v>37</v>
      </c>
      <c r="E1294">
        <v>0</v>
      </c>
      <c r="F1294" t="s">
        <v>18</v>
      </c>
      <c r="G1294" t="s">
        <v>229</v>
      </c>
      <c r="H1294" t="s">
        <v>20</v>
      </c>
      <c r="I1294" t="s">
        <v>116</v>
      </c>
      <c r="J1294" t="s">
        <v>230</v>
      </c>
      <c r="K1294" t="s">
        <v>226</v>
      </c>
      <c r="L1294" t="s">
        <v>227</v>
      </c>
      <c r="M1294" t="s">
        <v>35</v>
      </c>
      <c r="N1294" t="s">
        <v>228</v>
      </c>
      <c r="O1294" t="s">
        <v>27</v>
      </c>
      <c r="P1294" t="s">
        <v>27</v>
      </c>
      <c r="Q1294">
        <f t="shared" si="40"/>
        <v>2019</v>
      </c>
      <c r="R1294">
        <f t="shared" si="41"/>
        <v>1</v>
      </c>
    </row>
    <row r="1295" spans="1:18" x14ac:dyDescent="0.75">
      <c r="A1295">
        <v>49928</v>
      </c>
      <c r="B1295" s="1">
        <v>43519</v>
      </c>
      <c r="C1295" t="s">
        <v>160</v>
      </c>
      <c r="D1295" t="s">
        <v>56</v>
      </c>
      <c r="E1295">
        <v>45.66</v>
      </c>
      <c r="F1295" t="s">
        <v>41</v>
      </c>
      <c r="G1295">
        <v>73565</v>
      </c>
      <c r="H1295" t="s">
        <v>38</v>
      </c>
      <c r="I1295" t="s">
        <v>194</v>
      </c>
      <c r="J1295" t="s">
        <v>195</v>
      </c>
      <c r="K1295" t="s">
        <v>1310</v>
      </c>
      <c r="L1295" t="s">
        <v>1311</v>
      </c>
      <c r="M1295" t="s">
        <v>63</v>
      </c>
      <c r="N1295" t="s">
        <v>135</v>
      </c>
      <c r="O1295" t="s">
        <v>193</v>
      </c>
      <c r="P1295">
        <v>3713766848</v>
      </c>
      <c r="Q1295">
        <f t="shared" si="40"/>
        <v>2019</v>
      </c>
      <c r="R1295">
        <f t="shared" si="41"/>
        <v>1</v>
      </c>
    </row>
    <row r="1296" spans="1:18" x14ac:dyDescent="0.75">
      <c r="A1296">
        <v>49928</v>
      </c>
      <c r="B1296" s="1">
        <v>43518</v>
      </c>
      <c r="C1296" t="s">
        <v>160</v>
      </c>
      <c r="D1296" t="s">
        <v>37</v>
      </c>
      <c r="E1296">
        <v>0</v>
      </c>
      <c r="F1296" t="s">
        <v>18</v>
      </c>
      <c r="G1296" t="s">
        <v>231</v>
      </c>
      <c r="H1296" t="s">
        <v>38</v>
      </c>
      <c r="I1296" t="s">
        <v>232</v>
      </c>
      <c r="J1296" t="s">
        <v>233</v>
      </c>
      <c r="K1296" t="s">
        <v>226</v>
      </c>
      <c r="L1296" t="s">
        <v>227</v>
      </c>
      <c r="M1296" t="s">
        <v>35</v>
      </c>
      <c r="N1296" t="s">
        <v>228</v>
      </c>
      <c r="O1296" t="s">
        <v>27</v>
      </c>
      <c r="P1296" t="s">
        <v>27</v>
      </c>
      <c r="Q1296">
        <f t="shared" si="40"/>
        <v>2019</v>
      </c>
      <c r="R1296">
        <f t="shared" si="41"/>
        <v>1</v>
      </c>
    </row>
    <row r="1297" spans="1:18" x14ac:dyDescent="0.75">
      <c r="A1297">
        <v>49928</v>
      </c>
      <c r="B1297" s="1">
        <v>43518</v>
      </c>
      <c r="C1297" t="s">
        <v>160</v>
      </c>
      <c r="D1297" t="s">
        <v>114</v>
      </c>
      <c r="E1297">
        <v>0</v>
      </c>
      <c r="F1297" t="s">
        <v>18</v>
      </c>
      <c r="G1297" t="s">
        <v>158</v>
      </c>
      <c r="H1297" t="s">
        <v>20</v>
      </c>
      <c r="I1297" t="s">
        <v>116</v>
      </c>
      <c r="J1297" t="s">
        <v>159</v>
      </c>
      <c r="K1297" t="s">
        <v>226</v>
      </c>
      <c r="L1297" t="s">
        <v>227</v>
      </c>
      <c r="M1297" t="s">
        <v>35</v>
      </c>
      <c r="N1297" t="s">
        <v>228</v>
      </c>
      <c r="O1297" t="s">
        <v>27</v>
      </c>
      <c r="P1297" t="s">
        <v>27</v>
      </c>
      <c r="Q1297">
        <f t="shared" si="40"/>
        <v>2019</v>
      </c>
      <c r="R1297">
        <f t="shared" si="41"/>
        <v>1</v>
      </c>
    </row>
    <row r="1298" spans="1:18" x14ac:dyDescent="0.75">
      <c r="A1298">
        <v>49928</v>
      </c>
      <c r="B1298" s="1">
        <v>43518</v>
      </c>
      <c r="C1298" t="s">
        <v>160</v>
      </c>
      <c r="D1298" t="s">
        <v>106</v>
      </c>
      <c r="E1298">
        <v>3330.03</v>
      </c>
      <c r="F1298" t="s">
        <v>18</v>
      </c>
      <c r="G1298" t="s">
        <v>107</v>
      </c>
      <c r="H1298" t="s">
        <v>20</v>
      </c>
      <c r="I1298" t="s">
        <v>108</v>
      </c>
      <c r="J1298" t="s">
        <v>109</v>
      </c>
      <c r="K1298" t="s">
        <v>226</v>
      </c>
      <c r="L1298" t="s">
        <v>227</v>
      </c>
      <c r="M1298" t="s">
        <v>35</v>
      </c>
      <c r="N1298" t="s">
        <v>228</v>
      </c>
      <c r="O1298" t="s">
        <v>27</v>
      </c>
      <c r="P1298" t="s">
        <v>27</v>
      </c>
      <c r="Q1298">
        <f t="shared" si="40"/>
        <v>2019</v>
      </c>
      <c r="R1298">
        <f t="shared" si="41"/>
        <v>1</v>
      </c>
    </row>
    <row r="1299" spans="1:18" x14ac:dyDescent="0.75">
      <c r="A1299">
        <v>49928</v>
      </c>
      <c r="B1299" s="1">
        <v>43518</v>
      </c>
      <c r="C1299" t="s">
        <v>160</v>
      </c>
      <c r="D1299" t="s">
        <v>17</v>
      </c>
      <c r="E1299">
        <v>45.86</v>
      </c>
      <c r="F1299" t="s">
        <v>18</v>
      </c>
      <c r="G1299" t="s">
        <v>270</v>
      </c>
      <c r="H1299" t="s">
        <v>20</v>
      </c>
      <c r="I1299" t="s">
        <v>21</v>
      </c>
      <c r="J1299" t="s">
        <v>271</v>
      </c>
      <c r="K1299" t="s">
        <v>150</v>
      </c>
      <c r="L1299" t="s">
        <v>27</v>
      </c>
      <c r="M1299" t="s">
        <v>27</v>
      </c>
      <c r="N1299" t="s">
        <v>27</v>
      </c>
      <c r="O1299" t="s">
        <v>27</v>
      </c>
      <c r="P1299" t="s">
        <v>27</v>
      </c>
      <c r="Q1299">
        <f t="shared" si="40"/>
        <v>2019</v>
      </c>
      <c r="R1299">
        <f t="shared" si="41"/>
        <v>1</v>
      </c>
    </row>
    <row r="1300" spans="1:18" x14ac:dyDescent="0.75">
      <c r="A1300">
        <v>49928</v>
      </c>
      <c r="B1300" s="1">
        <v>43518</v>
      </c>
      <c r="C1300" t="s">
        <v>627</v>
      </c>
      <c r="D1300" t="s">
        <v>17</v>
      </c>
      <c r="E1300">
        <v>45.86</v>
      </c>
      <c r="F1300" t="s">
        <v>18</v>
      </c>
      <c r="G1300" t="s">
        <v>270</v>
      </c>
      <c r="H1300" t="s">
        <v>20</v>
      </c>
      <c r="I1300" t="s">
        <v>21</v>
      </c>
      <c r="J1300" t="s">
        <v>271</v>
      </c>
      <c r="K1300" t="s">
        <v>150</v>
      </c>
      <c r="L1300" t="s">
        <v>27</v>
      </c>
      <c r="M1300" t="s">
        <v>27</v>
      </c>
      <c r="N1300" t="s">
        <v>27</v>
      </c>
      <c r="O1300" t="s">
        <v>27</v>
      </c>
      <c r="P1300" t="s">
        <v>27</v>
      </c>
      <c r="Q1300">
        <f t="shared" si="40"/>
        <v>2019</v>
      </c>
      <c r="R1300">
        <f t="shared" si="41"/>
        <v>1</v>
      </c>
    </row>
    <row r="1301" spans="1:18" x14ac:dyDescent="0.75">
      <c r="A1301">
        <v>49928</v>
      </c>
      <c r="B1301" s="1">
        <v>43518</v>
      </c>
      <c r="C1301" t="s">
        <v>627</v>
      </c>
      <c r="D1301" t="s">
        <v>106</v>
      </c>
      <c r="E1301">
        <v>3330.03</v>
      </c>
      <c r="F1301" t="s">
        <v>18</v>
      </c>
      <c r="G1301" t="s">
        <v>107</v>
      </c>
      <c r="H1301" t="s">
        <v>20</v>
      </c>
      <c r="I1301" t="s">
        <v>108</v>
      </c>
      <c r="J1301" t="s">
        <v>109</v>
      </c>
      <c r="K1301" t="s">
        <v>226</v>
      </c>
      <c r="L1301" t="s">
        <v>227</v>
      </c>
      <c r="M1301" t="s">
        <v>35</v>
      </c>
      <c r="N1301" t="s">
        <v>228</v>
      </c>
      <c r="O1301" t="s">
        <v>27</v>
      </c>
      <c r="P1301" t="s">
        <v>27</v>
      </c>
      <c r="Q1301">
        <f t="shared" si="40"/>
        <v>2019</v>
      </c>
      <c r="R1301">
        <f t="shared" si="41"/>
        <v>1</v>
      </c>
    </row>
    <row r="1302" spans="1:18" x14ac:dyDescent="0.75">
      <c r="A1302">
        <v>49928</v>
      </c>
      <c r="B1302" s="1">
        <v>43518</v>
      </c>
      <c r="C1302" t="s">
        <v>627</v>
      </c>
      <c r="D1302" t="s">
        <v>114</v>
      </c>
      <c r="E1302">
        <v>0</v>
      </c>
      <c r="F1302" t="s">
        <v>18</v>
      </c>
      <c r="G1302" t="s">
        <v>158</v>
      </c>
      <c r="H1302" t="s">
        <v>20</v>
      </c>
      <c r="I1302" t="s">
        <v>116</v>
      </c>
      <c r="J1302" t="s">
        <v>159</v>
      </c>
      <c r="K1302" t="s">
        <v>226</v>
      </c>
      <c r="L1302" t="s">
        <v>227</v>
      </c>
      <c r="M1302" t="s">
        <v>35</v>
      </c>
      <c r="N1302" t="s">
        <v>228</v>
      </c>
      <c r="O1302" t="s">
        <v>27</v>
      </c>
      <c r="P1302" t="s">
        <v>27</v>
      </c>
      <c r="Q1302">
        <f t="shared" si="40"/>
        <v>2019</v>
      </c>
      <c r="R1302">
        <f t="shared" si="41"/>
        <v>1</v>
      </c>
    </row>
    <row r="1303" spans="1:18" x14ac:dyDescent="0.75">
      <c r="A1303">
        <v>49928</v>
      </c>
      <c r="B1303" s="1">
        <v>43518</v>
      </c>
      <c r="C1303" t="s">
        <v>627</v>
      </c>
      <c r="D1303" t="s">
        <v>37</v>
      </c>
      <c r="E1303">
        <v>0</v>
      </c>
      <c r="F1303" t="s">
        <v>18</v>
      </c>
      <c r="G1303" t="s">
        <v>231</v>
      </c>
      <c r="H1303" t="s">
        <v>38</v>
      </c>
      <c r="I1303" t="s">
        <v>232</v>
      </c>
      <c r="J1303" t="s">
        <v>233</v>
      </c>
      <c r="K1303" t="s">
        <v>226</v>
      </c>
      <c r="L1303" t="s">
        <v>227</v>
      </c>
      <c r="M1303" t="s">
        <v>35</v>
      </c>
      <c r="N1303" t="s">
        <v>228</v>
      </c>
      <c r="O1303" t="s">
        <v>27</v>
      </c>
      <c r="P1303" t="s">
        <v>27</v>
      </c>
      <c r="Q1303">
        <f t="shared" si="40"/>
        <v>2019</v>
      </c>
      <c r="R1303">
        <f t="shared" si="41"/>
        <v>1</v>
      </c>
    </row>
    <row r="1304" spans="1:18" x14ac:dyDescent="0.75">
      <c r="A1304">
        <v>49928</v>
      </c>
      <c r="B1304" s="1">
        <v>43510</v>
      </c>
      <c r="C1304" t="s">
        <v>160</v>
      </c>
      <c r="D1304" t="s">
        <v>125</v>
      </c>
      <c r="E1304">
        <v>130.24</v>
      </c>
      <c r="F1304" t="s">
        <v>41</v>
      </c>
      <c r="G1304">
        <v>99204</v>
      </c>
      <c r="H1304" t="s">
        <v>38</v>
      </c>
      <c r="I1304" t="s">
        <v>74</v>
      </c>
      <c r="J1304" t="s">
        <v>190</v>
      </c>
      <c r="K1304" t="s">
        <v>239</v>
      </c>
      <c r="L1304" t="s">
        <v>240</v>
      </c>
      <c r="M1304" t="s">
        <v>209</v>
      </c>
      <c r="N1304" t="s">
        <v>210</v>
      </c>
      <c r="O1304" t="s">
        <v>241</v>
      </c>
      <c r="P1304">
        <v>3436201295</v>
      </c>
      <c r="Q1304">
        <f t="shared" si="40"/>
        <v>2019</v>
      </c>
      <c r="R1304">
        <f t="shared" si="41"/>
        <v>1</v>
      </c>
    </row>
    <row r="1305" spans="1:18" x14ac:dyDescent="0.75">
      <c r="A1305">
        <v>49928</v>
      </c>
      <c r="B1305" s="1">
        <v>43510</v>
      </c>
      <c r="C1305" t="s">
        <v>627</v>
      </c>
      <c r="D1305" t="s">
        <v>125</v>
      </c>
      <c r="E1305">
        <v>130.24</v>
      </c>
      <c r="F1305" t="s">
        <v>41</v>
      </c>
      <c r="G1305">
        <v>99204</v>
      </c>
      <c r="H1305" t="s">
        <v>38</v>
      </c>
      <c r="I1305" t="s">
        <v>74</v>
      </c>
      <c r="J1305" t="s">
        <v>190</v>
      </c>
      <c r="K1305" t="s">
        <v>239</v>
      </c>
      <c r="L1305" t="s">
        <v>240</v>
      </c>
      <c r="M1305" t="s">
        <v>209</v>
      </c>
      <c r="N1305" t="s">
        <v>210</v>
      </c>
      <c r="O1305" t="s">
        <v>241</v>
      </c>
      <c r="P1305">
        <v>3436201295</v>
      </c>
      <c r="Q1305">
        <f t="shared" si="40"/>
        <v>2019</v>
      </c>
      <c r="R1305">
        <f t="shared" si="41"/>
        <v>1</v>
      </c>
    </row>
    <row r="1306" spans="1:18" x14ac:dyDescent="0.75">
      <c r="A1306">
        <v>49928</v>
      </c>
      <c r="B1306" s="1">
        <v>43503</v>
      </c>
      <c r="C1306" t="s">
        <v>160</v>
      </c>
      <c r="D1306" t="s">
        <v>99</v>
      </c>
      <c r="E1306">
        <v>36.17</v>
      </c>
      <c r="F1306" t="s">
        <v>57</v>
      </c>
      <c r="G1306">
        <v>80053</v>
      </c>
      <c r="H1306" t="s">
        <v>187</v>
      </c>
      <c r="I1306" t="s">
        <v>188</v>
      </c>
      <c r="J1306" t="s">
        <v>242</v>
      </c>
      <c r="K1306" t="s">
        <v>179</v>
      </c>
      <c r="L1306" t="s">
        <v>180</v>
      </c>
      <c r="M1306" t="s">
        <v>92</v>
      </c>
      <c r="N1306" t="s">
        <v>181</v>
      </c>
      <c r="O1306" t="s">
        <v>27</v>
      </c>
      <c r="P1306" t="s">
        <v>27</v>
      </c>
      <c r="Q1306">
        <f t="shared" si="40"/>
        <v>2019</v>
      </c>
      <c r="R1306">
        <f t="shared" si="41"/>
        <v>1</v>
      </c>
    </row>
    <row r="1307" spans="1:18" x14ac:dyDescent="0.75">
      <c r="A1307">
        <v>49928</v>
      </c>
      <c r="B1307" s="1">
        <v>43503</v>
      </c>
      <c r="C1307" t="s">
        <v>627</v>
      </c>
      <c r="D1307" t="s">
        <v>99</v>
      </c>
      <c r="E1307">
        <v>36.17</v>
      </c>
      <c r="F1307" t="s">
        <v>57</v>
      </c>
      <c r="G1307">
        <v>80053</v>
      </c>
      <c r="H1307" t="s">
        <v>187</v>
      </c>
      <c r="I1307" t="s">
        <v>188</v>
      </c>
      <c r="J1307" t="s">
        <v>242</v>
      </c>
      <c r="K1307" t="s">
        <v>179</v>
      </c>
      <c r="L1307" t="s">
        <v>180</v>
      </c>
      <c r="M1307" t="s">
        <v>92</v>
      </c>
      <c r="N1307" t="s">
        <v>181</v>
      </c>
      <c r="O1307" t="s">
        <v>27</v>
      </c>
      <c r="P1307" t="s">
        <v>27</v>
      </c>
      <c r="Q1307">
        <f t="shared" si="40"/>
        <v>2019</v>
      </c>
      <c r="R1307">
        <f t="shared" si="41"/>
        <v>1</v>
      </c>
    </row>
    <row r="1308" spans="1:18" x14ac:dyDescent="0.75">
      <c r="A1308">
        <v>49928</v>
      </c>
      <c r="B1308" s="1">
        <v>43503</v>
      </c>
      <c r="C1308" t="s">
        <v>160</v>
      </c>
      <c r="D1308" t="s">
        <v>114</v>
      </c>
      <c r="E1308">
        <v>0</v>
      </c>
      <c r="F1308" t="s">
        <v>57</v>
      </c>
      <c r="G1308" t="s">
        <v>1280</v>
      </c>
      <c r="H1308" t="s">
        <v>27</v>
      </c>
      <c r="I1308" t="s">
        <v>27</v>
      </c>
      <c r="J1308" t="s">
        <v>27</v>
      </c>
      <c r="K1308" t="s">
        <v>179</v>
      </c>
      <c r="L1308" t="s">
        <v>180</v>
      </c>
      <c r="M1308" t="s">
        <v>92</v>
      </c>
      <c r="N1308" t="s">
        <v>181</v>
      </c>
      <c r="O1308" t="s">
        <v>27</v>
      </c>
      <c r="P1308" t="s">
        <v>27</v>
      </c>
      <c r="Q1308">
        <f t="shared" si="40"/>
        <v>2019</v>
      </c>
      <c r="R1308">
        <f t="shared" si="41"/>
        <v>1</v>
      </c>
    </row>
    <row r="1309" spans="1:18" x14ac:dyDescent="0.75">
      <c r="A1309">
        <v>49928</v>
      </c>
      <c r="B1309" s="1">
        <v>43503</v>
      </c>
      <c r="C1309" t="s">
        <v>627</v>
      </c>
      <c r="D1309" t="s">
        <v>114</v>
      </c>
      <c r="E1309">
        <v>0</v>
      </c>
      <c r="F1309" t="s">
        <v>57</v>
      </c>
      <c r="G1309" t="s">
        <v>1280</v>
      </c>
      <c r="H1309" t="s">
        <v>27</v>
      </c>
      <c r="I1309" t="s">
        <v>27</v>
      </c>
      <c r="J1309" t="s">
        <v>27</v>
      </c>
      <c r="K1309" t="s">
        <v>179</v>
      </c>
      <c r="L1309" t="s">
        <v>180</v>
      </c>
      <c r="M1309" t="s">
        <v>92</v>
      </c>
      <c r="N1309" t="s">
        <v>181</v>
      </c>
      <c r="O1309" t="s">
        <v>27</v>
      </c>
      <c r="P1309" t="s">
        <v>27</v>
      </c>
      <c r="Q1309">
        <f t="shared" si="40"/>
        <v>2019</v>
      </c>
      <c r="R1309">
        <f t="shared" si="41"/>
        <v>1</v>
      </c>
    </row>
    <row r="1310" spans="1:18" x14ac:dyDescent="0.75">
      <c r="A1310">
        <v>49928</v>
      </c>
      <c r="B1310" s="1">
        <v>43502</v>
      </c>
      <c r="C1310" t="s">
        <v>160</v>
      </c>
      <c r="D1310" t="s">
        <v>166</v>
      </c>
      <c r="E1310">
        <v>87.09</v>
      </c>
      <c r="F1310" t="s">
        <v>41</v>
      </c>
      <c r="G1310">
        <v>99214</v>
      </c>
      <c r="H1310" t="s">
        <v>38</v>
      </c>
      <c r="I1310" t="s">
        <v>74</v>
      </c>
      <c r="J1310" t="s">
        <v>161</v>
      </c>
      <c r="K1310" t="s">
        <v>61</v>
      </c>
      <c r="L1310" t="s">
        <v>62</v>
      </c>
      <c r="M1310" t="s">
        <v>63</v>
      </c>
      <c r="N1310" t="s">
        <v>64</v>
      </c>
      <c r="O1310" t="s">
        <v>182</v>
      </c>
      <c r="P1310">
        <v>3784833515</v>
      </c>
      <c r="Q1310">
        <f t="shared" si="40"/>
        <v>2019</v>
      </c>
      <c r="R1310">
        <f t="shared" si="41"/>
        <v>1</v>
      </c>
    </row>
    <row r="1311" spans="1:18" x14ac:dyDescent="0.75">
      <c r="A1311">
        <v>49928</v>
      </c>
      <c r="B1311" s="1">
        <v>43502</v>
      </c>
      <c r="C1311" t="s">
        <v>627</v>
      </c>
      <c r="D1311" t="s">
        <v>166</v>
      </c>
      <c r="E1311">
        <v>87.09</v>
      </c>
      <c r="F1311" t="s">
        <v>41</v>
      </c>
      <c r="G1311">
        <v>99214</v>
      </c>
      <c r="H1311" t="s">
        <v>38</v>
      </c>
      <c r="I1311" t="s">
        <v>74</v>
      </c>
      <c r="J1311" t="s">
        <v>161</v>
      </c>
      <c r="K1311" t="s">
        <v>61</v>
      </c>
      <c r="L1311" t="s">
        <v>62</v>
      </c>
      <c r="M1311" t="s">
        <v>63</v>
      </c>
      <c r="N1311" t="s">
        <v>64</v>
      </c>
      <c r="O1311" t="s">
        <v>182</v>
      </c>
      <c r="P1311">
        <v>3784833515</v>
      </c>
      <c r="Q1311">
        <f t="shared" si="40"/>
        <v>2019</v>
      </c>
      <c r="R1311">
        <f t="shared" si="41"/>
        <v>1</v>
      </c>
    </row>
    <row r="1312" spans="1:18" x14ac:dyDescent="0.75">
      <c r="A1312">
        <v>49928</v>
      </c>
      <c r="B1312" s="1">
        <v>43497</v>
      </c>
      <c r="C1312" t="s">
        <v>160</v>
      </c>
      <c r="D1312" t="s">
        <v>99</v>
      </c>
      <c r="E1312">
        <v>55.79</v>
      </c>
      <c r="F1312" t="s">
        <v>57</v>
      </c>
      <c r="G1312">
        <v>84443</v>
      </c>
      <c r="H1312" t="s">
        <v>187</v>
      </c>
      <c r="I1312" t="s">
        <v>188</v>
      </c>
      <c r="J1312" t="s">
        <v>189</v>
      </c>
      <c r="K1312" t="s">
        <v>243</v>
      </c>
      <c r="L1312" t="s">
        <v>244</v>
      </c>
      <c r="M1312" t="s">
        <v>245</v>
      </c>
      <c r="N1312" t="s">
        <v>246</v>
      </c>
      <c r="O1312" t="s">
        <v>27</v>
      </c>
      <c r="P1312" t="s">
        <v>27</v>
      </c>
      <c r="Q1312">
        <f t="shared" si="40"/>
        <v>2019</v>
      </c>
      <c r="R1312">
        <f t="shared" si="41"/>
        <v>1</v>
      </c>
    </row>
    <row r="1313" spans="1:18" x14ac:dyDescent="0.75">
      <c r="A1313">
        <v>49928</v>
      </c>
      <c r="B1313" s="1">
        <v>43497</v>
      </c>
      <c r="C1313" t="s">
        <v>627</v>
      </c>
      <c r="D1313" t="s">
        <v>99</v>
      </c>
      <c r="E1313">
        <v>55.79</v>
      </c>
      <c r="F1313" t="s">
        <v>57</v>
      </c>
      <c r="G1313">
        <v>84443</v>
      </c>
      <c r="H1313" t="s">
        <v>187</v>
      </c>
      <c r="I1313" t="s">
        <v>188</v>
      </c>
      <c r="J1313" t="s">
        <v>189</v>
      </c>
      <c r="K1313" t="s">
        <v>243</v>
      </c>
      <c r="L1313" t="s">
        <v>244</v>
      </c>
      <c r="M1313" t="s">
        <v>245</v>
      </c>
      <c r="N1313" t="s">
        <v>246</v>
      </c>
      <c r="O1313" t="s">
        <v>27</v>
      </c>
      <c r="P1313" t="s">
        <v>27</v>
      </c>
      <c r="Q1313">
        <f t="shared" si="40"/>
        <v>2019</v>
      </c>
      <c r="R1313">
        <f t="shared" si="41"/>
        <v>1</v>
      </c>
    </row>
    <row r="1314" spans="1:18" x14ac:dyDescent="0.75">
      <c r="A1314">
        <v>49928</v>
      </c>
      <c r="B1314" s="1">
        <v>43497</v>
      </c>
      <c r="C1314" t="s">
        <v>160</v>
      </c>
      <c r="D1314" t="s">
        <v>114</v>
      </c>
      <c r="E1314">
        <v>0</v>
      </c>
      <c r="F1314" t="s">
        <v>57</v>
      </c>
      <c r="G1314" t="s">
        <v>1280</v>
      </c>
      <c r="H1314" t="s">
        <v>27</v>
      </c>
      <c r="I1314" t="s">
        <v>27</v>
      </c>
      <c r="J1314" t="s">
        <v>27</v>
      </c>
      <c r="K1314" t="s">
        <v>243</v>
      </c>
      <c r="L1314" t="s">
        <v>244</v>
      </c>
      <c r="M1314" t="s">
        <v>245</v>
      </c>
      <c r="N1314" t="s">
        <v>246</v>
      </c>
      <c r="O1314" t="s">
        <v>27</v>
      </c>
      <c r="P1314" t="s">
        <v>27</v>
      </c>
      <c r="Q1314">
        <f t="shared" si="40"/>
        <v>2019</v>
      </c>
      <c r="R1314">
        <f t="shared" si="41"/>
        <v>1</v>
      </c>
    </row>
    <row r="1315" spans="1:18" x14ac:dyDescent="0.75">
      <c r="A1315">
        <v>49928</v>
      </c>
      <c r="B1315" s="1">
        <v>43497</v>
      </c>
      <c r="C1315" t="s">
        <v>627</v>
      </c>
      <c r="D1315" t="s">
        <v>114</v>
      </c>
      <c r="E1315">
        <v>0</v>
      </c>
      <c r="F1315" t="s">
        <v>57</v>
      </c>
      <c r="G1315" t="s">
        <v>1280</v>
      </c>
      <c r="H1315" t="s">
        <v>27</v>
      </c>
      <c r="I1315" t="s">
        <v>27</v>
      </c>
      <c r="J1315" t="s">
        <v>27</v>
      </c>
      <c r="K1315" t="s">
        <v>243</v>
      </c>
      <c r="L1315" t="s">
        <v>244</v>
      </c>
      <c r="M1315" t="s">
        <v>245</v>
      </c>
      <c r="N1315" t="s">
        <v>246</v>
      </c>
      <c r="O1315" t="s">
        <v>27</v>
      </c>
      <c r="P1315" t="s">
        <v>27</v>
      </c>
      <c r="Q1315">
        <f t="shared" si="40"/>
        <v>2019</v>
      </c>
      <c r="R1315">
        <f t="shared" si="41"/>
        <v>1</v>
      </c>
    </row>
    <row r="1316" spans="1:18" x14ac:dyDescent="0.75">
      <c r="A1316">
        <v>49928</v>
      </c>
      <c r="B1316" s="1">
        <v>43485</v>
      </c>
      <c r="C1316" t="s">
        <v>160</v>
      </c>
      <c r="D1316" t="s">
        <v>166</v>
      </c>
      <c r="E1316">
        <v>7.24</v>
      </c>
      <c r="F1316" t="s">
        <v>41</v>
      </c>
      <c r="G1316">
        <v>99211</v>
      </c>
      <c r="H1316" t="s">
        <v>38</v>
      </c>
      <c r="I1316" t="s">
        <v>74</v>
      </c>
      <c r="J1316" t="s">
        <v>161</v>
      </c>
      <c r="K1316" t="s">
        <v>235</v>
      </c>
      <c r="L1316" t="s">
        <v>236</v>
      </c>
      <c r="M1316" t="s">
        <v>237</v>
      </c>
      <c r="N1316" t="s">
        <v>238</v>
      </c>
      <c r="O1316" t="s">
        <v>182</v>
      </c>
      <c r="P1316">
        <v>3784833515</v>
      </c>
      <c r="Q1316">
        <f t="shared" si="40"/>
        <v>2019</v>
      </c>
      <c r="R1316">
        <f t="shared" si="41"/>
        <v>1</v>
      </c>
    </row>
    <row r="1317" spans="1:18" x14ac:dyDescent="0.75">
      <c r="A1317">
        <v>49928</v>
      </c>
      <c r="B1317" s="1">
        <v>43485</v>
      </c>
      <c r="C1317" t="s">
        <v>627</v>
      </c>
      <c r="D1317" t="s">
        <v>166</v>
      </c>
      <c r="E1317">
        <v>7.24</v>
      </c>
      <c r="F1317" t="s">
        <v>41</v>
      </c>
      <c r="G1317">
        <v>99211</v>
      </c>
      <c r="H1317" t="s">
        <v>38</v>
      </c>
      <c r="I1317" t="s">
        <v>74</v>
      </c>
      <c r="J1317" t="s">
        <v>161</v>
      </c>
      <c r="K1317" t="s">
        <v>235</v>
      </c>
      <c r="L1317" t="s">
        <v>236</v>
      </c>
      <c r="M1317" t="s">
        <v>237</v>
      </c>
      <c r="N1317" t="s">
        <v>238</v>
      </c>
      <c r="O1317" t="s">
        <v>182</v>
      </c>
      <c r="P1317">
        <v>3784833515</v>
      </c>
      <c r="Q1317">
        <f t="shared" si="40"/>
        <v>2019</v>
      </c>
      <c r="R1317">
        <f t="shared" si="41"/>
        <v>1</v>
      </c>
    </row>
    <row r="1318" spans="1:18" x14ac:dyDescent="0.75">
      <c r="A1318">
        <v>49928</v>
      </c>
      <c r="B1318" s="1">
        <v>43470</v>
      </c>
      <c r="C1318" t="s">
        <v>160</v>
      </c>
      <c r="D1318" t="s">
        <v>125</v>
      </c>
      <c r="E1318">
        <v>0</v>
      </c>
      <c r="F1318" t="s">
        <v>41</v>
      </c>
      <c r="G1318">
        <v>99203</v>
      </c>
      <c r="H1318" t="s">
        <v>38</v>
      </c>
      <c r="I1318" t="s">
        <v>74</v>
      </c>
      <c r="J1318" t="s">
        <v>190</v>
      </c>
      <c r="K1318" t="s">
        <v>247</v>
      </c>
      <c r="L1318" t="s">
        <v>248</v>
      </c>
      <c r="M1318" t="s">
        <v>63</v>
      </c>
      <c r="N1318" t="s">
        <v>249</v>
      </c>
      <c r="O1318" t="s">
        <v>193</v>
      </c>
      <c r="P1318">
        <v>3713766848</v>
      </c>
      <c r="Q1318">
        <f t="shared" si="40"/>
        <v>2019</v>
      </c>
      <c r="R1318">
        <f t="shared" si="41"/>
        <v>1</v>
      </c>
    </row>
    <row r="1319" spans="1:18" x14ac:dyDescent="0.75">
      <c r="A1319">
        <v>49928</v>
      </c>
      <c r="B1319" s="1">
        <v>43470</v>
      </c>
      <c r="C1319" t="s">
        <v>160</v>
      </c>
      <c r="D1319" t="s">
        <v>56</v>
      </c>
      <c r="E1319">
        <v>0</v>
      </c>
      <c r="F1319" t="s">
        <v>41</v>
      </c>
      <c r="G1319">
        <v>73560</v>
      </c>
      <c r="H1319" t="s">
        <v>38</v>
      </c>
      <c r="I1319" t="s">
        <v>194</v>
      </c>
      <c r="J1319" t="s">
        <v>250</v>
      </c>
      <c r="K1319" t="s">
        <v>247</v>
      </c>
      <c r="L1319" t="s">
        <v>248</v>
      </c>
      <c r="M1319" t="s">
        <v>63</v>
      </c>
      <c r="N1319" t="s">
        <v>249</v>
      </c>
      <c r="O1319" t="s">
        <v>193</v>
      </c>
      <c r="P1319">
        <v>3713766848</v>
      </c>
      <c r="Q1319">
        <f t="shared" si="40"/>
        <v>2019</v>
      </c>
      <c r="R1319">
        <f t="shared" si="41"/>
        <v>1</v>
      </c>
    </row>
    <row r="1320" spans="1:18" x14ac:dyDescent="0.75">
      <c r="A1320">
        <v>49928</v>
      </c>
      <c r="B1320" s="1">
        <v>43470</v>
      </c>
      <c r="C1320" t="s">
        <v>627</v>
      </c>
      <c r="D1320" t="s">
        <v>56</v>
      </c>
      <c r="E1320">
        <v>0</v>
      </c>
      <c r="F1320" t="s">
        <v>41</v>
      </c>
      <c r="G1320">
        <v>73565</v>
      </c>
      <c r="H1320" t="s">
        <v>38</v>
      </c>
      <c r="I1320" t="s">
        <v>194</v>
      </c>
      <c r="J1320" t="s">
        <v>195</v>
      </c>
      <c r="K1320" t="s">
        <v>247</v>
      </c>
      <c r="L1320" t="s">
        <v>248</v>
      </c>
      <c r="M1320" t="s">
        <v>63</v>
      </c>
      <c r="N1320" t="s">
        <v>249</v>
      </c>
      <c r="O1320" t="s">
        <v>193</v>
      </c>
      <c r="P1320">
        <v>3713766848</v>
      </c>
      <c r="Q1320">
        <f t="shared" si="40"/>
        <v>2019</v>
      </c>
      <c r="R1320">
        <f t="shared" si="41"/>
        <v>1</v>
      </c>
    </row>
    <row r="1321" spans="1:18" x14ac:dyDescent="0.75">
      <c r="A1321">
        <v>49928</v>
      </c>
      <c r="B1321" s="1">
        <v>43470</v>
      </c>
      <c r="C1321" t="s">
        <v>627</v>
      </c>
      <c r="D1321" t="s">
        <v>125</v>
      </c>
      <c r="E1321">
        <v>0</v>
      </c>
      <c r="F1321" t="s">
        <v>41</v>
      </c>
      <c r="G1321">
        <v>99203</v>
      </c>
      <c r="H1321" t="s">
        <v>38</v>
      </c>
      <c r="I1321" t="s">
        <v>74</v>
      </c>
      <c r="J1321" t="s">
        <v>190</v>
      </c>
      <c r="K1321" t="s">
        <v>247</v>
      </c>
      <c r="L1321" t="s">
        <v>248</v>
      </c>
      <c r="M1321" t="s">
        <v>63</v>
      </c>
      <c r="N1321" t="s">
        <v>249</v>
      </c>
      <c r="O1321" t="s">
        <v>193</v>
      </c>
      <c r="P1321">
        <v>3713766848</v>
      </c>
      <c r="Q1321">
        <f t="shared" si="40"/>
        <v>2019</v>
      </c>
      <c r="R1321">
        <f t="shared" si="41"/>
        <v>1</v>
      </c>
    </row>
    <row r="1322" spans="1:18" x14ac:dyDescent="0.75">
      <c r="A1322">
        <v>49928</v>
      </c>
      <c r="B1322" s="1">
        <v>43458</v>
      </c>
      <c r="C1322" t="s">
        <v>160</v>
      </c>
      <c r="D1322" t="s">
        <v>56</v>
      </c>
      <c r="E1322">
        <v>52.55</v>
      </c>
      <c r="F1322" t="s">
        <v>57</v>
      </c>
      <c r="G1322">
        <v>73560</v>
      </c>
      <c r="H1322" t="s">
        <v>38</v>
      </c>
      <c r="I1322" t="s">
        <v>194</v>
      </c>
      <c r="J1322" t="s">
        <v>250</v>
      </c>
      <c r="K1322" t="s">
        <v>61</v>
      </c>
      <c r="L1322" t="s">
        <v>62</v>
      </c>
      <c r="M1322" t="s">
        <v>63</v>
      </c>
      <c r="N1322" t="s">
        <v>64</v>
      </c>
      <c r="O1322" t="s">
        <v>254</v>
      </c>
      <c r="P1322">
        <v>3648560894</v>
      </c>
      <c r="Q1322">
        <f t="shared" si="40"/>
        <v>2018</v>
      </c>
      <c r="R1322">
        <f t="shared" si="41"/>
        <v>4</v>
      </c>
    </row>
    <row r="1323" spans="1:18" x14ac:dyDescent="0.75">
      <c r="A1323">
        <v>49928</v>
      </c>
      <c r="B1323" s="1">
        <v>43458</v>
      </c>
      <c r="C1323" t="s">
        <v>627</v>
      </c>
      <c r="D1323" t="s">
        <v>56</v>
      </c>
      <c r="E1323">
        <v>52.55</v>
      </c>
      <c r="F1323" t="s">
        <v>57</v>
      </c>
      <c r="G1323">
        <v>73560</v>
      </c>
      <c r="H1323" t="s">
        <v>38</v>
      </c>
      <c r="I1323" t="s">
        <v>194</v>
      </c>
      <c r="J1323" t="s">
        <v>250</v>
      </c>
      <c r="K1323" t="s">
        <v>61</v>
      </c>
      <c r="L1323" t="s">
        <v>62</v>
      </c>
      <c r="M1323" t="s">
        <v>63</v>
      </c>
      <c r="N1323" t="s">
        <v>64</v>
      </c>
      <c r="O1323" t="s">
        <v>254</v>
      </c>
      <c r="P1323">
        <v>3648560894</v>
      </c>
      <c r="Q1323">
        <f t="shared" si="40"/>
        <v>2018</v>
      </c>
      <c r="R1323">
        <f t="shared" si="41"/>
        <v>4</v>
      </c>
    </row>
    <row r="1324" spans="1:18" x14ac:dyDescent="0.75">
      <c r="A1324">
        <v>49928</v>
      </c>
      <c r="B1324" s="1">
        <v>43458</v>
      </c>
      <c r="C1324" t="s">
        <v>160</v>
      </c>
      <c r="D1324" t="s">
        <v>114</v>
      </c>
      <c r="E1324">
        <v>0</v>
      </c>
      <c r="F1324" t="s">
        <v>57</v>
      </c>
      <c r="G1324" t="s">
        <v>1280</v>
      </c>
      <c r="H1324" t="s">
        <v>27</v>
      </c>
      <c r="I1324" t="s">
        <v>27</v>
      </c>
      <c r="J1324" t="s">
        <v>27</v>
      </c>
      <c r="K1324" t="s">
        <v>61</v>
      </c>
      <c r="L1324" t="s">
        <v>62</v>
      </c>
      <c r="M1324" t="s">
        <v>63</v>
      </c>
      <c r="N1324" t="s">
        <v>64</v>
      </c>
      <c r="O1324" t="s">
        <v>27</v>
      </c>
      <c r="P1324" t="s">
        <v>27</v>
      </c>
      <c r="Q1324">
        <f t="shared" si="40"/>
        <v>2018</v>
      </c>
      <c r="R1324">
        <f t="shared" si="41"/>
        <v>4</v>
      </c>
    </row>
    <row r="1325" spans="1:18" x14ac:dyDescent="0.75">
      <c r="A1325">
        <v>49928</v>
      </c>
      <c r="B1325" s="1">
        <v>43458</v>
      </c>
      <c r="C1325" t="s">
        <v>627</v>
      </c>
      <c r="D1325" t="s">
        <v>114</v>
      </c>
      <c r="E1325">
        <v>0</v>
      </c>
      <c r="F1325" t="s">
        <v>57</v>
      </c>
      <c r="G1325" t="s">
        <v>1280</v>
      </c>
      <c r="H1325" t="s">
        <v>27</v>
      </c>
      <c r="I1325" t="s">
        <v>27</v>
      </c>
      <c r="J1325" t="s">
        <v>27</v>
      </c>
      <c r="K1325" t="s">
        <v>61</v>
      </c>
      <c r="L1325" t="s">
        <v>62</v>
      </c>
      <c r="M1325" t="s">
        <v>63</v>
      </c>
      <c r="N1325" t="s">
        <v>64</v>
      </c>
      <c r="O1325" t="s">
        <v>27</v>
      </c>
      <c r="P1325" t="s">
        <v>27</v>
      </c>
      <c r="Q1325">
        <f t="shared" si="40"/>
        <v>2018</v>
      </c>
      <c r="R1325">
        <f t="shared" si="41"/>
        <v>4</v>
      </c>
    </row>
    <row r="1326" spans="1:18" x14ac:dyDescent="0.75">
      <c r="A1326">
        <v>49928</v>
      </c>
      <c r="B1326" s="1">
        <v>43457</v>
      </c>
      <c r="C1326" t="s">
        <v>160</v>
      </c>
      <c r="D1326" t="s">
        <v>166</v>
      </c>
      <c r="E1326">
        <v>57.47</v>
      </c>
      <c r="F1326" t="s">
        <v>41</v>
      </c>
      <c r="G1326">
        <v>99213</v>
      </c>
      <c r="H1326" t="s">
        <v>38</v>
      </c>
      <c r="I1326" t="s">
        <v>74</v>
      </c>
      <c r="J1326" t="s">
        <v>161</v>
      </c>
      <c r="K1326" t="s">
        <v>251</v>
      </c>
      <c r="L1326" t="s">
        <v>252</v>
      </c>
      <c r="M1326" t="s">
        <v>209</v>
      </c>
      <c r="N1326" t="s">
        <v>253</v>
      </c>
      <c r="O1326" t="s">
        <v>182</v>
      </c>
      <c r="P1326">
        <v>3784833515</v>
      </c>
      <c r="Q1326">
        <f t="shared" si="40"/>
        <v>2018</v>
      </c>
      <c r="R1326">
        <f t="shared" si="41"/>
        <v>4</v>
      </c>
    </row>
    <row r="1327" spans="1:18" x14ac:dyDescent="0.75">
      <c r="A1327">
        <v>49928</v>
      </c>
      <c r="B1327" s="1">
        <v>43457</v>
      </c>
      <c r="C1327" t="s">
        <v>627</v>
      </c>
      <c r="D1327" t="s">
        <v>166</v>
      </c>
      <c r="E1327">
        <v>57.47</v>
      </c>
      <c r="F1327" t="s">
        <v>41</v>
      </c>
      <c r="G1327">
        <v>99213</v>
      </c>
      <c r="H1327" t="s">
        <v>38</v>
      </c>
      <c r="I1327" t="s">
        <v>74</v>
      </c>
      <c r="J1327" t="s">
        <v>161</v>
      </c>
      <c r="K1327" t="s">
        <v>251</v>
      </c>
      <c r="L1327" t="s">
        <v>252</v>
      </c>
      <c r="M1327" t="s">
        <v>209</v>
      </c>
      <c r="N1327" t="s">
        <v>253</v>
      </c>
      <c r="O1327" t="s">
        <v>182</v>
      </c>
      <c r="P1327">
        <v>3784833515</v>
      </c>
      <c r="Q1327">
        <f t="shared" si="40"/>
        <v>2018</v>
      </c>
      <c r="R1327">
        <f t="shared" si="41"/>
        <v>4</v>
      </c>
    </row>
    <row r="1328" spans="1:18" x14ac:dyDescent="0.75">
      <c r="A1328">
        <v>49928</v>
      </c>
      <c r="B1328" s="1">
        <v>43452</v>
      </c>
      <c r="C1328" t="s">
        <v>160</v>
      </c>
      <c r="D1328" t="s">
        <v>114</v>
      </c>
      <c r="E1328">
        <v>44.92</v>
      </c>
      <c r="F1328" t="s">
        <v>41</v>
      </c>
      <c r="G1328">
        <v>93294</v>
      </c>
      <c r="H1328" t="s">
        <v>58</v>
      </c>
      <c r="I1328" t="s">
        <v>470</v>
      </c>
      <c r="J1328" t="s">
        <v>1398</v>
      </c>
      <c r="K1328" t="s">
        <v>1399</v>
      </c>
      <c r="L1328" t="s">
        <v>1400</v>
      </c>
      <c r="M1328" t="s">
        <v>112</v>
      </c>
      <c r="N1328" t="s">
        <v>1027</v>
      </c>
      <c r="O1328" t="s">
        <v>214</v>
      </c>
      <c r="P1328">
        <v>3702847440</v>
      </c>
      <c r="Q1328">
        <f t="shared" si="40"/>
        <v>2018</v>
      </c>
      <c r="R1328">
        <f t="shared" si="41"/>
        <v>4</v>
      </c>
    </row>
    <row r="1329" spans="1:18" x14ac:dyDescent="0.75">
      <c r="A1329">
        <v>49928</v>
      </c>
      <c r="B1329" s="1">
        <v>43452</v>
      </c>
      <c r="C1329" t="s">
        <v>627</v>
      </c>
      <c r="D1329" t="s">
        <v>114</v>
      </c>
      <c r="E1329">
        <v>44.92</v>
      </c>
      <c r="F1329" t="s">
        <v>41</v>
      </c>
      <c r="G1329">
        <v>93294</v>
      </c>
      <c r="H1329" t="s">
        <v>58</v>
      </c>
      <c r="I1329" t="s">
        <v>470</v>
      </c>
      <c r="J1329" t="s">
        <v>1398</v>
      </c>
      <c r="K1329" t="s">
        <v>1399</v>
      </c>
      <c r="L1329" t="s">
        <v>1400</v>
      </c>
      <c r="M1329" t="s">
        <v>112</v>
      </c>
      <c r="N1329" t="s">
        <v>1027</v>
      </c>
      <c r="O1329" t="s">
        <v>214</v>
      </c>
      <c r="P1329">
        <v>3702847440</v>
      </c>
      <c r="Q1329">
        <f t="shared" si="40"/>
        <v>2018</v>
      </c>
      <c r="R1329">
        <f t="shared" si="41"/>
        <v>4</v>
      </c>
    </row>
    <row r="1330" spans="1:18" x14ac:dyDescent="0.75">
      <c r="A1330">
        <v>49928</v>
      </c>
      <c r="B1330" s="1">
        <v>43442</v>
      </c>
      <c r="C1330" t="s">
        <v>160</v>
      </c>
      <c r="D1330" t="s">
        <v>125</v>
      </c>
      <c r="E1330">
        <v>84.86</v>
      </c>
      <c r="F1330" t="s">
        <v>41</v>
      </c>
      <c r="G1330">
        <v>99214</v>
      </c>
      <c r="H1330" t="s">
        <v>38</v>
      </c>
      <c r="I1330" t="s">
        <v>74</v>
      </c>
      <c r="J1330" t="s">
        <v>161</v>
      </c>
      <c r="K1330" t="s">
        <v>150</v>
      </c>
      <c r="L1330" t="s">
        <v>27</v>
      </c>
      <c r="M1330" t="s">
        <v>27</v>
      </c>
      <c r="N1330" t="s">
        <v>27</v>
      </c>
      <c r="O1330" t="s">
        <v>214</v>
      </c>
      <c r="P1330">
        <v>3702847440</v>
      </c>
      <c r="Q1330">
        <f t="shared" si="40"/>
        <v>2018</v>
      </c>
      <c r="R1330">
        <f t="shared" si="41"/>
        <v>4</v>
      </c>
    </row>
    <row r="1331" spans="1:18" x14ac:dyDescent="0.75">
      <c r="A1331">
        <v>49928</v>
      </c>
      <c r="B1331" s="1">
        <v>43442</v>
      </c>
      <c r="C1331" t="s">
        <v>627</v>
      </c>
      <c r="D1331" t="s">
        <v>125</v>
      </c>
      <c r="E1331">
        <v>84.86</v>
      </c>
      <c r="F1331" t="s">
        <v>41</v>
      </c>
      <c r="G1331">
        <v>99214</v>
      </c>
      <c r="H1331" t="s">
        <v>38</v>
      </c>
      <c r="I1331" t="s">
        <v>74</v>
      </c>
      <c r="J1331" t="s">
        <v>161</v>
      </c>
      <c r="K1331" t="s">
        <v>211</v>
      </c>
      <c r="L1331" t="s">
        <v>212</v>
      </c>
      <c r="M1331" t="s">
        <v>112</v>
      </c>
      <c r="N1331" t="s">
        <v>213</v>
      </c>
      <c r="O1331" t="s">
        <v>214</v>
      </c>
      <c r="P1331">
        <v>3702847440</v>
      </c>
      <c r="Q1331">
        <f t="shared" si="40"/>
        <v>2018</v>
      </c>
      <c r="R1331">
        <f t="shared" si="41"/>
        <v>4</v>
      </c>
    </row>
    <row r="1332" spans="1:18" x14ac:dyDescent="0.75">
      <c r="A1332">
        <v>49928</v>
      </c>
      <c r="B1332" s="1">
        <v>43441</v>
      </c>
      <c r="C1332" t="s">
        <v>160</v>
      </c>
      <c r="D1332" t="s">
        <v>166</v>
      </c>
      <c r="E1332">
        <v>57.47</v>
      </c>
      <c r="F1332" t="s">
        <v>41</v>
      </c>
      <c r="G1332">
        <v>99213</v>
      </c>
      <c r="H1332" t="s">
        <v>38</v>
      </c>
      <c r="I1332" t="s">
        <v>74</v>
      </c>
      <c r="J1332" t="s">
        <v>161</v>
      </c>
      <c r="K1332" t="s">
        <v>251</v>
      </c>
      <c r="L1332" t="s">
        <v>252</v>
      </c>
      <c r="M1332" t="s">
        <v>209</v>
      </c>
      <c r="N1332" t="s">
        <v>253</v>
      </c>
      <c r="O1332" t="s">
        <v>182</v>
      </c>
      <c r="P1332">
        <v>3784833515</v>
      </c>
      <c r="Q1332">
        <f t="shared" si="40"/>
        <v>2018</v>
      </c>
      <c r="R1332">
        <f t="shared" si="41"/>
        <v>4</v>
      </c>
    </row>
    <row r="1333" spans="1:18" x14ac:dyDescent="0.75">
      <c r="A1333">
        <v>49928</v>
      </c>
      <c r="B1333" s="1">
        <v>43441</v>
      </c>
      <c r="C1333" t="s">
        <v>627</v>
      </c>
      <c r="D1333" t="s">
        <v>166</v>
      </c>
      <c r="E1333">
        <v>57.47</v>
      </c>
      <c r="F1333" t="s">
        <v>41</v>
      </c>
      <c r="G1333">
        <v>99213</v>
      </c>
      <c r="H1333" t="s">
        <v>38</v>
      </c>
      <c r="I1333" t="s">
        <v>74</v>
      </c>
      <c r="J1333" t="s">
        <v>161</v>
      </c>
      <c r="K1333" t="s">
        <v>251</v>
      </c>
      <c r="L1333" t="s">
        <v>252</v>
      </c>
      <c r="M1333" t="s">
        <v>209</v>
      </c>
      <c r="N1333" t="s">
        <v>253</v>
      </c>
      <c r="O1333" t="s">
        <v>182</v>
      </c>
      <c r="P1333">
        <v>3784833515</v>
      </c>
      <c r="Q1333">
        <f t="shared" si="40"/>
        <v>2018</v>
      </c>
      <c r="R1333">
        <f t="shared" si="41"/>
        <v>4</v>
      </c>
    </row>
    <row r="1334" spans="1:18" x14ac:dyDescent="0.75">
      <c r="A1334">
        <v>49928</v>
      </c>
      <c r="B1334" s="1">
        <v>43386</v>
      </c>
      <c r="C1334" t="s">
        <v>160</v>
      </c>
      <c r="D1334" t="s">
        <v>114</v>
      </c>
      <c r="E1334">
        <v>72.209999999999994</v>
      </c>
      <c r="F1334" t="s">
        <v>41</v>
      </c>
      <c r="G1334">
        <v>90662</v>
      </c>
      <c r="H1334" t="s">
        <v>38</v>
      </c>
      <c r="I1334" t="s">
        <v>259</v>
      </c>
      <c r="J1334" t="s">
        <v>260</v>
      </c>
      <c r="K1334" t="s">
        <v>261</v>
      </c>
      <c r="L1334" t="s">
        <v>262</v>
      </c>
      <c r="M1334" t="s">
        <v>104</v>
      </c>
      <c r="N1334" t="s">
        <v>263</v>
      </c>
      <c r="O1334" t="s">
        <v>182</v>
      </c>
      <c r="P1334">
        <v>3784833515</v>
      </c>
      <c r="Q1334">
        <f t="shared" si="40"/>
        <v>2018</v>
      </c>
      <c r="R1334">
        <f t="shared" si="41"/>
        <v>4</v>
      </c>
    </row>
    <row r="1335" spans="1:18" x14ac:dyDescent="0.75">
      <c r="A1335">
        <v>49928</v>
      </c>
      <c r="B1335" s="1">
        <v>43386</v>
      </c>
      <c r="C1335" t="s">
        <v>627</v>
      </c>
      <c r="D1335" t="s">
        <v>114</v>
      </c>
      <c r="E1335">
        <v>72.209999999999994</v>
      </c>
      <c r="F1335" t="s">
        <v>41</v>
      </c>
      <c r="G1335">
        <v>90662</v>
      </c>
      <c r="H1335" t="s">
        <v>38</v>
      </c>
      <c r="I1335" t="s">
        <v>259</v>
      </c>
      <c r="J1335" t="s">
        <v>260</v>
      </c>
      <c r="K1335" t="s">
        <v>261</v>
      </c>
      <c r="L1335" t="s">
        <v>262</v>
      </c>
      <c r="M1335" t="s">
        <v>104</v>
      </c>
      <c r="N1335" t="s">
        <v>263</v>
      </c>
      <c r="O1335" t="s">
        <v>182</v>
      </c>
      <c r="P1335">
        <v>3784833515</v>
      </c>
      <c r="Q1335">
        <f t="shared" si="40"/>
        <v>2018</v>
      </c>
      <c r="R1335">
        <f t="shared" si="41"/>
        <v>4</v>
      </c>
    </row>
    <row r="1336" spans="1:18" x14ac:dyDescent="0.75">
      <c r="A1336">
        <v>49928</v>
      </c>
      <c r="B1336" s="1">
        <v>43380</v>
      </c>
      <c r="C1336" t="s">
        <v>160</v>
      </c>
      <c r="D1336" t="s">
        <v>125</v>
      </c>
      <c r="E1336">
        <v>79.86</v>
      </c>
      <c r="F1336" t="s">
        <v>41</v>
      </c>
      <c r="G1336">
        <v>92015</v>
      </c>
      <c r="H1336" t="s">
        <v>38</v>
      </c>
      <c r="I1336" t="s">
        <v>126</v>
      </c>
      <c r="J1336" t="s">
        <v>255</v>
      </c>
      <c r="K1336" t="s">
        <v>183</v>
      </c>
      <c r="L1336" t="s">
        <v>184</v>
      </c>
      <c r="M1336" t="s">
        <v>47</v>
      </c>
      <c r="N1336" t="s">
        <v>185</v>
      </c>
      <c r="O1336" t="s">
        <v>186</v>
      </c>
      <c r="P1336">
        <v>3123809187</v>
      </c>
      <c r="Q1336">
        <f t="shared" si="40"/>
        <v>2018</v>
      </c>
      <c r="R1336">
        <f t="shared" si="41"/>
        <v>4</v>
      </c>
    </row>
    <row r="1337" spans="1:18" x14ac:dyDescent="0.75">
      <c r="A1337">
        <v>49928</v>
      </c>
      <c r="B1337" s="1">
        <v>43380</v>
      </c>
      <c r="C1337" t="s">
        <v>627</v>
      </c>
      <c r="D1337" t="s">
        <v>125</v>
      </c>
      <c r="E1337">
        <v>79.86</v>
      </c>
      <c r="F1337" t="s">
        <v>41</v>
      </c>
      <c r="G1337">
        <v>92015</v>
      </c>
      <c r="H1337" t="s">
        <v>38</v>
      </c>
      <c r="I1337" t="s">
        <v>126</v>
      </c>
      <c r="J1337" t="s">
        <v>255</v>
      </c>
      <c r="K1337" t="s">
        <v>183</v>
      </c>
      <c r="L1337" t="s">
        <v>184</v>
      </c>
      <c r="M1337" t="s">
        <v>47</v>
      </c>
      <c r="N1337" t="s">
        <v>185</v>
      </c>
      <c r="O1337" t="s">
        <v>186</v>
      </c>
      <c r="P1337">
        <v>3123809187</v>
      </c>
      <c r="Q1337">
        <f t="shared" si="40"/>
        <v>2018</v>
      </c>
      <c r="R1337">
        <f t="shared" si="41"/>
        <v>4</v>
      </c>
    </row>
    <row r="1338" spans="1:18" x14ac:dyDescent="0.75">
      <c r="A1338">
        <v>49928</v>
      </c>
      <c r="B1338" s="1">
        <v>43365</v>
      </c>
      <c r="C1338" t="s">
        <v>160</v>
      </c>
      <c r="D1338" t="s">
        <v>114</v>
      </c>
      <c r="E1338">
        <v>38.840000000000003</v>
      </c>
      <c r="F1338" t="s">
        <v>41</v>
      </c>
      <c r="G1338">
        <v>93279</v>
      </c>
      <c r="H1338" t="s">
        <v>58</v>
      </c>
      <c r="I1338" t="s">
        <v>470</v>
      </c>
      <c r="J1338" t="s">
        <v>1395</v>
      </c>
      <c r="K1338" t="s">
        <v>1399</v>
      </c>
      <c r="L1338" t="s">
        <v>1400</v>
      </c>
      <c r="M1338" t="s">
        <v>112</v>
      </c>
      <c r="N1338" t="s">
        <v>1027</v>
      </c>
      <c r="O1338" t="s">
        <v>1401</v>
      </c>
      <c r="P1338">
        <v>3076930388</v>
      </c>
      <c r="Q1338">
        <f t="shared" si="40"/>
        <v>2018</v>
      </c>
      <c r="R1338">
        <f t="shared" si="41"/>
        <v>3</v>
      </c>
    </row>
    <row r="1339" spans="1:18" x14ac:dyDescent="0.75">
      <c r="A1339">
        <v>49928</v>
      </c>
      <c r="B1339" s="1">
        <v>43365</v>
      </c>
      <c r="C1339" t="s">
        <v>627</v>
      </c>
      <c r="D1339" t="s">
        <v>114</v>
      </c>
      <c r="E1339">
        <v>38.840000000000003</v>
      </c>
      <c r="F1339" t="s">
        <v>41</v>
      </c>
      <c r="G1339">
        <v>93279</v>
      </c>
      <c r="H1339" t="s">
        <v>58</v>
      </c>
      <c r="I1339" t="s">
        <v>470</v>
      </c>
      <c r="J1339" t="s">
        <v>1395</v>
      </c>
      <c r="K1339" t="s">
        <v>1399</v>
      </c>
      <c r="L1339" t="s">
        <v>1400</v>
      </c>
      <c r="M1339" t="s">
        <v>112</v>
      </c>
      <c r="N1339" t="s">
        <v>1027</v>
      </c>
      <c r="O1339" t="s">
        <v>1401</v>
      </c>
      <c r="P1339">
        <v>3076930388</v>
      </c>
      <c r="Q1339">
        <f t="shared" si="40"/>
        <v>2018</v>
      </c>
      <c r="R1339">
        <f t="shared" si="41"/>
        <v>3</v>
      </c>
    </row>
    <row r="1340" spans="1:18" x14ac:dyDescent="0.75">
      <c r="A1340">
        <v>49928</v>
      </c>
      <c r="B1340" s="1">
        <v>43361</v>
      </c>
      <c r="C1340" t="s">
        <v>160</v>
      </c>
      <c r="D1340" t="s">
        <v>114</v>
      </c>
      <c r="E1340">
        <v>44.92</v>
      </c>
      <c r="F1340" t="s">
        <v>41</v>
      </c>
      <c r="G1340">
        <v>93294</v>
      </c>
      <c r="H1340" t="s">
        <v>58</v>
      </c>
      <c r="I1340" t="s">
        <v>470</v>
      </c>
      <c r="J1340" t="s">
        <v>1398</v>
      </c>
      <c r="K1340" t="s">
        <v>1399</v>
      </c>
      <c r="L1340" t="s">
        <v>1400</v>
      </c>
      <c r="M1340" t="s">
        <v>112</v>
      </c>
      <c r="N1340" t="s">
        <v>1027</v>
      </c>
      <c r="O1340" t="s">
        <v>214</v>
      </c>
      <c r="P1340">
        <v>3702847440</v>
      </c>
      <c r="Q1340">
        <f t="shared" si="40"/>
        <v>2018</v>
      </c>
      <c r="R1340">
        <f t="shared" si="41"/>
        <v>3</v>
      </c>
    </row>
    <row r="1341" spans="1:18" x14ac:dyDescent="0.75">
      <c r="A1341">
        <v>49928</v>
      </c>
      <c r="B1341" s="1">
        <v>43361</v>
      </c>
      <c r="C1341" t="s">
        <v>627</v>
      </c>
      <c r="D1341" t="s">
        <v>114</v>
      </c>
      <c r="E1341">
        <v>44.92</v>
      </c>
      <c r="F1341" t="s">
        <v>41</v>
      </c>
      <c r="G1341">
        <v>93294</v>
      </c>
      <c r="H1341" t="s">
        <v>58</v>
      </c>
      <c r="I1341" t="s">
        <v>470</v>
      </c>
      <c r="J1341" t="s">
        <v>1398</v>
      </c>
      <c r="K1341" t="s">
        <v>1399</v>
      </c>
      <c r="L1341" t="s">
        <v>1400</v>
      </c>
      <c r="M1341" t="s">
        <v>112</v>
      </c>
      <c r="N1341" t="s">
        <v>1027</v>
      </c>
      <c r="O1341" t="s">
        <v>214</v>
      </c>
      <c r="P1341">
        <v>3702847440</v>
      </c>
      <c r="Q1341">
        <f t="shared" si="40"/>
        <v>2018</v>
      </c>
      <c r="R1341">
        <f t="shared" si="41"/>
        <v>3</v>
      </c>
    </row>
    <row r="1342" spans="1:18" x14ac:dyDescent="0.75">
      <c r="A1342">
        <v>49928</v>
      </c>
      <c r="B1342" s="1">
        <v>43339</v>
      </c>
      <c r="C1342" t="s">
        <v>160</v>
      </c>
      <c r="D1342" t="s">
        <v>125</v>
      </c>
      <c r="E1342">
        <v>84.86</v>
      </c>
      <c r="F1342" t="s">
        <v>41</v>
      </c>
      <c r="G1342">
        <v>99214</v>
      </c>
      <c r="H1342" t="s">
        <v>38</v>
      </c>
      <c r="I1342" t="s">
        <v>74</v>
      </c>
      <c r="J1342" t="s">
        <v>161</v>
      </c>
      <c r="K1342" t="s">
        <v>211</v>
      </c>
      <c r="L1342" t="s">
        <v>212</v>
      </c>
      <c r="M1342" t="s">
        <v>112</v>
      </c>
      <c r="N1342" t="s">
        <v>213</v>
      </c>
      <c r="O1342" t="s">
        <v>214</v>
      </c>
      <c r="P1342">
        <v>3702847440</v>
      </c>
      <c r="Q1342">
        <f t="shared" si="40"/>
        <v>2018</v>
      </c>
      <c r="R1342">
        <f t="shared" si="41"/>
        <v>3</v>
      </c>
    </row>
    <row r="1343" spans="1:18" x14ac:dyDescent="0.75">
      <c r="A1343">
        <v>49928</v>
      </c>
      <c r="B1343" s="1">
        <v>43339</v>
      </c>
      <c r="C1343" t="s">
        <v>627</v>
      </c>
      <c r="D1343" t="s">
        <v>125</v>
      </c>
      <c r="E1343">
        <v>84.86</v>
      </c>
      <c r="F1343" t="s">
        <v>41</v>
      </c>
      <c r="G1343">
        <v>99214</v>
      </c>
      <c r="H1343" t="s">
        <v>38</v>
      </c>
      <c r="I1343" t="s">
        <v>74</v>
      </c>
      <c r="J1343" t="s">
        <v>161</v>
      </c>
      <c r="K1343" t="s">
        <v>211</v>
      </c>
      <c r="L1343" t="s">
        <v>212</v>
      </c>
      <c r="M1343" t="s">
        <v>112</v>
      </c>
      <c r="N1343" t="s">
        <v>213</v>
      </c>
      <c r="O1343" t="s">
        <v>214</v>
      </c>
      <c r="P1343">
        <v>3702847440</v>
      </c>
      <c r="Q1343">
        <f t="shared" si="40"/>
        <v>2018</v>
      </c>
      <c r="R1343">
        <f t="shared" si="41"/>
        <v>3</v>
      </c>
    </row>
    <row r="1344" spans="1:18" x14ac:dyDescent="0.75">
      <c r="A1344">
        <v>49928</v>
      </c>
      <c r="B1344" s="1">
        <v>43329</v>
      </c>
      <c r="C1344" t="s">
        <v>160</v>
      </c>
      <c r="D1344" t="s">
        <v>166</v>
      </c>
      <c r="E1344">
        <v>84.86</v>
      </c>
      <c r="F1344" t="s">
        <v>41</v>
      </c>
      <c r="G1344">
        <v>99214</v>
      </c>
      <c r="H1344" t="s">
        <v>38</v>
      </c>
      <c r="I1344" t="s">
        <v>74</v>
      </c>
      <c r="J1344" t="s">
        <v>161</v>
      </c>
      <c r="K1344" t="s">
        <v>179</v>
      </c>
      <c r="L1344" t="s">
        <v>180</v>
      </c>
      <c r="M1344" t="s">
        <v>92</v>
      </c>
      <c r="N1344" t="s">
        <v>181</v>
      </c>
      <c r="O1344" t="s">
        <v>182</v>
      </c>
      <c r="P1344">
        <v>3784833515</v>
      </c>
      <c r="Q1344">
        <f t="shared" si="40"/>
        <v>2018</v>
      </c>
      <c r="R1344">
        <f t="shared" si="41"/>
        <v>3</v>
      </c>
    </row>
    <row r="1345" spans="1:18" x14ac:dyDescent="0.75">
      <c r="A1345">
        <v>49928</v>
      </c>
      <c r="B1345" s="1">
        <v>43329</v>
      </c>
      <c r="C1345" t="s">
        <v>627</v>
      </c>
      <c r="D1345" t="s">
        <v>166</v>
      </c>
      <c r="E1345">
        <v>84.86</v>
      </c>
      <c r="F1345" t="s">
        <v>41</v>
      </c>
      <c r="G1345">
        <v>99214</v>
      </c>
      <c r="H1345" t="s">
        <v>38</v>
      </c>
      <c r="I1345" t="s">
        <v>74</v>
      </c>
      <c r="J1345" t="s">
        <v>161</v>
      </c>
      <c r="K1345" t="s">
        <v>179</v>
      </c>
      <c r="L1345" t="s">
        <v>180</v>
      </c>
      <c r="M1345" t="s">
        <v>92</v>
      </c>
      <c r="N1345" t="s">
        <v>181</v>
      </c>
      <c r="O1345" t="s">
        <v>182</v>
      </c>
      <c r="P1345">
        <v>3784833515</v>
      </c>
      <c r="Q1345">
        <f t="shared" si="40"/>
        <v>2018</v>
      </c>
      <c r="R1345">
        <f t="shared" si="41"/>
        <v>3</v>
      </c>
    </row>
    <row r="1346" spans="1:18" x14ac:dyDescent="0.75">
      <c r="A1346">
        <v>49928</v>
      </c>
      <c r="B1346" s="1">
        <v>43324</v>
      </c>
      <c r="C1346" t="s">
        <v>160</v>
      </c>
      <c r="D1346" t="s">
        <v>99</v>
      </c>
      <c r="E1346">
        <v>61.65</v>
      </c>
      <c r="F1346" t="s">
        <v>57</v>
      </c>
      <c r="G1346">
        <v>84443</v>
      </c>
      <c r="H1346" t="s">
        <v>187</v>
      </c>
      <c r="I1346" t="s">
        <v>188</v>
      </c>
      <c r="J1346" t="s">
        <v>189</v>
      </c>
      <c r="K1346" t="s">
        <v>153</v>
      </c>
      <c r="L1346" t="s">
        <v>154</v>
      </c>
      <c r="M1346" t="s">
        <v>112</v>
      </c>
      <c r="N1346" t="s">
        <v>155</v>
      </c>
      <c r="O1346" t="s">
        <v>27</v>
      </c>
      <c r="P1346" t="s">
        <v>27</v>
      </c>
      <c r="Q1346">
        <f t="shared" ref="Q1346:Q1409" si="42">YEAR(B1346)</f>
        <v>2018</v>
      </c>
      <c r="R1346">
        <f t="shared" ref="R1346:R1409" si="43">ROUNDUP(MONTH(B1346)/3,0)</f>
        <v>3</v>
      </c>
    </row>
    <row r="1347" spans="1:18" x14ac:dyDescent="0.75">
      <c r="A1347">
        <v>49928</v>
      </c>
      <c r="B1347" s="1">
        <v>43324</v>
      </c>
      <c r="C1347" t="s">
        <v>160</v>
      </c>
      <c r="D1347" t="s">
        <v>114</v>
      </c>
      <c r="E1347">
        <v>0</v>
      </c>
      <c r="F1347" t="s">
        <v>57</v>
      </c>
      <c r="G1347" t="s">
        <v>1280</v>
      </c>
      <c r="H1347" t="s">
        <v>27</v>
      </c>
      <c r="I1347" t="s">
        <v>27</v>
      </c>
      <c r="J1347" t="s">
        <v>27</v>
      </c>
      <c r="K1347" t="s">
        <v>153</v>
      </c>
      <c r="L1347" t="s">
        <v>154</v>
      </c>
      <c r="M1347" t="s">
        <v>112</v>
      </c>
      <c r="N1347" t="s">
        <v>155</v>
      </c>
      <c r="O1347" t="s">
        <v>27</v>
      </c>
      <c r="P1347" t="s">
        <v>27</v>
      </c>
      <c r="Q1347">
        <f t="shared" si="42"/>
        <v>2018</v>
      </c>
      <c r="R1347">
        <f t="shared" si="43"/>
        <v>3</v>
      </c>
    </row>
    <row r="1348" spans="1:18" x14ac:dyDescent="0.75">
      <c r="A1348">
        <v>49928</v>
      </c>
      <c r="B1348" s="1">
        <v>43324</v>
      </c>
      <c r="C1348" t="s">
        <v>627</v>
      </c>
      <c r="D1348" t="s">
        <v>114</v>
      </c>
      <c r="E1348">
        <v>0</v>
      </c>
      <c r="F1348" t="s">
        <v>57</v>
      </c>
      <c r="G1348" t="s">
        <v>1280</v>
      </c>
      <c r="H1348" t="s">
        <v>27</v>
      </c>
      <c r="I1348" t="s">
        <v>27</v>
      </c>
      <c r="J1348" t="s">
        <v>27</v>
      </c>
      <c r="K1348" t="s">
        <v>153</v>
      </c>
      <c r="L1348" t="s">
        <v>154</v>
      </c>
      <c r="M1348" t="s">
        <v>112</v>
      </c>
      <c r="N1348" t="s">
        <v>155</v>
      </c>
      <c r="O1348" t="s">
        <v>27</v>
      </c>
      <c r="P1348" t="s">
        <v>27</v>
      </c>
      <c r="Q1348">
        <f t="shared" si="42"/>
        <v>2018</v>
      </c>
      <c r="R1348">
        <f t="shared" si="43"/>
        <v>3</v>
      </c>
    </row>
    <row r="1349" spans="1:18" x14ac:dyDescent="0.75">
      <c r="A1349">
        <v>49928</v>
      </c>
      <c r="B1349" s="1">
        <v>43324</v>
      </c>
      <c r="C1349" t="s">
        <v>627</v>
      </c>
      <c r="D1349" t="s">
        <v>99</v>
      </c>
      <c r="E1349">
        <v>61.65</v>
      </c>
      <c r="F1349" t="s">
        <v>57</v>
      </c>
      <c r="G1349">
        <v>84443</v>
      </c>
      <c r="H1349" t="s">
        <v>187</v>
      </c>
      <c r="I1349" t="s">
        <v>188</v>
      </c>
      <c r="J1349" t="s">
        <v>189</v>
      </c>
      <c r="K1349" t="s">
        <v>153</v>
      </c>
      <c r="L1349" t="s">
        <v>154</v>
      </c>
      <c r="M1349" t="s">
        <v>112</v>
      </c>
      <c r="N1349" t="s">
        <v>155</v>
      </c>
      <c r="O1349" t="s">
        <v>27</v>
      </c>
      <c r="P1349" t="s">
        <v>27</v>
      </c>
      <c r="Q1349">
        <f t="shared" si="42"/>
        <v>2018</v>
      </c>
      <c r="R1349">
        <f t="shared" si="43"/>
        <v>3</v>
      </c>
    </row>
    <row r="1350" spans="1:18" x14ac:dyDescent="0.75">
      <c r="A1350">
        <v>49928</v>
      </c>
      <c r="B1350" s="1">
        <v>43304</v>
      </c>
      <c r="C1350" t="s">
        <v>160</v>
      </c>
      <c r="D1350" t="s">
        <v>91</v>
      </c>
      <c r="E1350">
        <v>162.43</v>
      </c>
      <c r="F1350" t="s">
        <v>41</v>
      </c>
      <c r="G1350">
        <v>93306</v>
      </c>
      <c r="H1350" t="s">
        <v>58</v>
      </c>
      <c r="I1350" t="s">
        <v>272</v>
      </c>
      <c r="J1350" t="s">
        <v>273</v>
      </c>
      <c r="K1350" t="s">
        <v>274</v>
      </c>
      <c r="L1350" t="s">
        <v>275</v>
      </c>
      <c r="M1350" t="s">
        <v>112</v>
      </c>
      <c r="N1350" t="s">
        <v>213</v>
      </c>
      <c r="O1350" t="s">
        <v>214</v>
      </c>
      <c r="P1350">
        <v>3702847440</v>
      </c>
      <c r="Q1350">
        <f t="shared" si="42"/>
        <v>2018</v>
      </c>
      <c r="R1350">
        <f t="shared" si="43"/>
        <v>3</v>
      </c>
    </row>
    <row r="1351" spans="1:18" x14ac:dyDescent="0.75">
      <c r="A1351">
        <v>49928</v>
      </c>
      <c r="B1351" s="1">
        <v>43304</v>
      </c>
      <c r="C1351" t="s">
        <v>627</v>
      </c>
      <c r="D1351" t="s">
        <v>91</v>
      </c>
      <c r="E1351">
        <v>162.43</v>
      </c>
      <c r="F1351" t="s">
        <v>41</v>
      </c>
      <c r="G1351">
        <v>93306</v>
      </c>
      <c r="H1351" t="s">
        <v>58</v>
      </c>
      <c r="I1351" t="s">
        <v>272</v>
      </c>
      <c r="J1351" t="s">
        <v>273</v>
      </c>
      <c r="K1351" t="s">
        <v>274</v>
      </c>
      <c r="L1351" t="s">
        <v>275</v>
      </c>
      <c r="M1351" t="s">
        <v>112</v>
      </c>
      <c r="N1351" t="s">
        <v>213</v>
      </c>
      <c r="O1351" t="s">
        <v>214</v>
      </c>
      <c r="P1351">
        <v>3702847440</v>
      </c>
      <c r="Q1351">
        <f t="shared" si="42"/>
        <v>2018</v>
      </c>
      <c r="R1351">
        <f t="shared" si="43"/>
        <v>3</v>
      </c>
    </row>
    <row r="1352" spans="1:18" x14ac:dyDescent="0.75">
      <c r="A1352">
        <v>49928</v>
      </c>
      <c r="B1352" s="1">
        <v>43266</v>
      </c>
      <c r="C1352" t="s">
        <v>160</v>
      </c>
      <c r="D1352" t="s">
        <v>114</v>
      </c>
      <c r="E1352">
        <v>44.92</v>
      </c>
      <c r="F1352" t="s">
        <v>41</v>
      </c>
      <c r="G1352">
        <v>93294</v>
      </c>
      <c r="H1352" t="s">
        <v>58</v>
      </c>
      <c r="I1352" t="s">
        <v>470</v>
      </c>
      <c r="J1352" t="s">
        <v>1398</v>
      </c>
      <c r="K1352" t="s">
        <v>1399</v>
      </c>
      <c r="L1352" t="s">
        <v>1400</v>
      </c>
      <c r="M1352" t="s">
        <v>112</v>
      </c>
      <c r="N1352" t="s">
        <v>1027</v>
      </c>
      <c r="O1352" t="s">
        <v>214</v>
      </c>
      <c r="P1352">
        <v>3702847440</v>
      </c>
      <c r="Q1352">
        <f t="shared" si="42"/>
        <v>2018</v>
      </c>
      <c r="R1352">
        <f t="shared" si="43"/>
        <v>2</v>
      </c>
    </row>
    <row r="1353" spans="1:18" x14ac:dyDescent="0.75">
      <c r="A1353">
        <v>49928</v>
      </c>
      <c r="B1353" s="1">
        <v>43266</v>
      </c>
      <c r="C1353" t="s">
        <v>627</v>
      </c>
      <c r="D1353" t="s">
        <v>114</v>
      </c>
      <c r="E1353">
        <v>44.92</v>
      </c>
      <c r="F1353" t="s">
        <v>41</v>
      </c>
      <c r="G1353">
        <v>93294</v>
      </c>
      <c r="H1353" t="s">
        <v>58</v>
      </c>
      <c r="I1353" t="s">
        <v>470</v>
      </c>
      <c r="J1353" t="s">
        <v>1398</v>
      </c>
      <c r="K1353" t="s">
        <v>1399</v>
      </c>
      <c r="L1353" t="s">
        <v>1400</v>
      </c>
      <c r="M1353" t="s">
        <v>112</v>
      </c>
      <c r="N1353" t="s">
        <v>1027</v>
      </c>
      <c r="O1353" t="s">
        <v>214</v>
      </c>
      <c r="P1353">
        <v>3702847440</v>
      </c>
      <c r="Q1353">
        <f t="shared" si="42"/>
        <v>2018</v>
      </c>
      <c r="R1353">
        <f t="shared" si="43"/>
        <v>2</v>
      </c>
    </row>
    <row r="1354" spans="1:18" x14ac:dyDescent="0.75">
      <c r="A1354">
        <v>49928</v>
      </c>
      <c r="B1354" s="1">
        <v>43260</v>
      </c>
      <c r="C1354" t="s">
        <v>160</v>
      </c>
      <c r="D1354" t="s">
        <v>99</v>
      </c>
      <c r="E1354">
        <v>54.23</v>
      </c>
      <c r="F1354" t="s">
        <v>57</v>
      </c>
      <c r="G1354">
        <v>83880</v>
      </c>
      <c r="H1354" t="s">
        <v>187</v>
      </c>
      <c r="I1354" t="s">
        <v>188</v>
      </c>
      <c r="J1354" t="s">
        <v>276</v>
      </c>
      <c r="K1354" t="s">
        <v>153</v>
      </c>
      <c r="L1354" t="s">
        <v>154</v>
      </c>
      <c r="M1354" t="s">
        <v>112</v>
      </c>
      <c r="N1354" t="s">
        <v>155</v>
      </c>
      <c r="O1354" t="s">
        <v>27</v>
      </c>
      <c r="P1354" t="s">
        <v>27</v>
      </c>
      <c r="Q1354">
        <f t="shared" si="42"/>
        <v>2018</v>
      </c>
      <c r="R1354">
        <f t="shared" si="43"/>
        <v>2</v>
      </c>
    </row>
    <row r="1355" spans="1:18" x14ac:dyDescent="0.75">
      <c r="A1355">
        <v>49928</v>
      </c>
      <c r="B1355" s="1">
        <v>43260</v>
      </c>
      <c r="C1355" t="s">
        <v>160</v>
      </c>
      <c r="D1355" t="s">
        <v>125</v>
      </c>
      <c r="E1355">
        <v>84.86</v>
      </c>
      <c r="F1355" t="s">
        <v>41</v>
      </c>
      <c r="G1355">
        <v>99214</v>
      </c>
      <c r="H1355" t="s">
        <v>38</v>
      </c>
      <c r="I1355" t="s">
        <v>74</v>
      </c>
      <c r="J1355" t="s">
        <v>161</v>
      </c>
      <c r="K1355" t="s">
        <v>211</v>
      </c>
      <c r="L1355" t="s">
        <v>212</v>
      </c>
      <c r="M1355" t="s">
        <v>112</v>
      </c>
      <c r="N1355" t="s">
        <v>213</v>
      </c>
      <c r="O1355" t="s">
        <v>214</v>
      </c>
      <c r="P1355">
        <v>3702847440</v>
      </c>
      <c r="Q1355">
        <f t="shared" si="42"/>
        <v>2018</v>
      </c>
      <c r="R1355">
        <f t="shared" si="43"/>
        <v>2</v>
      </c>
    </row>
    <row r="1356" spans="1:18" x14ac:dyDescent="0.75">
      <c r="A1356">
        <v>49928</v>
      </c>
      <c r="B1356" s="1">
        <v>43260</v>
      </c>
      <c r="C1356" t="s">
        <v>627</v>
      </c>
      <c r="D1356" t="s">
        <v>125</v>
      </c>
      <c r="E1356">
        <v>84.86</v>
      </c>
      <c r="F1356" t="s">
        <v>41</v>
      </c>
      <c r="G1356">
        <v>99214</v>
      </c>
      <c r="H1356" t="s">
        <v>38</v>
      </c>
      <c r="I1356" t="s">
        <v>74</v>
      </c>
      <c r="J1356" t="s">
        <v>161</v>
      </c>
      <c r="K1356" t="s">
        <v>211</v>
      </c>
      <c r="L1356" t="s">
        <v>212</v>
      </c>
      <c r="M1356" t="s">
        <v>112</v>
      </c>
      <c r="N1356" t="s">
        <v>213</v>
      </c>
      <c r="O1356" t="s">
        <v>214</v>
      </c>
      <c r="P1356">
        <v>3702847440</v>
      </c>
      <c r="Q1356">
        <f t="shared" si="42"/>
        <v>2018</v>
      </c>
      <c r="R1356">
        <f t="shared" si="43"/>
        <v>2</v>
      </c>
    </row>
    <row r="1357" spans="1:18" x14ac:dyDescent="0.75">
      <c r="A1357">
        <v>49928</v>
      </c>
      <c r="B1357" s="1">
        <v>43260</v>
      </c>
      <c r="C1357" t="s">
        <v>627</v>
      </c>
      <c r="D1357" t="s">
        <v>99</v>
      </c>
      <c r="E1357">
        <v>54.23</v>
      </c>
      <c r="F1357" t="s">
        <v>57</v>
      </c>
      <c r="G1357">
        <v>83880</v>
      </c>
      <c r="H1357" t="s">
        <v>187</v>
      </c>
      <c r="I1357" t="s">
        <v>188</v>
      </c>
      <c r="J1357" t="s">
        <v>276</v>
      </c>
      <c r="K1357" t="s">
        <v>153</v>
      </c>
      <c r="L1357" t="s">
        <v>154</v>
      </c>
      <c r="M1357" t="s">
        <v>112</v>
      </c>
      <c r="N1357" t="s">
        <v>155</v>
      </c>
      <c r="O1357" t="s">
        <v>27</v>
      </c>
      <c r="P1357" t="s">
        <v>27</v>
      </c>
      <c r="Q1357">
        <f t="shared" si="42"/>
        <v>2018</v>
      </c>
      <c r="R1357">
        <f t="shared" si="43"/>
        <v>2</v>
      </c>
    </row>
    <row r="1358" spans="1:18" x14ac:dyDescent="0.75">
      <c r="A1358">
        <v>49928</v>
      </c>
      <c r="B1358" s="1">
        <v>43204</v>
      </c>
      <c r="C1358" t="s">
        <v>160</v>
      </c>
      <c r="D1358" t="s">
        <v>166</v>
      </c>
      <c r="E1358">
        <v>57.47</v>
      </c>
      <c r="F1358" t="s">
        <v>41</v>
      </c>
      <c r="G1358">
        <v>99213</v>
      </c>
      <c r="H1358" t="s">
        <v>38</v>
      </c>
      <c r="I1358" t="s">
        <v>74</v>
      </c>
      <c r="J1358" t="s">
        <v>161</v>
      </c>
      <c r="K1358" t="s">
        <v>239</v>
      </c>
      <c r="L1358" t="s">
        <v>240</v>
      </c>
      <c r="M1358" t="s">
        <v>209</v>
      </c>
      <c r="N1358" t="s">
        <v>210</v>
      </c>
      <c r="O1358" t="s">
        <v>182</v>
      </c>
      <c r="P1358">
        <v>3784833515</v>
      </c>
      <c r="Q1358">
        <f t="shared" si="42"/>
        <v>2018</v>
      </c>
      <c r="R1358">
        <f t="shared" si="43"/>
        <v>2</v>
      </c>
    </row>
    <row r="1359" spans="1:18" x14ac:dyDescent="0.75">
      <c r="A1359">
        <v>49928</v>
      </c>
      <c r="B1359" s="1">
        <v>43204</v>
      </c>
      <c r="C1359" t="s">
        <v>627</v>
      </c>
      <c r="D1359" t="s">
        <v>166</v>
      </c>
      <c r="E1359">
        <v>57.47</v>
      </c>
      <c r="F1359" t="s">
        <v>41</v>
      </c>
      <c r="G1359">
        <v>99213</v>
      </c>
      <c r="H1359" t="s">
        <v>38</v>
      </c>
      <c r="I1359" t="s">
        <v>74</v>
      </c>
      <c r="J1359" t="s">
        <v>161</v>
      </c>
      <c r="K1359" t="s">
        <v>239</v>
      </c>
      <c r="L1359" t="s">
        <v>240</v>
      </c>
      <c r="M1359" t="s">
        <v>209</v>
      </c>
      <c r="N1359" t="s">
        <v>210</v>
      </c>
      <c r="O1359" t="s">
        <v>182</v>
      </c>
      <c r="P1359">
        <v>3784833515</v>
      </c>
      <c r="Q1359">
        <f t="shared" si="42"/>
        <v>2018</v>
      </c>
      <c r="R1359">
        <f t="shared" si="43"/>
        <v>2</v>
      </c>
    </row>
    <row r="1360" spans="1:18" x14ac:dyDescent="0.75">
      <c r="A1360">
        <v>49928</v>
      </c>
      <c r="B1360" s="1">
        <v>43184</v>
      </c>
      <c r="C1360" t="s">
        <v>160</v>
      </c>
      <c r="D1360" t="s">
        <v>99</v>
      </c>
      <c r="E1360">
        <v>13.17</v>
      </c>
      <c r="F1360" t="s">
        <v>57</v>
      </c>
      <c r="G1360">
        <v>80048</v>
      </c>
      <c r="H1360" t="s">
        <v>187</v>
      </c>
      <c r="I1360" t="s">
        <v>188</v>
      </c>
      <c r="J1360" t="s">
        <v>277</v>
      </c>
      <c r="K1360" t="s">
        <v>153</v>
      </c>
      <c r="L1360" t="s">
        <v>154</v>
      </c>
      <c r="M1360" t="s">
        <v>112</v>
      </c>
      <c r="N1360" t="s">
        <v>155</v>
      </c>
      <c r="O1360" t="s">
        <v>27</v>
      </c>
      <c r="P1360" t="s">
        <v>27</v>
      </c>
      <c r="Q1360">
        <f t="shared" si="42"/>
        <v>2018</v>
      </c>
      <c r="R1360">
        <f t="shared" si="43"/>
        <v>1</v>
      </c>
    </row>
    <row r="1361" spans="1:18" x14ac:dyDescent="0.75">
      <c r="A1361">
        <v>49928</v>
      </c>
      <c r="B1361" s="1">
        <v>43184</v>
      </c>
      <c r="C1361" t="s">
        <v>627</v>
      </c>
      <c r="D1361" t="s">
        <v>99</v>
      </c>
      <c r="E1361">
        <v>13.17</v>
      </c>
      <c r="F1361" t="s">
        <v>57</v>
      </c>
      <c r="G1361">
        <v>80048</v>
      </c>
      <c r="H1361" t="s">
        <v>187</v>
      </c>
      <c r="I1361" t="s">
        <v>188</v>
      </c>
      <c r="J1361" t="s">
        <v>277</v>
      </c>
      <c r="K1361" t="s">
        <v>153</v>
      </c>
      <c r="L1361" t="s">
        <v>154</v>
      </c>
      <c r="M1361" t="s">
        <v>112</v>
      </c>
      <c r="N1361" t="s">
        <v>155</v>
      </c>
      <c r="O1361" t="s">
        <v>27</v>
      </c>
      <c r="P1361" t="s">
        <v>27</v>
      </c>
      <c r="Q1361">
        <f t="shared" si="42"/>
        <v>2018</v>
      </c>
      <c r="R1361">
        <f t="shared" si="43"/>
        <v>1</v>
      </c>
    </row>
    <row r="1362" spans="1:18" x14ac:dyDescent="0.75">
      <c r="A1362">
        <v>49928</v>
      </c>
      <c r="B1362" s="1">
        <v>43184</v>
      </c>
      <c r="C1362" t="s">
        <v>160</v>
      </c>
      <c r="D1362" t="s">
        <v>114</v>
      </c>
      <c r="E1362">
        <v>0</v>
      </c>
      <c r="F1362" t="s">
        <v>57</v>
      </c>
      <c r="G1362" t="s">
        <v>1280</v>
      </c>
      <c r="H1362" t="s">
        <v>27</v>
      </c>
      <c r="I1362" t="s">
        <v>27</v>
      </c>
      <c r="J1362" t="s">
        <v>27</v>
      </c>
      <c r="K1362" t="s">
        <v>153</v>
      </c>
      <c r="L1362" t="s">
        <v>154</v>
      </c>
      <c r="M1362" t="s">
        <v>112</v>
      </c>
      <c r="N1362" t="s">
        <v>155</v>
      </c>
      <c r="O1362" t="s">
        <v>27</v>
      </c>
      <c r="P1362" t="s">
        <v>27</v>
      </c>
      <c r="Q1362">
        <f t="shared" si="42"/>
        <v>2018</v>
      </c>
      <c r="R1362">
        <f t="shared" si="43"/>
        <v>1</v>
      </c>
    </row>
    <row r="1363" spans="1:18" x14ac:dyDescent="0.75">
      <c r="A1363">
        <v>49928</v>
      </c>
      <c r="B1363" s="1">
        <v>43184</v>
      </c>
      <c r="C1363" t="s">
        <v>627</v>
      </c>
      <c r="D1363" t="s">
        <v>114</v>
      </c>
      <c r="E1363">
        <v>0</v>
      </c>
      <c r="F1363" t="s">
        <v>57</v>
      </c>
      <c r="G1363" t="s">
        <v>1280</v>
      </c>
      <c r="H1363" t="s">
        <v>27</v>
      </c>
      <c r="I1363" t="s">
        <v>27</v>
      </c>
      <c r="J1363" t="s">
        <v>27</v>
      </c>
      <c r="K1363" t="s">
        <v>153</v>
      </c>
      <c r="L1363" t="s">
        <v>154</v>
      </c>
      <c r="M1363" t="s">
        <v>112</v>
      </c>
      <c r="N1363" t="s">
        <v>155</v>
      </c>
      <c r="O1363" t="s">
        <v>27</v>
      </c>
      <c r="P1363" t="s">
        <v>27</v>
      </c>
      <c r="Q1363">
        <f t="shared" si="42"/>
        <v>2018</v>
      </c>
      <c r="R1363">
        <f t="shared" si="43"/>
        <v>1</v>
      </c>
    </row>
    <row r="1364" spans="1:18" x14ac:dyDescent="0.75">
      <c r="A1364">
        <v>49928</v>
      </c>
      <c r="B1364" s="1">
        <v>43183</v>
      </c>
      <c r="C1364" t="s">
        <v>160</v>
      </c>
      <c r="D1364" t="s">
        <v>114</v>
      </c>
      <c r="E1364">
        <v>38.840000000000003</v>
      </c>
      <c r="F1364" t="s">
        <v>41</v>
      </c>
      <c r="G1364">
        <v>93279</v>
      </c>
      <c r="H1364" t="s">
        <v>58</v>
      </c>
      <c r="I1364" t="s">
        <v>470</v>
      </c>
      <c r="J1364" t="s">
        <v>1395</v>
      </c>
      <c r="K1364" t="s">
        <v>1399</v>
      </c>
      <c r="L1364" t="s">
        <v>1400</v>
      </c>
      <c r="M1364" t="s">
        <v>112</v>
      </c>
      <c r="N1364" t="s">
        <v>1027</v>
      </c>
      <c r="O1364" t="s">
        <v>1401</v>
      </c>
      <c r="P1364">
        <v>3076930388</v>
      </c>
      <c r="Q1364">
        <f t="shared" si="42"/>
        <v>2018</v>
      </c>
      <c r="R1364">
        <f t="shared" si="43"/>
        <v>1</v>
      </c>
    </row>
    <row r="1365" spans="1:18" x14ac:dyDescent="0.75">
      <c r="A1365">
        <v>49928</v>
      </c>
      <c r="B1365" s="1">
        <v>43183</v>
      </c>
      <c r="C1365" t="s">
        <v>627</v>
      </c>
      <c r="D1365" t="s">
        <v>114</v>
      </c>
      <c r="E1365">
        <v>38.840000000000003</v>
      </c>
      <c r="F1365" t="s">
        <v>41</v>
      </c>
      <c r="G1365">
        <v>93279</v>
      </c>
      <c r="H1365" t="s">
        <v>58</v>
      </c>
      <c r="I1365" t="s">
        <v>470</v>
      </c>
      <c r="J1365" t="s">
        <v>1395</v>
      </c>
      <c r="K1365" t="s">
        <v>1399</v>
      </c>
      <c r="L1365" t="s">
        <v>1400</v>
      </c>
      <c r="M1365" t="s">
        <v>112</v>
      </c>
      <c r="N1365" t="s">
        <v>1027</v>
      </c>
      <c r="O1365" t="s">
        <v>1401</v>
      </c>
      <c r="P1365">
        <v>3076930388</v>
      </c>
      <c r="Q1365">
        <f t="shared" si="42"/>
        <v>2018</v>
      </c>
      <c r="R1365">
        <f t="shared" si="43"/>
        <v>1</v>
      </c>
    </row>
    <row r="1366" spans="1:18" x14ac:dyDescent="0.75">
      <c r="A1366">
        <v>49928</v>
      </c>
      <c r="B1366" s="1">
        <v>43172</v>
      </c>
      <c r="C1366" t="s">
        <v>160</v>
      </c>
      <c r="D1366" t="s">
        <v>125</v>
      </c>
      <c r="E1366">
        <v>98.22</v>
      </c>
      <c r="F1366" t="s">
        <v>41</v>
      </c>
      <c r="G1366">
        <v>99214</v>
      </c>
      <c r="H1366" t="s">
        <v>38</v>
      </c>
      <c r="I1366" t="s">
        <v>74</v>
      </c>
      <c r="J1366" t="s">
        <v>161</v>
      </c>
      <c r="K1366" t="s">
        <v>211</v>
      </c>
      <c r="L1366" t="s">
        <v>212</v>
      </c>
      <c r="M1366" t="s">
        <v>112</v>
      </c>
      <c r="N1366" t="s">
        <v>213</v>
      </c>
      <c r="O1366" t="s">
        <v>214</v>
      </c>
      <c r="P1366">
        <v>3702847440</v>
      </c>
      <c r="Q1366">
        <f t="shared" si="42"/>
        <v>2018</v>
      </c>
      <c r="R1366">
        <f t="shared" si="43"/>
        <v>1</v>
      </c>
    </row>
    <row r="1367" spans="1:18" x14ac:dyDescent="0.75">
      <c r="A1367">
        <v>49928</v>
      </c>
      <c r="B1367" s="1">
        <v>43172</v>
      </c>
      <c r="C1367" t="s">
        <v>627</v>
      </c>
      <c r="D1367" t="s">
        <v>125</v>
      </c>
      <c r="E1367">
        <v>98.22</v>
      </c>
      <c r="F1367" t="s">
        <v>41</v>
      </c>
      <c r="G1367">
        <v>99214</v>
      </c>
      <c r="H1367" t="s">
        <v>38</v>
      </c>
      <c r="I1367" t="s">
        <v>74</v>
      </c>
      <c r="J1367" t="s">
        <v>161</v>
      </c>
      <c r="K1367" t="s">
        <v>211</v>
      </c>
      <c r="L1367" t="s">
        <v>212</v>
      </c>
      <c r="M1367" t="s">
        <v>112</v>
      </c>
      <c r="N1367" t="s">
        <v>213</v>
      </c>
      <c r="O1367" t="s">
        <v>214</v>
      </c>
      <c r="P1367">
        <v>3702847440</v>
      </c>
      <c r="Q1367">
        <f t="shared" si="42"/>
        <v>2018</v>
      </c>
      <c r="R1367">
        <f t="shared" si="43"/>
        <v>1</v>
      </c>
    </row>
    <row r="1368" spans="1:18" x14ac:dyDescent="0.75">
      <c r="A1368">
        <v>49928</v>
      </c>
      <c r="B1368" s="1">
        <v>43154</v>
      </c>
      <c r="C1368" t="s">
        <v>160</v>
      </c>
      <c r="D1368" t="s">
        <v>56</v>
      </c>
      <c r="E1368">
        <v>0</v>
      </c>
      <c r="F1368" t="s">
        <v>57</v>
      </c>
      <c r="G1368">
        <v>77067</v>
      </c>
      <c r="H1368" t="s">
        <v>58</v>
      </c>
      <c r="I1368" t="s">
        <v>278</v>
      </c>
      <c r="J1368" t="s">
        <v>279</v>
      </c>
      <c r="K1368" t="s">
        <v>280</v>
      </c>
      <c r="L1368" t="s">
        <v>281</v>
      </c>
      <c r="M1368" t="s">
        <v>35</v>
      </c>
      <c r="N1368" t="s">
        <v>83</v>
      </c>
      <c r="O1368" t="s">
        <v>254</v>
      </c>
      <c r="P1368">
        <v>3648560894</v>
      </c>
      <c r="Q1368">
        <f t="shared" si="42"/>
        <v>2018</v>
      </c>
      <c r="R1368">
        <f t="shared" si="43"/>
        <v>1</v>
      </c>
    </row>
    <row r="1369" spans="1:18" x14ac:dyDescent="0.75">
      <c r="A1369">
        <v>49928</v>
      </c>
      <c r="B1369" s="1">
        <v>43154</v>
      </c>
      <c r="C1369" t="s">
        <v>627</v>
      </c>
      <c r="D1369" t="s">
        <v>56</v>
      </c>
      <c r="E1369">
        <v>0</v>
      </c>
      <c r="F1369" t="s">
        <v>57</v>
      </c>
      <c r="G1369">
        <v>77067</v>
      </c>
      <c r="H1369" t="s">
        <v>58</v>
      </c>
      <c r="I1369" t="s">
        <v>278</v>
      </c>
      <c r="J1369" t="s">
        <v>279</v>
      </c>
      <c r="K1369" t="s">
        <v>280</v>
      </c>
      <c r="L1369" t="s">
        <v>281</v>
      </c>
      <c r="M1369" t="s">
        <v>35</v>
      </c>
      <c r="N1369" t="s">
        <v>83</v>
      </c>
      <c r="O1369" t="s">
        <v>254</v>
      </c>
      <c r="P1369">
        <v>3648560894</v>
      </c>
      <c r="Q1369">
        <f t="shared" si="42"/>
        <v>2018</v>
      </c>
      <c r="R1369">
        <f t="shared" si="43"/>
        <v>1</v>
      </c>
    </row>
    <row r="1370" spans="1:18" x14ac:dyDescent="0.75">
      <c r="A1370">
        <v>49928</v>
      </c>
      <c r="B1370" s="1">
        <v>43149</v>
      </c>
      <c r="C1370" t="s">
        <v>160</v>
      </c>
      <c r="D1370" t="s">
        <v>125</v>
      </c>
      <c r="E1370">
        <v>79.86</v>
      </c>
      <c r="F1370" t="s">
        <v>41</v>
      </c>
      <c r="G1370">
        <v>99214</v>
      </c>
      <c r="H1370" t="s">
        <v>38</v>
      </c>
      <c r="I1370" t="s">
        <v>74</v>
      </c>
      <c r="J1370" t="s">
        <v>161</v>
      </c>
      <c r="K1370" t="s">
        <v>256</v>
      </c>
      <c r="L1370" t="s">
        <v>257</v>
      </c>
      <c r="M1370" t="s">
        <v>47</v>
      </c>
      <c r="N1370" t="s">
        <v>258</v>
      </c>
      <c r="O1370" t="s">
        <v>186</v>
      </c>
      <c r="P1370">
        <v>3123809187</v>
      </c>
      <c r="Q1370">
        <f t="shared" si="42"/>
        <v>2018</v>
      </c>
      <c r="R1370">
        <f t="shared" si="43"/>
        <v>1</v>
      </c>
    </row>
    <row r="1371" spans="1:18" x14ac:dyDescent="0.75">
      <c r="A1371">
        <v>49928</v>
      </c>
      <c r="B1371" s="1">
        <v>43149</v>
      </c>
      <c r="C1371" t="s">
        <v>627</v>
      </c>
      <c r="D1371" t="s">
        <v>125</v>
      </c>
      <c r="E1371">
        <v>79.86</v>
      </c>
      <c r="F1371" t="s">
        <v>41</v>
      </c>
      <c r="G1371">
        <v>99214</v>
      </c>
      <c r="H1371" t="s">
        <v>38</v>
      </c>
      <c r="I1371" t="s">
        <v>74</v>
      </c>
      <c r="J1371" t="s">
        <v>161</v>
      </c>
      <c r="K1371" t="s">
        <v>256</v>
      </c>
      <c r="L1371" t="s">
        <v>257</v>
      </c>
      <c r="M1371" t="s">
        <v>47</v>
      </c>
      <c r="N1371" t="s">
        <v>258</v>
      </c>
      <c r="O1371" t="s">
        <v>186</v>
      </c>
      <c r="P1371">
        <v>3123809187</v>
      </c>
      <c r="Q1371">
        <f t="shared" si="42"/>
        <v>2018</v>
      </c>
      <c r="R1371">
        <f t="shared" si="43"/>
        <v>1</v>
      </c>
    </row>
    <row r="1372" spans="1:18" x14ac:dyDescent="0.75">
      <c r="A1372">
        <v>49928</v>
      </c>
      <c r="B1372" s="1">
        <v>43147</v>
      </c>
      <c r="C1372" t="s">
        <v>160</v>
      </c>
      <c r="D1372" t="s">
        <v>166</v>
      </c>
      <c r="E1372">
        <v>200</v>
      </c>
      <c r="F1372" t="s">
        <v>41</v>
      </c>
      <c r="G1372" t="s">
        <v>224</v>
      </c>
      <c r="H1372" t="s">
        <v>38</v>
      </c>
      <c r="I1372" t="s">
        <v>74</v>
      </c>
      <c r="J1372" t="s">
        <v>225</v>
      </c>
      <c r="K1372" t="s">
        <v>264</v>
      </c>
      <c r="L1372" t="s">
        <v>265</v>
      </c>
      <c r="M1372" t="s">
        <v>112</v>
      </c>
      <c r="N1372" t="s">
        <v>266</v>
      </c>
      <c r="O1372" t="s">
        <v>182</v>
      </c>
      <c r="P1372">
        <v>3784833515</v>
      </c>
      <c r="Q1372">
        <f t="shared" si="42"/>
        <v>2018</v>
      </c>
      <c r="R1372">
        <f t="shared" si="43"/>
        <v>1</v>
      </c>
    </row>
    <row r="1373" spans="1:18" x14ac:dyDescent="0.75">
      <c r="A1373">
        <v>49928</v>
      </c>
      <c r="B1373" s="1">
        <v>43147</v>
      </c>
      <c r="C1373" t="s">
        <v>627</v>
      </c>
      <c r="D1373" t="s">
        <v>166</v>
      </c>
      <c r="E1373">
        <v>200</v>
      </c>
      <c r="F1373" t="s">
        <v>41</v>
      </c>
      <c r="G1373" t="s">
        <v>224</v>
      </c>
      <c r="H1373" t="s">
        <v>38</v>
      </c>
      <c r="I1373" t="s">
        <v>74</v>
      </c>
      <c r="J1373" t="s">
        <v>225</v>
      </c>
      <c r="K1373" t="s">
        <v>264</v>
      </c>
      <c r="L1373" t="s">
        <v>265</v>
      </c>
      <c r="M1373" t="s">
        <v>112</v>
      </c>
      <c r="N1373" t="s">
        <v>266</v>
      </c>
      <c r="O1373" t="s">
        <v>182</v>
      </c>
      <c r="P1373">
        <v>3784833515</v>
      </c>
      <c r="Q1373">
        <f t="shared" si="42"/>
        <v>2018</v>
      </c>
      <c r="R1373">
        <f t="shared" si="43"/>
        <v>1</v>
      </c>
    </row>
    <row r="1374" spans="1:18" x14ac:dyDescent="0.75">
      <c r="A1374">
        <v>49928</v>
      </c>
      <c r="B1374" s="1">
        <v>43136</v>
      </c>
      <c r="C1374" t="s">
        <v>160</v>
      </c>
      <c r="D1374" t="s">
        <v>99</v>
      </c>
      <c r="E1374">
        <v>61.65</v>
      </c>
      <c r="F1374" t="s">
        <v>57</v>
      </c>
      <c r="G1374">
        <v>84443</v>
      </c>
      <c r="H1374" t="s">
        <v>187</v>
      </c>
      <c r="I1374" t="s">
        <v>188</v>
      </c>
      <c r="J1374" t="s">
        <v>189</v>
      </c>
      <c r="K1374" t="s">
        <v>243</v>
      </c>
      <c r="L1374" t="s">
        <v>244</v>
      </c>
      <c r="M1374" t="s">
        <v>245</v>
      </c>
      <c r="N1374" t="s">
        <v>246</v>
      </c>
      <c r="O1374" t="s">
        <v>27</v>
      </c>
      <c r="P1374" t="s">
        <v>27</v>
      </c>
      <c r="Q1374">
        <f t="shared" si="42"/>
        <v>2018</v>
      </c>
      <c r="R1374">
        <f t="shared" si="43"/>
        <v>1</v>
      </c>
    </row>
    <row r="1375" spans="1:18" x14ac:dyDescent="0.75">
      <c r="A1375">
        <v>49928</v>
      </c>
      <c r="B1375" s="1">
        <v>43136</v>
      </c>
      <c r="C1375" t="s">
        <v>627</v>
      </c>
      <c r="D1375" t="s">
        <v>99</v>
      </c>
      <c r="E1375">
        <v>61.65</v>
      </c>
      <c r="F1375" t="s">
        <v>57</v>
      </c>
      <c r="G1375">
        <v>84443</v>
      </c>
      <c r="H1375" t="s">
        <v>187</v>
      </c>
      <c r="I1375" t="s">
        <v>188</v>
      </c>
      <c r="J1375" t="s">
        <v>189</v>
      </c>
      <c r="K1375" t="s">
        <v>243</v>
      </c>
      <c r="L1375" t="s">
        <v>244</v>
      </c>
      <c r="M1375" t="s">
        <v>245</v>
      </c>
      <c r="N1375" t="s">
        <v>246</v>
      </c>
      <c r="O1375" t="s">
        <v>27</v>
      </c>
      <c r="P1375" t="s">
        <v>27</v>
      </c>
      <c r="Q1375">
        <f t="shared" si="42"/>
        <v>2018</v>
      </c>
      <c r="R1375">
        <f t="shared" si="43"/>
        <v>1</v>
      </c>
    </row>
    <row r="1376" spans="1:18" x14ac:dyDescent="0.75">
      <c r="A1376">
        <v>49928</v>
      </c>
      <c r="B1376" s="1">
        <v>43136</v>
      </c>
      <c r="C1376" t="s">
        <v>160</v>
      </c>
      <c r="D1376" t="s">
        <v>114</v>
      </c>
      <c r="E1376">
        <v>0</v>
      </c>
      <c r="F1376" t="s">
        <v>57</v>
      </c>
      <c r="G1376" t="s">
        <v>1280</v>
      </c>
      <c r="H1376" t="s">
        <v>27</v>
      </c>
      <c r="I1376" t="s">
        <v>27</v>
      </c>
      <c r="J1376" t="s">
        <v>27</v>
      </c>
      <c r="K1376" t="s">
        <v>243</v>
      </c>
      <c r="L1376" t="s">
        <v>244</v>
      </c>
      <c r="M1376" t="s">
        <v>245</v>
      </c>
      <c r="N1376" t="s">
        <v>246</v>
      </c>
      <c r="O1376" t="s">
        <v>27</v>
      </c>
      <c r="P1376" t="s">
        <v>27</v>
      </c>
      <c r="Q1376">
        <f t="shared" si="42"/>
        <v>2018</v>
      </c>
      <c r="R1376">
        <f t="shared" si="43"/>
        <v>1</v>
      </c>
    </row>
    <row r="1377" spans="1:18" x14ac:dyDescent="0.75">
      <c r="A1377">
        <v>49928</v>
      </c>
      <c r="B1377" s="1">
        <v>43136</v>
      </c>
      <c r="C1377" t="s">
        <v>627</v>
      </c>
      <c r="D1377" t="s">
        <v>114</v>
      </c>
      <c r="E1377">
        <v>0</v>
      </c>
      <c r="F1377" t="s">
        <v>57</v>
      </c>
      <c r="G1377" t="s">
        <v>1280</v>
      </c>
      <c r="H1377" t="s">
        <v>27</v>
      </c>
      <c r="I1377" t="s">
        <v>27</v>
      </c>
      <c r="J1377" t="s">
        <v>27</v>
      </c>
      <c r="K1377" t="s">
        <v>243</v>
      </c>
      <c r="L1377" t="s">
        <v>244</v>
      </c>
      <c r="M1377" t="s">
        <v>245</v>
      </c>
      <c r="N1377" t="s">
        <v>246</v>
      </c>
      <c r="O1377" t="s">
        <v>27</v>
      </c>
      <c r="P1377" t="s">
        <v>27</v>
      </c>
      <c r="Q1377">
        <f t="shared" si="42"/>
        <v>2018</v>
      </c>
      <c r="R1377">
        <f t="shared" si="43"/>
        <v>1</v>
      </c>
    </row>
    <row r="1378" spans="1:18" x14ac:dyDescent="0.75">
      <c r="A1378">
        <v>49928</v>
      </c>
      <c r="B1378" s="1">
        <v>43122</v>
      </c>
      <c r="C1378" t="s">
        <v>160</v>
      </c>
      <c r="D1378" t="s">
        <v>166</v>
      </c>
      <c r="E1378">
        <v>55.53</v>
      </c>
      <c r="F1378" t="s">
        <v>41</v>
      </c>
      <c r="G1378">
        <v>99213</v>
      </c>
      <c r="H1378" t="s">
        <v>38</v>
      </c>
      <c r="I1378" t="s">
        <v>74</v>
      </c>
      <c r="J1378" t="s">
        <v>161</v>
      </c>
      <c r="K1378" t="s">
        <v>267</v>
      </c>
      <c r="L1378" t="s">
        <v>268</v>
      </c>
      <c r="M1378" t="s">
        <v>209</v>
      </c>
      <c r="N1378" t="s">
        <v>269</v>
      </c>
      <c r="O1378" t="s">
        <v>182</v>
      </c>
      <c r="P1378">
        <v>3784833515</v>
      </c>
      <c r="Q1378">
        <f t="shared" si="42"/>
        <v>2018</v>
      </c>
      <c r="R1378">
        <f t="shared" si="43"/>
        <v>1</v>
      </c>
    </row>
    <row r="1379" spans="1:18" x14ac:dyDescent="0.75">
      <c r="A1379">
        <v>49928</v>
      </c>
      <c r="B1379" s="1">
        <v>43122</v>
      </c>
      <c r="C1379" t="s">
        <v>627</v>
      </c>
      <c r="D1379" t="s">
        <v>166</v>
      </c>
      <c r="E1379">
        <v>55.53</v>
      </c>
      <c r="F1379" t="s">
        <v>41</v>
      </c>
      <c r="G1379">
        <v>99213</v>
      </c>
      <c r="H1379" t="s">
        <v>38</v>
      </c>
      <c r="I1379" t="s">
        <v>74</v>
      </c>
      <c r="J1379" t="s">
        <v>161</v>
      </c>
      <c r="K1379" t="s">
        <v>267</v>
      </c>
      <c r="L1379" t="s">
        <v>268</v>
      </c>
      <c r="M1379" t="s">
        <v>209</v>
      </c>
      <c r="N1379" t="s">
        <v>269</v>
      </c>
      <c r="O1379" t="s">
        <v>182</v>
      </c>
      <c r="P1379">
        <v>3784833515</v>
      </c>
      <c r="Q1379">
        <f t="shared" si="42"/>
        <v>2018</v>
      </c>
      <c r="R1379">
        <f t="shared" si="43"/>
        <v>1</v>
      </c>
    </row>
    <row r="1380" spans="1:18" x14ac:dyDescent="0.75">
      <c r="A1380">
        <v>49928</v>
      </c>
      <c r="B1380" s="1">
        <v>43115</v>
      </c>
      <c r="C1380" t="s">
        <v>160</v>
      </c>
      <c r="D1380" t="s">
        <v>114</v>
      </c>
      <c r="E1380">
        <v>0.42</v>
      </c>
      <c r="F1380" t="s">
        <v>41</v>
      </c>
      <c r="G1380">
        <v>93296</v>
      </c>
      <c r="H1380" t="s">
        <v>58</v>
      </c>
      <c r="I1380" t="s">
        <v>470</v>
      </c>
      <c r="J1380" t="s">
        <v>1402</v>
      </c>
      <c r="K1380" t="s">
        <v>1399</v>
      </c>
      <c r="L1380" t="s">
        <v>1400</v>
      </c>
      <c r="M1380" t="s">
        <v>112</v>
      </c>
      <c r="N1380" t="s">
        <v>1027</v>
      </c>
      <c r="O1380" t="s">
        <v>214</v>
      </c>
      <c r="P1380">
        <v>3702847440</v>
      </c>
      <c r="Q1380">
        <f t="shared" si="42"/>
        <v>2018</v>
      </c>
      <c r="R1380">
        <f t="shared" si="43"/>
        <v>1</v>
      </c>
    </row>
    <row r="1381" spans="1:18" x14ac:dyDescent="0.75">
      <c r="A1381">
        <v>49928</v>
      </c>
      <c r="B1381" s="1">
        <v>43115</v>
      </c>
      <c r="C1381" t="s">
        <v>627</v>
      </c>
      <c r="D1381" t="s">
        <v>114</v>
      </c>
      <c r="E1381">
        <v>0.42</v>
      </c>
      <c r="F1381" t="s">
        <v>41</v>
      </c>
      <c r="G1381">
        <v>93296</v>
      </c>
      <c r="H1381" t="s">
        <v>58</v>
      </c>
      <c r="I1381" t="s">
        <v>470</v>
      </c>
      <c r="J1381" t="s">
        <v>1402</v>
      </c>
      <c r="K1381" t="s">
        <v>1399</v>
      </c>
      <c r="L1381" t="s">
        <v>1400</v>
      </c>
      <c r="M1381" t="s">
        <v>112</v>
      </c>
      <c r="N1381" t="s">
        <v>1027</v>
      </c>
      <c r="O1381" t="s">
        <v>214</v>
      </c>
      <c r="P1381">
        <v>3702847440</v>
      </c>
      <c r="Q1381">
        <f t="shared" si="42"/>
        <v>2018</v>
      </c>
      <c r="R1381">
        <f t="shared" si="43"/>
        <v>1</v>
      </c>
    </row>
    <row r="1382" spans="1:18" x14ac:dyDescent="0.75">
      <c r="A1382">
        <v>49928</v>
      </c>
      <c r="B1382" s="1">
        <v>43112</v>
      </c>
      <c r="C1382" t="s">
        <v>160</v>
      </c>
      <c r="D1382" t="s">
        <v>125</v>
      </c>
      <c r="E1382">
        <v>1.19</v>
      </c>
      <c r="F1382" t="s">
        <v>41</v>
      </c>
      <c r="G1382">
        <v>99214</v>
      </c>
      <c r="H1382" t="s">
        <v>38</v>
      </c>
      <c r="I1382" t="s">
        <v>74</v>
      </c>
      <c r="J1382" t="s">
        <v>161</v>
      </c>
      <c r="K1382" t="s">
        <v>211</v>
      </c>
      <c r="L1382" t="s">
        <v>212</v>
      </c>
      <c r="M1382" t="s">
        <v>112</v>
      </c>
      <c r="N1382" t="s">
        <v>213</v>
      </c>
      <c r="O1382" t="s">
        <v>214</v>
      </c>
      <c r="P1382">
        <v>3702847440</v>
      </c>
      <c r="Q1382">
        <f t="shared" si="42"/>
        <v>2018</v>
      </c>
      <c r="R1382">
        <f t="shared" si="43"/>
        <v>1</v>
      </c>
    </row>
    <row r="1383" spans="1:18" x14ac:dyDescent="0.75">
      <c r="A1383">
        <v>49928</v>
      </c>
      <c r="B1383" s="1">
        <v>43112</v>
      </c>
      <c r="C1383" t="s">
        <v>627</v>
      </c>
      <c r="D1383" t="s">
        <v>125</v>
      </c>
      <c r="E1383">
        <v>1.19</v>
      </c>
      <c r="F1383" t="s">
        <v>41</v>
      </c>
      <c r="G1383">
        <v>99214</v>
      </c>
      <c r="H1383" t="s">
        <v>38</v>
      </c>
      <c r="I1383" t="s">
        <v>74</v>
      </c>
      <c r="J1383" t="s">
        <v>161</v>
      </c>
      <c r="K1383" t="s">
        <v>211</v>
      </c>
      <c r="L1383" t="s">
        <v>212</v>
      </c>
      <c r="M1383" t="s">
        <v>112</v>
      </c>
      <c r="N1383" t="s">
        <v>213</v>
      </c>
      <c r="O1383" t="s">
        <v>214</v>
      </c>
      <c r="P1383">
        <v>3702847440</v>
      </c>
      <c r="Q1383">
        <f t="shared" si="42"/>
        <v>2018</v>
      </c>
      <c r="R1383">
        <f t="shared" si="43"/>
        <v>1</v>
      </c>
    </row>
    <row r="1384" spans="1:18" x14ac:dyDescent="0.75">
      <c r="A1384">
        <v>49928</v>
      </c>
      <c r="B1384" s="1">
        <v>43071</v>
      </c>
      <c r="C1384" t="s">
        <v>160</v>
      </c>
      <c r="D1384" t="s">
        <v>91</v>
      </c>
      <c r="E1384">
        <v>123.33</v>
      </c>
      <c r="F1384" t="s">
        <v>41</v>
      </c>
      <c r="G1384">
        <v>69210</v>
      </c>
      <c r="H1384" t="s">
        <v>282</v>
      </c>
      <c r="I1384" t="s">
        <v>283</v>
      </c>
      <c r="J1384" t="s">
        <v>284</v>
      </c>
      <c r="K1384" t="s">
        <v>285</v>
      </c>
      <c r="L1384" t="s">
        <v>286</v>
      </c>
      <c r="M1384" t="s">
        <v>47</v>
      </c>
      <c r="N1384" t="s">
        <v>122</v>
      </c>
      <c r="O1384" t="s">
        <v>287</v>
      </c>
      <c r="P1384">
        <v>3928824225</v>
      </c>
      <c r="Q1384">
        <f t="shared" si="42"/>
        <v>2017</v>
      </c>
      <c r="R1384">
        <f t="shared" si="43"/>
        <v>4</v>
      </c>
    </row>
    <row r="1385" spans="1:18" x14ac:dyDescent="0.75">
      <c r="A1385">
        <v>49928</v>
      </c>
      <c r="B1385" s="1">
        <v>43071</v>
      </c>
      <c r="C1385" t="s">
        <v>627</v>
      </c>
      <c r="D1385" t="s">
        <v>91</v>
      </c>
      <c r="E1385">
        <v>123.33</v>
      </c>
      <c r="F1385" t="s">
        <v>41</v>
      </c>
      <c r="G1385">
        <v>69210</v>
      </c>
      <c r="H1385" t="s">
        <v>282</v>
      </c>
      <c r="I1385" t="s">
        <v>283</v>
      </c>
      <c r="J1385" t="s">
        <v>284</v>
      </c>
      <c r="K1385" t="s">
        <v>285</v>
      </c>
      <c r="L1385" t="s">
        <v>286</v>
      </c>
      <c r="M1385" t="s">
        <v>47</v>
      </c>
      <c r="N1385" t="s">
        <v>122</v>
      </c>
      <c r="O1385" t="s">
        <v>287</v>
      </c>
      <c r="P1385">
        <v>3928824225</v>
      </c>
      <c r="Q1385">
        <f t="shared" si="42"/>
        <v>2017</v>
      </c>
      <c r="R1385">
        <f t="shared" si="43"/>
        <v>4</v>
      </c>
    </row>
    <row r="1386" spans="1:18" x14ac:dyDescent="0.75">
      <c r="A1386">
        <v>49928</v>
      </c>
      <c r="B1386" s="1">
        <v>43064</v>
      </c>
      <c r="C1386" t="s">
        <v>160</v>
      </c>
      <c r="D1386" t="s">
        <v>125</v>
      </c>
      <c r="E1386">
        <v>109.73</v>
      </c>
      <c r="F1386" t="s">
        <v>41</v>
      </c>
      <c r="G1386">
        <v>92540</v>
      </c>
      <c r="H1386" t="s">
        <v>38</v>
      </c>
      <c r="I1386" t="s">
        <v>126</v>
      </c>
      <c r="J1386" t="s">
        <v>288</v>
      </c>
      <c r="K1386" t="s">
        <v>289</v>
      </c>
      <c r="L1386" t="s">
        <v>290</v>
      </c>
      <c r="M1386" t="s">
        <v>47</v>
      </c>
      <c r="N1386" t="s">
        <v>291</v>
      </c>
      <c r="O1386" t="s">
        <v>292</v>
      </c>
      <c r="P1386">
        <v>3605863609</v>
      </c>
      <c r="Q1386">
        <f t="shared" si="42"/>
        <v>2017</v>
      </c>
      <c r="R1386">
        <f t="shared" si="43"/>
        <v>4</v>
      </c>
    </row>
    <row r="1387" spans="1:18" x14ac:dyDescent="0.75">
      <c r="A1387">
        <v>49928</v>
      </c>
      <c r="B1387" s="1">
        <v>43064</v>
      </c>
      <c r="C1387" t="s">
        <v>627</v>
      </c>
      <c r="D1387" t="s">
        <v>125</v>
      </c>
      <c r="E1387">
        <v>109.73</v>
      </c>
      <c r="F1387" t="s">
        <v>41</v>
      </c>
      <c r="G1387">
        <v>92540</v>
      </c>
      <c r="H1387" t="s">
        <v>38</v>
      </c>
      <c r="I1387" t="s">
        <v>126</v>
      </c>
      <c r="J1387" t="s">
        <v>288</v>
      </c>
      <c r="K1387" t="s">
        <v>289</v>
      </c>
      <c r="L1387" t="s">
        <v>290</v>
      </c>
      <c r="M1387" t="s">
        <v>47</v>
      </c>
      <c r="N1387" t="s">
        <v>291</v>
      </c>
      <c r="O1387" t="s">
        <v>292</v>
      </c>
      <c r="P1387">
        <v>3605863609</v>
      </c>
      <c r="Q1387">
        <f t="shared" si="42"/>
        <v>2017</v>
      </c>
      <c r="R1387">
        <f t="shared" si="43"/>
        <v>4</v>
      </c>
    </row>
    <row r="1388" spans="1:18" x14ac:dyDescent="0.75">
      <c r="A1388">
        <v>49928</v>
      </c>
      <c r="B1388" s="1">
        <v>43051</v>
      </c>
      <c r="C1388" t="s">
        <v>160</v>
      </c>
      <c r="D1388" t="s">
        <v>125</v>
      </c>
      <c r="E1388">
        <v>125.81</v>
      </c>
      <c r="F1388" t="s">
        <v>41</v>
      </c>
      <c r="G1388">
        <v>92557</v>
      </c>
      <c r="H1388" t="s">
        <v>38</v>
      </c>
      <c r="I1388" t="s">
        <v>126</v>
      </c>
      <c r="J1388" t="s">
        <v>293</v>
      </c>
      <c r="K1388" t="s">
        <v>294</v>
      </c>
      <c r="L1388" t="s">
        <v>295</v>
      </c>
      <c r="M1388" t="s">
        <v>47</v>
      </c>
      <c r="N1388" t="s">
        <v>48</v>
      </c>
      <c r="O1388" t="s">
        <v>296</v>
      </c>
      <c r="P1388">
        <v>3979562617</v>
      </c>
      <c r="Q1388">
        <f t="shared" si="42"/>
        <v>2017</v>
      </c>
      <c r="R1388">
        <f t="shared" si="43"/>
        <v>4</v>
      </c>
    </row>
    <row r="1389" spans="1:18" x14ac:dyDescent="0.75">
      <c r="A1389">
        <v>49928</v>
      </c>
      <c r="B1389" s="1">
        <v>43051</v>
      </c>
      <c r="C1389" t="s">
        <v>627</v>
      </c>
      <c r="D1389" t="s">
        <v>125</v>
      </c>
      <c r="E1389">
        <v>125.81</v>
      </c>
      <c r="F1389" t="s">
        <v>41</v>
      </c>
      <c r="G1389">
        <v>92557</v>
      </c>
      <c r="H1389" t="s">
        <v>38</v>
      </c>
      <c r="I1389" t="s">
        <v>126</v>
      </c>
      <c r="J1389" t="s">
        <v>293</v>
      </c>
      <c r="K1389" t="s">
        <v>294</v>
      </c>
      <c r="L1389" t="s">
        <v>295</v>
      </c>
      <c r="M1389" t="s">
        <v>47</v>
      </c>
      <c r="N1389" t="s">
        <v>48</v>
      </c>
      <c r="O1389" t="s">
        <v>296</v>
      </c>
      <c r="P1389">
        <v>3979562617</v>
      </c>
      <c r="Q1389">
        <f t="shared" si="42"/>
        <v>2017</v>
      </c>
      <c r="R1389">
        <f t="shared" si="43"/>
        <v>4</v>
      </c>
    </row>
    <row r="1390" spans="1:18" x14ac:dyDescent="0.75">
      <c r="A1390">
        <v>49928</v>
      </c>
      <c r="B1390" s="1">
        <v>43017</v>
      </c>
      <c r="C1390" t="s">
        <v>160</v>
      </c>
      <c r="D1390" t="s">
        <v>114</v>
      </c>
      <c r="E1390">
        <v>72.66</v>
      </c>
      <c r="F1390" t="s">
        <v>41</v>
      </c>
      <c r="G1390">
        <v>90662</v>
      </c>
      <c r="H1390" t="s">
        <v>38</v>
      </c>
      <c r="I1390" t="s">
        <v>259</v>
      </c>
      <c r="J1390" t="s">
        <v>260</v>
      </c>
      <c r="K1390" t="s">
        <v>261</v>
      </c>
      <c r="L1390" t="s">
        <v>262</v>
      </c>
      <c r="M1390" t="s">
        <v>104</v>
      </c>
      <c r="N1390" t="s">
        <v>263</v>
      </c>
      <c r="O1390" t="s">
        <v>182</v>
      </c>
      <c r="P1390">
        <v>3784833515</v>
      </c>
      <c r="Q1390">
        <f t="shared" si="42"/>
        <v>2017</v>
      </c>
      <c r="R1390">
        <f t="shared" si="43"/>
        <v>4</v>
      </c>
    </row>
    <row r="1391" spans="1:18" x14ac:dyDescent="0.75">
      <c r="A1391">
        <v>49928</v>
      </c>
      <c r="B1391" s="1">
        <v>43017</v>
      </c>
      <c r="C1391" t="s">
        <v>627</v>
      </c>
      <c r="D1391" t="s">
        <v>114</v>
      </c>
      <c r="E1391">
        <v>72.66</v>
      </c>
      <c r="F1391" t="s">
        <v>41</v>
      </c>
      <c r="G1391">
        <v>90662</v>
      </c>
      <c r="H1391" t="s">
        <v>38</v>
      </c>
      <c r="I1391" t="s">
        <v>259</v>
      </c>
      <c r="J1391" t="s">
        <v>260</v>
      </c>
      <c r="K1391" t="s">
        <v>261</v>
      </c>
      <c r="L1391" t="s">
        <v>262</v>
      </c>
      <c r="M1391" t="s">
        <v>104</v>
      </c>
      <c r="N1391" t="s">
        <v>263</v>
      </c>
      <c r="O1391" t="s">
        <v>182</v>
      </c>
      <c r="P1391">
        <v>3784833515</v>
      </c>
      <c r="Q1391">
        <f t="shared" si="42"/>
        <v>2017</v>
      </c>
      <c r="R1391">
        <f t="shared" si="43"/>
        <v>4</v>
      </c>
    </row>
    <row r="1392" spans="1:18" x14ac:dyDescent="0.75">
      <c r="A1392">
        <v>49928</v>
      </c>
      <c r="B1392" s="1">
        <v>43015</v>
      </c>
      <c r="C1392" t="s">
        <v>160</v>
      </c>
      <c r="D1392" t="s">
        <v>99</v>
      </c>
      <c r="E1392">
        <v>5.28</v>
      </c>
      <c r="F1392" t="s">
        <v>41</v>
      </c>
      <c r="G1392">
        <v>85610</v>
      </c>
      <c r="H1392" t="s">
        <v>187</v>
      </c>
      <c r="I1392" t="s">
        <v>188</v>
      </c>
      <c r="J1392" t="s">
        <v>297</v>
      </c>
      <c r="K1392" t="s">
        <v>298</v>
      </c>
      <c r="L1392" t="s">
        <v>299</v>
      </c>
      <c r="M1392" t="s">
        <v>112</v>
      </c>
      <c r="N1392" t="s">
        <v>300</v>
      </c>
      <c r="O1392" t="s">
        <v>301</v>
      </c>
      <c r="P1392">
        <v>3453589987</v>
      </c>
      <c r="Q1392">
        <f t="shared" si="42"/>
        <v>2017</v>
      </c>
      <c r="R1392">
        <f t="shared" si="43"/>
        <v>4</v>
      </c>
    </row>
    <row r="1393" spans="1:18" x14ac:dyDescent="0.75">
      <c r="A1393">
        <v>49928</v>
      </c>
      <c r="B1393" s="1">
        <v>43015</v>
      </c>
      <c r="C1393" t="s">
        <v>627</v>
      </c>
      <c r="D1393" t="s">
        <v>99</v>
      </c>
      <c r="E1393">
        <v>5.28</v>
      </c>
      <c r="F1393" t="s">
        <v>41</v>
      </c>
      <c r="G1393">
        <v>85610</v>
      </c>
      <c r="H1393" t="s">
        <v>187</v>
      </c>
      <c r="I1393" t="s">
        <v>188</v>
      </c>
      <c r="J1393" t="s">
        <v>297</v>
      </c>
      <c r="K1393" t="s">
        <v>298</v>
      </c>
      <c r="L1393" t="s">
        <v>299</v>
      </c>
      <c r="M1393" t="s">
        <v>112</v>
      </c>
      <c r="N1393" t="s">
        <v>300</v>
      </c>
      <c r="O1393" t="s">
        <v>301</v>
      </c>
      <c r="P1393">
        <v>3453589987</v>
      </c>
      <c r="Q1393">
        <f t="shared" si="42"/>
        <v>2017</v>
      </c>
      <c r="R1393">
        <f t="shared" si="43"/>
        <v>4</v>
      </c>
    </row>
    <row r="1394" spans="1:18" x14ac:dyDescent="0.75">
      <c r="A1394">
        <v>49928</v>
      </c>
      <c r="B1394" s="1">
        <v>43013</v>
      </c>
      <c r="C1394" t="s">
        <v>160</v>
      </c>
      <c r="D1394" t="s">
        <v>125</v>
      </c>
      <c r="E1394">
        <v>84.43</v>
      </c>
      <c r="F1394" t="s">
        <v>41</v>
      </c>
      <c r="G1394">
        <v>99214</v>
      </c>
      <c r="H1394" t="s">
        <v>38</v>
      </c>
      <c r="I1394" t="s">
        <v>74</v>
      </c>
      <c r="J1394" t="s">
        <v>161</v>
      </c>
      <c r="K1394" t="s">
        <v>211</v>
      </c>
      <c r="L1394" t="s">
        <v>212</v>
      </c>
      <c r="M1394" t="s">
        <v>112</v>
      </c>
      <c r="N1394" t="s">
        <v>213</v>
      </c>
      <c r="O1394" t="s">
        <v>214</v>
      </c>
      <c r="P1394">
        <v>3702847440</v>
      </c>
      <c r="Q1394">
        <f t="shared" si="42"/>
        <v>2017</v>
      </c>
      <c r="R1394">
        <f t="shared" si="43"/>
        <v>4</v>
      </c>
    </row>
    <row r="1395" spans="1:18" x14ac:dyDescent="0.75">
      <c r="A1395">
        <v>49928</v>
      </c>
      <c r="B1395" s="1">
        <v>43013</v>
      </c>
      <c r="C1395" t="s">
        <v>160</v>
      </c>
      <c r="D1395" t="s">
        <v>99</v>
      </c>
      <c r="E1395">
        <v>5.28</v>
      </c>
      <c r="F1395" t="s">
        <v>41</v>
      </c>
      <c r="G1395">
        <v>85610</v>
      </c>
      <c r="H1395" t="s">
        <v>187</v>
      </c>
      <c r="I1395" t="s">
        <v>188</v>
      </c>
      <c r="J1395" t="s">
        <v>297</v>
      </c>
      <c r="K1395" t="s">
        <v>211</v>
      </c>
      <c r="L1395" t="s">
        <v>212</v>
      </c>
      <c r="M1395" t="s">
        <v>112</v>
      </c>
      <c r="N1395" t="s">
        <v>213</v>
      </c>
      <c r="O1395" t="s">
        <v>214</v>
      </c>
      <c r="P1395">
        <v>3702847440</v>
      </c>
      <c r="Q1395">
        <f t="shared" si="42"/>
        <v>2017</v>
      </c>
      <c r="R1395">
        <f t="shared" si="43"/>
        <v>4</v>
      </c>
    </row>
    <row r="1396" spans="1:18" x14ac:dyDescent="0.75">
      <c r="A1396">
        <v>49928</v>
      </c>
      <c r="B1396" s="1">
        <v>43013</v>
      </c>
      <c r="C1396" t="s">
        <v>627</v>
      </c>
      <c r="D1396" t="s">
        <v>125</v>
      </c>
      <c r="E1396">
        <v>84.43</v>
      </c>
      <c r="F1396" t="s">
        <v>41</v>
      </c>
      <c r="G1396">
        <v>99214</v>
      </c>
      <c r="H1396" t="s">
        <v>38</v>
      </c>
      <c r="I1396" t="s">
        <v>74</v>
      </c>
      <c r="J1396" t="s">
        <v>161</v>
      </c>
      <c r="K1396" t="s">
        <v>211</v>
      </c>
      <c r="L1396" t="s">
        <v>212</v>
      </c>
      <c r="M1396" t="s">
        <v>112</v>
      </c>
      <c r="N1396" t="s">
        <v>213</v>
      </c>
      <c r="O1396" t="s">
        <v>214</v>
      </c>
      <c r="P1396">
        <v>3702847440</v>
      </c>
      <c r="Q1396">
        <f t="shared" si="42"/>
        <v>2017</v>
      </c>
      <c r="R1396">
        <f t="shared" si="43"/>
        <v>4</v>
      </c>
    </row>
    <row r="1397" spans="1:18" x14ac:dyDescent="0.75">
      <c r="A1397">
        <v>49928</v>
      </c>
      <c r="B1397" s="1">
        <v>43013</v>
      </c>
      <c r="C1397" t="s">
        <v>627</v>
      </c>
      <c r="D1397" t="s">
        <v>99</v>
      </c>
      <c r="E1397">
        <v>5.28</v>
      </c>
      <c r="F1397" t="s">
        <v>41</v>
      </c>
      <c r="G1397">
        <v>85610</v>
      </c>
      <c r="H1397" t="s">
        <v>187</v>
      </c>
      <c r="I1397" t="s">
        <v>188</v>
      </c>
      <c r="J1397" t="s">
        <v>297</v>
      </c>
      <c r="K1397" t="s">
        <v>211</v>
      </c>
      <c r="L1397" t="s">
        <v>212</v>
      </c>
      <c r="M1397" t="s">
        <v>112</v>
      </c>
      <c r="N1397" t="s">
        <v>213</v>
      </c>
      <c r="O1397" t="s">
        <v>214</v>
      </c>
      <c r="P1397">
        <v>3702847440</v>
      </c>
      <c r="Q1397">
        <f t="shared" si="42"/>
        <v>2017</v>
      </c>
      <c r="R1397">
        <f t="shared" si="43"/>
        <v>4</v>
      </c>
    </row>
    <row r="1398" spans="1:18" x14ac:dyDescent="0.75">
      <c r="A1398">
        <v>49928</v>
      </c>
      <c r="B1398" s="1">
        <v>43009</v>
      </c>
      <c r="C1398" t="s">
        <v>160</v>
      </c>
      <c r="D1398" t="s">
        <v>99</v>
      </c>
      <c r="E1398">
        <v>5.28</v>
      </c>
      <c r="F1398" t="s">
        <v>41</v>
      </c>
      <c r="G1398">
        <v>85610</v>
      </c>
      <c r="H1398" t="s">
        <v>187</v>
      </c>
      <c r="I1398" t="s">
        <v>188</v>
      </c>
      <c r="J1398" t="s">
        <v>297</v>
      </c>
      <c r="K1398" t="s">
        <v>298</v>
      </c>
      <c r="L1398" t="s">
        <v>299</v>
      </c>
      <c r="M1398" t="s">
        <v>112</v>
      </c>
      <c r="N1398" t="s">
        <v>300</v>
      </c>
      <c r="O1398" t="s">
        <v>302</v>
      </c>
      <c r="P1398">
        <v>3335328374</v>
      </c>
      <c r="Q1398">
        <f t="shared" si="42"/>
        <v>2017</v>
      </c>
      <c r="R1398">
        <f t="shared" si="43"/>
        <v>4</v>
      </c>
    </row>
    <row r="1399" spans="1:18" x14ac:dyDescent="0.75">
      <c r="A1399">
        <v>49928</v>
      </c>
      <c r="B1399" s="1">
        <v>43009</v>
      </c>
      <c r="C1399" t="s">
        <v>627</v>
      </c>
      <c r="D1399" t="s">
        <v>99</v>
      </c>
      <c r="E1399">
        <v>5.28</v>
      </c>
      <c r="F1399" t="s">
        <v>41</v>
      </c>
      <c r="G1399">
        <v>85610</v>
      </c>
      <c r="H1399" t="s">
        <v>187</v>
      </c>
      <c r="I1399" t="s">
        <v>188</v>
      </c>
      <c r="J1399" t="s">
        <v>297</v>
      </c>
      <c r="K1399" t="s">
        <v>298</v>
      </c>
      <c r="L1399" t="s">
        <v>299</v>
      </c>
      <c r="M1399" t="s">
        <v>112</v>
      </c>
      <c r="N1399" t="s">
        <v>300</v>
      </c>
      <c r="O1399" t="s">
        <v>302</v>
      </c>
      <c r="P1399">
        <v>3335328374</v>
      </c>
      <c r="Q1399">
        <f t="shared" si="42"/>
        <v>2017</v>
      </c>
      <c r="R1399">
        <f t="shared" si="43"/>
        <v>4</v>
      </c>
    </row>
    <row r="1400" spans="1:18" x14ac:dyDescent="0.75">
      <c r="A1400">
        <v>49928</v>
      </c>
      <c r="B1400" s="1">
        <v>43002</v>
      </c>
      <c r="C1400" t="s">
        <v>160</v>
      </c>
      <c r="D1400" t="s">
        <v>99</v>
      </c>
      <c r="E1400">
        <v>19.59</v>
      </c>
      <c r="F1400" t="s">
        <v>57</v>
      </c>
      <c r="G1400">
        <v>80048</v>
      </c>
      <c r="H1400" t="s">
        <v>187</v>
      </c>
      <c r="I1400" t="s">
        <v>188</v>
      </c>
      <c r="J1400" t="s">
        <v>277</v>
      </c>
      <c r="K1400" t="s">
        <v>153</v>
      </c>
      <c r="L1400" t="s">
        <v>154</v>
      </c>
      <c r="M1400" t="s">
        <v>112</v>
      </c>
      <c r="N1400" t="s">
        <v>155</v>
      </c>
      <c r="O1400" t="s">
        <v>302</v>
      </c>
      <c r="P1400">
        <v>3335328374</v>
      </c>
      <c r="Q1400">
        <f t="shared" si="42"/>
        <v>2017</v>
      </c>
      <c r="R1400">
        <f t="shared" si="43"/>
        <v>3</v>
      </c>
    </row>
    <row r="1401" spans="1:18" x14ac:dyDescent="0.75">
      <c r="A1401">
        <v>49928</v>
      </c>
      <c r="B1401" s="1">
        <v>43002</v>
      </c>
      <c r="C1401" t="s">
        <v>627</v>
      </c>
      <c r="D1401" t="s">
        <v>99</v>
      </c>
      <c r="E1401">
        <v>19.59</v>
      </c>
      <c r="F1401" t="s">
        <v>57</v>
      </c>
      <c r="G1401">
        <v>80048</v>
      </c>
      <c r="H1401" t="s">
        <v>187</v>
      </c>
      <c r="I1401" t="s">
        <v>188</v>
      </c>
      <c r="J1401" t="s">
        <v>277</v>
      </c>
      <c r="K1401" t="s">
        <v>153</v>
      </c>
      <c r="L1401" t="s">
        <v>154</v>
      </c>
      <c r="M1401" t="s">
        <v>112</v>
      </c>
      <c r="N1401" t="s">
        <v>155</v>
      </c>
      <c r="O1401" t="s">
        <v>302</v>
      </c>
      <c r="P1401">
        <v>3335328374</v>
      </c>
      <c r="Q1401">
        <f t="shared" si="42"/>
        <v>2017</v>
      </c>
      <c r="R1401">
        <f t="shared" si="43"/>
        <v>3</v>
      </c>
    </row>
    <row r="1402" spans="1:18" x14ac:dyDescent="0.75">
      <c r="A1402">
        <v>49928</v>
      </c>
      <c r="B1402" s="1">
        <v>43002</v>
      </c>
      <c r="C1402" t="s">
        <v>160</v>
      </c>
      <c r="D1402" t="s">
        <v>114</v>
      </c>
      <c r="E1402">
        <v>47.07</v>
      </c>
      <c r="F1402" t="s">
        <v>41</v>
      </c>
      <c r="G1402">
        <v>93294</v>
      </c>
      <c r="H1402" t="s">
        <v>58</v>
      </c>
      <c r="I1402" t="s">
        <v>470</v>
      </c>
      <c r="J1402" t="s">
        <v>1398</v>
      </c>
      <c r="K1402" t="s">
        <v>1399</v>
      </c>
      <c r="L1402" t="s">
        <v>1400</v>
      </c>
      <c r="M1402" t="s">
        <v>112</v>
      </c>
      <c r="N1402" t="s">
        <v>1027</v>
      </c>
      <c r="O1402" t="s">
        <v>214</v>
      </c>
      <c r="P1402">
        <v>3702847440</v>
      </c>
      <c r="Q1402">
        <f t="shared" si="42"/>
        <v>2017</v>
      </c>
      <c r="R1402">
        <f t="shared" si="43"/>
        <v>3</v>
      </c>
    </row>
    <row r="1403" spans="1:18" x14ac:dyDescent="0.75">
      <c r="A1403">
        <v>49928</v>
      </c>
      <c r="B1403" s="1">
        <v>43002</v>
      </c>
      <c r="C1403" t="s">
        <v>627</v>
      </c>
      <c r="D1403" t="s">
        <v>114</v>
      </c>
      <c r="E1403">
        <v>47.07</v>
      </c>
      <c r="F1403" t="s">
        <v>41</v>
      </c>
      <c r="G1403">
        <v>93294</v>
      </c>
      <c r="H1403" t="s">
        <v>58</v>
      </c>
      <c r="I1403" t="s">
        <v>470</v>
      </c>
      <c r="J1403" t="s">
        <v>1398</v>
      </c>
      <c r="K1403" t="s">
        <v>1399</v>
      </c>
      <c r="L1403" t="s">
        <v>1400</v>
      </c>
      <c r="M1403" t="s">
        <v>112</v>
      </c>
      <c r="N1403" t="s">
        <v>1027</v>
      </c>
      <c r="O1403" t="s">
        <v>214</v>
      </c>
      <c r="P1403">
        <v>3702847440</v>
      </c>
      <c r="Q1403">
        <f t="shared" si="42"/>
        <v>2017</v>
      </c>
      <c r="R1403">
        <f t="shared" si="43"/>
        <v>3</v>
      </c>
    </row>
    <row r="1404" spans="1:18" x14ac:dyDescent="0.75">
      <c r="A1404">
        <v>49928</v>
      </c>
      <c r="B1404" s="1">
        <v>42988</v>
      </c>
      <c r="C1404" t="s">
        <v>160</v>
      </c>
      <c r="D1404" t="s">
        <v>166</v>
      </c>
      <c r="E1404">
        <v>57.37</v>
      </c>
      <c r="F1404" t="s">
        <v>41</v>
      </c>
      <c r="G1404">
        <v>99213</v>
      </c>
      <c r="H1404" t="s">
        <v>38</v>
      </c>
      <c r="I1404" t="s">
        <v>74</v>
      </c>
      <c r="J1404" t="s">
        <v>161</v>
      </c>
      <c r="K1404" t="s">
        <v>153</v>
      </c>
      <c r="L1404" t="s">
        <v>154</v>
      </c>
      <c r="M1404" t="s">
        <v>112</v>
      </c>
      <c r="N1404" t="s">
        <v>155</v>
      </c>
      <c r="O1404" t="s">
        <v>182</v>
      </c>
      <c r="P1404">
        <v>3784833515</v>
      </c>
      <c r="Q1404">
        <f t="shared" si="42"/>
        <v>2017</v>
      </c>
      <c r="R1404">
        <f t="shared" si="43"/>
        <v>3</v>
      </c>
    </row>
    <row r="1405" spans="1:18" x14ac:dyDescent="0.75">
      <c r="A1405">
        <v>49928</v>
      </c>
      <c r="B1405" s="1">
        <v>42988</v>
      </c>
      <c r="C1405" t="s">
        <v>627</v>
      </c>
      <c r="D1405" t="s">
        <v>166</v>
      </c>
      <c r="E1405">
        <v>57.37</v>
      </c>
      <c r="F1405" t="s">
        <v>41</v>
      </c>
      <c r="G1405">
        <v>99213</v>
      </c>
      <c r="H1405" t="s">
        <v>38</v>
      </c>
      <c r="I1405" t="s">
        <v>74</v>
      </c>
      <c r="J1405" t="s">
        <v>161</v>
      </c>
      <c r="K1405" t="s">
        <v>153</v>
      </c>
      <c r="L1405" t="s">
        <v>154</v>
      </c>
      <c r="M1405" t="s">
        <v>112</v>
      </c>
      <c r="N1405" t="s">
        <v>155</v>
      </c>
      <c r="O1405" t="s">
        <v>182</v>
      </c>
      <c r="P1405">
        <v>3784833515</v>
      </c>
      <c r="Q1405">
        <f t="shared" si="42"/>
        <v>2017</v>
      </c>
      <c r="R1405">
        <f t="shared" si="43"/>
        <v>3</v>
      </c>
    </row>
    <row r="1406" spans="1:18" x14ac:dyDescent="0.75">
      <c r="A1406">
        <v>49928</v>
      </c>
      <c r="B1406" s="1">
        <v>42987</v>
      </c>
      <c r="C1406" t="s">
        <v>160</v>
      </c>
      <c r="D1406" t="s">
        <v>99</v>
      </c>
      <c r="E1406">
        <v>5.28</v>
      </c>
      <c r="F1406" t="s">
        <v>41</v>
      </c>
      <c r="G1406">
        <v>85610</v>
      </c>
      <c r="H1406" t="s">
        <v>187</v>
      </c>
      <c r="I1406" t="s">
        <v>188</v>
      </c>
      <c r="J1406" t="s">
        <v>297</v>
      </c>
      <c r="K1406" t="s">
        <v>298</v>
      </c>
      <c r="L1406" t="s">
        <v>299</v>
      </c>
      <c r="M1406" t="s">
        <v>112</v>
      </c>
      <c r="N1406" t="s">
        <v>300</v>
      </c>
      <c r="O1406" t="s">
        <v>301</v>
      </c>
      <c r="P1406">
        <v>3453589987</v>
      </c>
      <c r="Q1406">
        <f t="shared" si="42"/>
        <v>2017</v>
      </c>
      <c r="R1406">
        <f t="shared" si="43"/>
        <v>3</v>
      </c>
    </row>
    <row r="1407" spans="1:18" x14ac:dyDescent="0.75">
      <c r="A1407">
        <v>49928</v>
      </c>
      <c r="B1407" s="1">
        <v>42987</v>
      </c>
      <c r="C1407" t="s">
        <v>627</v>
      </c>
      <c r="D1407" t="s">
        <v>99</v>
      </c>
      <c r="E1407">
        <v>5.28</v>
      </c>
      <c r="F1407" t="s">
        <v>41</v>
      </c>
      <c r="G1407">
        <v>85610</v>
      </c>
      <c r="H1407" t="s">
        <v>187</v>
      </c>
      <c r="I1407" t="s">
        <v>188</v>
      </c>
      <c r="J1407" t="s">
        <v>297</v>
      </c>
      <c r="K1407" t="s">
        <v>298</v>
      </c>
      <c r="L1407" t="s">
        <v>299</v>
      </c>
      <c r="M1407" t="s">
        <v>112</v>
      </c>
      <c r="N1407" t="s">
        <v>300</v>
      </c>
      <c r="O1407" t="s">
        <v>301</v>
      </c>
      <c r="P1407">
        <v>3453589987</v>
      </c>
      <c r="Q1407">
        <f t="shared" si="42"/>
        <v>2017</v>
      </c>
      <c r="R1407">
        <f t="shared" si="43"/>
        <v>3</v>
      </c>
    </row>
    <row r="1408" spans="1:18" x14ac:dyDescent="0.75">
      <c r="A1408">
        <v>49928</v>
      </c>
      <c r="B1408" s="1">
        <v>42982</v>
      </c>
      <c r="C1408" t="s">
        <v>160</v>
      </c>
      <c r="D1408" t="s">
        <v>99</v>
      </c>
      <c r="E1408">
        <v>5.28</v>
      </c>
      <c r="F1408" t="s">
        <v>41</v>
      </c>
      <c r="G1408">
        <v>85610</v>
      </c>
      <c r="H1408" t="s">
        <v>187</v>
      </c>
      <c r="I1408" t="s">
        <v>188</v>
      </c>
      <c r="J1408" t="s">
        <v>297</v>
      </c>
      <c r="K1408" t="s">
        <v>298</v>
      </c>
      <c r="L1408" t="s">
        <v>299</v>
      </c>
      <c r="M1408" t="s">
        <v>112</v>
      </c>
      <c r="N1408" t="s">
        <v>300</v>
      </c>
      <c r="O1408" t="s">
        <v>302</v>
      </c>
      <c r="P1408">
        <v>3335328374</v>
      </c>
      <c r="Q1408">
        <f t="shared" si="42"/>
        <v>2017</v>
      </c>
      <c r="R1408">
        <f t="shared" si="43"/>
        <v>3</v>
      </c>
    </row>
    <row r="1409" spans="1:18" x14ac:dyDescent="0.75">
      <c r="A1409">
        <v>49928</v>
      </c>
      <c r="B1409" s="1">
        <v>42982</v>
      </c>
      <c r="C1409" t="s">
        <v>627</v>
      </c>
      <c r="D1409" t="s">
        <v>99</v>
      </c>
      <c r="E1409">
        <v>5.28</v>
      </c>
      <c r="F1409" t="s">
        <v>41</v>
      </c>
      <c r="G1409">
        <v>85610</v>
      </c>
      <c r="H1409" t="s">
        <v>187</v>
      </c>
      <c r="I1409" t="s">
        <v>188</v>
      </c>
      <c r="J1409" t="s">
        <v>297</v>
      </c>
      <c r="K1409" t="s">
        <v>298</v>
      </c>
      <c r="L1409" t="s">
        <v>299</v>
      </c>
      <c r="M1409" t="s">
        <v>112</v>
      </c>
      <c r="N1409" t="s">
        <v>300</v>
      </c>
      <c r="O1409" t="s">
        <v>302</v>
      </c>
      <c r="P1409">
        <v>3335328374</v>
      </c>
      <c r="Q1409">
        <f t="shared" si="42"/>
        <v>2017</v>
      </c>
      <c r="R1409">
        <f t="shared" si="43"/>
        <v>3</v>
      </c>
    </row>
    <row r="1410" spans="1:18" x14ac:dyDescent="0.75">
      <c r="A1410">
        <v>49928</v>
      </c>
      <c r="B1410" s="1">
        <v>42971</v>
      </c>
      <c r="C1410" t="s">
        <v>160</v>
      </c>
      <c r="D1410" t="s">
        <v>125</v>
      </c>
      <c r="E1410">
        <v>97.77</v>
      </c>
      <c r="F1410" t="s">
        <v>41</v>
      </c>
      <c r="G1410">
        <v>99214</v>
      </c>
      <c r="H1410" t="s">
        <v>38</v>
      </c>
      <c r="I1410" t="s">
        <v>74</v>
      </c>
      <c r="J1410" t="s">
        <v>161</v>
      </c>
      <c r="K1410" t="s">
        <v>303</v>
      </c>
      <c r="L1410" t="s">
        <v>304</v>
      </c>
      <c r="M1410" t="s">
        <v>112</v>
      </c>
      <c r="N1410" t="s">
        <v>213</v>
      </c>
      <c r="O1410" t="s">
        <v>214</v>
      </c>
      <c r="P1410">
        <v>3702847440</v>
      </c>
      <c r="Q1410">
        <f t="shared" ref="Q1410:Q1473" si="44">YEAR(B1410)</f>
        <v>2017</v>
      </c>
      <c r="R1410">
        <f t="shared" ref="R1410:R1473" si="45">ROUNDUP(MONTH(B1410)/3,0)</f>
        <v>3</v>
      </c>
    </row>
    <row r="1411" spans="1:18" x14ac:dyDescent="0.75">
      <c r="A1411">
        <v>49928</v>
      </c>
      <c r="B1411" s="1">
        <v>42971</v>
      </c>
      <c r="C1411" t="s">
        <v>160</v>
      </c>
      <c r="D1411" t="s">
        <v>99</v>
      </c>
      <c r="E1411">
        <v>5.28</v>
      </c>
      <c r="F1411" t="s">
        <v>41</v>
      </c>
      <c r="G1411">
        <v>85610</v>
      </c>
      <c r="H1411" t="s">
        <v>187</v>
      </c>
      <c r="I1411" t="s">
        <v>188</v>
      </c>
      <c r="J1411" t="s">
        <v>297</v>
      </c>
      <c r="K1411" t="s">
        <v>303</v>
      </c>
      <c r="L1411" t="s">
        <v>304</v>
      </c>
      <c r="M1411" t="s">
        <v>112</v>
      </c>
      <c r="N1411" t="s">
        <v>213</v>
      </c>
      <c r="O1411" t="s">
        <v>214</v>
      </c>
      <c r="P1411">
        <v>3702847440</v>
      </c>
      <c r="Q1411">
        <f t="shared" si="44"/>
        <v>2017</v>
      </c>
      <c r="R1411">
        <f t="shared" si="45"/>
        <v>3</v>
      </c>
    </row>
    <row r="1412" spans="1:18" x14ac:dyDescent="0.75">
      <c r="A1412">
        <v>49928</v>
      </c>
      <c r="B1412" s="1">
        <v>42971</v>
      </c>
      <c r="C1412" t="s">
        <v>627</v>
      </c>
      <c r="D1412" t="s">
        <v>125</v>
      </c>
      <c r="E1412">
        <v>97.77</v>
      </c>
      <c r="F1412" t="s">
        <v>41</v>
      </c>
      <c r="G1412">
        <v>99214</v>
      </c>
      <c r="H1412" t="s">
        <v>38</v>
      </c>
      <c r="I1412" t="s">
        <v>74</v>
      </c>
      <c r="J1412" t="s">
        <v>161</v>
      </c>
      <c r="K1412" t="s">
        <v>303</v>
      </c>
      <c r="L1412" t="s">
        <v>304</v>
      </c>
      <c r="M1412" t="s">
        <v>112</v>
      </c>
      <c r="N1412" t="s">
        <v>213</v>
      </c>
      <c r="O1412" t="s">
        <v>214</v>
      </c>
      <c r="P1412">
        <v>3702847440</v>
      </c>
      <c r="Q1412">
        <f t="shared" si="44"/>
        <v>2017</v>
      </c>
      <c r="R1412">
        <f t="shared" si="45"/>
        <v>3</v>
      </c>
    </row>
    <row r="1413" spans="1:18" x14ac:dyDescent="0.75">
      <c r="A1413">
        <v>49928</v>
      </c>
      <c r="B1413" s="1">
        <v>42971</v>
      </c>
      <c r="C1413" t="s">
        <v>627</v>
      </c>
      <c r="D1413" t="s">
        <v>99</v>
      </c>
      <c r="E1413">
        <v>5.28</v>
      </c>
      <c r="F1413" t="s">
        <v>41</v>
      </c>
      <c r="G1413">
        <v>85610</v>
      </c>
      <c r="H1413" t="s">
        <v>187</v>
      </c>
      <c r="I1413" t="s">
        <v>188</v>
      </c>
      <c r="J1413" t="s">
        <v>297</v>
      </c>
      <c r="K1413" t="s">
        <v>303</v>
      </c>
      <c r="L1413" t="s">
        <v>304</v>
      </c>
      <c r="M1413" t="s">
        <v>112</v>
      </c>
      <c r="N1413" t="s">
        <v>213</v>
      </c>
      <c r="O1413" t="s">
        <v>214</v>
      </c>
      <c r="P1413">
        <v>3702847440</v>
      </c>
      <c r="Q1413">
        <f t="shared" si="44"/>
        <v>2017</v>
      </c>
      <c r="R1413">
        <f t="shared" si="45"/>
        <v>3</v>
      </c>
    </row>
    <row r="1414" spans="1:18" x14ac:dyDescent="0.75">
      <c r="A1414">
        <v>49928</v>
      </c>
      <c r="B1414" s="1">
        <v>42960</v>
      </c>
      <c r="C1414" t="s">
        <v>160</v>
      </c>
      <c r="D1414" t="s">
        <v>166</v>
      </c>
      <c r="E1414">
        <v>84.43</v>
      </c>
      <c r="F1414" t="s">
        <v>41</v>
      </c>
      <c r="G1414">
        <v>99214</v>
      </c>
      <c r="H1414" t="s">
        <v>38</v>
      </c>
      <c r="I1414" t="s">
        <v>74</v>
      </c>
      <c r="J1414" t="s">
        <v>161</v>
      </c>
      <c r="K1414" t="s">
        <v>153</v>
      </c>
      <c r="L1414" t="s">
        <v>154</v>
      </c>
      <c r="M1414" t="s">
        <v>112</v>
      </c>
      <c r="N1414" t="s">
        <v>155</v>
      </c>
      <c r="O1414" t="s">
        <v>182</v>
      </c>
      <c r="P1414">
        <v>3784833515</v>
      </c>
      <c r="Q1414">
        <f t="shared" si="44"/>
        <v>2017</v>
      </c>
      <c r="R1414">
        <f t="shared" si="45"/>
        <v>3</v>
      </c>
    </row>
    <row r="1415" spans="1:18" x14ac:dyDescent="0.75">
      <c r="A1415">
        <v>49928</v>
      </c>
      <c r="B1415" s="1">
        <v>42960</v>
      </c>
      <c r="C1415" t="s">
        <v>627</v>
      </c>
      <c r="D1415" t="s">
        <v>166</v>
      </c>
      <c r="E1415">
        <v>84.43</v>
      </c>
      <c r="F1415" t="s">
        <v>41</v>
      </c>
      <c r="G1415">
        <v>99214</v>
      </c>
      <c r="H1415" t="s">
        <v>38</v>
      </c>
      <c r="I1415" t="s">
        <v>74</v>
      </c>
      <c r="J1415" t="s">
        <v>161</v>
      </c>
      <c r="K1415" t="s">
        <v>153</v>
      </c>
      <c r="L1415" t="s">
        <v>154</v>
      </c>
      <c r="M1415" t="s">
        <v>112</v>
      </c>
      <c r="N1415" t="s">
        <v>155</v>
      </c>
      <c r="O1415" t="s">
        <v>182</v>
      </c>
      <c r="P1415">
        <v>3784833515</v>
      </c>
      <c r="Q1415">
        <f t="shared" si="44"/>
        <v>2017</v>
      </c>
      <c r="R1415">
        <f t="shared" si="45"/>
        <v>3</v>
      </c>
    </row>
    <row r="1416" spans="1:18" x14ac:dyDescent="0.75">
      <c r="A1416">
        <v>49928</v>
      </c>
      <c r="B1416" s="1">
        <v>42957</v>
      </c>
      <c r="C1416" t="s">
        <v>160</v>
      </c>
      <c r="D1416" t="s">
        <v>99</v>
      </c>
      <c r="E1416">
        <v>61.19</v>
      </c>
      <c r="F1416" t="s">
        <v>57</v>
      </c>
      <c r="G1416">
        <v>84443</v>
      </c>
      <c r="H1416" t="s">
        <v>187</v>
      </c>
      <c r="I1416" t="s">
        <v>188</v>
      </c>
      <c r="J1416" t="s">
        <v>189</v>
      </c>
      <c r="K1416" t="s">
        <v>243</v>
      </c>
      <c r="L1416" t="s">
        <v>244</v>
      </c>
      <c r="M1416" t="s">
        <v>245</v>
      </c>
      <c r="N1416" t="s">
        <v>246</v>
      </c>
      <c r="O1416" t="s">
        <v>27</v>
      </c>
      <c r="P1416" t="s">
        <v>27</v>
      </c>
      <c r="Q1416">
        <f t="shared" si="44"/>
        <v>2017</v>
      </c>
      <c r="R1416">
        <f t="shared" si="45"/>
        <v>3</v>
      </c>
    </row>
    <row r="1417" spans="1:18" x14ac:dyDescent="0.75">
      <c r="A1417">
        <v>49928</v>
      </c>
      <c r="B1417" s="1">
        <v>42957</v>
      </c>
      <c r="C1417" t="s">
        <v>627</v>
      </c>
      <c r="D1417" t="s">
        <v>99</v>
      </c>
      <c r="E1417">
        <v>61.19</v>
      </c>
      <c r="F1417" t="s">
        <v>57</v>
      </c>
      <c r="G1417">
        <v>84443</v>
      </c>
      <c r="H1417" t="s">
        <v>187</v>
      </c>
      <c r="I1417" t="s">
        <v>188</v>
      </c>
      <c r="J1417" t="s">
        <v>189</v>
      </c>
      <c r="K1417" t="s">
        <v>243</v>
      </c>
      <c r="L1417" t="s">
        <v>244</v>
      </c>
      <c r="M1417" t="s">
        <v>245</v>
      </c>
      <c r="N1417" t="s">
        <v>246</v>
      </c>
      <c r="O1417" t="s">
        <v>27</v>
      </c>
      <c r="P1417" t="s">
        <v>27</v>
      </c>
      <c r="Q1417">
        <f t="shared" si="44"/>
        <v>2017</v>
      </c>
      <c r="R1417">
        <f t="shared" si="45"/>
        <v>3</v>
      </c>
    </row>
    <row r="1418" spans="1:18" x14ac:dyDescent="0.75">
      <c r="A1418">
        <v>49928</v>
      </c>
      <c r="B1418" s="1">
        <v>42957</v>
      </c>
      <c r="C1418" t="s">
        <v>160</v>
      </c>
      <c r="D1418" t="s">
        <v>114</v>
      </c>
      <c r="E1418">
        <v>0</v>
      </c>
      <c r="F1418" t="s">
        <v>57</v>
      </c>
      <c r="G1418" t="s">
        <v>1280</v>
      </c>
      <c r="H1418" t="s">
        <v>27</v>
      </c>
      <c r="I1418" t="s">
        <v>27</v>
      </c>
      <c r="J1418" t="s">
        <v>27</v>
      </c>
      <c r="K1418" t="s">
        <v>243</v>
      </c>
      <c r="L1418" t="s">
        <v>244</v>
      </c>
      <c r="M1418" t="s">
        <v>245</v>
      </c>
      <c r="N1418" t="s">
        <v>246</v>
      </c>
      <c r="O1418" t="s">
        <v>27</v>
      </c>
      <c r="P1418" t="s">
        <v>27</v>
      </c>
      <c r="Q1418">
        <f t="shared" si="44"/>
        <v>2017</v>
      </c>
      <c r="R1418">
        <f t="shared" si="45"/>
        <v>3</v>
      </c>
    </row>
    <row r="1419" spans="1:18" x14ac:dyDescent="0.75">
      <c r="A1419">
        <v>49928</v>
      </c>
      <c r="B1419" s="1">
        <v>42957</v>
      </c>
      <c r="C1419" t="s">
        <v>627</v>
      </c>
      <c r="D1419" t="s">
        <v>114</v>
      </c>
      <c r="E1419">
        <v>0</v>
      </c>
      <c r="F1419" t="s">
        <v>57</v>
      </c>
      <c r="G1419" t="s">
        <v>1280</v>
      </c>
      <c r="H1419" t="s">
        <v>27</v>
      </c>
      <c r="I1419" t="s">
        <v>27</v>
      </c>
      <c r="J1419" t="s">
        <v>27</v>
      </c>
      <c r="K1419" t="s">
        <v>243</v>
      </c>
      <c r="L1419" t="s">
        <v>244</v>
      </c>
      <c r="M1419" t="s">
        <v>245</v>
      </c>
      <c r="N1419" t="s">
        <v>246</v>
      </c>
      <c r="O1419" t="s">
        <v>27</v>
      </c>
      <c r="P1419" t="s">
        <v>27</v>
      </c>
      <c r="Q1419">
        <f t="shared" si="44"/>
        <v>2017</v>
      </c>
      <c r="R1419">
        <f t="shared" si="45"/>
        <v>3</v>
      </c>
    </row>
    <row r="1420" spans="1:18" x14ac:dyDescent="0.75">
      <c r="A1420">
        <v>49928</v>
      </c>
      <c r="B1420" s="1">
        <v>42951</v>
      </c>
      <c r="C1420" t="s">
        <v>160</v>
      </c>
      <c r="D1420" t="s">
        <v>125</v>
      </c>
      <c r="E1420">
        <v>78.650000000000006</v>
      </c>
      <c r="F1420" t="s">
        <v>41</v>
      </c>
      <c r="G1420">
        <v>99214</v>
      </c>
      <c r="H1420" t="s">
        <v>38</v>
      </c>
      <c r="I1420" t="s">
        <v>74</v>
      </c>
      <c r="J1420" t="s">
        <v>161</v>
      </c>
      <c r="K1420" t="s">
        <v>221</v>
      </c>
      <c r="L1420" t="s">
        <v>222</v>
      </c>
      <c r="M1420" t="s">
        <v>47</v>
      </c>
      <c r="N1420" t="s">
        <v>185</v>
      </c>
      <c r="O1420" t="s">
        <v>186</v>
      </c>
      <c r="P1420">
        <v>3123809187</v>
      </c>
      <c r="Q1420">
        <f t="shared" si="44"/>
        <v>2017</v>
      </c>
      <c r="R1420">
        <f t="shared" si="45"/>
        <v>3</v>
      </c>
    </row>
    <row r="1421" spans="1:18" x14ac:dyDescent="0.75">
      <c r="A1421">
        <v>49928</v>
      </c>
      <c r="B1421" s="1">
        <v>42951</v>
      </c>
      <c r="C1421" t="s">
        <v>627</v>
      </c>
      <c r="D1421" t="s">
        <v>125</v>
      </c>
      <c r="E1421">
        <v>78.650000000000006</v>
      </c>
      <c r="F1421" t="s">
        <v>41</v>
      </c>
      <c r="G1421">
        <v>99214</v>
      </c>
      <c r="H1421" t="s">
        <v>38</v>
      </c>
      <c r="I1421" t="s">
        <v>74</v>
      </c>
      <c r="J1421" t="s">
        <v>161</v>
      </c>
      <c r="K1421" t="s">
        <v>221</v>
      </c>
      <c r="L1421" t="s">
        <v>222</v>
      </c>
      <c r="M1421" t="s">
        <v>47</v>
      </c>
      <c r="N1421" t="s">
        <v>185</v>
      </c>
      <c r="O1421" t="s">
        <v>186</v>
      </c>
      <c r="P1421">
        <v>3123809187</v>
      </c>
      <c r="Q1421">
        <f t="shared" si="44"/>
        <v>2017</v>
      </c>
      <c r="R1421">
        <f t="shared" si="45"/>
        <v>3</v>
      </c>
    </row>
    <row r="1422" spans="1:18" x14ac:dyDescent="0.75">
      <c r="A1422">
        <v>49928</v>
      </c>
      <c r="B1422" s="1">
        <v>42946</v>
      </c>
      <c r="C1422" t="s">
        <v>160</v>
      </c>
      <c r="D1422" t="s">
        <v>99</v>
      </c>
      <c r="E1422">
        <v>5.28</v>
      </c>
      <c r="F1422" t="s">
        <v>41</v>
      </c>
      <c r="G1422">
        <v>85610</v>
      </c>
      <c r="H1422" t="s">
        <v>187</v>
      </c>
      <c r="I1422" t="s">
        <v>188</v>
      </c>
      <c r="J1422" t="s">
        <v>297</v>
      </c>
      <c r="K1422" t="s">
        <v>298</v>
      </c>
      <c r="L1422" t="s">
        <v>299</v>
      </c>
      <c r="M1422" t="s">
        <v>112</v>
      </c>
      <c r="N1422" t="s">
        <v>300</v>
      </c>
      <c r="O1422" t="s">
        <v>302</v>
      </c>
      <c r="P1422">
        <v>3335328374</v>
      </c>
      <c r="Q1422">
        <f t="shared" si="44"/>
        <v>2017</v>
      </c>
      <c r="R1422">
        <f t="shared" si="45"/>
        <v>3</v>
      </c>
    </row>
    <row r="1423" spans="1:18" x14ac:dyDescent="0.75">
      <c r="A1423">
        <v>49928</v>
      </c>
      <c r="B1423" s="1">
        <v>42946</v>
      </c>
      <c r="C1423" t="s">
        <v>627</v>
      </c>
      <c r="D1423" t="s">
        <v>99</v>
      </c>
      <c r="E1423">
        <v>5.28</v>
      </c>
      <c r="F1423" t="s">
        <v>41</v>
      </c>
      <c r="G1423">
        <v>85610</v>
      </c>
      <c r="H1423" t="s">
        <v>187</v>
      </c>
      <c r="I1423" t="s">
        <v>188</v>
      </c>
      <c r="J1423" t="s">
        <v>297</v>
      </c>
      <c r="K1423" t="s">
        <v>298</v>
      </c>
      <c r="L1423" t="s">
        <v>299</v>
      </c>
      <c r="M1423" t="s">
        <v>112</v>
      </c>
      <c r="N1423" t="s">
        <v>300</v>
      </c>
      <c r="O1423" t="s">
        <v>302</v>
      </c>
      <c r="P1423">
        <v>3335328374</v>
      </c>
      <c r="Q1423">
        <f t="shared" si="44"/>
        <v>2017</v>
      </c>
      <c r="R1423">
        <f t="shared" si="45"/>
        <v>3</v>
      </c>
    </row>
    <row r="1424" spans="1:18" x14ac:dyDescent="0.75">
      <c r="A1424">
        <v>49928</v>
      </c>
      <c r="B1424" s="1">
        <v>42919</v>
      </c>
      <c r="C1424" t="s">
        <v>160</v>
      </c>
      <c r="D1424" t="s">
        <v>166</v>
      </c>
      <c r="E1424">
        <v>57.37</v>
      </c>
      <c r="F1424" t="s">
        <v>41</v>
      </c>
      <c r="G1424">
        <v>99213</v>
      </c>
      <c r="H1424" t="s">
        <v>38</v>
      </c>
      <c r="I1424" t="s">
        <v>74</v>
      </c>
      <c r="J1424" t="s">
        <v>161</v>
      </c>
      <c r="K1424" t="s">
        <v>1016</v>
      </c>
      <c r="L1424" t="s">
        <v>1017</v>
      </c>
      <c r="M1424" t="s">
        <v>63</v>
      </c>
      <c r="N1424" t="s">
        <v>249</v>
      </c>
      <c r="O1424" t="s">
        <v>182</v>
      </c>
      <c r="P1424">
        <v>3784833515</v>
      </c>
      <c r="Q1424">
        <f t="shared" si="44"/>
        <v>2017</v>
      </c>
      <c r="R1424">
        <f t="shared" si="45"/>
        <v>3</v>
      </c>
    </row>
    <row r="1425" spans="1:18" x14ac:dyDescent="0.75">
      <c r="A1425">
        <v>49928</v>
      </c>
      <c r="B1425" s="1">
        <v>42919</v>
      </c>
      <c r="C1425" t="s">
        <v>627</v>
      </c>
      <c r="D1425" t="s">
        <v>166</v>
      </c>
      <c r="E1425">
        <v>57.37</v>
      </c>
      <c r="F1425" t="s">
        <v>41</v>
      </c>
      <c r="G1425">
        <v>99213</v>
      </c>
      <c r="H1425" t="s">
        <v>38</v>
      </c>
      <c r="I1425" t="s">
        <v>74</v>
      </c>
      <c r="J1425" t="s">
        <v>161</v>
      </c>
      <c r="K1425" t="s">
        <v>1016</v>
      </c>
      <c r="L1425" t="s">
        <v>1017</v>
      </c>
      <c r="M1425" t="s">
        <v>63</v>
      </c>
      <c r="N1425" t="s">
        <v>249</v>
      </c>
      <c r="O1425" t="s">
        <v>182</v>
      </c>
      <c r="P1425">
        <v>3784833515</v>
      </c>
      <c r="Q1425">
        <f t="shared" si="44"/>
        <v>2017</v>
      </c>
      <c r="R1425">
        <f t="shared" si="45"/>
        <v>3</v>
      </c>
    </row>
    <row r="1426" spans="1:18" x14ac:dyDescent="0.75">
      <c r="A1426">
        <v>49928</v>
      </c>
      <c r="B1426" s="1">
        <v>42918</v>
      </c>
      <c r="C1426" t="s">
        <v>160</v>
      </c>
      <c r="D1426" t="s">
        <v>99</v>
      </c>
      <c r="E1426">
        <v>5.28</v>
      </c>
      <c r="F1426" t="s">
        <v>41</v>
      </c>
      <c r="G1426">
        <v>85610</v>
      </c>
      <c r="H1426" t="s">
        <v>187</v>
      </c>
      <c r="I1426" t="s">
        <v>188</v>
      </c>
      <c r="J1426" t="s">
        <v>297</v>
      </c>
      <c r="K1426" t="s">
        <v>298</v>
      </c>
      <c r="L1426" t="s">
        <v>299</v>
      </c>
      <c r="M1426" t="s">
        <v>112</v>
      </c>
      <c r="N1426" t="s">
        <v>300</v>
      </c>
      <c r="O1426" t="s">
        <v>628</v>
      </c>
      <c r="P1426">
        <v>3195081098</v>
      </c>
      <c r="Q1426">
        <f t="shared" si="44"/>
        <v>2017</v>
      </c>
      <c r="R1426">
        <f t="shared" si="45"/>
        <v>3</v>
      </c>
    </row>
    <row r="1427" spans="1:18" x14ac:dyDescent="0.75">
      <c r="A1427">
        <v>49928</v>
      </c>
      <c r="B1427" s="1">
        <v>42918</v>
      </c>
      <c r="C1427" t="s">
        <v>627</v>
      </c>
      <c r="D1427" t="s">
        <v>99</v>
      </c>
      <c r="E1427">
        <v>5.28</v>
      </c>
      <c r="F1427" t="s">
        <v>41</v>
      </c>
      <c r="G1427">
        <v>85610</v>
      </c>
      <c r="H1427" t="s">
        <v>187</v>
      </c>
      <c r="I1427" t="s">
        <v>188</v>
      </c>
      <c r="J1427" t="s">
        <v>297</v>
      </c>
      <c r="K1427" t="s">
        <v>298</v>
      </c>
      <c r="L1427" t="s">
        <v>299</v>
      </c>
      <c r="M1427" t="s">
        <v>112</v>
      </c>
      <c r="N1427" t="s">
        <v>300</v>
      </c>
      <c r="O1427" t="s">
        <v>628</v>
      </c>
      <c r="P1427">
        <v>3195081098</v>
      </c>
      <c r="Q1427">
        <f t="shared" si="44"/>
        <v>2017</v>
      </c>
      <c r="R1427">
        <f t="shared" si="45"/>
        <v>3</v>
      </c>
    </row>
    <row r="1428" spans="1:18" x14ac:dyDescent="0.75">
      <c r="A1428">
        <v>49928</v>
      </c>
      <c r="B1428" s="1">
        <v>42890</v>
      </c>
      <c r="C1428" t="s">
        <v>627</v>
      </c>
      <c r="D1428" t="s">
        <v>99</v>
      </c>
      <c r="E1428">
        <v>5.28</v>
      </c>
      <c r="F1428" t="s">
        <v>41</v>
      </c>
      <c r="G1428">
        <v>85610</v>
      </c>
      <c r="H1428" t="s">
        <v>187</v>
      </c>
      <c r="I1428" t="s">
        <v>188</v>
      </c>
      <c r="J1428" t="s">
        <v>297</v>
      </c>
      <c r="K1428" t="s">
        <v>673</v>
      </c>
      <c r="L1428" t="s">
        <v>674</v>
      </c>
      <c r="M1428" t="s">
        <v>112</v>
      </c>
      <c r="N1428" t="s">
        <v>300</v>
      </c>
      <c r="O1428" t="s">
        <v>302</v>
      </c>
      <c r="P1428">
        <v>3335328374</v>
      </c>
      <c r="Q1428">
        <f t="shared" si="44"/>
        <v>2017</v>
      </c>
      <c r="R1428">
        <f t="shared" si="45"/>
        <v>2</v>
      </c>
    </row>
    <row r="1429" spans="1:18" x14ac:dyDescent="0.75">
      <c r="A1429">
        <v>49928</v>
      </c>
      <c r="B1429" s="1">
        <v>42890</v>
      </c>
      <c r="C1429" t="s">
        <v>160</v>
      </c>
      <c r="D1429" t="s">
        <v>99</v>
      </c>
      <c r="E1429">
        <v>5.28</v>
      </c>
      <c r="F1429" t="s">
        <v>41</v>
      </c>
      <c r="G1429">
        <v>85610</v>
      </c>
      <c r="H1429" t="s">
        <v>187</v>
      </c>
      <c r="I1429" t="s">
        <v>188</v>
      </c>
      <c r="J1429" t="s">
        <v>297</v>
      </c>
      <c r="K1429" t="s">
        <v>673</v>
      </c>
      <c r="L1429" t="s">
        <v>674</v>
      </c>
      <c r="M1429" t="s">
        <v>112</v>
      </c>
      <c r="N1429" t="s">
        <v>300</v>
      </c>
      <c r="O1429" t="s">
        <v>302</v>
      </c>
      <c r="P1429">
        <v>3335328374</v>
      </c>
      <c r="Q1429">
        <f t="shared" si="44"/>
        <v>2017</v>
      </c>
      <c r="R1429">
        <f t="shared" si="45"/>
        <v>2</v>
      </c>
    </row>
    <row r="1430" spans="1:18" x14ac:dyDescent="0.75">
      <c r="A1430">
        <v>49928</v>
      </c>
      <c r="B1430" s="1">
        <v>42876</v>
      </c>
      <c r="C1430" t="s">
        <v>160</v>
      </c>
      <c r="D1430" t="s">
        <v>56</v>
      </c>
      <c r="E1430">
        <v>131.29</v>
      </c>
      <c r="F1430" t="s">
        <v>57</v>
      </c>
      <c r="G1430" t="s">
        <v>1018</v>
      </c>
      <c r="H1430" t="s">
        <v>58</v>
      </c>
      <c r="I1430" t="s">
        <v>278</v>
      </c>
      <c r="J1430" t="s">
        <v>1019</v>
      </c>
      <c r="K1430" t="s">
        <v>280</v>
      </c>
      <c r="L1430" t="s">
        <v>281</v>
      </c>
      <c r="M1430" t="s">
        <v>35</v>
      </c>
      <c r="N1430" t="s">
        <v>83</v>
      </c>
      <c r="O1430" t="s">
        <v>1020</v>
      </c>
      <c r="P1430">
        <v>3127934431</v>
      </c>
      <c r="Q1430">
        <f t="shared" si="44"/>
        <v>2017</v>
      </c>
      <c r="R1430">
        <f t="shared" si="45"/>
        <v>2</v>
      </c>
    </row>
    <row r="1431" spans="1:18" x14ac:dyDescent="0.75">
      <c r="A1431">
        <v>49928</v>
      </c>
      <c r="B1431" s="1">
        <v>42876</v>
      </c>
      <c r="C1431" t="s">
        <v>627</v>
      </c>
      <c r="D1431" t="s">
        <v>56</v>
      </c>
      <c r="E1431">
        <v>131.29</v>
      </c>
      <c r="F1431" t="s">
        <v>57</v>
      </c>
      <c r="G1431" t="s">
        <v>1018</v>
      </c>
      <c r="H1431" t="s">
        <v>58</v>
      </c>
      <c r="I1431" t="s">
        <v>278</v>
      </c>
      <c r="J1431" t="s">
        <v>1019</v>
      </c>
      <c r="K1431" t="s">
        <v>280</v>
      </c>
      <c r="L1431" t="s">
        <v>281</v>
      </c>
      <c r="M1431" t="s">
        <v>35</v>
      </c>
      <c r="N1431" t="s">
        <v>83</v>
      </c>
      <c r="O1431" t="s">
        <v>1020</v>
      </c>
      <c r="P1431">
        <v>3127934431</v>
      </c>
      <c r="Q1431">
        <f t="shared" si="44"/>
        <v>2017</v>
      </c>
      <c r="R1431">
        <f t="shared" si="45"/>
        <v>2</v>
      </c>
    </row>
    <row r="1432" spans="1:18" x14ac:dyDescent="0.75">
      <c r="A1432">
        <v>49928</v>
      </c>
      <c r="B1432" s="1">
        <v>42876</v>
      </c>
      <c r="C1432" t="s">
        <v>160</v>
      </c>
      <c r="D1432" t="s">
        <v>114</v>
      </c>
      <c r="E1432">
        <v>0</v>
      </c>
      <c r="F1432" t="s">
        <v>57</v>
      </c>
      <c r="G1432" t="s">
        <v>1280</v>
      </c>
      <c r="H1432" t="s">
        <v>27</v>
      </c>
      <c r="I1432" t="s">
        <v>27</v>
      </c>
      <c r="J1432" t="s">
        <v>27</v>
      </c>
      <c r="K1432" t="s">
        <v>280</v>
      </c>
      <c r="L1432" t="s">
        <v>281</v>
      </c>
      <c r="M1432" t="s">
        <v>35</v>
      </c>
      <c r="N1432" t="s">
        <v>83</v>
      </c>
      <c r="O1432" t="s">
        <v>27</v>
      </c>
      <c r="P1432" t="s">
        <v>27</v>
      </c>
      <c r="Q1432">
        <f t="shared" si="44"/>
        <v>2017</v>
      </c>
      <c r="R1432">
        <f t="shared" si="45"/>
        <v>2</v>
      </c>
    </row>
    <row r="1433" spans="1:18" x14ac:dyDescent="0.75">
      <c r="A1433">
        <v>49928</v>
      </c>
      <c r="B1433" s="1">
        <v>42876</v>
      </c>
      <c r="C1433" t="s">
        <v>627</v>
      </c>
      <c r="D1433" t="s">
        <v>114</v>
      </c>
      <c r="E1433">
        <v>0</v>
      </c>
      <c r="F1433" t="s">
        <v>57</v>
      </c>
      <c r="G1433" t="s">
        <v>1280</v>
      </c>
      <c r="H1433" t="s">
        <v>27</v>
      </c>
      <c r="I1433" t="s">
        <v>27</v>
      </c>
      <c r="J1433" t="s">
        <v>27</v>
      </c>
      <c r="K1433" t="s">
        <v>280</v>
      </c>
      <c r="L1433" t="s">
        <v>281</v>
      </c>
      <c r="M1433" t="s">
        <v>35</v>
      </c>
      <c r="N1433" t="s">
        <v>83</v>
      </c>
      <c r="O1433" t="s">
        <v>27</v>
      </c>
      <c r="P1433" t="s">
        <v>27</v>
      </c>
      <c r="Q1433">
        <f t="shared" si="44"/>
        <v>2017</v>
      </c>
      <c r="R1433">
        <f t="shared" si="45"/>
        <v>2</v>
      </c>
    </row>
    <row r="1434" spans="1:18" x14ac:dyDescent="0.75">
      <c r="A1434">
        <v>49928</v>
      </c>
      <c r="B1434" s="1">
        <v>42859</v>
      </c>
      <c r="C1434" t="s">
        <v>160</v>
      </c>
      <c r="D1434" t="s">
        <v>99</v>
      </c>
      <c r="E1434">
        <v>5.28</v>
      </c>
      <c r="F1434" t="s">
        <v>41</v>
      </c>
      <c r="G1434">
        <v>85610</v>
      </c>
      <c r="H1434" t="s">
        <v>187</v>
      </c>
      <c r="I1434" t="s">
        <v>188</v>
      </c>
      <c r="J1434" t="s">
        <v>297</v>
      </c>
      <c r="K1434" t="s">
        <v>298</v>
      </c>
      <c r="L1434" t="s">
        <v>299</v>
      </c>
      <c r="M1434" t="s">
        <v>112</v>
      </c>
      <c r="N1434" t="s">
        <v>300</v>
      </c>
      <c r="O1434" t="s">
        <v>301</v>
      </c>
      <c r="P1434">
        <v>3453589987</v>
      </c>
      <c r="Q1434">
        <f t="shared" si="44"/>
        <v>2017</v>
      </c>
      <c r="R1434">
        <f t="shared" si="45"/>
        <v>2</v>
      </c>
    </row>
    <row r="1435" spans="1:18" x14ac:dyDescent="0.75">
      <c r="A1435">
        <v>49928</v>
      </c>
      <c r="B1435" s="1">
        <v>42859</v>
      </c>
      <c r="C1435" t="s">
        <v>627</v>
      </c>
      <c r="D1435" t="s">
        <v>99</v>
      </c>
      <c r="E1435">
        <v>5.28</v>
      </c>
      <c r="F1435" t="s">
        <v>41</v>
      </c>
      <c r="G1435">
        <v>85610</v>
      </c>
      <c r="H1435" t="s">
        <v>187</v>
      </c>
      <c r="I1435" t="s">
        <v>188</v>
      </c>
      <c r="J1435" t="s">
        <v>297</v>
      </c>
      <c r="K1435" t="s">
        <v>298</v>
      </c>
      <c r="L1435" t="s">
        <v>299</v>
      </c>
      <c r="M1435" t="s">
        <v>112</v>
      </c>
      <c r="N1435" t="s">
        <v>300</v>
      </c>
      <c r="O1435" t="s">
        <v>301</v>
      </c>
      <c r="P1435">
        <v>3453589987</v>
      </c>
      <c r="Q1435">
        <f t="shared" si="44"/>
        <v>2017</v>
      </c>
      <c r="R1435">
        <f t="shared" si="45"/>
        <v>2</v>
      </c>
    </row>
    <row r="1436" spans="1:18" x14ac:dyDescent="0.75">
      <c r="A1436">
        <v>49928</v>
      </c>
      <c r="B1436" s="1">
        <v>42831</v>
      </c>
      <c r="C1436" t="s">
        <v>627</v>
      </c>
      <c r="D1436" t="s">
        <v>99</v>
      </c>
      <c r="E1436">
        <v>5.28</v>
      </c>
      <c r="F1436" t="s">
        <v>41</v>
      </c>
      <c r="G1436">
        <v>85610</v>
      </c>
      <c r="H1436" t="s">
        <v>187</v>
      </c>
      <c r="I1436" t="s">
        <v>188</v>
      </c>
      <c r="J1436" t="s">
        <v>297</v>
      </c>
      <c r="K1436" t="s">
        <v>298</v>
      </c>
      <c r="L1436" t="s">
        <v>299</v>
      </c>
      <c r="M1436" t="s">
        <v>112</v>
      </c>
      <c r="N1436" t="s">
        <v>300</v>
      </c>
      <c r="O1436" t="s">
        <v>301</v>
      </c>
      <c r="P1436">
        <v>3453589987</v>
      </c>
      <c r="Q1436">
        <f t="shared" si="44"/>
        <v>2017</v>
      </c>
      <c r="R1436">
        <f t="shared" si="45"/>
        <v>2</v>
      </c>
    </row>
    <row r="1437" spans="1:18" x14ac:dyDescent="0.75">
      <c r="A1437">
        <v>49928</v>
      </c>
      <c r="B1437" s="1">
        <v>42831</v>
      </c>
      <c r="C1437" t="s">
        <v>160</v>
      </c>
      <c r="D1437" t="s">
        <v>99</v>
      </c>
      <c r="E1437">
        <v>5.28</v>
      </c>
      <c r="F1437" t="s">
        <v>41</v>
      </c>
      <c r="G1437">
        <v>85610</v>
      </c>
      <c r="H1437" t="s">
        <v>187</v>
      </c>
      <c r="I1437" t="s">
        <v>188</v>
      </c>
      <c r="J1437" t="s">
        <v>297</v>
      </c>
      <c r="K1437" t="s">
        <v>298</v>
      </c>
      <c r="L1437" t="s">
        <v>299</v>
      </c>
      <c r="M1437" t="s">
        <v>112</v>
      </c>
      <c r="N1437" t="s">
        <v>300</v>
      </c>
      <c r="O1437" t="s">
        <v>301</v>
      </c>
      <c r="P1437">
        <v>3453589987</v>
      </c>
      <c r="Q1437">
        <f t="shared" si="44"/>
        <v>2017</v>
      </c>
      <c r="R1437">
        <f t="shared" si="45"/>
        <v>2</v>
      </c>
    </row>
    <row r="1438" spans="1:18" x14ac:dyDescent="0.75">
      <c r="A1438">
        <v>49928</v>
      </c>
      <c r="B1438" s="1">
        <v>42825</v>
      </c>
      <c r="C1438" t="s">
        <v>160</v>
      </c>
      <c r="D1438" t="s">
        <v>99</v>
      </c>
      <c r="E1438">
        <v>3.02</v>
      </c>
      <c r="F1438" t="s">
        <v>57</v>
      </c>
      <c r="G1438">
        <v>81003</v>
      </c>
      <c r="H1438" t="s">
        <v>58</v>
      </c>
      <c r="I1438" t="s">
        <v>1021</v>
      </c>
      <c r="J1438" t="s">
        <v>1022</v>
      </c>
      <c r="K1438" t="s">
        <v>1023</v>
      </c>
      <c r="L1438" t="s">
        <v>1024</v>
      </c>
      <c r="M1438" t="s">
        <v>237</v>
      </c>
      <c r="N1438" t="s">
        <v>573</v>
      </c>
      <c r="O1438" t="s">
        <v>27</v>
      </c>
      <c r="P1438" t="s">
        <v>27</v>
      </c>
      <c r="Q1438">
        <f t="shared" si="44"/>
        <v>2017</v>
      </c>
      <c r="R1438">
        <f t="shared" si="45"/>
        <v>1</v>
      </c>
    </row>
    <row r="1439" spans="1:18" x14ac:dyDescent="0.75">
      <c r="A1439">
        <v>49928</v>
      </c>
      <c r="B1439" s="1">
        <v>42825</v>
      </c>
      <c r="C1439" t="s">
        <v>160</v>
      </c>
      <c r="D1439" t="s">
        <v>166</v>
      </c>
      <c r="E1439">
        <v>58.42</v>
      </c>
      <c r="F1439" t="s">
        <v>41</v>
      </c>
      <c r="G1439">
        <v>99211</v>
      </c>
      <c r="H1439" t="s">
        <v>38</v>
      </c>
      <c r="I1439" t="s">
        <v>74</v>
      </c>
      <c r="J1439" t="s">
        <v>161</v>
      </c>
      <c r="K1439" t="s">
        <v>571</v>
      </c>
      <c r="L1439" t="s">
        <v>572</v>
      </c>
      <c r="M1439" t="s">
        <v>237</v>
      </c>
      <c r="N1439" t="s">
        <v>573</v>
      </c>
      <c r="O1439" t="s">
        <v>182</v>
      </c>
      <c r="P1439">
        <v>3784833515</v>
      </c>
      <c r="Q1439">
        <f t="shared" si="44"/>
        <v>2017</v>
      </c>
      <c r="R1439">
        <f t="shared" si="45"/>
        <v>1</v>
      </c>
    </row>
    <row r="1440" spans="1:18" x14ac:dyDescent="0.75">
      <c r="A1440">
        <v>49928</v>
      </c>
      <c r="B1440" s="1">
        <v>42825</v>
      </c>
      <c r="C1440" t="s">
        <v>627</v>
      </c>
      <c r="D1440" t="s">
        <v>99</v>
      </c>
      <c r="E1440">
        <v>3.02</v>
      </c>
      <c r="F1440" t="s">
        <v>57</v>
      </c>
      <c r="G1440">
        <v>81003</v>
      </c>
      <c r="H1440" t="s">
        <v>58</v>
      </c>
      <c r="I1440" t="s">
        <v>1021</v>
      </c>
      <c r="J1440" t="s">
        <v>1022</v>
      </c>
      <c r="K1440" t="s">
        <v>1023</v>
      </c>
      <c r="L1440" t="s">
        <v>1024</v>
      </c>
      <c r="M1440" t="s">
        <v>237</v>
      </c>
      <c r="N1440" t="s">
        <v>573</v>
      </c>
      <c r="O1440" t="s">
        <v>27</v>
      </c>
      <c r="P1440" t="s">
        <v>27</v>
      </c>
      <c r="Q1440">
        <f t="shared" si="44"/>
        <v>2017</v>
      </c>
      <c r="R1440">
        <f t="shared" si="45"/>
        <v>1</v>
      </c>
    </row>
    <row r="1441" spans="1:18" x14ac:dyDescent="0.75">
      <c r="A1441">
        <v>49928</v>
      </c>
      <c r="B1441" s="1">
        <v>42825</v>
      </c>
      <c r="C1441" t="s">
        <v>627</v>
      </c>
      <c r="D1441" t="s">
        <v>166</v>
      </c>
      <c r="E1441">
        <v>58.42</v>
      </c>
      <c r="F1441" t="s">
        <v>41</v>
      </c>
      <c r="G1441">
        <v>99211</v>
      </c>
      <c r="H1441" t="s">
        <v>38</v>
      </c>
      <c r="I1441" t="s">
        <v>74</v>
      </c>
      <c r="J1441" t="s">
        <v>161</v>
      </c>
      <c r="K1441" t="s">
        <v>571</v>
      </c>
      <c r="L1441" t="s">
        <v>572</v>
      </c>
      <c r="M1441" t="s">
        <v>237</v>
      </c>
      <c r="N1441" t="s">
        <v>573</v>
      </c>
      <c r="O1441" t="s">
        <v>182</v>
      </c>
      <c r="P1441">
        <v>3784833515</v>
      </c>
      <c r="Q1441">
        <f t="shared" si="44"/>
        <v>2017</v>
      </c>
      <c r="R1441">
        <f t="shared" si="45"/>
        <v>1</v>
      </c>
    </row>
    <row r="1442" spans="1:18" x14ac:dyDescent="0.75">
      <c r="A1442">
        <v>49928</v>
      </c>
      <c r="B1442" s="1">
        <v>42824</v>
      </c>
      <c r="C1442" t="s">
        <v>160</v>
      </c>
      <c r="D1442" t="s">
        <v>125</v>
      </c>
      <c r="E1442">
        <v>84.43</v>
      </c>
      <c r="F1442" t="s">
        <v>41</v>
      </c>
      <c r="G1442">
        <v>99214</v>
      </c>
      <c r="H1442" t="s">
        <v>38</v>
      </c>
      <c r="I1442" t="s">
        <v>74</v>
      </c>
      <c r="J1442" t="s">
        <v>161</v>
      </c>
      <c r="K1442" t="s">
        <v>1025</v>
      </c>
      <c r="L1442" t="s">
        <v>1026</v>
      </c>
      <c r="M1442" t="s">
        <v>112</v>
      </c>
      <c r="N1442" t="s">
        <v>1027</v>
      </c>
      <c r="O1442" t="s">
        <v>1028</v>
      </c>
      <c r="P1442">
        <v>3063051801</v>
      </c>
      <c r="Q1442">
        <f t="shared" si="44"/>
        <v>2017</v>
      </c>
      <c r="R1442">
        <f t="shared" si="45"/>
        <v>1</v>
      </c>
    </row>
    <row r="1443" spans="1:18" x14ac:dyDescent="0.75">
      <c r="A1443">
        <v>49928</v>
      </c>
      <c r="B1443" s="1">
        <v>42824</v>
      </c>
      <c r="C1443" t="s">
        <v>160</v>
      </c>
      <c r="D1443" t="s">
        <v>99</v>
      </c>
      <c r="E1443">
        <v>5.28</v>
      </c>
      <c r="F1443" t="s">
        <v>41</v>
      </c>
      <c r="G1443">
        <v>85610</v>
      </c>
      <c r="H1443" t="s">
        <v>187</v>
      </c>
      <c r="I1443" t="s">
        <v>188</v>
      </c>
      <c r="J1443" t="s">
        <v>297</v>
      </c>
      <c r="K1443" t="s">
        <v>1025</v>
      </c>
      <c r="L1443" t="s">
        <v>1026</v>
      </c>
      <c r="M1443" t="s">
        <v>112</v>
      </c>
      <c r="N1443" t="s">
        <v>1027</v>
      </c>
      <c r="O1443" t="s">
        <v>1028</v>
      </c>
      <c r="P1443">
        <v>3063051801</v>
      </c>
      <c r="Q1443">
        <f t="shared" si="44"/>
        <v>2017</v>
      </c>
      <c r="R1443">
        <f t="shared" si="45"/>
        <v>1</v>
      </c>
    </row>
    <row r="1444" spans="1:18" x14ac:dyDescent="0.75">
      <c r="A1444">
        <v>49928</v>
      </c>
      <c r="B1444" s="1">
        <v>42824</v>
      </c>
      <c r="C1444" t="s">
        <v>627</v>
      </c>
      <c r="D1444" t="s">
        <v>125</v>
      </c>
      <c r="E1444">
        <v>84.43</v>
      </c>
      <c r="F1444" t="s">
        <v>41</v>
      </c>
      <c r="G1444">
        <v>99214</v>
      </c>
      <c r="H1444" t="s">
        <v>38</v>
      </c>
      <c r="I1444" t="s">
        <v>74</v>
      </c>
      <c r="J1444" t="s">
        <v>161</v>
      </c>
      <c r="K1444" t="s">
        <v>1025</v>
      </c>
      <c r="L1444" t="s">
        <v>1026</v>
      </c>
      <c r="M1444" t="s">
        <v>112</v>
      </c>
      <c r="N1444" t="s">
        <v>1027</v>
      </c>
      <c r="O1444" t="s">
        <v>1028</v>
      </c>
      <c r="P1444">
        <v>3063051801</v>
      </c>
      <c r="Q1444">
        <f t="shared" si="44"/>
        <v>2017</v>
      </c>
      <c r="R1444">
        <f t="shared" si="45"/>
        <v>1</v>
      </c>
    </row>
    <row r="1445" spans="1:18" x14ac:dyDescent="0.75">
      <c r="A1445">
        <v>49928</v>
      </c>
      <c r="B1445" s="1">
        <v>42824</v>
      </c>
      <c r="C1445" t="s">
        <v>627</v>
      </c>
      <c r="D1445" t="s">
        <v>99</v>
      </c>
      <c r="E1445">
        <v>5.28</v>
      </c>
      <c r="F1445" t="s">
        <v>41</v>
      </c>
      <c r="G1445">
        <v>85610</v>
      </c>
      <c r="H1445" t="s">
        <v>187</v>
      </c>
      <c r="I1445" t="s">
        <v>188</v>
      </c>
      <c r="J1445" t="s">
        <v>297</v>
      </c>
      <c r="K1445" t="s">
        <v>1025</v>
      </c>
      <c r="L1445" t="s">
        <v>1026</v>
      </c>
      <c r="M1445" t="s">
        <v>112</v>
      </c>
      <c r="N1445" t="s">
        <v>1027</v>
      </c>
      <c r="O1445" t="s">
        <v>1028</v>
      </c>
      <c r="P1445">
        <v>3063051801</v>
      </c>
      <c r="Q1445">
        <f t="shared" si="44"/>
        <v>2017</v>
      </c>
      <c r="R1445">
        <f t="shared" si="45"/>
        <v>1</v>
      </c>
    </row>
    <row r="1446" spans="1:18" x14ac:dyDescent="0.75">
      <c r="A1446">
        <v>49928</v>
      </c>
      <c r="B1446" s="1">
        <v>42818</v>
      </c>
      <c r="C1446" t="s">
        <v>160</v>
      </c>
      <c r="D1446" t="s">
        <v>114</v>
      </c>
      <c r="E1446">
        <v>39.33</v>
      </c>
      <c r="F1446" t="s">
        <v>41</v>
      </c>
      <c r="G1446">
        <v>93279</v>
      </c>
      <c r="H1446" t="s">
        <v>58</v>
      </c>
      <c r="I1446" t="s">
        <v>470</v>
      </c>
      <c r="J1446" t="s">
        <v>1395</v>
      </c>
      <c r="K1446" t="s">
        <v>1396</v>
      </c>
      <c r="L1446" t="s">
        <v>1397</v>
      </c>
      <c r="M1446" t="s">
        <v>112</v>
      </c>
      <c r="N1446" t="s">
        <v>300</v>
      </c>
      <c r="O1446" t="s">
        <v>628</v>
      </c>
      <c r="P1446">
        <v>3195081098</v>
      </c>
      <c r="Q1446">
        <f t="shared" si="44"/>
        <v>2017</v>
      </c>
      <c r="R1446">
        <f t="shared" si="45"/>
        <v>1</v>
      </c>
    </row>
    <row r="1447" spans="1:18" x14ac:dyDescent="0.75">
      <c r="A1447">
        <v>49928</v>
      </c>
      <c r="B1447" s="1">
        <v>42818</v>
      </c>
      <c r="C1447" t="s">
        <v>627</v>
      </c>
      <c r="D1447" t="s">
        <v>114</v>
      </c>
      <c r="E1447">
        <v>39.33</v>
      </c>
      <c r="F1447" t="s">
        <v>41</v>
      </c>
      <c r="G1447">
        <v>93279</v>
      </c>
      <c r="H1447" t="s">
        <v>58</v>
      </c>
      <c r="I1447" t="s">
        <v>470</v>
      </c>
      <c r="J1447" t="s">
        <v>1395</v>
      </c>
      <c r="K1447" t="s">
        <v>1396</v>
      </c>
      <c r="L1447" t="s">
        <v>1397</v>
      </c>
      <c r="M1447" t="s">
        <v>112</v>
      </c>
      <c r="N1447" t="s">
        <v>300</v>
      </c>
      <c r="O1447" t="s">
        <v>628</v>
      </c>
      <c r="P1447">
        <v>3195081098</v>
      </c>
      <c r="Q1447">
        <f t="shared" si="44"/>
        <v>2017</v>
      </c>
      <c r="R1447">
        <f t="shared" si="45"/>
        <v>1</v>
      </c>
    </row>
    <row r="1448" spans="1:18" x14ac:dyDescent="0.75">
      <c r="A1448">
        <v>49928</v>
      </c>
      <c r="B1448" s="1">
        <v>42817</v>
      </c>
      <c r="C1448" t="s">
        <v>160</v>
      </c>
      <c r="D1448" t="s">
        <v>99</v>
      </c>
      <c r="E1448">
        <v>5.28</v>
      </c>
      <c r="F1448" t="s">
        <v>41</v>
      </c>
      <c r="G1448">
        <v>85610</v>
      </c>
      <c r="H1448" t="s">
        <v>187</v>
      </c>
      <c r="I1448" t="s">
        <v>188</v>
      </c>
      <c r="J1448" t="s">
        <v>297</v>
      </c>
      <c r="K1448" t="s">
        <v>298</v>
      </c>
      <c r="L1448" t="s">
        <v>299</v>
      </c>
      <c r="M1448" t="s">
        <v>112</v>
      </c>
      <c r="N1448" t="s">
        <v>300</v>
      </c>
      <c r="O1448" t="s">
        <v>301</v>
      </c>
      <c r="P1448">
        <v>3453589987</v>
      </c>
      <c r="Q1448">
        <f t="shared" si="44"/>
        <v>2017</v>
      </c>
      <c r="R1448">
        <f t="shared" si="45"/>
        <v>1</v>
      </c>
    </row>
    <row r="1449" spans="1:18" x14ac:dyDescent="0.75">
      <c r="A1449">
        <v>49928</v>
      </c>
      <c r="B1449" s="1">
        <v>42817</v>
      </c>
      <c r="C1449" t="s">
        <v>627</v>
      </c>
      <c r="D1449" t="s">
        <v>99</v>
      </c>
      <c r="E1449">
        <v>5.28</v>
      </c>
      <c r="F1449" t="s">
        <v>41</v>
      </c>
      <c r="G1449">
        <v>85610</v>
      </c>
      <c r="H1449" t="s">
        <v>187</v>
      </c>
      <c r="I1449" t="s">
        <v>188</v>
      </c>
      <c r="J1449" t="s">
        <v>297</v>
      </c>
      <c r="K1449" t="s">
        <v>298</v>
      </c>
      <c r="L1449" t="s">
        <v>299</v>
      </c>
      <c r="M1449" t="s">
        <v>112</v>
      </c>
      <c r="N1449" t="s">
        <v>300</v>
      </c>
      <c r="O1449" t="s">
        <v>301</v>
      </c>
      <c r="P1449">
        <v>3453589987</v>
      </c>
      <c r="Q1449">
        <f t="shared" si="44"/>
        <v>2017</v>
      </c>
      <c r="R1449">
        <f t="shared" si="45"/>
        <v>1</v>
      </c>
    </row>
    <row r="1450" spans="1:18" x14ac:dyDescent="0.75">
      <c r="A1450">
        <v>49928</v>
      </c>
      <c r="B1450" s="1">
        <v>42792</v>
      </c>
      <c r="C1450" t="s">
        <v>160</v>
      </c>
      <c r="D1450" t="s">
        <v>99</v>
      </c>
      <c r="E1450">
        <v>5.28</v>
      </c>
      <c r="F1450" t="s">
        <v>41</v>
      </c>
      <c r="G1450">
        <v>85610</v>
      </c>
      <c r="H1450" t="s">
        <v>187</v>
      </c>
      <c r="I1450" t="s">
        <v>188</v>
      </c>
      <c r="J1450" t="s">
        <v>297</v>
      </c>
      <c r="K1450" t="s">
        <v>298</v>
      </c>
      <c r="L1450" t="s">
        <v>299</v>
      </c>
      <c r="M1450" t="s">
        <v>112</v>
      </c>
      <c r="N1450" t="s">
        <v>300</v>
      </c>
      <c r="O1450" t="s">
        <v>628</v>
      </c>
      <c r="P1450">
        <v>3195081098</v>
      </c>
      <c r="Q1450">
        <f t="shared" si="44"/>
        <v>2017</v>
      </c>
      <c r="R1450">
        <f t="shared" si="45"/>
        <v>1</v>
      </c>
    </row>
    <row r="1451" spans="1:18" x14ac:dyDescent="0.75">
      <c r="A1451">
        <v>49928</v>
      </c>
      <c r="B1451" s="1">
        <v>42792</v>
      </c>
      <c r="C1451" t="s">
        <v>627</v>
      </c>
      <c r="D1451" t="s">
        <v>99</v>
      </c>
      <c r="E1451">
        <v>5.28</v>
      </c>
      <c r="F1451" t="s">
        <v>41</v>
      </c>
      <c r="G1451">
        <v>85610</v>
      </c>
      <c r="H1451" t="s">
        <v>187</v>
      </c>
      <c r="I1451" t="s">
        <v>188</v>
      </c>
      <c r="J1451" t="s">
        <v>297</v>
      </c>
      <c r="K1451" t="s">
        <v>298</v>
      </c>
      <c r="L1451" t="s">
        <v>299</v>
      </c>
      <c r="M1451" t="s">
        <v>112</v>
      </c>
      <c r="N1451" t="s">
        <v>300</v>
      </c>
      <c r="O1451" t="s">
        <v>628</v>
      </c>
      <c r="P1451">
        <v>3195081098</v>
      </c>
      <c r="Q1451">
        <f t="shared" si="44"/>
        <v>2017</v>
      </c>
      <c r="R1451">
        <f t="shared" si="45"/>
        <v>1</v>
      </c>
    </row>
    <row r="1452" spans="1:18" x14ac:dyDescent="0.75">
      <c r="A1452">
        <v>49928</v>
      </c>
      <c r="B1452" s="1">
        <v>42782</v>
      </c>
      <c r="C1452" t="s">
        <v>160</v>
      </c>
      <c r="D1452" t="s">
        <v>166</v>
      </c>
      <c r="E1452">
        <v>0</v>
      </c>
      <c r="F1452" t="s">
        <v>41</v>
      </c>
      <c r="G1452">
        <v>99213</v>
      </c>
      <c r="H1452" t="s">
        <v>38</v>
      </c>
      <c r="I1452" t="s">
        <v>74</v>
      </c>
      <c r="J1452" t="s">
        <v>161</v>
      </c>
      <c r="K1452" t="s">
        <v>267</v>
      </c>
      <c r="L1452" t="s">
        <v>268</v>
      </c>
      <c r="M1452" t="s">
        <v>209</v>
      </c>
      <c r="N1452" t="s">
        <v>269</v>
      </c>
      <c r="O1452" t="s">
        <v>182</v>
      </c>
      <c r="P1452">
        <v>3784833515</v>
      </c>
      <c r="Q1452">
        <f t="shared" si="44"/>
        <v>2017</v>
      </c>
      <c r="R1452">
        <f t="shared" si="45"/>
        <v>1</v>
      </c>
    </row>
    <row r="1453" spans="1:18" x14ac:dyDescent="0.75">
      <c r="A1453">
        <v>49928</v>
      </c>
      <c r="B1453" s="1">
        <v>42782</v>
      </c>
      <c r="C1453" t="s">
        <v>627</v>
      </c>
      <c r="D1453" t="s">
        <v>166</v>
      </c>
      <c r="E1453">
        <v>0</v>
      </c>
      <c r="F1453" t="s">
        <v>41</v>
      </c>
      <c r="G1453">
        <v>99213</v>
      </c>
      <c r="H1453" t="s">
        <v>38</v>
      </c>
      <c r="I1453" t="s">
        <v>74</v>
      </c>
      <c r="J1453" t="s">
        <v>161</v>
      </c>
      <c r="K1453" t="s">
        <v>267</v>
      </c>
      <c r="L1453" t="s">
        <v>268</v>
      </c>
      <c r="M1453" t="s">
        <v>209</v>
      </c>
      <c r="N1453" t="s">
        <v>269</v>
      </c>
      <c r="O1453" t="s">
        <v>182</v>
      </c>
      <c r="P1453">
        <v>3784833515</v>
      </c>
      <c r="Q1453">
        <f t="shared" si="44"/>
        <v>2017</v>
      </c>
      <c r="R1453">
        <f t="shared" si="45"/>
        <v>1</v>
      </c>
    </row>
    <row r="1454" spans="1:18" x14ac:dyDescent="0.75">
      <c r="A1454">
        <v>49928</v>
      </c>
      <c r="B1454" s="1">
        <v>42763</v>
      </c>
      <c r="C1454" t="s">
        <v>627</v>
      </c>
      <c r="D1454" t="s">
        <v>166</v>
      </c>
      <c r="E1454">
        <v>113.94</v>
      </c>
      <c r="F1454" t="s">
        <v>41</v>
      </c>
      <c r="G1454" t="s">
        <v>224</v>
      </c>
      <c r="H1454" t="s">
        <v>38</v>
      </c>
      <c r="I1454" t="s">
        <v>74</v>
      </c>
      <c r="J1454" t="s">
        <v>225</v>
      </c>
      <c r="K1454" t="s">
        <v>243</v>
      </c>
      <c r="L1454" t="s">
        <v>244</v>
      </c>
      <c r="M1454" t="s">
        <v>245</v>
      </c>
      <c r="N1454" t="s">
        <v>246</v>
      </c>
      <c r="O1454" t="s">
        <v>182</v>
      </c>
      <c r="P1454">
        <v>3784833515</v>
      </c>
      <c r="Q1454">
        <f t="shared" si="44"/>
        <v>2017</v>
      </c>
      <c r="R1454">
        <f t="shared" si="45"/>
        <v>1</v>
      </c>
    </row>
    <row r="1455" spans="1:18" x14ac:dyDescent="0.75">
      <c r="A1455">
        <v>49928</v>
      </c>
      <c r="B1455" s="1">
        <v>42763</v>
      </c>
      <c r="C1455" t="s">
        <v>160</v>
      </c>
      <c r="D1455" t="s">
        <v>166</v>
      </c>
      <c r="E1455">
        <v>113.94</v>
      </c>
      <c r="F1455" t="s">
        <v>41</v>
      </c>
      <c r="G1455" t="s">
        <v>224</v>
      </c>
      <c r="H1455" t="s">
        <v>38</v>
      </c>
      <c r="I1455" t="s">
        <v>74</v>
      </c>
      <c r="J1455" t="s">
        <v>225</v>
      </c>
      <c r="K1455" t="s">
        <v>243</v>
      </c>
      <c r="L1455" t="s">
        <v>244</v>
      </c>
      <c r="M1455" t="s">
        <v>245</v>
      </c>
      <c r="N1455" t="s">
        <v>246</v>
      </c>
      <c r="O1455" t="s">
        <v>182</v>
      </c>
      <c r="P1455">
        <v>3784833515</v>
      </c>
      <c r="Q1455">
        <f t="shared" si="44"/>
        <v>2017</v>
      </c>
      <c r="R1455">
        <f t="shared" si="45"/>
        <v>1</v>
      </c>
    </row>
    <row r="1456" spans="1:18" x14ac:dyDescent="0.75">
      <c r="A1456">
        <v>49928</v>
      </c>
      <c r="B1456" s="1">
        <v>42762</v>
      </c>
      <c r="C1456" t="s">
        <v>627</v>
      </c>
      <c r="D1456" t="s">
        <v>99</v>
      </c>
      <c r="E1456">
        <v>5.28</v>
      </c>
      <c r="F1456" t="s">
        <v>41</v>
      </c>
      <c r="G1456">
        <v>85610</v>
      </c>
      <c r="H1456" t="s">
        <v>187</v>
      </c>
      <c r="I1456" t="s">
        <v>188</v>
      </c>
      <c r="J1456" t="s">
        <v>297</v>
      </c>
      <c r="K1456" t="s">
        <v>298</v>
      </c>
      <c r="L1456" t="s">
        <v>299</v>
      </c>
      <c r="M1456" t="s">
        <v>112</v>
      </c>
      <c r="N1456" t="s">
        <v>300</v>
      </c>
      <c r="O1456" t="s">
        <v>628</v>
      </c>
      <c r="P1456">
        <v>3195081098</v>
      </c>
      <c r="Q1456">
        <f t="shared" si="44"/>
        <v>2017</v>
      </c>
      <c r="R1456">
        <f t="shared" si="45"/>
        <v>1</v>
      </c>
    </row>
    <row r="1457" spans="1:18" x14ac:dyDescent="0.75">
      <c r="A1457">
        <v>49928</v>
      </c>
      <c r="B1457" s="1">
        <v>42762</v>
      </c>
      <c r="C1457" t="s">
        <v>160</v>
      </c>
      <c r="D1457" t="s">
        <v>99</v>
      </c>
      <c r="E1457">
        <v>5.28</v>
      </c>
      <c r="F1457" t="s">
        <v>41</v>
      </c>
      <c r="G1457">
        <v>85610</v>
      </c>
      <c r="H1457" t="s">
        <v>187</v>
      </c>
      <c r="I1457" t="s">
        <v>188</v>
      </c>
      <c r="J1457" t="s">
        <v>297</v>
      </c>
      <c r="K1457" t="s">
        <v>298</v>
      </c>
      <c r="L1457" t="s">
        <v>299</v>
      </c>
      <c r="M1457" t="s">
        <v>112</v>
      </c>
      <c r="N1457" t="s">
        <v>300</v>
      </c>
      <c r="O1457" t="s">
        <v>628</v>
      </c>
      <c r="P1457">
        <v>3195081098</v>
      </c>
      <c r="Q1457">
        <f t="shared" si="44"/>
        <v>2017</v>
      </c>
      <c r="R1457">
        <f t="shared" si="45"/>
        <v>1</v>
      </c>
    </row>
    <row r="1458" spans="1:18" x14ac:dyDescent="0.75">
      <c r="A1458">
        <v>49928</v>
      </c>
      <c r="B1458" s="1">
        <v>42750</v>
      </c>
      <c r="C1458" t="s">
        <v>160</v>
      </c>
      <c r="D1458" t="s">
        <v>99</v>
      </c>
      <c r="E1458">
        <v>69.489999999999995</v>
      </c>
      <c r="F1458" t="s">
        <v>57</v>
      </c>
      <c r="G1458">
        <v>84443</v>
      </c>
      <c r="H1458" t="s">
        <v>187</v>
      </c>
      <c r="I1458" t="s">
        <v>188</v>
      </c>
      <c r="J1458" t="s">
        <v>189</v>
      </c>
      <c r="K1458" t="s">
        <v>153</v>
      </c>
      <c r="L1458" t="s">
        <v>154</v>
      </c>
      <c r="M1458" t="s">
        <v>112</v>
      </c>
      <c r="N1458" t="s">
        <v>155</v>
      </c>
      <c r="O1458" t="s">
        <v>302</v>
      </c>
      <c r="P1458">
        <v>3335328374</v>
      </c>
      <c r="Q1458">
        <f t="shared" si="44"/>
        <v>2017</v>
      </c>
      <c r="R1458">
        <f t="shared" si="45"/>
        <v>1</v>
      </c>
    </row>
    <row r="1459" spans="1:18" x14ac:dyDescent="0.75">
      <c r="A1459">
        <v>49928</v>
      </c>
      <c r="B1459" s="1">
        <v>42750</v>
      </c>
      <c r="C1459" t="s">
        <v>627</v>
      </c>
      <c r="D1459" t="s">
        <v>99</v>
      </c>
      <c r="E1459">
        <v>69.489999999999995</v>
      </c>
      <c r="F1459" t="s">
        <v>57</v>
      </c>
      <c r="G1459">
        <v>84443</v>
      </c>
      <c r="H1459" t="s">
        <v>187</v>
      </c>
      <c r="I1459" t="s">
        <v>188</v>
      </c>
      <c r="J1459" t="s">
        <v>189</v>
      </c>
      <c r="K1459" t="s">
        <v>153</v>
      </c>
      <c r="L1459" t="s">
        <v>154</v>
      </c>
      <c r="M1459" t="s">
        <v>112</v>
      </c>
      <c r="N1459" t="s">
        <v>155</v>
      </c>
      <c r="O1459" t="s">
        <v>302</v>
      </c>
      <c r="P1459">
        <v>3335328374</v>
      </c>
      <c r="Q1459">
        <f t="shared" si="44"/>
        <v>2017</v>
      </c>
      <c r="R1459">
        <f t="shared" si="45"/>
        <v>1</v>
      </c>
    </row>
    <row r="1460" spans="1:18" x14ac:dyDescent="0.75">
      <c r="A1460">
        <v>49928</v>
      </c>
      <c r="B1460" s="1">
        <v>42750</v>
      </c>
      <c r="C1460" t="s">
        <v>160</v>
      </c>
      <c r="D1460" t="s">
        <v>114</v>
      </c>
      <c r="E1460">
        <v>0</v>
      </c>
      <c r="F1460" t="s">
        <v>57</v>
      </c>
      <c r="G1460" t="s">
        <v>1280</v>
      </c>
      <c r="H1460" t="s">
        <v>27</v>
      </c>
      <c r="I1460" t="s">
        <v>27</v>
      </c>
      <c r="J1460" t="s">
        <v>27</v>
      </c>
      <c r="K1460" t="s">
        <v>153</v>
      </c>
      <c r="L1460" t="s">
        <v>154</v>
      </c>
      <c r="M1460" t="s">
        <v>112</v>
      </c>
      <c r="N1460" t="s">
        <v>155</v>
      </c>
      <c r="O1460" t="s">
        <v>27</v>
      </c>
      <c r="P1460" t="s">
        <v>27</v>
      </c>
      <c r="Q1460">
        <f t="shared" si="44"/>
        <v>2017</v>
      </c>
      <c r="R1460">
        <f t="shared" si="45"/>
        <v>1</v>
      </c>
    </row>
    <row r="1461" spans="1:18" x14ac:dyDescent="0.75">
      <c r="A1461">
        <v>49928</v>
      </c>
      <c r="B1461" s="1">
        <v>42750</v>
      </c>
      <c r="C1461" t="s">
        <v>627</v>
      </c>
      <c r="D1461" t="s">
        <v>114</v>
      </c>
      <c r="E1461">
        <v>0</v>
      </c>
      <c r="F1461" t="s">
        <v>57</v>
      </c>
      <c r="G1461" t="s">
        <v>1280</v>
      </c>
      <c r="H1461" t="s">
        <v>27</v>
      </c>
      <c r="I1461" t="s">
        <v>27</v>
      </c>
      <c r="J1461" t="s">
        <v>27</v>
      </c>
      <c r="K1461" t="s">
        <v>153</v>
      </c>
      <c r="L1461" t="s">
        <v>154</v>
      </c>
      <c r="M1461" t="s">
        <v>112</v>
      </c>
      <c r="N1461" t="s">
        <v>155</v>
      </c>
      <c r="O1461" t="s">
        <v>27</v>
      </c>
      <c r="P1461" t="s">
        <v>27</v>
      </c>
      <c r="Q1461">
        <f t="shared" si="44"/>
        <v>2017</v>
      </c>
      <c r="R1461">
        <f t="shared" si="45"/>
        <v>1</v>
      </c>
    </row>
    <row r="1462" spans="1:18" x14ac:dyDescent="0.75">
      <c r="A1462">
        <v>49928</v>
      </c>
      <c r="B1462" s="1">
        <v>42749</v>
      </c>
      <c r="C1462" t="s">
        <v>160</v>
      </c>
      <c r="D1462" t="s">
        <v>125</v>
      </c>
      <c r="E1462">
        <v>77.010000000000005</v>
      </c>
      <c r="F1462" t="s">
        <v>41</v>
      </c>
      <c r="G1462">
        <v>99214</v>
      </c>
      <c r="H1462" t="s">
        <v>38</v>
      </c>
      <c r="I1462" t="s">
        <v>74</v>
      </c>
      <c r="J1462" t="s">
        <v>161</v>
      </c>
      <c r="K1462" t="s">
        <v>221</v>
      </c>
      <c r="L1462" t="s">
        <v>222</v>
      </c>
      <c r="M1462" t="s">
        <v>47</v>
      </c>
      <c r="N1462" t="s">
        <v>185</v>
      </c>
      <c r="O1462" t="s">
        <v>186</v>
      </c>
      <c r="P1462">
        <v>3123809187</v>
      </c>
      <c r="Q1462">
        <f t="shared" si="44"/>
        <v>2017</v>
      </c>
      <c r="R1462">
        <f t="shared" si="45"/>
        <v>1</v>
      </c>
    </row>
    <row r="1463" spans="1:18" x14ac:dyDescent="0.75">
      <c r="A1463">
        <v>49928</v>
      </c>
      <c r="B1463" s="1">
        <v>42749</v>
      </c>
      <c r="C1463" t="s">
        <v>627</v>
      </c>
      <c r="D1463" t="s">
        <v>125</v>
      </c>
      <c r="E1463">
        <v>77.010000000000005</v>
      </c>
      <c r="F1463" t="s">
        <v>41</v>
      </c>
      <c r="G1463">
        <v>99214</v>
      </c>
      <c r="H1463" t="s">
        <v>38</v>
      </c>
      <c r="I1463" t="s">
        <v>74</v>
      </c>
      <c r="J1463" t="s">
        <v>161</v>
      </c>
      <c r="K1463" t="s">
        <v>221</v>
      </c>
      <c r="L1463" t="s">
        <v>222</v>
      </c>
      <c r="M1463" t="s">
        <v>47</v>
      </c>
      <c r="N1463" t="s">
        <v>185</v>
      </c>
      <c r="O1463" t="s">
        <v>186</v>
      </c>
      <c r="P1463">
        <v>3123809187</v>
      </c>
      <c r="Q1463">
        <f t="shared" si="44"/>
        <v>2017</v>
      </c>
      <c r="R1463">
        <f t="shared" si="45"/>
        <v>1</v>
      </c>
    </row>
    <row r="1464" spans="1:18" x14ac:dyDescent="0.75">
      <c r="A1464">
        <v>49928</v>
      </c>
      <c r="B1464" s="1">
        <v>42742</v>
      </c>
      <c r="C1464" t="s">
        <v>160</v>
      </c>
      <c r="D1464" t="s">
        <v>99</v>
      </c>
      <c r="E1464">
        <v>5.28</v>
      </c>
      <c r="F1464" t="s">
        <v>41</v>
      </c>
      <c r="G1464">
        <v>85610</v>
      </c>
      <c r="H1464" t="s">
        <v>187</v>
      </c>
      <c r="I1464" t="s">
        <v>188</v>
      </c>
      <c r="J1464" t="s">
        <v>297</v>
      </c>
      <c r="K1464" t="s">
        <v>298</v>
      </c>
      <c r="L1464" t="s">
        <v>299</v>
      </c>
      <c r="M1464" t="s">
        <v>112</v>
      </c>
      <c r="N1464" t="s">
        <v>300</v>
      </c>
      <c r="O1464" t="s">
        <v>301</v>
      </c>
      <c r="P1464">
        <v>3453589987</v>
      </c>
      <c r="Q1464">
        <f t="shared" si="44"/>
        <v>2017</v>
      </c>
      <c r="R1464">
        <f t="shared" si="45"/>
        <v>1</v>
      </c>
    </row>
    <row r="1465" spans="1:18" x14ac:dyDescent="0.75">
      <c r="A1465">
        <v>49928</v>
      </c>
      <c r="B1465" s="1">
        <v>42742</v>
      </c>
      <c r="C1465" t="s">
        <v>627</v>
      </c>
      <c r="D1465" t="s">
        <v>99</v>
      </c>
      <c r="E1465">
        <v>5.28</v>
      </c>
      <c r="F1465" t="s">
        <v>41</v>
      </c>
      <c r="G1465">
        <v>85610</v>
      </c>
      <c r="H1465" t="s">
        <v>187</v>
      </c>
      <c r="I1465" t="s">
        <v>188</v>
      </c>
      <c r="J1465" t="s">
        <v>297</v>
      </c>
      <c r="K1465" t="s">
        <v>298</v>
      </c>
      <c r="L1465" t="s">
        <v>299</v>
      </c>
      <c r="M1465" t="s">
        <v>112</v>
      </c>
      <c r="N1465" t="s">
        <v>300</v>
      </c>
      <c r="O1465" t="s">
        <v>301</v>
      </c>
      <c r="P1465">
        <v>3453589987</v>
      </c>
      <c r="Q1465">
        <f t="shared" si="44"/>
        <v>2017</v>
      </c>
      <c r="R1465">
        <f t="shared" si="45"/>
        <v>1</v>
      </c>
    </row>
    <row r="1466" spans="1:18" x14ac:dyDescent="0.75">
      <c r="A1466">
        <v>50285</v>
      </c>
      <c r="B1466" s="1">
        <v>43811</v>
      </c>
      <c r="C1466" t="s">
        <v>865</v>
      </c>
      <c r="D1466" t="s">
        <v>166</v>
      </c>
      <c r="E1466">
        <v>128.99</v>
      </c>
      <c r="F1466" t="s">
        <v>41</v>
      </c>
      <c r="G1466">
        <v>99213</v>
      </c>
      <c r="H1466" t="s">
        <v>38</v>
      </c>
      <c r="I1466" t="s">
        <v>74</v>
      </c>
      <c r="J1466" t="s">
        <v>161</v>
      </c>
      <c r="K1466" t="s">
        <v>981</v>
      </c>
      <c r="L1466" t="s">
        <v>982</v>
      </c>
      <c r="M1466" t="s">
        <v>209</v>
      </c>
      <c r="N1466" t="s">
        <v>530</v>
      </c>
      <c r="O1466" t="s">
        <v>897</v>
      </c>
      <c r="P1466">
        <v>3023483006</v>
      </c>
      <c r="Q1466">
        <f t="shared" si="44"/>
        <v>2019</v>
      </c>
      <c r="R1466">
        <f t="shared" si="45"/>
        <v>4</v>
      </c>
    </row>
    <row r="1467" spans="1:18" x14ac:dyDescent="0.75">
      <c r="A1467">
        <v>50285</v>
      </c>
      <c r="B1467" s="1">
        <v>43800</v>
      </c>
      <c r="C1467" t="s">
        <v>865</v>
      </c>
      <c r="D1467" t="s">
        <v>71</v>
      </c>
      <c r="E1467">
        <v>301.60000000000002</v>
      </c>
      <c r="F1467" t="s">
        <v>57</v>
      </c>
      <c r="G1467">
        <v>99213</v>
      </c>
      <c r="H1467" t="s">
        <v>38</v>
      </c>
      <c r="I1467" t="s">
        <v>74</v>
      </c>
      <c r="J1467" t="s">
        <v>161</v>
      </c>
      <c r="K1467" t="s">
        <v>874</v>
      </c>
      <c r="L1467" t="s">
        <v>875</v>
      </c>
      <c r="M1467" t="s">
        <v>245</v>
      </c>
      <c r="N1467" t="s">
        <v>876</v>
      </c>
      <c r="O1467" t="s">
        <v>905</v>
      </c>
      <c r="P1467">
        <v>3995993106</v>
      </c>
      <c r="Q1467">
        <f t="shared" si="44"/>
        <v>2019</v>
      </c>
      <c r="R1467">
        <f t="shared" si="45"/>
        <v>4</v>
      </c>
    </row>
    <row r="1468" spans="1:18" x14ac:dyDescent="0.75">
      <c r="A1468">
        <v>50285</v>
      </c>
      <c r="B1468" s="1">
        <v>43799</v>
      </c>
      <c r="C1468" t="s">
        <v>865</v>
      </c>
      <c r="D1468" t="s">
        <v>99</v>
      </c>
      <c r="E1468">
        <v>47.11</v>
      </c>
      <c r="F1468" t="s">
        <v>57</v>
      </c>
      <c r="G1468">
        <v>82728</v>
      </c>
      <c r="H1468" t="s">
        <v>187</v>
      </c>
      <c r="I1468" t="s">
        <v>188</v>
      </c>
      <c r="J1468" t="s">
        <v>196</v>
      </c>
      <c r="K1468" t="s">
        <v>874</v>
      </c>
      <c r="L1468" t="s">
        <v>875</v>
      </c>
      <c r="M1468" t="s">
        <v>245</v>
      </c>
      <c r="N1468" t="s">
        <v>876</v>
      </c>
      <c r="O1468" t="s">
        <v>27</v>
      </c>
      <c r="P1468" t="s">
        <v>27</v>
      </c>
      <c r="Q1468">
        <f t="shared" si="44"/>
        <v>2019</v>
      </c>
      <c r="R1468">
        <f t="shared" si="45"/>
        <v>4</v>
      </c>
    </row>
    <row r="1469" spans="1:18" x14ac:dyDescent="0.75">
      <c r="A1469">
        <v>50285</v>
      </c>
      <c r="B1469" s="1">
        <v>43744</v>
      </c>
      <c r="C1469" t="s">
        <v>865</v>
      </c>
      <c r="D1469" t="s">
        <v>166</v>
      </c>
      <c r="E1469">
        <v>128.99</v>
      </c>
      <c r="F1469" t="s">
        <v>41</v>
      </c>
      <c r="G1469">
        <v>99213</v>
      </c>
      <c r="H1469" t="s">
        <v>38</v>
      </c>
      <c r="I1469" t="s">
        <v>74</v>
      </c>
      <c r="J1469" t="s">
        <v>161</v>
      </c>
      <c r="K1469" t="s">
        <v>267</v>
      </c>
      <c r="L1469" t="s">
        <v>268</v>
      </c>
      <c r="M1469" t="s">
        <v>209</v>
      </c>
      <c r="N1469" t="s">
        <v>269</v>
      </c>
      <c r="O1469" t="s">
        <v>897</v>
      </c>
      <c r="P1469">
        <v>3023483006</v>
      </c>
      <c r="Q1469">
        <f t="shared" si="44"/>
        <v>2019</v>
      </c>
      <c r="R1469">
        <f t="shared" si="45"/>
        <v>4</v>
      </c>
    </row>
    <row r="1470" spans="1:18" x14ac:dyDescent="0.75">
      <c r="A1470">
        <v>50285</v>
      </c>
      <c r="B1470" s="1">
        <v>43742</v>
      </c>
      <c r="C1470" t="s">
        <v>865</v>
      </c>
      <c r="D1470" t="s">
        <v>125</v>
      </c>
      <c r="E1470">
        <v>112.81</v>
      </c>
      <c r="F1470" t="s">
        <v>41</v>
      </c>
      <c r="G1470">
        <v>99213</v>
      </c>
      <c r="H1470" t="s">
        <v>38</v>
      </c>
      <c r="I1470" t="s">
        <v>74</v>
      </c>
      <c r="J1470" t="s">
        <v>161</v>
      </c>
      <c r="K1470" t="s">
        <v>741</v>
      </c>
      <c r="L1470" t="s">
        <v>742</v>
      </c>
      <c r="M1470" t="s">
        <v>409</v>
      </c>
      <c r="N1470" t="s">
        <v>576</v>
      </c>
      <c r="O1470" t="s">
        <v>609</v>
      </c>
      <c r="P1470">
        <v>3603294037</v>
      </c>
      <c r="Q1470">
        <f t="shared" si="44"/>
        <v>2019</v>
      </c>
      <c r="R1470">
        <f t="shared" si="45"/>
        <v>4</v>
      </c>
    </row>
    <row r="1471" spans="1:18" x14ac:dyDescent="0.75">
      <c r="A1471">
        <v>50285</v>
      </c>
      <c r="B1471" s="1">
        <v>43741</v>
      </c>
      <c r="C1471" t="s">
        <v>865</v>
      </c>
      <c r="D1471" t="s">
        <v>125</v>
      </c>
      <c r="E1471">
        <v>228.1</v>
      </c>
      <c r="F1471" t="s">
        <v>41</v>
      </c>
      <c r="G1471">
        <v>99213</v>
      </c>
      <c r="H1471" t="s">
        <v>38</v>
      </c>
      <c r="I1471" t="s">
        <v>74</v>
      </c>
      <c r="J1471" t="s">
        <v>161</v>
      </c>
      <c r="K1471" t="s">
        <v>871</v>
      </c>
      <c r="L1471" t="s">
        <v>872</v>
      </c>
      <c r="M1471" t="s">
        <v>245</v>
      </c>
      <c r="N1471" t="s">
        <v>873</v>
      </c>
      <c r="O1471" t="s">
        <v>887</v>
      </c>
      <c r="P1471">
        <v>3540570885</v>
      </c>
      <c r="Q1471">
        <f t="shared" si="44"/>
        <v>2019</v>
      </c>
      <c r="R1471">
        <f t="shared" si="45"/>
        <v>4</v>
      </c>
    </row>
    <row r="1472" spans="1:18" x14ac:dyDescent="0.75">
      <c r="A1472">
        <v>50285</v>
      </c>
      <c r="B1472" s="1">
        <v>43741</v>
      </c>
      <c r="C1472" t="s">
        <v>865</v>
      </c>
      <c r="D1472" t="s">
        <v>99</v>
      </c>
      <c r="E1472">
        <v>13.69</v>
      </c>
      <c r="F1472" t="s">
        <v>57</v>
      </c>
      <c r="G1472">
        <v>84439</v>
      </c>
      <c r="H1472" t="s">
        <v>187</v>
      </c>
      <c r="I1472" t="s">
        <v>188</v>
      </c>
      <c r="J1472" t="s">
        <v>870</v>
      </c>
      <c r="K1472" t="s">
        <v>871</v>
      </c>
      <c r="L1472" t="s">
        <v>872</v>
      </c>
      <c r="M1472" t="s">
        <v>245</v>
      </c>
      <c r="N1472" t="s">
        <v>873</v>
      </c>
      <c r="O1472" t="s">
        <v>27</v>
      </c>
      <c r="P1472" t="s">
        <v>27</v>
      </c>
      <c r="Q1472">
        <f t="shared" si="44"/>
        <v>2019</v>
      </c>
      <c r="R1472">
        <f t="shared" si="45"/>
        <v>4</v>
      </c>
    </row>
    <row r="1473" spans="1:18" x14ac:dyDescent="0.75">
      <c r="A1473">
        <v>50285</v>
      </c>
      <c r="B1473" s="1">
        <v>43713</v>
      </c>
      <c r="C1473" t="s">
        <v>865</v>
      </c>
      <c r="D1473" t="s">
        <v>91</v>
      </c>
      <c r="E1473">
        <v>330.79</v>
      </c>
      <c r="F1473" t="s">
        <v>41</v>
      </c>
      <c r="G1473">
        <v>11750</v>
      </c>
      <c r="H1473" t="s">
        <v>564</v>
      </c>
      <c r="I1473" t="s">
        <v>830</v>
      </c>
      <c r="J1473" t="s">
        <v>1564</v>
      </c>
      <c r="K1473" t="s">
        <v>1154</v>
      </c>
      <c r="L1473" t="s">
        <v>1155</v>
      </c>
      <c r="M1473" t="s">
        <v>384</v>
      </c>
      <c r="N1473" t="s">
        <v>476</v>
      </c>
      <c r="O1473" t="s">
        <v>1565</v>
      </c>
      <c r="P1473">
        <v>3066377649</v>
      </c>
      <c r="Q1473">
        <f t="shared" si="44"/>
        <v>2019</v>
      </c>
      <c r="R1473">
        <f t="shared" si="45"/>
        <v>3</v>
      </c>
    </row>
    <row r="1474" spans="1:18" x14ac:dyDescent="0.75">
      <c r="A1474">
        <v>50285</v>
      </c>
      <c r="B1474" s="1">
        <v>43674</v>
      </c>
      <c r="C1474" t="s">
        <v>865</v>
      </c>
      <c r="D1474" t="s">
        <v>125</v>
      </c>
      <c r="E1474">
        <v>134.53</v>
      </c>
      <c r="F1474" t="s">
        <v>41</v>
      </c>
      <c r="G1474">
        <v>99213</v>
      </c>
      <c r="H1474" t="s">
        <v>38</v>
      </c>
      <c r="I1474" t="s">
        <v>74</v>
      </c>
      <c r="J1474" t="s">
        <v>161</v>
      </c>
      <c r="K1474" t="s">
        <v>871</v>
      </c>
      <c r="L1474" t="s">
        <v>872</v>
      </c>
      <c r="M1474" t="s">
        <v>245</v>
      </c>
      <c r="N1474" t="s">
        <v>873</v>
      </c>
      <c r="O1474" t="s">
        <v>887</v>
      </c>
      <c r="P1474">
        <v>3540570885</v>
      </c>
      <c r="Q1474">
        <f t="shared" ref="Q1474:Q1537" si="46">YEAR(B1474)</f>
        <v>2019</v>
      </c>
      <c r="R1474">
        <f t="shared" ref="R1474:R1537" si="47">ROUNDUP(MONTH(B1474)/3,0)</f>
        <v>3</v>
      </c>
    </row>
    <row r="1475" spans="1:18" x14ac:dyDescent="0.75">
      <c r="A1475">
        <v>50285</v>
      </c>
      <c r="B1475" s="1">
        <v>43673</v>
      </c>
      <c r="C1475" t="s">
        <v>865</v>
      </c>
      <c r="D1475" t="s">
        <v>99</v>
      </c>
      <c r="E1475">
        <v>13.32</v>
      </c>
      <c r="F1475" t="s">
        <v>57</v>
      </c>
      <c r="G1475">
        <v>84439</v>
      </c>
      <c r="H1475" t="s">
        <v>187</v>
      </c>
      <c r="I1475" t="s">
        <v>188</v>
      </c>
      <c r="J1475" t="s">
        <v>870</v>
      </c>
      <c r="K1475" t="s">
        <v>871</v>
      </c>
      <c r="L1475" t="s">
        <v>872</v>
      </c>
      <c r="M1475" t="s">
        <v>245</v>
      </c>
      <c r="N1475" t="s">
        <v>873</v>
      </c>
      <c r="O1475" t="s">
        <v>27</v>
      </c>
      <c r="P1475" t="s">
        <v>27</v>
      </c>
      <c r="Q1475">
        <f t="shared" si="46"/>
        <v>2019</v>
      </c>
      <c r="R1475">
        <f t="shared" si="47"/>
        <v>3</v>
      </c>
    </row>
    <row r="1476" spans="1:18" x14ac:dyDescent="0.75">
      <c r="A1476">
        <v>50285</v>
      </c>
      <c r="B1476" s="1">
        <v>43664</v>
      </c>
      <c r="C1476" t="s">
        <v>865</v>
      </c>
      <c r="D1476" t="s">
        <v>166</v>
      </c>
      <c r="E1476">
        <v>127.45</v>
      </c>
      <c r="F1476" t="s">
        <v>41</v>
      </c>
      <c r="G1476">
        <v>99213</v>
      </c>
      <c r="H1476" t="s">
        <v>38</v>
      </c>
      <c r="I1476" t="s">
        <v>74</v>
      </c>
      <c r="J1476" t="s">
        <v>161</v>
      </c>
      <c r="K1476" t="s">
        <v>931</v>
      </c>
      <c r="L1476" t="s">
        <v>932</v>
      </c>
      <c r="M1476" t="s">
        <v>209</v>
      </c>
      <c r="N1476" t="s">
        <v>269</v>
      </c>
      <c r="O1476" t="s">
        <v>897</v>
      </c>
      <c r="P1476">
        <v>3023483006</v>
      </c>
      <c r="Q1476">
        <f t="shared" si="46"/>
        <v>2019</v>
      </c>
      <c r="R1476">
        <f t="shared" si="47"/>
        <v>3</v>
      </c>
    </row>
    <row r="1477" spans="1:18" x14ac:dyDescent="0.75">
      <c r="A1477">
        <v>50285</v>
      </c>
      <c r="B1477" s="1">
        <v>43598</v>
      </c>
      <c r="C1477" t="s">
        <v>865</v>
      </c>
      <c r="D1477" t="s">
        <v>56</v>
      </c>
      <c r="E1477">
        <v>559.45000000000005</v>
      </c>
      <c r="F1477" t="s">
        <v>57</v>
      </c>
      <c r="G1477">
        <v>77067</v>
      </c>
      <c r="H1477" t="s">
        <v>58</v>
      </c>
      <c r="I1477" t="s">
        <v>278</v>
      </c>
      <c r="J1477" t="s">
        <v>279</v>
      </c>
      <c r="K1477" t="s">
        <v>280</v>
      </c>
      <c r="L1477" t="s">
        <v>281</v>
      </c>
      <c r="M1477" t="s">
        <v>35</v>
      </c>
      <c r="N1477" t="s">
        <v>83</v>
      </c>
      <c r="O1477" t="s">
        <v>914</v>
      </c>
      <c r="P1477">
        <v>3695136542</v>
      </c>
      <c r="Q1477">
        <f t="shared" si="46"/>
        <v>2019</v>
      </c>
      <c r="R1477">
        <f t="shared" si="47"/>
        <v>2</v>
      </c>
    </row>
    <row r="1478" spans="1:18" x14ac:dyDescent="0.75">
      <c r="A1478">
        <v>50285</v>
      </c>
      <c r="B1478" s="1">
        <v>43591</v>
      </c>
      <c r="C1478" t="s">
        <v>865</v>
      </c>
      <c r="D1478" t="s">
        <v>125</v>
      </c>
      <c r="E1478">
        <v>197.98</v>
      </c>
      <c r="F1478" t="s">
        <v>41</v>
      </c>
      <c r="G1478">
        <v>99214</v>
      </c>
      <c r="H1478" t="s">
        <v>38</v>
      </c>
      <c r="I1478" t="s">
        <v>74</v>
      </c>
      <c r="J1478" t="s">
        <v>161</v>
      </c>
      <c r="K1478" t="s">
        <v>871</v>
      </c>
      <c r="L1478" t="s">
        <v>872</v>
      </c>
      <c r="M1478" t="s">
        <v>245</v>
      </c>
      <c r="N1478" t="s">
        <v>873</v>
      </c>
      <c r="O1478" t="s">
        <v>887</v>
      </c>
      <c r="P1478">
        <v>3540570885</v>
      </c>
      <c r="Q1478">
        <f t="shared" si="46"/>
        <v>2019</v>
      </c>
      <c r="R1478">
        <f t="shared" si="47"/>
        <v>2</v>
      </c>
    </row>
    <row r="1479" spans="1:18" x14ac:dyDescent="0.75">
      <c r="A1479">
        <v>50285</v>
      </c>
      <c r="B1479" s="1">
        <v>43590</v>
      </c>
      <c r="C1479" t="s">
        <v>865</v>
      </c>
      <c r="D1479" t="s">
        <v>99</v>
      </c>
      <c r="E1479">
        <v>24.29</v>
      </c>
      <c r="F1479" t="s">
        <v>57</v>
      </c>
      <c r="G1479">
        <v>84439</v>
      </c>
      <c r="H1479" t="s">
        <v>187</v>
      </c>
      <c r="I1479" t="s">
        <v>188</v>
      </c>
      <c r="J1479" t="s">
        <v>870</v>
      </c>
      <c r="K1479" t="s">
        <v>871</v>
      </c>
      <c r="L1479" t="s">
        <v>872</v>
      </c>
      <c r="M1479" t="s">
        <v>245</v>
      </c>
      <c r="N1479" t="s">
        <v>873</v>
      </c>
      <c r="O1479" t="s">
        <v>27</v>
      </c>
      <c r="P1479" t="s">
        <v>27</v>
      </c>
      <c r="Q1479">
        <f t="shared" si="46"/>
        <v>2019</v>
      </c>
      <c r="R1479">
        <f t="shared" si="47"/>
        <v>2</v>
      </c>
    </row>
    <row r="1480" spans="1:18" x14ac:dyDescent="0.75">
      <c r="A1480">
        <v>50285</v>
      </c>
      <c r="B1480" s="1">
        <v>43509</v>
      </c>
      <c r="C1480" t="s">
        <v>865</v>
      </c>
      <c r="D1480" t="s">
        <v>71</v>
      </c>
      <c r="E1480">
        <v>86.06</v>
      </c>
      <c r="F1480" t="s">
        <v>41</v>
      </c>
      <c r="G1480">
        <v>99203</v>
      </c>
      <c r="H1480" t="s">
        <v>38</v>
      </c>
      <c r="I1480" t="s">
        <v>74</v>
      </c>
      <c r="J1480" t="s">
        <v>190</v>
      </c>
      <c r="K1480" t="s">
        <v>929</v>
      </c>
      <c r="L1480" t="s">
        <v>930</v>
      </c>
      <c r="M1480" t="s">
        <v>47</v>
      </c>
      <c r="N1480" t="s">
        <v>206</v>
      </c>
      <c r="O1480" t="s">
        <v>27</v>
      </c>
      <c r="P1480" t="s">
        <v>27</v>
      </c>
      <c r="Q1480">
        <f t="shared" si="46"/>
        <v>2019</v>
      </c>
      <c r="R1480">
        <f t="shared" si="47"/>
        <v>1</v>
      </c>
    </row>
    <row r="1481" spans="1:18" x14ac:dyDescent="0.75">
      <c r="A1481">
        <v>50285</v>
      </c>
      <c r="B1481" s="1">
        <v>43459</v>
      </c>
      <c r="C1481" t="s">
        <v>865</v>
      </c>
      <c r="D1481" t="s">
        <v>166</v>
      </c>
      <c r="E1481">
        <v>124.18</v>
      </c>
      <c r="F1481" t="s">
        <v>41</v>
      </c>
      <c r="G1481">
        <v>99213</v>
      </c>
      <c r="H1481" t="s">
        <v>38</v>
      </c>
      <c r="I1481" t="s">
        <v>74</v>
      </c>
      <c r="J1481" t="s">
        <v>161</v>
      </c>
      <c r="K1481" t="s">
        <v>267</v>
      </c>
      <c r="L1481" t="s">
        <v>268</v>
      </c>
      <c r="M1481" t="s">
        <v>209</v>
      </c>
      <c r="N1481" t="s">
        <v>269</v>
      </c>
      <c r="O1481" t="s">
        <v>897</v>
      </c>
      <c r="P1481">
        <v>3023483006</v>
      </c>
      <c r="Q1481">
        <f t="shared" si="46"/>
        <v>2018</v>
      </c>
      <c r="R1481">
        <f t="shared" si="47"/>
        <v>4</v>
      </c>
    </row>
    <row r="1482" spans="1:18" x14ac:dyDescent="0.75">
      <c r="A1482">
        <v>50285</v>
      </c>
      <c r="B1482" s="1">
        <v>43424</v>
      </c>
      <c r="C1482" t="s">
        <v>865</v>
      </c>
      <c r="D1482" t="s">
        <v>125</v>
      </c>
      <c r="E1482">
        <v>191.83</v>
      </c>
      <c r="F1482" t="s">
        <v>41</v>
      </c>
      <c r="G1482">
        <v>99214</v>
      </c>
      <c r="H1482" t="s">
        <v>38</v>
      </c>
      <c r="I1482" t="s">
        <v>74</v>
      </c>
      <c r="J1482" t="s">
        <v>161</v>
      </c>
      <c r="K1482" t="s">
        <v>885</v>
      </c>
      <c r="L1482" t="s">
        <v>886</v>
      </c>
      <c r="M1482" t="s">
        <v>209</v>
      </c>
      <c r="N1482" t="s">
        <v>746</v>
      </c>
      <c r="O1482" t="s">
        <v>887</v>
      </c>
      <c r="P1482">
        <v>3540570885</v>
      </c>
      <c r="Q1482">
        <f t="shared" si="46"/>
        <v>2018</v>
      </c>
      <c r="R1482">
        <f t="shared" si="47"/>
        <v>4</v>
      </c>
    </row>
    <row r="1483" spans="1:18" x14ac:dyDescent="0.75">
      <c r="A1483">
        <v>50285</v>
      </c>
      <c r="B1483" s="1">
        <v>43407</v>
      </c>
      <c r="C1483" t="s">
        <v>865</v>
      </c>
      <c r="D1483" t="s">
        <v>166</v>
      </c>
      <c r="E1483">
        <v>182.74</v>
      </c>
      <c r="F1483" t="s">
        <v>41</v>
      </c>
      <c r="G1483">
        <v>99214</v>
      </c>
      <c r="H1483" t="s">
        <v>38</v>
      </c>
      <c r="I1483" t="s">
        <v>74</v>
      </c>
      <c r="J1483" t="s">
        <v>161</v>
      </c>
      <c r="K1483" t="s">
        <v>895</v>
      </c>
      <c r="L1483" t="s">
        <v>896</v>
      </c>
      <c r="M1483" t="s">
        <v>209</v>
      </c>
      <c r="N1483" t="s">
        <v>746</v>
      </c>
      <c r="O1483" t="s">
        <v>897</v>
      </c>
      <c r="P1483">
        <v>3023483006</v>
      </c>
      <c r="Q1483">
        <f t="shared" si="46"/>
        <v>2018</v>
      </c>
      <c r="R1483">
        <f t="shared" si="47"/>
        <v>4</v>
      </c>
    </row>
    <row r="1484" spans="1:18" x14ac:dyDescent="0.75">
      <c r="A1484">
        <v>50285</v>
      </c>
      <c r="B1484" s="1">
        <v>43406</v>
      </c>
      <c r="C1484" t="s">
        <v>865</v>
      </c>
      <c r="D1484" t="s">
        <v>56</v>
      </c>
      <c r="E1484">
        <v>183.73</v>
      </c>
      <c r="F1484" t="s">
        <v>57</v>
      </c>
      <c r="G1484">
        <v>71046</v>
      </c>
      <c r="H1484" t="s">
        <v>58</v>
      </c>
      <c r="I1484" t="s">
        <v>318</v>
      </c>
      <c r="K1484" t="s">
        <v>652</v>
      </c>
      <c r="L1484" t="s">
        <v>653</v>
      </c>
      <c r="M1484" t="s">
        <v>209</v>
      </c>
      <c r="N1484" t="s">
        <v>530</v>
      </c>
      <c r="O1484" t="s">
        <v>910</v>
      </c>
      <c r="P1484">
        <v>3729942711</v>
      </c>
      <c r="Q1484">
        <f t="shared" si="46"/>
        <v>2018</v>
      </c>
      <c r="R1484">
        <f t="shared" si="47"/>
        <v>4</v>
      </c>
    </row>
    <row r="1485" spans="1:18" x14ac:dyDescent="0.75">
      <c r="A1485">
        <v>50285</v>
      </c>
      <c r="B1485" s="1">
        <v>43399</v>
      </c>
      <c r="C1485" t="s">
        <v>865</v>
      </c>
      <c r="D1485" t="s">
        <v>71</v>
      </c>
      <c r="E1485">
        <v>252.83</v>
      </c>
      <c r="F1485" t="s">
        <v>57</v>
      </c>
      <c r="G1485">
        <v>99213</v>
      </c>
      <c r="H1485" t="s">
        <v>38</v>
      </c>
      <c r="I1485" t="s">
        <v>74</v>
      </c>
      <c r="J1485" t="s">
        <v>161</v>
      </c>
      <c r="K1485" t="s">
        <v>874</v>
      </c>
      <c r="L1485" t="s">
        <v>875</v>
      </c>
      <c r="M1485" t="s">
        <v>245</v>
      </c>
      <c r="N1485" t="s">
        <v>876</v>
      </c>
      <c r="O1485" t="s">
        <v>905</v>
      </c>
      <c r="P1485">
        <v>3995993106</v>
      </c>
      <c r="Q1485">
        <f t="shared" si="46"/>
        <v>2018</v>
      </c>
      <c r="R1485">
        <f t="shared" si="47"/>
        <v>4</v>
      </c>
    </row>
    <row r="1486" spans="1:18" x14ac:dyDescent="0.75">
      <c r="A1486">
        <v>50285</v>
      </c>
      <c r="B1486" s="1">
        <v>43393</v>
      </c>
      <c r="C1486" t="s">
        <v>865</v>
      </c>
      <c r="D1486" t="s">
        <v>166</v>
      </c>
      <c r="E1486">
        <v>124.18</v>
      </c>
      <c r="F1486" t="s">
        <v>41</v>
      </c>
      <c r="G1486">
        <v>99213</v>
      </c>
      <c r="H1486" t="s">
        <v>38</v>
      </c>
      <c r="I1486" t="s">
        <v>74</v>
      </c>
      <c r="J1486" t="s">
        <v>161</v>
      </c>
      <c r="K1486" t="s">
        <v>652</v>
      </c>
      <c r="L1486" t="s">
        <v>653</v>
      </c>
      <c r="M1486" t="s">
        <v>209</v>
      </c>
      <c r="N1486" t="s">
        <v>530</v>
      </c>
      <c r="O1486" t="s">
        <v>897</v>
      </c>
      <c r="P1486">
        <v>3023483006</v>
      </c>
      <c r="Q1486">
        <f t="shared" si="46"/>
        <v>2018</v>
      </c>
      <c r="R1486">
        <f t="shared" si="47"/>
        <v>4</v>
      </c>
    </row>
    <row r="1487" spans="1:18" x14ac:dyDescent="0.75">
      <c r="A1487">
        <v>50285</v>
      </c>
      <c r="B1487" s="1">
        <v>43390</v>
      </c>
      <c r="C1487" t="s">
        <v>865</v>
      </c>
      <c r="D1487" t="s">
        <v>71</v>
      </c>
      <c r="E1487">
        <v>203.37</v>
      </c>
      <c r="F1487" t="s">
        <v>27</v>
      </c>
      <c r="G1487">
        <v>99204</v>
      </c>
      <c r="H1487" t="s">
        <v>38</v>
      </c>
      <c r="I1487" t="s">
        <v>74</v>
      </c>
      <c r="J1487" t="s">
        <v>190</v>
      </c>
      <c r="K1487" t="s">
        <v>885</v>
      </c>
      <c r="L1487" t="s">
        <v>886</v>
      </c>
      <c r="M1487" t="s">
        <v>209</v>
      </c>
      <c r="N1487" t="s">
        <v>746</v>
      </c>
      <c r="O1487" t="s">
        <v>27</v>
      </c>
      <c r="P1487" t="s">
        <v>27</v>
      </c>
      <c r="Q1487">
        <f t="shared" si="46"/>
        <v>2018</v>
      </c>
      <c r="R1487">
        <f t="shared" si="47"/>
        <v>4</v>
      </c>
    </row>
    <row r="1488" spans="1:18" x14ac:dyDescent="0.75">
      <c r="A1488">
        <v>50285</v>
      </c>
      <c r="B1488" s="1">
        <v>43390</v>
      </c>
      <c r="C1488" t="s">
        <v>865</v>
      </c>
      <c r="D1488" t="s">
        <v>56</v>
      </c>
      <c r="E1488">
        <v>21.12</v>
      </c>
      <c r="F1488" t="s">
        <v>41</v>
      </c>
      <c r="G1488">
        <v>71046</v>
      </c>
      <c r="H1488" t="s">
        <v>58</v>
      </c>
      <c r="I1488" t="s">
        <v>318</v>
      </c>
      <c r="K1488" t="s">
        <v>885</v>
      </c>
      <c r="L1488" t="s">
        <v>886</v>
      </c>
      <c r="M1488" t="s">
        <v>209</v>
      </c>
      <c r="N1488" t="s">
        <v>746</v>
      </c>
      <c r="O1488" t="s">
        <v>27</v>
      </c>
      <c r="P1488" t="s">
        <v>27</v>
      </c>
      <c r="Q1488">
        <f t="shared" si="46"/>
        <v>2018</v>
      </c>
      <c r="R1488">
        <f t="shared" si="47"/>
        <v>4</v>
      </c>
    </row>
    <row r="1489" spans="1:18" x14ac:dyDescent="0.75">
      <c r="A1489">
        <v>50285</v>
      </c>
      <c r="B1489" s="1">
        <v>43387</v>
      </c>
      <c r="C1489" t="s">
        <v>865</v>
      </c>
      <c r="D1489" t="s">
        <v>99</v>
      </c>
      <c r="E1489">
        <v>57.46</v>
      </c>
      <c r="F1489" t="s">
        <v>57</v>
      </c>
      <c r="G1489">
        <v>82728</v>
      </c>
      <c r="H1489" t="s">
        <v>187</v>
      </c>
      <c r="I1489" t="s">
        <v>188</v>
      </c>
      <c r="J1489" t="s">
        <v>196</v>
      </c>
      <c r="K1489" t="s">
        <v>874</v>
      </c>
      <c r="L1489" t="s">
        <v>875</v>
      </c>
      <c r="M1489" t="s">
        <v>245</v>
      </c>
      <c r="N1489" t="s">
        <v>876</v>
      </c>
      <c r="O1489" t="s">
        <v>27</v>
      </c>
      <c r="P1489" t="s">
        <v>27</v>
      </c>
      <c r="Q1489">
        <f t="shared" si="46"/>
        <v>2018</v>
      </c>
      <c r="R1489">
        <f t="shared" si="47"/>
        <v>4</v>
      </c>
    </row>
    <row r="1490" spans="1:18" x14ac:dyDescent="0.75">
      <c r="A1490">
        <v>50285</v>
      </c>
      <c r="B1490" s="1">
        <v>43380</v>
      </c>
      <c r="C1490" t="s">
        <v>865</v>
      </c>
      <c r="D1490" t="s">
        <v>91</v>
      </c>
      <c r="E1490">
        <v>210.85</v>
      </c>
      <c r="F1490" t="s">
        <v>41</v>
      </c>
      <c r="G1490">
        <v>17000</v>
      </c>
      <c r="H1490" t="s">
        <v>564</v>
      </c>
      <c r="I1490" t="s">
        <v>925</v>
      </c>
      <c r="J1490" t="s">
        <v>926</v>
      </c>
      <c r="K1490" t="s">
        <v>927</v>
      </c>
      <c r="L1490" t="s">
        <v>928</v>
      </c>
      <c r="M1490" t="s">
        <v>384</v>
      </c>
      <c r="N1490" t="s">
        <v>476</v>
      </c>
      <c r="O1490" t="s">
        <v>609</v>
      </c>
      <c r="P1490">
        <v>3603294037</v>
      </c>
      <c r="Q1490">
        <f t="shared" si="46"/>
        <v>2018</v>
      </c>
      <c r="R1490">
        <f t="shared" si="47"/>
        <v>4</v>
      </c>
    </row>
    <row r="1491" spans="1:18" x14ac:dyDescent="0.75">
      <c r="A1491">
        <v>50285</v>
      </c>
      <c r="B1491" s="1">
        <v>43366</v>
      </c>
      <c r="C1491" t="s">
        <v>865</v>
      </c>
      <c r="D1491" t="s">
        <v>125</v>
      </c>
      <c r="E1491">
        <v>218.23</v>
      </c>
      <c r="F1491" t="s">
        <v>41</v>
      </c>
      <c r="G1491">
        <v>99396</v>
      </c>
      <c r="H1491" t="s">
        <v>38</v>
      </c>
      <c r="I1491" t="s">
        <v>74</v>
      </c>
      <c r="J1491" t="s">
        <v>648</v>
      </c>
      <c r="K1491" t="s">
        <v>485</v>
      </c>
      <c r="L1491" t="s">
        <v>486</v>
      </c>
      <c r="M1491" t="s">
        <v>35</v>
      </c>
      <c r="N1491" t="s">
        <v>36</v>
      </c>
      <c r="O1491" t="s">
        <v>898</v>
      </c>
      <c r="P1491">
        <v>3716728365</v>
      </c>
      <c r="Q1491">
        <f t="shared" si="46"/>
        <v>2018</v>
      </c>
      <c r="R1491">
        <f t="shared" si="47"/>
        <v>3</v>
      </c>
    </row>
    <row r="1492" spans="1:18" x14ac:dyDescent="0.75">
      <c r="A1492">
        <v>50285</v>
      </c>
      <c r="B1492" s="1">
        <v>43358</v>
      </c>
      <c r="C1492" t="s">
        <v>865</v>
      </c>
      <c r="D1492" t="s">
        <v>91</v>
      </c>
      <c r="E1492">
        <v>1843.9</v>
      </c>
      <c r="F1492" t="s">
        <v>1566</v>
      </c>
      <c r="G1492">
        <v>45380</v>
      </c>
      <c r="H1492" t="s">
        <v>92</v>
      </c>
      <c r="I1492" t="s">
        <v>1567</v>
      </c>
      <c r="J1492" t="s">
        <v>1567</v>
      </c>
      <c r="K1492" t="s">
        <v>1549</v>
      </c>
      <c r="L1492" t="s">
        <v>1550</v>
      </c>
      <c r="M1492" t="s">
        <v>92</v>
      </c>
      <c r="N1492" t="s">
        <v>1551</v>
      </c>
      <c r="O1492" t="s">
        <v>1563</v>
      </c>
      <c r="P1492">
        <v>3246339369</v>
      </c>
      <c r="Q1492">
        <f t="shared" si="46"/>
        <v>2018</v>
      </c>
      <c r="R1492">
        <f t="shared" si="47"/>
        <v>3</v>
      </c>
    </row>
    <row r="1493" spans="1:18" x14ac:dyDescent="0.75">
      <c r="A1493">
        <v>50285</v>
      </c>
      <c r="B1493" s="1">
        <v>43354</v>
      </c>
      <c r="C1493" t="s">
        <v>865</v>
      </c>
      <c r="D1493" t="s">
        <v>125</v>
      </c>
      <c r="E1493">
        <v>180.07</v>
      </c>
      <c r="F1493" t="s">
        <v>41</v>
      </c>
      <c r="G1493">
        <v>99203</v>
      </c>
      <c r="H1493" t="s">
        <v>38</v>
      </c>
      <c r="I1493" t="s">
        <v>74</v>
      </c>
      <c r="J1493" t="s">
        <v>190</v>
      </c>
      <c r="K1493" t="s">
        <v>1549</v>
      </c>
      <c r="L1493" t="s">
        <v>1550</v>
      </c>
      <c r="M1493" t="s">
        <v>92</v>
      </c>
      <c r="N1493" t="s">
        <v>1551</v>
      </c>
      <c r="O1493" t="s">
        <v>1563</v>
      </c>
      <c r="P1493">
        <v>3246339369</v>
      </c>
      <c r="Q1493">
        <f t="shared" si="46"/>
        <v>2018</v>
      </c>
      <c r="R1493">
        <f t="shared" si="47"/>
        <v>3</v>
      </c>
    </row>
    <row r="1494" spans="1:18" x14ac:dyDescent="0.75">
      <c r="A1494">
        <v>50285</v>
      </c>
      <c r="B1494" s="1">
        <v>43338</v>
      </c>
      <c r="C1494" t="s">
        <v>865</v>
      </c>
      <c r="D1494" t="s">
        <v>99</v>
      </c>
      <c r="E1494">
        <v>49.09</v>
      </c>
      <c r="F1494" t="s">
        <v>57</v>
      </c>
      <c r="G1494">
        <v>80050</v>
      </c>
      <c r="H1494" t="s">
        <v>187</v>
      </c>
      <c r="I1494" t="s">
        <v>188</v>
      </c>
      <c r="J1494" t="s">
        <v>909</v>
      </c>
      <c r="K1494" t="s">
        <v>783</v>
      </c>
      <c r="L1494" t="s">
        <v>784</v>
      </c>
      <c r="M1494" t="s">
        <v>92</v>
      </c>
      <c r="N1494" t="s">
        <v>785</v>
      </c>
      <c r="O1494" t="s">
        <v>27</v>
      </c>
      <c r="P1494" t="s">
        <v>27</v>
      </c>
      <c r="Q1494">
        <f t="shared" si="46"/>
        <v>2018</v>
      </c>
      <c r="R1494">
        <f t="shared" si="47"/>
        <v>3</v>
      </c>
    </row>
    <row r="1495" spans="1:18" x14ac:dyDescent="0.75">
      <c r="A1495">
        <v>50285</v>
      </c>
      <c r="B1495" s="1">
        <v>43338</v>
      </c>
      <c r="C1495" t="s">
        <v>865</v>
      </c>
      <c r="D1495" t="s">
        <v>166</v>
      </c>
      <c r="E1495">
        <v>182.89</v>
      </c>
      <c r="F1495" t="s">
        <v>41</v>
      </c>
      <c r="G1495">
        <v>99214</v>
      </c>
      <c r="H1495" t="s">
        <v>38</v>
      </c>
      <c r="I1495" t="s">
        <v>74</v>
      </c>
      <c r="J1495" t="s">
        <v>161</v>
      </c>
      <c r="K1495" t="s">
        <v>783</v>
      </c>
      <c r="L1495" t="s">
        <v>784</v>
      </c>
      <c r="M1495" t="s">
        <v>92</v>
      </c>
      <c r="N1495" t="s">
        <v>785</v>
      </c>
      <c r="O1495" t="s">
        <v>897</v>
      </c>
      <c r="P1495">
        <v>3023483006</v>
      </c>
      <c r="Q1495">
        <f t="shared" si="46"/>
        <v>2018</v>
      </c>
      <c r="R1495">
        <f t="shared" si="47"/>
        <v>3</v>
      </c>
    </row>
    <row r="1496" spans="1:18" x14ac:dyDescent="0.75">
      <c r="A1496">
        <v>50285</v>
      </c>
      <c r="B1496" s="1">
        <v>43305</v>
      </c>
      <c r="C1496" t="s">
        <v>865</v>
      </c>
      <c r="D1496" t="s">
        <v>166</v>
      </c>
      <c r="E1496">
        <v>77.540000000000006</v>
      </c>
      <c r="F1496" t="s">
        <v>41</v>
      </c>
      <c r="G1496">
        <v>99213</v>
      </c>
      <c r="H1496" t="s">
        <v>38</v>
      </c>
      <c r="I1496" t="s">
        <v>74</v>
      </c>
      <c r="J1496" t="s">
        <v>161</v>
      </c>
      <c r="K1496" t="s">
        <v>267</v>
      </c>
      <c r="L1496" t="s">
        <v>268</v>
      </c>
      <c r="M1496" t="s">
        <v>209</v>
      </c>
      <c r="N1496" t="s">
        <v>269</v>
      </c>
      <c r="O1496" t="s">
        <v>891</v>
      </c>
      <c r="P1496">
        <v>3594016948</v>
      </c>
      <c r="Q1496">
        <f t="shared" si="46"/>
        <v>2018</v>
      </c>
      <c r="R1496">
        <f t="shared" si="47"/>
        <v>3</v>
      </c>
    </row>
    <row r="1497" spans="1:18" x14ac:dyDescent="0.75">
      <c r="A1497">
        <v>50285</v>
      </c>
      <c r="B1497" s="1">
        <v>43295</v>
      </c>
      <c r="C1497" t="s">
        <v>865</v>
      </c>
      <c r="D1497" t="s">
        <v>125</v>
      </c>
      <c r="E1497">
        <v>76.95</v>
      </c>
      <c r="F1497" t="s">
        <v>41</v>
      </c>
      <c r="G1497">
        <v>99212</v>
      </c>
      <c r="H1497" t="s">
        <v>38</v>
      </c>
      <c r="I1497" t="s">
        <v>74</v>
      </c>
      <c r="J1497" t="s">
        <v>161</v>
      </c>
      <c r="K1497" t="s">
        <v>916</v>
      </c>
      <c r="L1497" t="s">
        <v>917</v>
      </c>
      <c r="M1497" t="s">
        <v>63</v>
      </c>
      <c r="N1497" t="s">
        <v>249</v>
      </c>
      <c r="O1497" t="s">
        <v>915</v>
      </c>
      <c r="P1497">
        <v>3315425335</v>
      </c>
      <c r="Q1497">
        <f t="shared" si="46"/>
        <v>2018</v>
      </c>
      <c r="R1497">
        <f t="shared" si="47"/>
        <v>3</v>
      </c>
    </row>
    <row r="1498" spans="1:18" x14ac:dyDescent="0.75">
      <c r="A1498">
        <v>50285</v>
      </c>
      <c r="B1498" s="1">
        <v>43266</v>
      </c>
      <c r="C1498" t="s">
        <v>865</v>
      </c>
      <c r="D1498" t="s">
        <v>37</v>
      </c>
      <c r="E1498">
        <v>88.07</v>
      </c>
      <c r="F1498" t="s">
        <v>41</v>
      </c>
      <c r="G1498">
        <v>97110</v>
      </c>
      <c r="H1498" t="s">
        <v>38</v>
      </c>
      <c r="I1498" t="s">
        <v>39</v>
      </c>
      <c r="J1498" t="s">
        <v>216</v>
      </c>
      <c r="K1498" t="s">
        <v>877</v>
      </c>
      <c r="L1498" t="s">
        <v>878</v>
      </c>
      <c r="M1498" t="s">
        <v>63</v>
      </c>
      <c r="N1498" t="s">
        <v>64</v>
      </c>
      <c r="O1498" t="s">
        <v>890</v>
      </c>
      <c r="P1498">
        <v>3748378974</v>
      </c>
      <c r="Q1498">
        <f t="shared" si="46"/>
        <v>2018</v>
      </c>
      <c r="R1498">
        <f t="shared" si="47"/>
        <v>2</v>
      </c>
    </row>
    <row r="1499" spans="1:18" x14ac:dyDescent="0.75">
      <c r="A1499">
        <v>50285</v>
      </c>
      <c r="B1499" s="1">
        <v>43259</v>
      </c>
      <c r="C1499" t="s">
        <v>865</v>
      </c>
      <c r="D1499" t="s">
        <v>37</v>
      </c>
      <c r="E1499">
        <v>104.89</v>
      </c>
      <c r="F1499" t="s">
        <v>41</v>
      </c>
      <c r="G1499">
        <v>97164</v>
      </c>
      <c r="H1499" t="s">
        <v>58</v>
      </c>
      <c r="I1499" t="s">
        <v>223</v>
      </c>
      <c r="K1499" t="s">
        <v>877</v>
      </c>
      <c r="L1499" t="s">
        <v>878</v>
      </c>
      <c r="M1499" t="s">
        <v>63</v>
      </c>
      <c r="N1499" t="s">
        <v>64</v>
      </c>
      <c r="O1499" t="s">
        <v>890</v>
      </c>
      <c r="P1499">
        <v>3748378974</v>
      </c>
      <c r="Q1499">
        <f t="shared" si="46"/>
        <v>2018</v>
      </c>
      <c r="R1499">
        <f t="shared" si="47"/>
        <v>2</v>
      </c>
    </row>
    <row r="1500" spans="1:18" x14ac:dyDescent="0.75">
      <c r="A1500">
        <v>50285</v>
      </c>
      <c r="B1500" s="1">
        <v>43253</v>
      </c>
      <c r="C1500" t="s">
        <v>865</v>
      </c>
      <c r="D1500" t="s">
        <v>37</v>
      </c>
      <c r="E1500">
        <v>88.07</v>
      </c>
      <c r="F1500" t="s">
        <v>41</v>
      </c>
      <c r="G1500">
        <v>97110</v>
      </c>
      <c r="H1500" t="s">
        <v>38</v>
      </c>
      <c r="I1500" t="s">
        <v>39</v>
      </c>
      <c r="J1500" t="s">
        <v>216</v>
      </c>
      <c r="K1500" t="s">
        <v>877</v>
      </c>
      <c r="L1500" t="s">
        <v>878</v>
      </c>
      <c r="M1500" t="s">
        <v>63</v>
      </c>
      <c r="N1500" t="s">
        <v>64</v>
      </c>
      <c r="O1500" t="s">
        <v>890</v>
      </c>
      <c r="P1500">
        <v>3748378974</v>
      </c>
      <c r="Q1500">
        <f t="shared" si="46"/>
        <v>2018</v>
      </c>
      <c r="R1500">
        <f t="shared" si="47"/>
        <v>2</v>
      </c>
    </row>
    <row r="1501" spans="1:18" x14ac:dyDescent="0.75">
      <c r="A1501">
        <v>50285</v>
      </c>
      <c r="B1501" s="1">
        <v>43248</v>
      </c>
      <c r="C1501" t="s">
        <v>865</v>
      </c>
      <c r="D1501" t="s">
        <v>37</v>
      </c>
      <c r="E1501">
        <v>88.07</v>
      </c>
      <c r="F1501" t="s">
        <v>41</v>
      </c>
      <c r="G1501">
        <v>97110</v>
      </c>
      <c r="H1501" t="s">
        <v>38</v>
      </c>
      <c r="I1501" t="s">
        <v>39</v>
      </c>
      <c r="J1501" t="s">
        <v>216</v>
      </c>
      <c r="K1501" t="s">
        <v>877</v>
      </c>
      <c r="L1501" t="s">
        <v>878</v>
      </c>
      <c r="M1501" t="s">
        <v>63</v>
      </c>
      <c r="N1501" t="s">
        <v>64</v>
      </c>
      <c r="O1501" t="s">
        <v>890</v>
      </c>
      <c r="P1501">
        <v>3748378974</v>
      </c>
      <c r="Q1501">
        <f t="shared" si="46"/>
        <v>2018</v>
      </c>
      <c r="R1501">
        <f t="shared" si="47"/>
        <v>2</v>
      </c>
    </row>
    <row r="1502" spans="1:18" x14ac:dyDescent="0.75">
      <c r="A1502">
        <v>50285</v>
      </c>
      <c r="B1502" s="1">
        <v>43238</v>
      </c>
      <c r="C1502" t="s">
        <v>865</v>
      </c>
      <c r="D1502" t="s">
        <v>37</v>
      </c>
      <c r="E1502">
        <v>88.07</v>
      </c>
      <c r="F1502" t="s">
        <v>41</v>
      </c>
      <c r="G1502">
        <v>97110</v>
      </c>
      <c r="H1502" t="s">
        <v>38</v>
      </c>
      <c r="I1502" t="s">
        <v>39</v>
      </c>
      <c r="J1502" t="s">
        <v>216</v>
      </c>
      <c r="K1502" t="s">
        <v>877</v>
      </c>
      <c r="L1502" t="s">
        <v>878</v>
      </c>
      <c r="M1502" t="s">
        <v>63</v>
      </c>
      <c r="N1502" t="s">
        <v>64</v>
      </c>
      <c r="O1502" t="s">
        <v>890</v>
      </c>
      <c r="P1502">
        <v>3748378974</v>
      </c>
      <c r="Q1502">
        <f t="shared" si="46"/>
        <v>2018</v>
      </c>
      <c r="R1502">
        <f t="shared" si="47"/>
        <v>2</v>
      </c>
    </row>
    <row r="1503" spans="1:18" x14ac:dyDescent="0.75">
      <c r="A1503">
        <v>50285</v>
      </c>
      <c r="B1503" s="1">
        <v>43233</v>
      </c>
      <c r="C1503" t="s">
        <v>865</v>
      </c>
      <c r="D1503" t="s">
        <v>37</v>
      </c>
      <c r="E1503">
        <v>88.07</v>
      </c>
      <c r="F1503" t="s">
        <v>41</v>
      </c>
      <c r="G1503">
        <v>97110</v>
      </c>
      <c r="H1503" t="s">
        <v>38</v>
      </c>
      <c r="I1503" t="s">
        <v>39</v>
      </c>
      <c r="J1503" t="s">
        <v>216</v>
      </c>
      <c r="K1503" t="s">
        <v>877</v>
      </c>
      <c r="L1503" t="s">
        <v>878</v>
      </c>
      <c r="M1503" t="s">
        <v>63</v>
      </c>
      <c r="N1503" t="s">
        <v>64</v>
      </c>
      <c r="O1503" t="s">
        <v>890</v>
      </c>
      <c r="P1503">
        <v>3748378974</v>
      </c>
      <c r="Q1503">
        <f t="shared" si="46"/>
        <v>2018</v>
      </c>
      <c r="R1503">
        <f t="shared" si="47"/>
        <v>2</v>
      </c>
    </row>
    <row r="1504" spans="1:18" x14ac:dyDescent="0.75">
      <c r="A1504">
        <v>50285</v>
      </c>
      <c r="B1504" s="1">
        <v>43231</v>
      </c>
      <c r="C1504" t="s">
        <v>865</v>
      </c>
      <c r="D1504" t="s">
        <v>37</v>
      </c>
      <c r="E1504">
        <v>88.07</v>
      </c>
      <c r="F1504" t="s">
        <v>41</v>
      </c>
      <c r="G1504">
        <v>97110</v>
      </c>
      <c r="H1504" t="s">
        <v>38</v>
      </c>
      <c r="I1504" t="s">
        <v>39</v>
      </c>
      <c r="J1504" t="s">
        <v>216</v>
      </c>
      <c r="K1504" t="s">
        <v>877</v>
      </c>
      <c r="L1504" t="s">
        <v>878</v>
      </c>
      <c r="M1504" t="s">
        <v>63</v>
      </c>
      <c r="N1504" t="s">
        <v>64</v>
      </c>
      <c r="O1504" t="s">
        <v>890</v>
      </c>
      <c r="P1504">
        <v>3748378974</v>
      </c>
      <c r="Q1504">
        <f t="shared" si="46"/>
        <v>2018</v>
      </c>
      <c r="R1504">
        <f t="shared" si="47"/>
        <v>2</v>
      </c>
    </row>
    <row r="1505" spans="1:18" x14ac:dyDescent="0.75">
      <c r="A1505">
        <v>50285</v>
      </c>
      <c r="B1505" s="1">
        <v>43228</v>
      </c>
      <c r="C1505" t="s">
        <v>865</v>
      </c>
      <c r="D1505" t="s">
        <v>37</v>
      </c>
      <c r="E1505">
        <v>88.07</v>
      </c>
      <c r="F1505" t="s">
        <v>41</v>
      </c>
      <c r="G1505">
        <v>97110</v>
      </c>
      <c r="H1505" t="s">
        <v>38</v>
      </c>
      <c r="I1505" t="s">
        <v>39</v>
      </c>
      <c r="J1505" t="s">
        <v>216</v>
      </c>
      <c r="K1505" t="s">
        <v>877</v>
      </c>
      <c r="L1505" t="s">
        <v>878</v>
      </c>
      <c r="M1505" t="s">
        <v>63</v>
      </c>
      <c r="N1505" t="s">
        <v>64</v>
      </c>
      <c r="O1505" t="s">
        <v>890</v>
      </c>
      <c r="P1505">
        <v>3748378974</v>
      </c>
      <c r="Q1505">
        <f t="shared" si="46"/>
        <v>2018</v>
      </c>
      <c r="R1505">
        <f t="shared" si="47"/>
        <v>2</v>
      </c>
    </row>
    <row r="1506" spans="1:18" x14ac:dyDescent="0.75">
      <c r="A1506">
        <v>50285</v>
      </c>
      <c r="B1506" s="1">
        <v>43226</v>
      </c>
      <c r="C1506" t="s">
        <v>865</v>
      </c>
      <c r="D1506" t="s">
        <v>37</v>
      </c>
      <c r="E1506">
        <v>88.07</v>
      </c>
      <c r="F1506" t="s">
        <v>41</v>
      </c>
      <c r="G1506">
        <v>97110</v>
      </c>
      <c r="H1506" t="s">
        <v>38</v>
      </c>
      <c r="I1506" t="s">
        <v>39</v>
      </c>
      <c r="J1506" t="s">
        <v>216</v>
      </c>
      <c r="K1506" t="s">
        <v>877</v>
      </c>
      <c r="L1506" t="s">
        <v>878</v>
      </c>
      <c r="M1506" t="s">
        <v>63</v>
      </c>
      <c r="N1506" t="s">
        <v>64</v>
      </c>
      <c r="O1506" t="s">
        <v>890</v>
      </c>
      <c r="P1506">
        <v>3748378974</v>
      </c>
      <c r="Q1506">
        <f t="shared" si="46"/>
        <v>2018</v>
      </c>
      <c r="R1506">
        <f t="shared" si="47"/>
        <v>2</v>
      </c>
    </row>
    <row r="1507" spans="1:18" x14ac:dyDescent="0.75">
      <c r="A1507">
        <v>50285</v>
      </c>
      <c r="B1507" s="1">
        <v>43220</v>
      </c>
      <c r="C1507" t="s">
        <v>865</v>
      </c>
      <c r="D1507" t="s">
        <v>56</v>
      </c>
      <c r="E1507">
        <v>812.32</v>
      </c>
      <c r="F1507" t="s">
        <v>57</v>
      </c>
      <c r="G1507">
        <v>77067</v>
      </c>
      <c r="H1507" t="s">
        <v>58</v>
      </c>
      <c r="I1507" t="s">
        <v>278</v>
      </c>
      <c r="J1507" t="s">
        <v>279</v>
      </c>
      <c r="K1507" t="s">
        <v>280</v>
      </c>
      <c r="L1507" t="s">
        <v>281</v>
      </c>
      <c r="M1507" t="s">
        <v>35</v>
      </c>
      <c r="N1507" t="s">
        <v>83</v>
      </c>
      <c r="O1507" t="s">
        <v>880</v>
      </c>
      <c r="P1507">
        <v>3974429269</v>
      </c>
      <c r="Q1507">
        <f t="shared" si="46"/>
        <v>2018</v>
      </c>
      <c r="R1507">
        <f t="shared" si="47"/>
        <v>2</v>
      </c>
    </row>
    <row r="1508" spans="1:18" x14ac:dyDescent="0.75">
      <c r="A1508">
        <v>50285</v>
      </c>
      <c r="B1508" s="1">
        <v>43219</v>
      </c>
      <c r="C1508" t="s">
        <v>865</v>
      </c>
      <c r="D1508" t="s">
        <v>632</v>
      </c>
      <c r="E1508">
        <v>5.42</v>
      </c>
      <c r="F1508" t="s">
        <v>57</v>
      </c>
      <c r="G1508" t="s">
        <v>918</v>
      </c>
      <c r="H1508" t="s">
        <v>20</v>
      </c>
      <c r="I1508" t="s">
        <v>21</v>
      </c>
      <c r="J1508" t="s">
        <v>919</v>
      </c>
      <c r="K1508" t="s">
        <v>920</v>
      </c>
      <c r="L1508" t="s">
        <v>921</v>
      </c>
      <c r="M1508" t="s">
        <v>63</v>
      </c>
      <c r="N1508" t="s">
        <v>64</v>
      </c>
      <c r="O1508" t="s">
        <v>27</v>
      </c>
      <c r="P1508" t="s">
        <v>27</v>
      </c>
      <c r="Q1508">
        <f t="shared" si="46"/>
        <v>2018</v>
      </c>
      <c r="R1508">
        <f t="shared" si="47"/>
        <v>2</v>
      </c>
    </row>
    <row r="1509" spans="1:18" x14ac:dyDescent="0.75">
      <c r="A1509">
        <v>50285</v>
      </c>
      <c r="B1509" s="1">
        <v>43219</v>
      </c>
      <c r="C1509" t="s">
        <v>865</v>
      </c>
      <c r="D1509" t="s">
        <v>56</v>
      </c>
      <c r="E1509">
        <v>1252.7</v>
      </c>
      <c r="F1509" t="s">
        <v>57</v>
      </c>
      <c r="G1509">
        <v>73722</v>
      </c>
      <c r="H1509" t="s">
        <v>58</v>
      </c>
      <c r="I1509" t="s">
        <v>59</v>
      </c>
      <c r="J1509" t="s">
        <v>922</v>
      </c>
      <c r="K1509" t="s">
        <v>920</v>
      </c>
      <c r="L1509" t="s">
        <v>921</v>
      </c>
      <c r="M1509" t="s">
        <v>63</v>
      </c>
      <c r="N1509" t="s">
        <v>64</v>
      </c>
      <c r="O1509" t="s">
        <v>923</v>
      </c>
      <c r="P1509">
        <v>3997144622</v>
      </c>
      <c r="Q1509">
        <f t="shared" si="46"/>
        <v>2018</v>
      </c>
      <c r="R1509">
        <f t="shared" si="47"/>
        <v>2</v>
      </c>
    </row>
    <row r="1510" spans="1:18" x14ac:dyDescent="0.75">
      <c r="A1510">
        <v>50285</v>
      </c>
      <c r="B1510" s="1">
        <v>43219</v>
      </c>
      <c r="C1510" t="s">
        <v>865</v>
      </c>
      <c r="D1510" t="s">
        <v>56</v>
      </c>
      <c r="E1510">
        <v>728.84</v>
      </c>
      <c r="F1510" t="s">
        <v>57</v>
      </c>
      <c r="G1510">
        <v>73525</v>
      </c>
      <c r="H1510" t="s">
        <v>38</v>
      </c>
      <c r="I1510" t="s">
        <v>194</v>
      </c>
      <c r="J1510" t="s">
        <v>924</v>
      </c>
      <c r="K1510" t="s">
        <v>920</v>
      </c>
      <c r="L1510" t="s">
        <v>921</v>
      </c>
      <c r="M1510" t="s">
        <v>63</v>
      </c>
      <c r="N1510" t="s">
        <v>64</v>
      </c>
      <c r="O1510" t="s">
        <v>894</v>
      </c>
      <c r="P1510">
        <v>3040040397</v>
      </c>
      <c r="Q1510">
        <f t="shared" si="46"/>
        <v>2018</v>
      </c>
      <c r="R1510">
        <f t="shared" si="47"/>
        <v>2</v>
      </c>
    </row>
    <row r="1511" spans="1:18" x14ac:dyDescent="0.75">
      <c r="A1511">
        <v>50285</v>
      </c>
      <c r="B1511" s="1">
        <v>43217</v>
      </c>
      <c r="C1511" t="s">
        <v>865</v>
      </c>
      <c r="D1511" t="s">
        <v>37</v>
      </c>
      <c r="E1511">
        <v>88.07</v>
      </c>
      <c r="F1511" t="s">
        <v>41</v>
      </c>
      <c r="G1511">
        <v>97110</v>
      </c>
      <c r="H1511" t="s">
        <v>38</v>
      </c>
      <c r="I1511" t="s">
        <v>39</v>
      </c>
      <c r="J1511" t="s">
        <v>216</v>
      </c>
      <c r="K1511" t="s">
        <v>877</v>
      </c>
      <c r="L1511" t="s">
        <v>878</v>
      </c>
      <c r="M1511" t="s">
        <v>63</v>
      </c>
      <c r="N1511" t="s">
        <v>64</v>
      </c>
      <c r="O1511" t="s">
        <v>890</v>
      </c>
      <c r="P1511">
        <v>3748378974</v>
      </c>
      <c r="Q1511">
        <f t="shared" si="46"/>
        <v>2018</v>
      </c>
      <c r="R1511">
        <f t="shared" si="47"/>
        <v>2</v>
      </c>
    </row>
    <row r="1512" spans="1:18" x14ac:dyDescent="0.75">
      <c r="A1512">
        <v>50285</v>
      </c>
      <c r="B1512" s="1">
        <v>43214</v>
      </c>
      <c r="C1512" t="s">
        <v>865</v>
      </c>
      <c r="D1512" t="s">
        <v>37</v>
      </c>
      <c r="E1512">
        <v>99.91</v>
      </c>
      <c r="F1512" t="s">
        <v>41</v>
      </c>
      <c r="G1512">
        <v>97161</v>
      </c>
      <c r="H1512" t="s">
        <v>58</v>
      </c>
      <c r="I1512" t="s">
        <v>223</v>
      </c>
      <c r="K1512" t="s">
        <v>877</v>
      </c>
      <c r="L1512" t="s">
        <v>878</v>
      </c>
      <c r="M1512" t="s">
        <v>63</v>
      </c>
      <c r="N1512" t="s">
        <v>64</v>
      </c>
      <c r="O1512" t="s">
        <v>890</v>
      </c>
      <c r="P1512">
        <v>3748378974</v>
      </c>
      <c r="Q1512">
        <f t="shared" si="46"/>
        <v>2018</v>
      </c>
      <c r="R1512">
        <f t="shared" si="47"/>
        <v>2</v>
      </c>
    </row>
    <row r="1513" spans="1:18" x14ac:dyDescent="0.75">
      <c r="A1513">
        <v>50285</v>
      </c>
      <c r="B1513" s="1">
        <v>43207</v>
      </c>
      <c r="C1513" t="s">
        <v>865</v>
      </c>
      <c r="D1513" t="s">
        <v>56</v>
      </c>
      <c r="E1513">
        <v>181.62</v>
      </c>
      <c r="F1513" t="s">
        <v>57</v>
      </c>
      <c r="G1513">
        <v>73522</v>
      </c>
      <c r="H1513" t="s">
        <v>38</v>
      </c>
      <c r="I1513" t="s">
        <v>194</v>
      </c>
      <c r="K1513" t="s">
        <v>892</v>
      </c>
      <c r="L1513" t="s">
        <v>893</v>
      </c>
      <c r="M1513" t="s">
        <v>63</v>
      </c>
      <c r="N1513" t="s">
        <v>64</v>
      </c>
      <c r="O1513" t="s">
        <v>894</v>
      </c>
      <c r="P1513">
        <v>3040040397</v>
      </c>
      <c r="Q1513">
        <f t="shared" si="46"/>
        <v>2018</v>
      </c>
      <c r="R1513">
        <f t="shared" si="47"/>
        <v>2</v>
      </c>
    </row>
    <row r="1514" spans="1:18" x14ac:dyDescent="0.75">
      <c r="A1514">
        <v>50285</v>
      </c>
      <c r="B1514" s="1">
        <v>43207</v>
      </c>
      <c r="C1514" t="s">
        <v>865</v>
      </c>
      <c r="D1514" t="s">
        <v>125</v>
      </c>
      <c r="E1514">
        <v>108.55</v>
      </c>
      <c r="F1514" t="s">
        <v>41</v>
      </c>
      <c r="G1514">
        <v>99213</v>
      </c>
      <c r="H1514" t="s">
        <v>38</v>
      </c>
      <c r="I1514" t="s">
        <v>74</v>
      </c>
      <c r="J1514" t="s">
        <v>161</v>
      </c>
      <c r="K1514" t="s">
        <v>911</v>
      </c>
      <c r="L1514" t="s">
        <v>912</v>
      </c>
      <c r="M1514" t="s">
        <v>63</v>
      </c>
      <c r="N1514" t="s">
        <v>249</v>
      </c>
      <c r="O1514" t="s">
        <v>913</v>
      </c>
      <c r="P1514">
        <v>3987624437</v>
      </c>
      <c r="Q1514">
        <f t="shared" si="46"/>
        <v>2018</v>
      </c>
      <c r="R1514">
        <f t="shared" si="47"/>
        <v>2</v>
      </c>
    </row>
    <row r="1515" spans="1:18" x14ac:dyDescent="0.75">
      <c r="A1515">
        <v>50285</v>
      </c>
      <c r="B1515" s="1">
        <v>43205</v>
      </c>
      <c r="C1515" t="s">
        <v>865</v>
      </c>
      <c r="D1515" t="s">
        <v>71</v>
      </c>
      <c r="E1515">
        <v>85.7</v>
      </c>
      <c r="F1515" t="s">
        <v>57</v>
      </c>
      <c r="G1515">
        <v>99213</v>
      </c>
      <c r="H1515" t="s">
        <v>38</v>
      </c>
      <c r="I1515" t="s">
        <v>74</v>
      </c>
      <c r="J1515" t="s">
        <v>161</v>
      </c>
      <c r="K1515" t="s">
        <v>907</v>
      </c>
      <c r="L1515" t="s">
        <v>908</v>
      </c>
      <c r="M1515" t="s">
        <v>245</v>
      </c>
      <c r="N1515" t="s">
        <v>876</v>
      </c>
      <c r="O1515" t="s">
        <v>905</v>
      </c>
      <c r="P1515">
        <v>3995993106</v>
      </c>
      <c r="Q1515">
        <f t="shared" si="46"/>
        <v>2018</v>
      </c>
      <c r="R1515">
        <f t="shared" si="47"/>
        <v>2</v>
      </c>
    </row>
    <row r="1516" spans="1:18" x14ac:dyDescent="0.75">
      <c r="A1516">
        <v>50285</v>
      </c>
      <c r="B1516" s="1">
        <v>43183</v>
      </c>
      <c r="C1516" t="s">
        <v>865</v>
      </c>
      <c r="D1516" t="s">
        <v>125</v>
      </c>
      <c r="E1516">
        <v>127.43</v>
      </c>
      <c r="F1516" t="s">
        <v>41</v>
      </c>
      <c r="G1516">
        <v>99213</v>
      </c>
      <c r="H1516" t="s">
        <v>38</v>
      </c>
      <c r="I1516" t="s">
        <v>74</v>
      </c>
      <c r="J1516" t="s">
        <v>161</v>
      </c>
      <c r="K1516" t="s">
        <v>916</v>
      </c>
      <c r="L1516" t="s">
        <v>917</v>
      </c>
      <c r="M1516" t="s">
        <v>63</v>
      </c>
      <c r="N1516" t="s">
        <v>249</v>
      </c>
      <c r="O1516" t="s">
        <v>915</v>
      </c>
      <c r="P1516">
        <v>3315425335</v>
      </c>
      <c r="Q1516">
        <f t="shared" si="46"/>
        <v>2018</v>
      </c>
      <c r="R1516">
        <f t="shared" si="47"/>
        <v>1</v>
      </c>
    </row>
    <row r="1517" spans="1:18" x14ac:dyDescent="0.75">
      <c r="A1517">
        <v>50285</v>
      </c>
      <c r="B1517" s="1">
        <v>43164</v>
      </c>
      <c r="C1517" t="s">
        <v>865</v>
      </c>
      <c r="D1517" t="s">
        <v>125</v>
      </c>
      <c r="E1517">
        <v>140.93</v>
      </c>
      <c r="F1517" t="s">
        <v>41</v>
      </c>
      <c r="G1517">
        <v>92004</v>
      </c>
      <c r="H1517" t="s">
        <v>38</v>
      </c>
      <c r="I1517" t="s">
        <v>126</v>
      </c>
      <c r="J1517" t="s">
        <v>1008</v>
      </c>
      <c r="K1517" t="s">
        <v>420</v>
      </c>
      <c r="L1517" t="s">
        <v>421</v>
      </c>
      <c r="M1517" t="s">
        <v>47</v>
      </c>
      <c r="N1517" t="s">
        <v>422</v>
      </c>
      <c r="O1517" t="s">
        <v>1562</v>
      </c>
      <c r="P1517">
        <v>3820344534</v>
      </c>
      <c r="Q1517">
        <f t="shared" si="46"/>
        <v>2018</v>
      </c>
      <c r="R1517">
        <f t="shared" si="47"/>
        <v>1</v>
      </c>
    </row>
    <row r="1518" spans="1:18" x14ac:dyDescent="0.75">
      <c r="A1518">
        <v>50285</v>
      </c>
      <c r="B1518" s="1">
        <v>43162</v>
      </c>
      <c r="C1518" t="s">
        <v>865</v>
      </c>
      <c r="D1518" t="s">
        <v>125</v>
      </c>
      <c r="E1518">
        <v>130.9</v>
      </c>
      <c r="F1518" t="s">
        <v>41</v>
      </c>
      <c r="G1518">
        <v>99213</v>
      </c>
      <c r="H1518" t="s">
        <v>38</v>
      </c>
      <c r="I1518" t="s">
        <v>74</v>
      </c>
      <c r="J1518" t="s">
        <v>161</v>
      </c>
      <c r="K1518" t="s">
        <v>871</v>
      </c>
      <c r="L1518" t="s">
        <v>872</v>
      </c>
      <c r="M1518" t="s">
        <v>245</v>
      </c>
      <c r="N1518" t="s">
        <v>873</v>
      </c>
      <c r="O1518" t="s">
        <v>887</v>
      </c>
      <c r="P1518">
        <v>3540570885</v>
      </c>
      <c r="Q1518">
        <f t="shared" si="46"/>
        <v>2018</v>
      </c>
      <c r="R1518">
        <f t="shared" si="47"/>
        <v>1</v>
      </c>
    </row>
    <row r="1519" spans="1:18" x14ac:dyDescent="0.75">
      <c r="A1519">
        <v>50285</v>
      </c>
      <c r="B1519" s="1">
        <v>43161</v>
      </c>
      <c r="C1519" t="s">
        <v>865</v>
      </c>
      <c r="D1519" t="s">
        <v>99</v>
      </c>
      <c r="E1519">
        <v>57.46</v>
      </c>
      <c r="F1519" t="s">
        <v>57</v>
      </c>
      <c r="G1519">
        <v>82728</v>
      </c>
      <c r="H1519" t="s">
        <v>187</v>
      </c>
      <c r="I1519" t="s">
        <v>188</v>
      </c>
      <c r="J1519" t="s">
        <v>196</v>
      </c>
      <c r="K1519" t="s">
        <v>871</v>
      </c>
      <c r="L1519" t="s">
        <v>872</v>
      </c>
      <c r="M1519" t="s">
        <v>245</v>
      </c>
      <c r="N1519" t="s">
        <v>873</v>
      </c>
      <c r="O1519" t="s">
        <v>27</v>
      </c>
      <c r="P1519" t="s">
        <v>27</v>
      </c>
      <c r="Q1519">
        <f t="shared" si="46"/>
        <v>2018</v>
      </c>
      <c r="R1519">
        <f t="shared" si="47"/>
        <v>1</v>
      </c>
    </row>
    <row r="1520" spans="1:18" x14ac:dyDescent="0.75">
      <c r="A1520">
        <v>50285</v>
      </c>
      <c r="B1520" s="1">
        <v>43123</v>
      </c>
      <c r="C1520" t="s">
        <v>865</v>
      </c>
      <c r="D1520" t="s">
        <v>166</v>
      </c>
      <c r="E1520">
        <v>113.72</v>
      </c>
      <c r="F1520" t="s">
        <v>41</v>
      </c>
      <c r="G1520">
        <v>99214</v>
      </c>
      <c r="H1520" t="s">
        <v>38</v>
      </c>
      <c r="I1520" t="s">
        <v>74</v>
      </c>
      <c r="J1520" t="s">
        <v>161</v>
      </c>
      <c r="K1520" t="s">
        <v>267</v>
      </c>
      <c r="L1520" t="s">
        <v>268</v>
      </c>
      <c r="M1520" t="s">
        <v>209</v>
      </c>
      <c r="N1520" t="s">
        <v>269</v>
      </c>
      <c r="O1520" t="s">
        <v>891</v>
      </c>
      <c r="P1520">
        <v>3594016948</v>
      </c>
      <c r="Q1520">
        <f t="shared" si="46"/>
        <v>2018</v>
      </c>
      <c r="R1520">
        <f t="shared" si="47"/>
        <v>1</v>
      </c>
    </row>
    <row r="1521" spans="1:18" x14ac:dyDescent="0.75">
      <c r="A1521">
        <v>50285</v>
      </c>
      <c r="B1521" s="1">
        <v>43090</v>
      </c>
      <c r="C1521" t="s">
        <v>865</v>
      </c>
      <c r="D1521" t="s">
        <v>91</v>
      </c>
      <c r="E1521">
        <v>221.28</v>
      </c>
      <c r="F1521" t="s">
        <v>41</v>
      </c>
      <c r="G1521">
        <v>20610</v>
      </c>
      <c r="H1521" t="s">
        <v>328</v>
      </c>
      <c r="I1521" t="s">
        <v>329</v>
      </c>
      <c r="J1521" t="s">
        <v>330</v>
      </c>
      <c r="K1521" t="s">
        <v>877</v>
      </c>
      <c r="L1521" t="s">
        <v>878</v>
      </c>
      <c r="M1521" t="s">
        <v>63</v>
      </c>
      <c r="N1521" t="s">
        <v>64</v>
      </c>
      <c r="O1521" t="s">
        <v>915</v>
      </c>
      <c r="P1521">
        <v>3315425335</v>
      </c>
      <c r="Q1521">
        <f t="shared" si="46"/>
        <v>2017</v>
      </c>
      <c r="R1521">
        <f t="shared" si="47"/>
        <v>4</v>
      </c>
    </row>
    <row r="1522" spans="1:18" x14ac:dyDescent="0.75">
      <c r="A1522">
        <v>50285</v>
      </c>
      <c r="B1522" s="1">
        <v>43075</v>
      </c>
      <c r="C1522" t="s">
        <v>865</v>
      </c>
      <c r="D1522" t="s">
        <v>125</v>
      </c>
      <c r="E1522">
        <v>134.54</v>
      </c>
      <c r="F1522" t="s">
        <v>41</v>
      </c>
      <c r="G1522">
        <v>99203</v>
      </c>
      <c r="H1522" t="s">
        <v>38</v>
      </c>
      <c r="I1522" t="s">
        <v>74</v>
      </c>
      <c r="J1522" t="s">
        <v>190</v>
      </c>
      <c r="K1522" t="s">
        <v>881</v>
      </c>
      <c r="L1522" t="s">
        <v>882</v>
      </c>
      <c r="M1522" t="s">
        <v>219</v>
      </c>
      <c r="N1522" t="s">
        <v>883</v>
      </c>
      <c r="O1522" t="s">
        <v>884</v>
      </c>
      <c r="P1522">
        <v>3403197161</v>
      </c>
      <c r="Q1522">
        <f t="shared" si="46"/>
        <v>2017</v>
      </c>
      <c r="R1522">
        <f t="shared" si="47"/>
        <v>4</v>
      </c>
    </row>
    <row r="1523" spans="1:18" x14ac:dyDescent="0.75">
      <c r="A1523">
        <v>50285</v>
      </c>
      <c r="B1523" s="1">
        <v>43071</v>
      </c>
      <c r="C1523" t="s">
        <v>865</v>
      </c>
      <c r="D1523" t="s">
        <v>56</v>
      </c>
      <c r="E1523">
        <v>752.77</v>
      </c>
      <c r="F1523" t="s">
        <v>148</v>
      </c>
      <c r="G1523">
        <v>73721</v>
      </c>
      <c r="H1523" t="s">
        <v>58</v>
      </c>
      <c r="I1523" t="s">
        <v>59</v>
      </c>
      <c r="J1523" t="s">
        <v>60</v>
      </c>
      <c r="K1523" t="s">
        <v>881</v>
      </c>
      <c r="L1523" t="s">
        <v>882</v>
      </c>
      <c r="M1523" t="s">
        <v>219</v>
      </c>
      <c r="N1523" t="s">
        <v>883</v>
      </c>
      <c r="O1523" t="s">
        <v>933</v>
      </c>
      <c r="P1523">
        <v>3331155747</v>
      </c>
      <c r="Q1523">
        <f t="shared" si="46"/>
        <v>2017</v>
      </c>
      <c r="R1523">
        <f t="shared" si="47"/>
        <v>4</v>
      </c>
    </row>
    <row r="1524" spans="1:18" x14ac:dyDescent="0.75">
      <c r="A1524">
        <v>50285</v>
      </c>
      <c r="B1524" s="1">
        <v>43061</v>
      </c>
      <c r="C1524" t="s">
        <v>865</v>
      </c>
      <c r="D1524" t="s">
        <v>56</v>
      </c>
      <c r="E1524">
        <v>173.86</v>
      </c>
      <c r="F1524" t="s">
        <v>57</v>
      </c>
      <c r="G1524">
        <v>73560</v>
      </c>
      <c r="H1524" t="s">
        <v>38</v>
      </c>
      <c r="I1524" t="s">
        <v>194</v>
      </c>
      <c r="J1524" t="s">
        <v>250</v>
      </c>
      <c r="K1524" t="s">
        <v>877</v>
      </c>
      <c r="L1524" t="s">
        <v>878</v>
      </c>
      <c r="M1524" t="s">
        <v>63</v>
      </c>
      <c r="N1524" t="s">
        <v>64</v>
      </c>
      <c r="O1524" t="s">
        <v>879</v>
      </c>
      <c r="P1524">
        <v>3227791198</v>
      </c>
      <c r="Q1524">
        <f t="shared" si="46"/>
        <v>2017</v>
      </c>
      <c r="R1524">
        <f t="shared" si="47"/>
        <v>4</v>
      </c>
    </row>
    <row r="1525" spans="1:18" x14ac:dyDescent="0.75">
      <c r="A1525">
        <v>50285</v>
      </c>
      <c r="B1525" s="1">
        <v>43061</v>
      </c>
      <c r="C1525" t="s">
        <v>865</v>
      </c>
      <c r="D1525" t="s">
        <v>166</v>
      </c>
      <c r="E1525">
        <v>113.72</v>
      </c>
      <c r="F1525" t="s">
        <v>41</v>
      </c>
      <c r="G1525">
        <v>99214</v>
      </c>
      <c r="H1525" t="s">
        <v>38</v>
      </c>
      <c r="I1525" t="s">
        <v>74</v>
      </c>
      <c r="J1525" t="s">
        <v>161</v>
      </c>
      <c r="K1525" t="s">
        <v>877</v>
      </c>
      <c r="L1525" t="s">
        <v>878</v>
      </c>
      <c r="M1525" t="s">
        <v>63</v>
      </c>
      <c r="N1525" t="s">
        <v>64</v>
      </c>
      <c r="O1525" t="s">
        <v>891</v>
      </c>
      <c r="P1525">
        <v>3594016948</v>
      </c>
      <c r="Q1525">
        <f t="shared" si="46"/>
        <v>2017</v>
      </c>
      <c r="R1525">
        <f t="shared" si="47"/>
        <v>4</v>
      </c>
    </row>
    <row r="1526" spans="1:18" x14ac:dyDescent="0.75">
      <c r="A1526">
        <v>50285</v>
      </c>
      <c r="B1526" s="1">
        <v>42993</v>
      </c>
      <c r="C1526" t="s">
        <v>865</v>
      </c>
      <c r="D1526" t="s">
        <v>71</v>
      </c>
      <c r="E1526">
        <v>283.19</v>
      </c>
      <c r="F1526" t="s">
        <v>57</v>
      </c>
      <c r="G1526">
        <v>99213</v>
      </c>
      <c r="H1526" t="s">
        <v>38</v>
      </c>
      <c r="I1526" t="s">
        <v>74</v>
      </c>
      <c r="J1526" t="s">
        <v>161</v>
      </c>
      <c r="K1526" t="s">
        <v>874</v>
      </c>
      <c r="L1526" t="s">
        <v>875</v>
      </c>
      <c r="M1526" t="s">
        <v>245</v>
      </c>
      <c r="N1526" t="s">
        <v>876</v>
      </c>
      <c r="O1526" t="s">
        <v>609</v>
      </c>
      <c r="P1526">
        <v>3603294037</v>
      </c>
      <c r="Q1526">
        <f t="shared" si="46"/>
        <v>2017</v>
      </c>
      <c r="R1526">
        <f t="shared" si="47"/>
        <v>3</v>
      </c>
    </row>
    <row r="1527" spans="1:18" x14ac:dyDescent="0.75">
      <c r="A1527">
        <v>50285</v>
      </c>
      <c r="B1527" s="1">
        <v>42993</v>
      </c>
      <c r="C1527" t="s">
        <v>865</v>
      </c>
      <c r="D1527" t="s">
        <v>99</v>
      </c>
      <c r="E1527">
        <v>43.65</v>
      </c>
      <c r="F1527" t="s">
        <v>57</v>
      </c>
      <c r="G1527">
        <v>82728</v>
      </c>
      <c r="H1527" t="s">
        <v>187</v>
      </c>
      <c r="I1527" t="s">
        <v>188</v>
      </c>
      <c r="J1527" t="s">
        <v>196</v>
      </c>
      <c r="K1527" t="s">
        <v>874</v>
      </c>
      <c r="L1527" t="s">
        <v>875</v>
      </c>
      <c r="M1527" t="s">
        <v>245</v>
      </c>
      <c r="N1527" t="s">
        <v>876</v>
      </c>
      <c r="O1527" t="s">
        <v>27</v>
      </c>
      <c r="P1527" t="s">
        <v>27</v>
      </c>
      <c r="Q1527">
        <f t="shared" si="46"/>
        <v>2017</v>
      </c>
      <c r="R1527">
        <f t="shared" si="47"/>
        <v>3</v>
      </c>
    </row>
    <row r="1528" spans="1:18" x14ac:dyDescent="0.75">
      <c r="A1528">
        <v>50285</v>
      </c>
      <c r="B1528" s="1">
        <v>42993</v>
      </c>
      <c r="C1528" t="s">
        <v>1147</v>
      </c>
      <c r="D1528" t="s">
        <v>99</v>
      </c>
      <c r="E1528">
        <v>43.65</v>
      </c>
      <c r="F1528" t="s">
        <v>57</v>
      </c>
      <c r="G1528">
        <v>82728</v>
      </c>
      <c r="H1528" t="s">
        <v>187</v>
      </c>
      <c r="I1528" t="s">
        <v>188</v>
      </c>
      <c r="J1528" t="s">
        <v>196</v>
      </c>
      <c r="K1528" t="s">
        <v>874</v>
      </c>
      <c r="L1528" t="s">
        <v>875</v>
      </c>
      <c r="M1528" t="s">
        <v>245</v>
      </c>
      <c r="N1528" t="s">
        <v>876</v>
      </c>
      <c r="O1528" t="s">
        <v>27</v>
      </c>
      <c r="P1528" t="s">
        <v>27</v>
      </c>
      <c r="Q1528">
        <f t="shared" si="46"/>
        <v>2017</v>
      </c>
      <c r="R1528">
        <f t="shared" si="47"/>
        <v>3</v>
      </c>
    </row>
    <row r="1529" spans="1:18" x14ac:dyDescent="0.75">
      <c r="A1529">
        <v>50285</v>
      </c>
      <c r="B1529" s="1">
        <v>42993</v>
      </c>
      <c r="C1529" t="s">
        <v>1147</v>
      </c>
      <c r="D1529" t="s">
        <v>71</v>
      </c>
      <c r="E1529">
        <v>283.19</v>
      </c>
      <c r="F1529" t="s">
        <v>57</v>
      </c>
      <c r="G1529">
        <v>99213</v>
      </c>
      <c r="H1529" t="s">
        <v>38</v>
      </c>
      <c r="I1529" t="s">
        <v>74</v>
      </c>
      <c r="J1529" t="s">
        <v>161</v>
      </c>
      <c r="K1529" t="s">
        <v>874</v>
      </c>
      <c r="L1529" t="s">
        <v>875</v>
      </c>
      <c r="M1529" t="s">
        <v>245</v>
      </c>
      <c r="N1529" t="s">
        <v>876</v>
      </c>
      <c r="O1529" t="s">
        <v>609</v>
      </c>
      <c r="P1529">
        <v>3603294037</v>
      </c>
      <c r="Q1529">
        <f t="shared" si="46"/>
        <v>2017</v>
      </c>
      <c r="R1529">
        <f t="shared" si="47"/>
        <v>3</v>
      </c>
    </row>
    <row r="1530" spans="1:18" x14ac:dyDescent="0.75">
      <c r="A1530">
        <v>50285</v>
      </c>
      <c r="B1530" s="1">
        <v>42970</v>
      </c>
      <c r="C1530" t="s">
        <v>865</v>
      </c>
      <c r="D1530" t="s">
        <v>99</v>
      </c>
      <c r="E1530">
        <v>23.14</v>
      </c>
      <c r="F1530" t="s">
        <v>57</v>
      </c>
      <c r="G1530">
        <v>84439</v>
      </c>
      <c r="H1530" t="s">
        <v>187</v>
      </c>
      <c r="I1530" t="s">
        <v>188</v>
      </c>
      <c r="J1530" t="s">
        <v>870</v>
      </c>
      <c r="K1530" t="s">
        <v>871</v>
      </c>
      <c r="L1530" t="s">
        <v>872</v>
      </c>
      <c r="M1530" t="s">
        <v>245</v>
      </c>
      <c r="N1530" t="s">
        <v>873</v>
      </c>
      <c r="O1530" t="s">
        <v>27</v>
      </c>
      <c r="P1530" t="s">
        <v>27</v>
      </c>
      <c r="Q1530">
        <f t="shared" si="46"/>
        <v>2017</v>
      </c>
      <c r="R1530">
        <f t="shared" si="47"/>
        <v>3</v>
      </c>
    </row>
    <row r="1531" spans="1:18" x14ac:dyDescent="0.75">
      <c r="A1531">
        <v>50285</v>
      </c>
      <c r="B1531" s="1">
        <v>42970</v>
      </c>
      <c r="C1531" t="s">
        <v>865</v>
      </c>
      <c r="D1531" t="s">
        <v>125</v>
      </c>
      <c r="E1531">
        <v>127.11</v>
      </c>
      <c r="F1531" t="s">
        <v>41</v>
      </c>
      <c r="G1531">
        <v>99213</v>
      </c>
      <c r="H1531" t="s">
        <v>38</v>
      </c>
      <c r="I1531" t="s">
        <v>74</v>
      </c>
      <c r="J1531" t="s">
        <v>161</v>
      </c>
      <c r="K1531" t="s">
        <v>871</v>
      </c>
      <c r="L1531" t="s">
        <v>872</v>
      </c>
      <c r="M1531" t="s">
        <v>245</v>
      </c>
      <c r="N1531" t="s">
        <v>873</v>
      </c>
      <c r="O1531" t="s">
        <v>887</v>
      </c>
      <c r="P1531">
        <v>3540570885</v>
      </c>
      <c r="Q1531">
        <f t="shared" si="46"/>
        <v>2017</v>
      </c>
      <c r="R1531">
        <f t="shared" si="47"/>
        <v>3</v>
      </c>
    </row>
    <row r="1532" spans="1:18" x14ac:dyDescent="0.75">
      <c r="A1532">
        <v>50285</v>
      </c>
      <c r="B1532" s="1">
        <v>42970</v>
      </c>
      <c r="C1532" t="s">
        <v>1147</v>
      </c>
      <c r="D1532" t="s">
        <v>99</v>
      </c>
      <c r="E1532">
        <v>23.14</v>
      </c>
      <c r="F1532" t="s">
        <v>57</v>
      </c>
      <c r="G1532">
        <v>84439</v>
      </c>
      <c r="H1532" t="s">
        <v>187</v>
      </c>
      <c r="I1532" t="s">
        <v>188</v>
      </c>
      <c r="J1532" t="s">
        <v>870</v>
      </c>
      <c r="K1532" t="s">
        <v>871</v>
      </c>
      <c r="L1532" t="s">
        <v>872</v>
      </c>
      <c r="M1532" t="s">
        <v>245</v>
      </c>
      <c r="N1532" t="s">
        <v>873</v>
      </c>
      <c r="O1532" t="s">
        <v>27</v>
      </c>
      <c r="P1532" t="s">
        <v>27</v>
      </c>
      <c r="Q1532">
        <f t="shared" si="46"/>
        <v>2017</v>
      </c>
      <c r="R1532">
        <f t="shared" si="47"/>
        <v>3</v>
      </c>
    </row>
    <row r="1533" spans="1:18" x14ac:dyDescent="0.75">
      <c r="A1533">
        <v>50285</v>
      </c>
      <c r="B1533" s="1">
        <v>42970</v>
      </c>
      <c r="C1533" t="s">
        <v>1147</v>
      </c>
      <c r="D1533" t="s">
        <v>125</v>
      </c>
      <c r="E1533">
        <v>127.11</v>
      </c>
      <c r="F1533" t="s">
        <v>41</v>
      </c>
      <c r="G1533">
        <v>99213</v>
      </c>
      <c r="H1533" t="s">
        <v>38</v>
      </c>
      <c r="I1533" t="s">
        <v>74</v>
      </c>
      <c r="J1533" t="s">
        <v>161</v>
      </c>
      <c r="K1533" t="s">
        <v>871</v>
      </c>
      <c r="L1533" t="s">
        <v>872</v>
      </c>
      <c r="M1533" t="s">
        <v>245</v>
      </c>
      <c r="N1533" t="s">
        <v>873</v>
      </c>
      <c r="O1533" t="s">
        <v>887</v>
      </c>
      <c r="P1533">
        <v>3540570885</v>
      </c>
      <c r="Q1533">
        <f t="shared" si="46"/>
        <v>2017</v>
      </c>
      <c r="R1533">
        <f t="shared" si="47"/>
        <v>3</v>
      </c>
    </row>
    <row r="1534" spans="1:18" x14ac:dyDescent="0.75">
      <c r="A1534">
        <v>50285</v>
      </c>
      <c r="B1534" s="1">
        <v>42929</v>
      </c>
      <c r="C1534" t="s">
        <v>865</v>
      </c>
      <c r="D1534" t="s">
        <v>125</v>
      </c>
      <c r="E1534">
        <v>121.08</v>
      </c>
      <c r="F1534" t="s">
        <v>41</v>
      </c>
      <c r="G1534">
        <v>99213</v>
      </c>
      <c r="H1534" t="s">
        <v>38</v>
      </c>
      <c r="I1534" t="s">
        <v>74</v>
      </c>
      <c r="J1534" t="s">
        <v>161</v>
      </c>
      <c r="K1534" t="s">
        <v>567</v>
      </c>
      <c r="L1534" t="s">
        <v>568</v>
      </c>
      <c r="M1534" t="s">
        <v>384</v>
      </c>
      <c r="N1534" t="s">
        <v>569</v>
      </c>
      <c r="O1534" t="s">
        <v>898</v>
      </c>
      <c r="P1534">
        <v>3716728365</v>
      </c>
      <c r="Q1534">
        <f t="shared" si="46"/>
        <v>2017</v>
      </c>
      <c r="R1534">
        <f t="shared" si="47"/>
        <v>3</v>
      </c>
    </row>
    <row r="1535" spans="1:18" x14ac:dyDescent="0.75">
      <c r="A1535">
        <v>50285</v>
      </c>
      <c r="B1535" s="1">
        <v>42929</v>
      </c>
      <c r="C1535" t="s">
        <v>865</v>
      </c>
      <c r="D1535" t="s">
        <v>99</v>
      </c>
      <c r="E1535">
        <v>85.05</v>
      </c>
      <c r="F1535" t="s">
        <v>57</v>
      </c>
      <c r="G1535">
        <v>87480</v>
      </c>
      <c r="H1535" t="s">
        <v>58</v>
      </c>
      <c r="I1535" t="s">
        <v>100</v>
      </c>
      <c r="J1535" t="s">
        <v>906</v>
      </c>
      <c r="K1535" t="s">
        <v>567</v>
      </c>
      <c r="L1535" t="s">
        <v>568</v>
      </c>
      <c r="M1535" t="s">
        <v>384</v>
      </c>
      <c r="N1535" t="s">
        <v>569</v>
      </c>
      <c r="O1535" t="s">
        <v>27</v>
      </c>
      <c r="P1535" t="s">
        <v>27</v>
      </c>
      <c r="Q1535">
        <f t="shared" si="46"/>
        <v>2017</v>
      </c>
      <c r="R1535">
        <f t="shared" si="47"/>
        <v>3</v>
      </c>
    </row>
    <row r="1536" spans="1:18" x14ac:dyDescent="0.75">
      <c r="A1536">
        <v>50285</v>
      </c>
      <c r="B1536" s="1">
        <v>42929</v>
      </c>
      <c r="C1536" t="s">
        <v>1147</v>
      </c>
      <c r="D1536" t="s">
        <v>99</v>
      </c>
      <c r="E1536">
        <v>85.05</v>
      </c>
      <c r="F1536" t="s">
        <v>57</v>
      </c>
      <c r="G1536">
        <v>87510</v>
      </c>
      <c r="H1536" t="s">
        <v>58</v>
      </c>
      <c r="I1536" t="s">
        <v>100</v>
      </c>
      <c r="J1536" t="s">
        <v>551</v>
      </c>
      <c r="K1536" t="s">
        <v>567</v>
      </c>
      <c r="L1536" t="s">
        <v>568</v>
      </c>
      <c r="M1536" t="s">
        <v>384</v>
      </c>
      <c r="N1536" t="s">
        <v>569</v>
      </c>
      <c r="O1536" t="s">
        <v>27</v>
      </c>
      <c r="P1536" t="s">
        <v>27</v>
      </c>
      <c r="Q1536">
        <f t="shared" si="46"/>
        <v>2017</v>
      </c>
      <c r="R1536">
        <f t="shared" si="47"/>
        <v>3</v>
      </c>
    </row>
    <row r="1537" spans="1:18" x14ac:dyDescent="0.75">
      <c r="A1537">
        <v>50285</v>
      </c>
      <c r="B1537" s="1">
        <v>42929</v>
      </c>
      <c r="C1537" t="s">
        <v>1147</v>
      </c>
      <c r="D1537" t="s">
        <v>125</v>
      </c>
      <c r="E1537">
        <v>121.08</v>
      </c>
      <c r="F1537" t="s">
        <v>41</v>
      </c>
      <c r="G1537">
        <v>99213</v>
      </c>
      <c r="H1537" t="s">
        <v>38</v>
      </c>
      <c r="I1537" t="s">
        <v>74</v>
      </c>
      <c r="J1537" t="s">
        <v>161</v>
      </c>
      <c r="K1537" t="s">
        <v>567</v>
      </c>
      <c r="L1537" t="s">
        <v>568</v>
      </c>
      <c r="M1537" t="s">
        <v>384</v>
      </c>
      <c r="N1537" t="s">
        <v>569</v>
      </c>
      <c r="O1537" t="s">
        <v>898</v>
      </c>
      <c r="P1537">
        <v>3716728365</v>
      </c>
      <c r="Q1537">
        <f t="shared" si="46"/>
        <v>2017</v>
      </c>
      <c r="R1537">
        <f t="shared" si="47"/>
        <v>3</v>
      </c>
    </row>
    <row r="1538" spans="1:18" x14ac:dyDescent="0.75">
      <c r="A1538">
        <v>50285</v>
      </c>
      <c r="B1538" s="1">
        <v>42840</v>
      </c>
      <c r="C1538" t="s">
        <v>865</v>
      </c>
      <c r="D1538" t="s">
        <v>125</v>
      </c>
      <c r="E1538">
        <v>208.23</v>
      </c>
      <c r="F1538" t="s">
        <v>41</v>
      </c>
      <c r="G1538">
        <v>99396</v>
      </c>
      <c r="H1538" t="s">
        <v>38</v>
      </c>
      <c r="I1538" t="s">
        <v>74</v>
      </c>
      <c r="J1538" t="s">
        <v>648</v>
      </c>
      <c r="K1538" t="s">
        <v>485</v>
      </c>
      <c r="L1538" t="s">
        <v>486</v>
      </c>
      <c r="M1538" t="s">
        <v>35</v>
      </c>
      <c r="N1538" t="s">
        <v>36</v>
      </c>
      <c r="O1538" t="s">
        <v>898</v>
      </c>
      <c r="P1538">
        <v>3716728365</v>
      </c>
      <c r="Q1538">
        <f t="shared" ref="Q1538:Q1601" si="48">YEAR(B1538)</f>
        <v>2017</v>
      </c>
      <c r="R1538">
        <f t="shared" ref="R1538:R1601" si="49">ROUNDUP(MONTH(B1538)/3,0)</f>
        <v>2</v>
      </c>
    </row>
    <row r="1539" spans="1:18" x14ac:dyDescent="0.75">
      <c r="A1539">
        <v>50285</v>
      </c>
      <c r="B1539" s="1">
        <v>42840</v>
      </c>
      <c r="C1539" t="s">
        <v>1147</v>
      </c>
      <c r="D1539" t="s">
        <v>125</v>
      </c>
      <c r="E1539">
        <v>208.23</v>
      </c>
      <c r="F1539" t="s">
        <v>41</v>
      </c>
      <c r="G1539">
        <v>99396</v>
      </c>
      <c r="H1539" t="s">
        <v>38</v>
      </c>
      <c r="I1539" t="s">
        <v>74</v>
      </c>
      <c r="J1539" t="s">
        <v>648</v>
      </c>
      <c r="K1539" t="s">
        <v>485</v>
      </c>
      <c r="L1539" t="s">
        <v>486</v>
      </c>
      <c r="M1539" t="s">
        <v>35</v>
      </c>
      <c r="N1539" t="s">
        <v>36</v>
      </c>
      <c r="O1539" t="s">
        <v>898</v>
      </c>
      <c r="P1539">
        <v>3716728365</v>
      </c>
      <c r="Q1539">
        <f t="shared" si="48"/>
        <v>2017</v>
      </c>
      <c r="R1539">
        <f t="shared" si="49"/>
        <v>2</v>
      </c>
    </row>
    <row r="1540" spans="1:18" x14ac:dyDescent="0.75">
      <c r="A1540">
        <v>50285</v>
      </c>
      <c r="B1540" s="1">
        <v>42817</v>
      </c>
      <c r="C1540" t="s">
        <v>865</v>
      </c>
      <c r="D1540" t="s">
        <v>125</v>
      </c>
      <c r="E1540">
        <v>127.11</v>
      </c>
      <c r="F1540" t="s">
        <v>41</v>
      </c>
      <c r="G1540">
        <v>99213</v>
      </c>
      <c r="H1540" t="s">
        <v>38</v>
      </c>
      <c r="I1540" t="s">
        <v>74</v>
      </c>
      <c r="J1540" t="s">
        <v>161</v>
      </c>
      <c r="K1540" t="s">
        <v>888</v>
      </c>
      <c r="L1540" t="s">
        <v>889</v>
      </c>
      <c r="M1540" t="s">
        <v>245</v>
      </c>
      <c r="N1540" t="s">
        <v>876</v>
      </c>
      <c r="O1540" t="s">
        <v>887</v>
      </c>
      <c r="P1540">
        <v>3540570885</v>
      </c>
      <c r="Q1540">
        <f t="shared" si="48"/>
        <v>2017</v>
      </c>
      <c r="R1540">
        <f t="shared" si="49"/>
        <v>1</v>
      </c>
    </row>
    <row r="1541" spans="1:18" x14ac:dyDescent="0.75">
      <c r="A1541">
        <v>50285</v>
      </c>
      <c r="B1541" s="1">
        <v>42817</v>
      </c>
      <c r="C1541" t="s">
        <v>1147</v>
      </c>
      <c r="D1541" t="s">
        <v>125</v>
      </c>
      <c r="E1541">
        <v>127.11</v>
      </c>
      <c r="F1541" t="s">
        <v>41</v>
      </c>
      <c r="G1541">
        <v>99213</v>
      </c>
      <c r="H1541" t="s">
        <v>38</v>
      </c>
      <c r="I1541" t="s">
        <v>74</v>
      </c>
      <c r="J1541" t="s">
        <v>161</v>
      </c>
      <c r="K1541" t="s">
        <v>888</v>
      </c>
      <c r="L1541" t="s">
        <v>889</v>
      </c>
      <c r="M1541" t="s">
        <v>245</v>
      </c>
      <c r="N1541" t="s">
        <v>876</v>
      </c>
      <c r="O1541" t="s">
        <v>887</v>
      </c>
      <c r="P1541">
        <v>3540570885</v>
      </c>
      <c r="Q1541">
        <f t="shared" si="48"/>
        <v>2017</v>
      </c>
      <c r="R1541">
        <f t="shared" si="49"/>
        <v>1</v>
      </c>
    </row>
    <row r="1542" spans="1:18" x14ac:dyDescent="0.75">
      <c r="A1542">
        <v>50285</v>
      </c>
      <c r="B1542" s="1">
        <v>42816</v>
      </c>
      <c r="C1542" t="s">
        <v>865</v>
      </c>
      <c r="D1542" t="s">
        <v>99</v>
      </c>
      <c r="E1542">
        <v>72.38</v>
      </c>
      <c r="F1542" t="s">
        <v>57</v>
      </c>
      <c r="G1542">
        <v>82306</v>
      </c>
      <c r="H1542" t="s">
        <v>187</v>
      </c>
      <c r="I1542" t="s">
        <v>188</v>
      </c>
      <c r="J1542" t="s">
        <v>899</v>
      </c>
      <c r="K1542" t="s">
        <v>900</v>
      </c>
      <c r="L1542" t="s">
        <v>901</v>
      </c>
      <c r="M1542" t="s">
        <v>245</v>
      </c>
      <c r="N1542" t="s">
        <v>902</v>
      </c>
      <c r="O1542" t="s">
        <v>27</v>
      </c>
      <c r="P1542" t="s">
        <v>27</v>
      </c>
      <c r="Q1542">
        <f t="shared" si="48"/>
        <v>2017</v>
      </c>
      <c r="R1542">
        <f t="shared" si="49"/>
        <v>1</v>
      </c>
    </row>
    <row r="1543" spans="1:18" x14ac:dyDescent="0.75">
      <c r="A1543">
        <v>50285</v>
      </c>
      <c r="B1543" s="1">
        <v>42816</v>
      </c>
      <c r="C1543" t="s">
        <v>1147</v>
      </c>
      <c r="D1543" t="s">
        <v>99</v>
      </c>
      <c r="E1543">
        <v>72.38</v>
      </c>
      <c r="F1543" t="s">
        <v>57</v>
      </c>
      <c r="G1543">
        <v>82306</v>
      </c>
      <c r="H1543" t="s">
        <v>187</v>
      </c>
      <c r="I1543" t="s">
        <v>188</v>
      </c>
      <c r="J1543" t="s">
        <v>899</v>
      </c>
      <c r="K1543" t="s">
        <v>900</v>
      </c>
      <c r="L1543" t="s">
        <v>901</v>
      </c>
      <c r="M1543" t="s">
        <v>245</v>
      </c>
      <c r="N1543" t="s">
        <v>902</v>
      </c>
      <c r="O1543" t="s">
        <v>27</v>
      </c>
      <c r="P1543" t="s">
        <v>27</v>
      </c>
      <c r="Q1543">
        <f t="shared" si="48"/>
        <v>2017</v>
      </c>
      <c r="R1543">
        <f t="shared" si="49"/>
        <v>1</v>
      </c>
    </row>
    <row r="1544" spans="1:18" x14ac:dyDescent="0.75">
      <c r="A1544">
        <v>50285</v>
      </c>
      <c r="B1544" s="1">
        <v>42811</v>
      </c>
      <c r="C1544" t="s">
        <v>865</v>
      </c>
      <c r="D1544" t="s">
        <v>71</v>
      </c>
      <c r="E1544">
        <v>123.64</v>
      </c>
      <c r="F1544" t="s">
        <v>57</v>
      </c>
      <c r="G1544">
        <v>99213</v>
      </c>
      <c r="H1544" t="s">
        <v>38</v>
      </c>
      <c r="I1544" t="s">
        <v>74</v>
      </c>
      <c r="J1544" t="s">
        <v>161</v>
      </c>
      <c r="K1544" t="s">
        <v>903</v>
      </c>
      <c r="L1544" t="s">
        <v>904</v>
      </c>
      <c r="M1544" t="s">
        <v>199</v>
      </c>
      <c r="N1544" t="s">
        <v>200</v>
      </c>
      <c r="O1544" t="s">
        <v>905</v>
      </c>
      <c r="P1544">
        <v>3995993106</v>
      </c>
      <c r="Q1544">
        <f t="shared" si="48"/>
        <v>2017</v>
      </c>
      <c r="R1544">
        <f t="shared" si="49"/>
        <v>1</v>
      </c>
    </row>
    <row r="1545" spans="1:18" x14ac:dyDescent="0.75">
      <c r="A1545">
        <v>50285</v>
      </c>
      <c r="B1545" s="1">
        <v>42811</v>
      </c>
      <c r="C1545" t="s">
        <v>1147</v>
      </c>
      <c r="D1545" t="s">
        <v>71</v>
      </c>
      <c r="E1545">
        <v>123.64</v>
      </c>
      <c r="F1545" t="s">
        <v>57</v>
      </c>
      <c r="G1545">
        <v>99213</v>
      </c>
      <c r="H1545" t="s">
        <v>38</v>
      </c>
      <c r="I1545" t="s">
        <v>74</v>
      </c>
      <c r="J1545" t="s">
        <v>161</v>
      </c>
      <c r="K1545" t="s">
        <v>903</v>
      </c>
      <c r="L1545" t="s">
        <v>904</v>
      </c>
      <c r="M1545" t="s">
        <v>199</v>
      </c>
      <c r="N1545" t="s">
        <v>200</v>
      </c>
      <c r="O1545" t="s">
        <v>905</v>
      </c>
      <c r="P1545">
        <v>3995993106</v>
      </c>
      <c r="Q1545">
        <f t="shared" si="48"/>
        <v>2017</v>
      </c>
      <c r="R1545">
        <f t="shared" si="49"/>
        <v>1</v>
      </c>
    </row>
    <row r="1546" spans="1:18" x14ac:dyDescent="0.75">
      <c r="A1546">
        <v>50285</v>
      </c>
      <c r="B1546" s="1">
        <v>42810</v>
      </c>
      <c r="C1546" t="s">
        <v>865</v>
      </c>
      <c r="D1546" t="s">
        <v>99</v>
      </c>
      <c r="E1546">
        <v>51.91</v>
      </c>
      <c r="F1546" t="s">
        <v>57</v>
      </c>
      <c r="G1546">
        <v>82728</v>
      </c>
      <c r="H1546" t="s">
        <v>187</v>
      </c>
      <c r="I1546" t="s">
        <v>188</v>
      </c>
      <c r="J1546" t="s">
        <v>196</v>
      </c>
      <c r="K1546" t="s">
        <v>903</v>
      </c>
      <c r="L1546" t="s">
        <v>904</v>
      </c>
      <c r="M1546" t="s">
        <v>199</v>
      </c>
      <c r="N1546" t="s">
        <v>200</v>
      </c>
      <c r="O1546" t="s">
        <v>27</v>
      </c>
      <c r="P1546" t="s">
        <v>27</v>
      </c>
      <c r="Q1546">
        <f t="shared" si="48"/>
        <v>2017</v>
      </c>
      <c r="R1546">
        <f t="shared" si="49"/>
        <v>1</v>
      </c>
    </row>
    <row r="1547" spans="1:18" x14ac:dyDescent="0.75">
      <c r="A1547">
        <v>50285</v>
      </c>
      <c r="B1547" s="1">
        <v>42810</v>
      </c>
      <c r="C1547" t="s">
        <v>1147</v>
      </c>
      <c r="D1547" t="s">
        <v>99</v>
      </c>
      <c r="E1547">
        <v>51.91</v>
      </c>
      <c r="F1547" t="s">
        <v>57</v>
      </c>
      <c r="G1547">
        <v>82728</v>
      </c>
      <c r="H1547" t="s">
        <v>187</v>
      </c>
      <c r="I1547" t="s">
        <v>188</v>
      </c>
      <c r="J1547" t="s">
        <v>196</v>
      </c>
      <c r="K1547" t="s">
        <v>903</v>
      </c>
      <c r="L1547" t="s">
        <v>904</v>
      </c>
      <c r="M1547" t="s">
        <v>199</v>
      </c>
      <c r="N1547" t="s">
        <v>200</v>
      </c>
      <c r="O1547" t="s">
        <v>27</v>
      </c>
      <c r="P1547" t="s">
        <v>27</v>
      </c>
      <c r="Q1547">
        <f t="shared" si="48"/>
        <v>2017</v>
      </c>
      <c r="R1547">
        <f t="shared" si="49"/>
        <v>1</v>
      </c>
    </row>
    <row r="1548" spans="1:18" x14ac:dyDescent="0.75">
      <c r="A1548">
        <v>53272</v>
      </c>
      <c r="B1548" s="1">
        <v>43845</v>
      </c>
      <c r="C1548" t="s">
        <v>511</v>
      </c>
      <c r="D1548" t="s">
        <v>99</v>
      </c>
      <c r="E1548">
        <v>40.78</v>
      </c>
      <c r="F1548" t="s">
        <v>41</v>
      </c>
      <c r="G1548">
        <v>81000</v>
      </c>
      <c r="H1548" t="s">
        <v>58</v>
      </c>
      <c r="I1548" t="s">
        <v>100</v>
      </c>
      <c r="J1548" t="s">
        <v>651</v>
      </c>
      <c r="K1548" t="s">
        <v>503</v>
      </c>
      <c r="L1548" t="s">
        <v>504</v>
      </c>
      <c r="M1548" t="s">
        <v>237</v>
      </c>
      <c r="N1548" t="s">
        <v>505</v>
      </c>
      <c r="O1548" t="s">
        <v>650</v>
      </c>
      <c r="P1548">
        <v>3297984025</v>
      </c>
      <c r="Q1548">
        <f t="shared" si="48"/>
        <v>2020</v>
      </c>
      <c r="R1548">
        <f t="shared" si="49"/>
        <v>1</v>
      </c>
    </row>
    <row r="1549" spans="1:18" x14ac:dyDescent="0.75">
      <c r="A1549">
        <v>53272</v>
      </c>
      <c r="B1549" s="1">
        <v>43845</v>
      </c>
      <c r="C1549" t="s">
        <v>511</v>
      </c>
      <c r="D1549" t="s">
        <v>166</v>
      </c>
      <c r="E1549">
        <v>613.29</v>
      </c>
      <c r="F1549" t="s">
        <v>41</v>
      </c>
      <c r="G1549">
        <v>99214</v>
      </c>
      <c r="H1549" t="s">
        <v>38</v>
      </c>
      <c r="I1549" t="s">
        <v>74</v>
      </c>
      <c r="J1549" t="s">
        <v>161</v>
      </c>
      <c r="K1549" t="s">
        <v>503</v>
      </c>
      <c r="L1549" t="s">
        <v>504</v>
      </c>
      <c r="M1549" t="s">
        <v>237</v>
      </c>
      <c r="N1549" t="s">
        <v>505</v>
      </c>
      <c r="O1549" t="s">
        <v>650</v>
      </c>
      <c r="P1549">
        <v>3297984025</v>
      </c>
      <c r="Q1549">
        <f t="shared" si="48"/>
        <v>2020</v>
      </c>
      <c r="R1549">
        <f t="shared" si="49"/>
        <v>1</v>
      </c>
    </row>
    <row r="1550" spans="1:18" x14ac:dyDescent="0.75">
      <c r="A1550">
        <v>53272</v>
      </c>
      <c r="B1550" s="1">
        <v>43838</v>
      </c>
      <c r="C1550" t="s">
        <v>511</v>
      </c>
      <c r="D1550" t="s">
        <v>99</v>
      </c>
      <c r="E1550">
        <v>365.09</v>
      </c>
      <c r="F1550" t="s">
        <v>57</v>
      </c>
      <c r="G1550">
        <v>36415</v>
      </c>
      <c r="H1550" t="s">
        <v>38</v>
      </c>
      <c r="I1550" t="s">
        <v>232</v>
      </c>
      <c r="J1550" t="s">
        <v>448</v>
      </c>
      <c r="K1550" t="s">
        <v>503</v>
      </c>
      <c r="L1550" t="s">
        <v>504</v>
      </c>
      <c r="M1550" t="s">
        <v>237</v>
      </c>
      <c r="N1550" t="s">
        <v>505</v>
      </c>
      <c r="O1550" t="s">
        <v>669</v>
      </c>
      <c r="P1550">
        <v>3955774919</v>
      </c>
      <c r="Q1550">
        <f t="shared" si="48"/>
        <v>2020</v>
      </c>
      <c r="R1550">
        <f t="shared" si="49"/>
        <v>1</v>
      </c>
    </row>
    <row r="1551" spans="1:18" x14ac:dyDescent="0.75">
      <c r="A1551">
        <v>53272</v>
      </c>
      <c r="B1551" s="1">
        <v>43822</v>
      </c>
      <c r="C1551" t="s">
        <v>511</v>
      </c>
      <c r="D1551" t="s">
        <v>99</v>
      </c>
      <c r="E1551">
        <v>33.1</v>
      </c>
      <c r="F1551" t="s">
        <v>41</v>
      </c>
      <c r="G1551">
        <v>87804</v>
      </c>
      <c r="H1551" t="s">
        <v>58</v>
      </c>
      <c r="I1551" t="s">
        <v>100</v>
      </c>
      <c r="J1551" t="s">
        <v>1230</v>
      </c>
      <c r="K1551" t="s">
        <v>1231</v>
      </c>
      <c r="L1551" t="s">
        <v>1232</v>
      </c>
      <c r="M1551" t="s">
        <v>114</v>
      </c>
      <c r="N1551" t="s">
        <v>203</v>
      </c>
      <c r="O1551" t="s">
        <v>1233</v>
      </c>
      <c r="P1551">
        <v>3577870976</v>
      </c>
      <c r="Q1551">
        <f t="shared" si="48"/>
        <v>2019</v>
      </c>
      <c r="R1551">
        <f t="shared" si="49"/>
        <v>4</v>
      </c>
    </row>
    <row r="1552" spans="1:18" x14ac:dyDescent="0.75">
      <c r="A1552">
        <v>53272</v>
      </c>
      <c r="B1552" s="1">
        <v>43822</v>
      </c>
      <c r="C1552" t="s">
        <v>511</v>
      </c>
      <c r="D1552" t="s">
        <v>166</v>
      </c>
      <c r="E1552">
        <v>163.75</v>
      </c>
      <c r="F1552" t="s">
        <v>41</v>
      </c>
      <c r="G1552">
        <v>99213</v>
      </c>
      <c r="H1552" t="s">
        <v>38</v>
      </c>
      <c r="I1552" t="s">
        <v>74</v>
      </c>
      <c r="J1552" t="s">
        <v>161</v>
      </c>
      <c r="K1552" t="s">
        <v>1231</v>
      </c>
      <c r="L1552" t="s">
        <v>1232</v>
      </c>
      <c r="M1552" t="s">
        <v>114</v>
      </c>
      <c r="N1552" t="s">
        <v>203</v>
      </c>
      <c r="O1552" t="s">
        <v>1233</v>
      </c>
      <c r="P1552">
        <v>3577870976</v>
      </c>
      <c r="Q1552">
        <f t="shared" si="48"/>
        <v>2019</v>
      </c>
      <c r="R1552">
        <f t="shared" si="49"/>
        <v>4</v>
      </c>
    </row>
    <row r="1553" spans="1:18" x14ac:dyDescent="0.75">
      <c r="A1553">
        <v>53272</v>
      </c>
      <c r="B1553" s="1">
        <v>43808</v>
      </c>
      <c r="C1553" t="s">
        <v>511</v>
      </c>
      <c r="D1553" t="s">
        <v>125</v>
      </c>
      <c r="E1553">
        <v>265.62</v>
      </c>
      <c r="F1553" t="s">
        <v>41</v>
      </c>
      <c r="G1553">
        <v>99203</v>
      </c>
      <c r="H1553" t="s">
        <v>38</v>
      </c>
      <c r="I1553" t="s">
        <v>74</v>
      </c>
      <c r="J1553" t="s">
        <v>190</v>
      </c>
      <c r="K1553" t="s">
        <v>983</v>
      </c>
      <c r="L1553" t="s">
        <v>984</v>
      </c>
      <c r="M1553" t="s">
        <v>237</v>
      </c>
      <c r="N1553" t="s">
        <v>761</v>
      </c>
      <c r="O1553" t="s">
        <v>898</v>
      </c>
      <c r="P1553">
        <v>3716728365</v>
      </c>
      <c r="Q1553">
        <f t="shared" si="48"/>
        <v>2019</v>
      </c>
      <c r="R1553">
        <f t="shared" si="49"/>
        <v>4</v>
      </c>
    </row>
    <row r="1554" spans="1:18" x14ac:dyDescent="0.75">
      <c r="A1554">
        <v>53272</v>
      </c>
      <c r="B1554" s="1">
        <v>43687</v>
      </c>
      <c r="C1554" t="s">
        <v>511</v>
      </c>
      <c r="D1554" t="s">
        <v>125</v>
      </c>
      <c r="E1554">
        <v>220.07</v>
      </c>
      <c r="F1554" t="s">
        <v>41</v>
      </c>
      <c r="G1554">
        <v>99214</v>
      </c>
      <c r="H1554" t="s">
        <v>38</v>
      </c>
      <c r="I1554" t="s">
        <v>74</v>
      </c>
      <c r="J1554" t="s">
        <v>161</v>
      </c>
      <c r="K1554" t="s">
        <v>768</v>
      </c>
      <c r="L1554" t="s">
        <v>769</v>
      </c>
      <c r="M1554" t="s">
        <v>237</v>
      </c>
      <c r="N1554" t="s">
        <v>482</v>
      </c>
      <c r="O1554" t="s">
        <v>1691</v>
      </c>
      <c r="P1554">
        <v>3553212111</v>
      </c>
      <c r="Q1554">
        <f t="shared" si="48"/>
        <v>2019</v>
      </c>
      <c r="R1554">
        <f t="shared" si="49"/>
        <v>3</v>
      </c>
    </row>
    <row r="1555" spans="1:18" x14ac:dyDescent="0.75">
      <c r="A1555">
        <v>53272</v>
      </c>
      <c r="B1555" s="1">
        <v>43687</v>
      </c>
      <c r="C1555" t="s">
        <v>511</v>
      </c>
      <c r="D1555" t="s">
        <v>99</v>
      </c>
      <c r="E1555">
        <v>11.52</v>
      </c>
      <c r="F1555" t="s">
        <v>41</v>
      </c>
      <c r="G1555">
        <v>86580</v>
      </c>
      <c r="H1555" t="s">
        <v>187</v>
      </c>
      <c r="I1555" t="s">
        <v>351</v>
      </c>
      <c r="J1555" t="s">
        <v>1749</v>
      </c>
      <c r="K1555" t="s">
        <v>1750</v>
      </c>
      <c r="L1555" t="s">
        <v>1751</v>
      </c>
      <c r="M1555" t="s">
        <v>92</v>
      </c>
      <c r="N1555" t="s">
        <v>97</v>
      </c>
      <c r="O1555" t="s">
        <v>593</v>
      </c>
      <c r="P1555">
        <v>3263256733</v>
      </c>
      <c r="Q1555">
        <f t="shared" si="48"/>
        <v>2019</v>
      </c>
      <c r="R1555">
        <f t="shared" si="49"/>
        <v>3</v>
      </c>
    </row>
    <row r="1556" spans="1:18" x14ac:dyDescent="0.75">
      <c r="A1556">
        <v>53272</v>
      </c>
      <c r="B1556" s="1">
        <v>43687</v>
      </c>
      <c r="C1556" t="s">
        <v>511</v>
      </c>
      <c r="D1556" t="s">
        <v>166</v>
      </c>
      <c r="E1556">
        <v>163.75</v>
      </c>
      <c r="F1556" t="s">
        <v>41</v>
      </c>
      <c r="G1556">
        <v>99213</v>
      </c>
      <c r="H1556" t="s">
        <v>38</v>
      </c>
      <c r="I1556" t="s">
        <v>74</v>
      </c>
      <c r="J1556" t="s">
        <v>161</v>
      </c>
      <c r="K1556" t="s">
        <v>1750</v>
      </c>
      <c r="L1556" t="s">
        <v>1751</v>
      </c>
      <c r="M1556" t="s">
        <v>92</v>
      </c>
      <c r="N1556" t="s">
        <v>97</v>
      </c>
      <c r="O1556" t="s">
        <v>593</v>
      </c>
      <c r="P1556">
        <v>3263256733</v>
      </c>
      <c r="Q1556">
        <f t="shared" si="48"/>
        <v>2019</v>
      </c>
      <c r="R1556">
        <f t="shared" si="49"/>
        <v>3</v>
      </c>
    </row>
    <row r="1557" spans="1:18" x14ac:dyDescent="0.75">
      <c r="A1557">
        <v>53272</v>
      </c>
      <c r="B1557" s="1">
        <v>43683</v>
      </c>
      <c r="C1557" t="s">
        <v>511</v>
      </c>
      <c r="D1557" t="s">
        <v>17</v>
      </c>
      <c r="E1557">
        <v>23.12</v>
      </c>
      <c r="F1557" t="s">
        <v>27</v>
      </c>
      <c r="G1557" t="s">
        <v>773</v>
      </c>
      <c r="H1557" t="s">
        <v>20</v>
      </c>
      <c r="I1557" t="s">
        <v>21</v>
      </c>
      <c r="J1557" t="s">
        <v>774</v>
      </c>
      <c r="K1557" t="s">
        <v>1692</v>
      </c>
      <c r="L1557" t="s">
        <v>1693</v>
      </c>
      <c r="M1557" t="s">
        <v>35</v>
      </c>
      <c r="N1557" t="s">
        <v>644</v>
      </c>
      <c r="O1557" t="s">
        <v>27</v>
      </c>
      <c r="P1557" t="s">
        <v>27</v>
      </c>
      <c r="Q1557">
        <f t="shared" si="48"/>
        <v>2019</v>
      </c>
      <c r="R1557">
        <f t="shared" si="49"/>
        <v>3</v>
      </c>
    </row>
    <row r="1558" spans="1:18" x14ac:dyDescent="0.75">
      <c r="A1558">
        <v>53272</v>
      </c>
      <c r="B1558" s="1">
        <v>43683</v>
      </c>
      <c r="C1558" t="s">
        <v>511</v>
      </c>
      <c r="D1558" t="s">
        <v>632</v>
      </c>
      <c r="E1558">
        <v>6.94</v>
      </c>
      <c r="F1558" t="s">
        <v>27</v>
      </c>
      <c r="G1558" t="s">
        <v>1695</v>
      </c>
      <c r="H1558" t="s">
        <v>187</v>
      </c>
      <c r="I1558" t="s">
        <v>634</v>
      </c>
      <c r="J1558" t="s">
        <v>1696</v>
      </c>
      <c r="K1558" t="s">
        <v>1692</v>
      </c>
      <c r="L1558" t="s">
        <v>1693</v>
      </c>
      <c r="M1558" t="s">
        <v>35</v>
      </c>
      <c r="N1558" t="s">
        <v>644</v>
      </c>
      <c r="O1558" t="s">
        <v>27</v>
      </c>
      <c r="P1558" t="s">
        <v>27</v>
      </c>
      <c r="Q1558">
        <f t="shared" si="48"/>
        <v>2019</v>
      </c>
      <c r="R1558">
        <f t="shared" si="49"/>
        <v>3</v>
      </c>
    </row>
    <row r="1559" spans="1:18" x14ac:dyDescent="0.75">
      <c r="A1559">
        <v>53272</v>
      </c>
      <c r="B1559" s="1">
        <v>43683</v>
      </c>
      <c r="C1559" t="s">
        <v>511</v>
      </c>
      <c r="D1559" t="s">
        <v>56</v>
      </c>
      <c r="E1559">
        <v>4650.6099999999997</v>
      </c>
      <c r="F1559" t="s">
        <v>395</v>
      </c>
      <c r="G1559">
        <v>74177</v>
      </c>
      <c r="H1559" t="s">
        <v>58</v>
      </c>
      <c r="I1559" t="s">
        <v>748</v>
      </c>
      <c r="J1559" t="s">
        <v>1697</v>
      </c>
      <c r="K1559" t="s">
        <v>1692</v>
      </c>
      <c r="L1559" t="s">
        <v>1693</v>
      </c>
      <c r="M1559" t="s">
        <v>35</v>
      </c>
      <c r="N1559" t="s">
        <v>644</v>
      </c>
      <c r="O1559" t="s">
        <v>1698</v>
      </c>
      <c r="P1559">
        <v>3658988050</v>
      </c>
      <c r="Q1559">
        <f t="shared" si="48"/>
        <v>2019</v>
      </c>
      <c r="R1559">
        <f t="shared" si="49"/>
        <v>3</v>
      </c>
    </row>
    <row r="1560" spans="1:18" x14ac:dyDescent="0.75">
      <c r="A1560">
        <v>53272</v>
      </c>
      <c r="B1560" s="1">
        <v>43682</v>
      </c>
      <c r="C1560" t="s">
        <v>511</v>
      </c>
      <c r="D1560" t="s">
        <v>339</v>
      </c>
      <c r="E1560">
        <v>2519.52</v>
      </c>
      <c r="F1560" t="s">
        <v>395</v>
      </c>
      <c r="G1560">
        <v>99284</v>
      </c>
      <c r="H1560" t="s">
        <v>38</v>
      </c>
      <c r="I1560" t="s">
        <v>74</v>
      </c>
      <c r="J1560" t="s">
        <v>340</v>
      </c>
      <c r="K1560" t="s">
        <v>1692</v>
      </c>
      <c r="L1560" t="s">
        <v>1693</v>
      </c>
      <c r="M1560" t="s">
        <v>35</v>
      </c>
      <c r="N1560" t="s">
        <v>644</v>
      </c>
      <c r="O1560" t="s">
        <v>1694</v>
      </c>
      <c r="P1560">
        <v>3085623412</v>
      </c>
      <c r="Q1560">
        <f t="shared" si="48"/>
        <v>2019</v>
      </c>
      <c r="R1560">
        <f t="shared" si="49"/>
        <v>3</v>
      </c>
    </row>
    <row r="1561" spans="1:18" x14ac:dyDescent="0.75">
      <c r="A1561">
        <v>53272</v>
      </c>
      <c r="B1561" s="1">
        <v>43681</v>
      </c>
      <c r="C1561" t="s">
        <v>511</v>
      </c>
      <c r="D1561" t="s">
        <v>91</v>
      </c>
      <c r="E1561">
        <v>4189.8999999999996</v>
      </c>
      <c r="F1561" t="s">
        <v>57</v>
      </c>
      <c r="G1561">
        <v>58558</v>
      </c>
      <c r="H1561" t="s">
        <v>442</v>
      </c>
      <c r="I1561" t="s">
        <v>443</v>
      </c>
      <c r="J1561" t="s">
        <v>1326</v>
      </c>
      <c r="K1561" t="s">
        <v>1327</v>
      </c>
      <c r="L1561" t="s">
        <v>1328</v>
      </c>
      <c r="M1561" t="s">
        <v>720</v>
      </c>
      <c r="N1561" t="s">
        <v>834</v>
      </c>
      <c r="O1561" t="s">
        <v>1329</v>
      </c>
      <c r="P1561">
        <v>3581193809</v>
      </c>
      <c r="Q1561">
        <f t="shared" si="48"/>
        <v>2019</v>
      </c>
      <c r="R1561">
        <f t="shared" si="49"/>
        <v>3</v>
      </c>
    </row>
    <row r="1562" spans="1:18" x14ac:dyDescent="0.75">
      <c r="A1562">
        <v>53272</v>
      </c>
      <c r="B1562" s="1">
        <v>43679</v>
      </c>
      <c r="C1562" t="s">
        <v>511</v>
      </c>
      <c r="D1562" t="s">
        <v>125</v>
      </c>
      <c r="E1562">
        <v>403.71</v>
      </c>
      <c r="F1562" t="s">
        <v>41</v>
      </c>
      <c r="G1562">
        <v>99214</v>
      </c>
      <c r="H1562" t="s">
        <v>38</v>
      </c>
      <c r="I1562" t="s">
        <v>74</v>
      </c>
      <c r="J1562" t="s">
        <v>161</v>
      </c>
      <c r="K1562" t="s">
        <v>768</v>
      </c>
      <c r="L1562" t="s">
        <v>769</v>
      </c>
      <c r="M1562" t="s">
        <v>237</v>
      </c>
      <c r="N1562" t="s">
        <v>482</v>
      </c>
      <c r="O1562" t="s">
        <v>597</v>
      </c>
      <c r="P1562">
        <v>3535276942</v>
      </c>
      <c r="Q1562">
        <f t="shared" si="48"/>
        <v>2019</v>
      </c>
      <c r="R1562">
        <f t="shared" si="49"/>
        <v>3</v>
      </c>
    </row>
    <row r="1563" spans="1:18" x14ac:dyDescent="0.75">
      <c r="A1563">
        <v>53272</v>
      </c>
      <c r="B1563" s="1">
        <v>43679</v>
      </c>
      <c r="C1563" t="s">
        <v>511</v>
      </c>
      <c r="D1563" t="s">
        <v>99</v>
      </c>
      <c r="E1563">
        <v>247.38</v>
      </c>
      <c r="F1563" t="s">
        <v>57</v>
      </c>
      <c r="G1563">
        <v>36415</v>
      </c>
      <c r="H1563" t="s">
        <v>38</v>
      </c>
      <c r="I1563" t="s">
        <v>232</v>
      </c>
      <c r="J1563" t="s">
        <v>448</v>
      </c>
      <c r="K1563" t="s">
        <v>445</v>
      </c>
      <c r="L1563" t="s">
        <v>446</v>
      </c>
      <c r="M1563" t="s">
        <v>35</v>
      </c>
      <c r="N1563" t="s">
        <v>36</v>
      </c>
      <c r="O1563" t="s">
        <v>669</v>
      </c>
      <c r="P1563">
        <v>3955774919</v>
      </c>
      <c r="Q1563">
        <f t="shared" si="48"/>
        <v>2019</v>
      </c>
      <c r="R1563">
        <f t="shared" si="49"/>
        <v>3</v>
      </c>
    </row>
    <row r="1564" spans="1:18" x14ac:dyDescent="0.75">
      <c r="A1564">
        <v>53272</v>
      </c>
      <c r="B1564" s="1">
        <v>43671</v>
      </c>
      <c r="C1564" t="s">
        <v>511</v>
      </c>
      <c r="D1564" t="s">
        <v>56</v>
      </c>
      <c r="E1564">
        <v>165.15</v>
      </c>
      <c r="F1564" t="s">
        <v>41</v>
      </c>
      <c r="G1564">
        <v>76830</v>
      </c>
      <c r="H1564" t="s">
        <v>58</v>
      </c>
      <c r="I1564" t="s">
        <v>478</v>
      </c>
      <c r="J1564" t="s">
        <v>479</v>
      </c>
      <c r="K1564" t="s">
        <v>1323</v>
      </c>
      <c r="L1564" t="s">
        <v>1324</v>
      </c>
      <c r="M1564" t="s">
        <v>237</v>
      </c>
      <c r="N1564" t="s">
        <v>482</v>
      </c>
      <c r="O1564" t="s">
        <v>1325</v>
      </c>
      <c r="P1564">
        <v>3802243621</v>
      </c>
      <c r="Q1564">
        <f t="shared" si="48"/>
        <v>2019</v>
      </c>
      <c r="R1564">
        <f t="shared" si="49"/>
        <v>3</v>
      </c>
    </row>
    <row r="1565" spans="1:18" x14ac:dyDescent="0.75">
      <c r="A1565">
        <v>53272</v>
      </c>
      <c r="B1565" s="1">
        <v>43660</v>
      </c>
      <c r="C1565" t="s">
        <v>511</v>
      </c>
      <c r="D1565" t="s">
        <v>166</v>
      </c>
      <c r="E1565">
        <v>472.79</v>
      </c>
      <c r="F1565" t="s">
        <v>41</v>
      </c>
      <c r="G1565">
        <v>99395</v>
      </c>
      <c r="H1565" t="s">
        <v>38</v>
      </c>
      <c r="I1565" t="s">
        <v>74</v>
      </c>
      <c r="J1565" t="s">
        <v>484</v>
      </c>
      <c r="K1565" t="s">
        <v>445</v>
      </c>
      <c r="L1565" t="s">
        <v>446</v>
      </c>
      <c r="M1565" t="s">
        <v>35</v>
      </c>
      <c r="N1565" t="s">
        <v>36</v>
      </c>
      <c r="O1565" t="s">
        <v>593</v>
      </c>
      <c r="P1565">
        <v>3263256733</v>
      </c>
      <c r="Q1565">
        <f t="shared" si="48"/>
        <v>2019</v>
      </c>
      <c r="R1565">
        <f t="shared" si="49"/>
        <v>3</v>
      </c>
    </row>
    <row r="1566" spans="1:18" x14ac:dyDescent="0.75">
      <c r="A1566">
        <v>53272</v>
      </c>
      <c r="B1566" s="1">
        <v>43632</v>
      </c>
      <c r="C1566" t="s">
        <v>511</v>
      </c>
      <c r="D1566" t="s">
        <v>99</v>
      </c>
      <c r="E1566">
        <v>85.64</v>
      </c>
      <c r="F1566" t="s">
        <v>41</v>
      </c>
      <c r="G1566">
        <v>81000</v>
      </c>
      <c r="H1566" t="s">
        <v>58</v>
      </c>
      <c r="I1566" t="s">
        <v>100</v>
      </c>
      <c r="J1566" t="s">
        <v>651</v>
      </c>
      <c r="K1566" t="s">
        <v>503</v>
      </c>
      <c r="L1566" t="s">
        <v>504</v>
      </c>
      <c r="M1566" t="s">
        <v>237</v>
      </c>
      <c r="N1566" t="s">
        <v>505</v>
      </c>
      <c r="O1566" t="s">
        <v>650</v>
      </c>
      <c r="P1566">
        <v>3297984025</v>
      </c>
      <c r="Q1566">
        <f t="shared" si="48"/>
        <v>2019</v>
      </c>
      <c r="R1566">
        <f t="shared" si="49"/>
        <v>2</v>
      </c>
    </row>
    <row r="1567" spans="1:18" x14ac:dyDescent="0.75">
      <c r="A1567">
        <v>53272</v>
      </c>
      <c r="B1567" s="1">
        <v>43632</v>
      </c>
      <c r="C1567" t="s">
        <v>511</v>
      </c>
      <c r="D1567" t="s">
        <v>166</v>
      </c>
      <c r="E1567">
        <v>581.30999999999995</v>
      </c>
      <c r="F1567" t="s">
        <v>41</v>
      </c>
      <c r="G1567">
        <v>99214</v>
      </c>
      <c r="H1567" t="s">
        <v>38</v>
      </c>
      <c r="I1567" t="s">
        <v>74</v>
      </c>
      <c r="J1567" t="s">
        <v>161</v>
      </c>
      <c r="K1567" t="s">
        <v>503</v>
      </c>
      <c r="L1567" t="s">
        <v>504</v>
      </c>
      <c r="M1567" t="s">
        <v>237</v>
      </c>
      <c r="N1567" t="s">
        <v>505</v>
      </c>
      <c r="O1567" t="s">
        <v>650</v>
      </c>
      <c r="P1567">
        <v>3297984025</v>
      </c>
      <c r="Q1567">
        <f t="shared" si="48"/>
        <v>2019</v>
      </c>
      <c r="R1567">
        <f t="shared" si="49"/>
        <v>2</v>
      </c>
    </row>
    <row r="1568" spans="1:18" x14ac:dyDescent="0.75">
      <c r="A1568">
        <v>53272</v>
      </c>
      <c r="B1568" s="1">
        <v>43629</v>
      </c>
      <c r="C1568" t="s">
        <v>511</v>
      </c>
      <c r="D1568" t="s">
        <v>99</v>
      </c>
      <c r="E1568">
        <v>477.54</v>
      </c>
      <c r="F1568" t="s">
        <v>57</v>
      </c>
      <c r="G1568">
        <v>36415</v>
      </c>
      <c r="H1568" t="s">
        <v>38</v>
      </c>
      <c r="I1568" t="s">
        <v>232</v>
      </c>
      <c r="J1568" t="s">
        <v>448</v>
      </c>
      <c r="K1568" t="s">
        <v>1597</v>
      </c>
      <c r="L1568" t="s">
        <v>1598</v>
      </c>
      <c r="M1568" t="s">
        <v>237</v>
      </c>
      <c r="N1568" t="s">
        <v>505</v>
      </c>
      <c r="O1568" t="s">
        <v>669</v>
      </c>
      <c r="P1568">
        <v>3955774919</v>
      </c>
      <c r="Q1568">
        <f t="shared" si="48"/>
        <v>2019</v>
      </c>
      <c r="R1568">
        <f t="shared" si="49"/>
        <v>2</v>
      </c>
    </row>
    <row r="1569" spans="1:18" x14ac:dyDescent="0.75">
      <c r="A1569">
        <v>53272</v>
      </c>
      <c r="B1569" s="1">
        <v>43611</v>
      </c>
      <c r="C1569" t="s">
        <v>511</v>
      </c>
      <c r="D1569" t="s">
        <v>125</v>
      </c>
      <c r="E1569">
        <v>150.31</v>
      </c>
      <c r="F1569" t="s">
        <v>41</v>
      </c>
      <c r="G1569">
        <v>99213</v>
      </c>
      <c r="H1569" t="s">
        <v>38</v>
      </c>
      <c r="I1569" t="s">
        <v>74</v>
      </c>
      <c r="J1569" t="s">
        <v>161</v>
      </c>
      <c r="K1569" t="s">
        <v>1218</v>
      </c>
      <c r="L1569" t="s">
        <v>1219</v>
      </c>
      <c r="M1569" t="s">
        <v>720</v>
      </c>
      <c r="N1569" t="s">
        <v>834</v>
      </c>
      <c r="O1569" t="s">
        <v>597</v>
      </c>
      <c r="P1569">
        <v>3535276942</v>
      </c>
      <c r="Q1569">
        <f t="shared" si="48"/>
        <v>2019</v>
      </c>
      <c r="R1569">
        <f t="shared" si="49"/>
        <v>2</v>
      </c>
    </row>
    <row r="1570" spans="1:18" x14ac:dyDescent="0.75">
      <c r="A1570">
        <v>53272</v>
      </c>
      <c r="B1570" s="1">
        <v>43531</v>
      </c>
      <c r="C1570" t="s">
        <v>511</v>
      </c>
      <c r="D1570" t="s">
        <v>125</v>
      </c>
      <c r="E1570">
        <v>145.32</v>
      </c>
      <c r="F1570" t="s">
        <v>41</v>
      </c>
      <c r="G1570">
        <v>99213</v>
      </c>
      <c r="H1570" t="s">
        <v>38</v>
      </c>
      <c r="I1570" t="s">
        <v>74</v>
      </c>
      <c r="J1570" t="s">
        <v>161</v>
      </c>
      <c r="K1570" t="s">
        <v>768</v>
      </c>
      <c r="L1570" t="s">
        <v>769</v>
      </c>
      <c r="M1570" t="s">
        <v>237</v>
      </c>
      <c r="N1570" t="s">
        <v>482</v>
      </c>
      <c r="O1570" t="s">
        <v>597</v>
      </c>
      <c r="P1570">
        <v>3535276942</v>
      </c>
      <c r="Q1570">
        <f t="shared" si="48"/>
        <v>2019</v>
      </c>
      <c r="R1570">
        <f t="shared" si="49"/>
        <v>1</v>
      </c>
    </row>
    <row r="1571" spans="1:18" x14ac:dyDescent="0.75">
      <c r="A1571">
        <v>53272</v>
      </c>
      <c r="B1571" s="1">
        <v>43478</v>
      </c>
      <c r="C1571" t="s">
        <v>511</v>
      </c>
      <c r="D1571" t="s">
        <v>91</v>
      </c>
      <c r="E1571">
        <v>505.8</v>
      </c>
      <c r="F1571" t="s">
        <v>41</v>
      </c>
      <c r="G1571">
        <v>11982</v>
      </c>
      <c r="H1571" t="s">
        <v>564</v>
      </c>
      <c r="I1571" t="s">
        <v>830</v>
      </c>
      <c r="J1571" t="s">
        <v>831</v>
      </c>
      <c r="K1571" t="s">
        <v>832</v>
      </c>
      <c r="L1571" t="s">
        <v>833</v>
      </c>
      <c r="M1571" t="s">
        <v>720</v>
      </c>
      <c r="N1571" t="s">
        <v>834</v>
      </c>
      <c r="O1571" t="s">
        <v>597</v>
      </c>
      <c r="P1571">
        <v>3535276942</v>
      </c>
      <c r="Q1571">
        <f t="shared" si="48"/>
        <v>2019</v>
      </c>
      <c r="R1571">
        <f t="shared" si="49"/>
        <v>1</v>
      </c>
    </row>
    <row r="1572" spans="1:18" x14ac:dyDescent="0.75">
      <c r="A1572">
        <v>53272</v>
      </c>
      <c r="B1572" s="1">
        <v>43464</v>
      </c>
      <c r="C1572" t="s">
        <v>511</v>
      </c>
      <c r="D1572" t="s">
        <v>99</v>
      </c>
      <c r="E1572">
        <v>46.46</v>
      </c>
      <c r="F1572" t="s">
        <v>27</v>
      </c>
      <c r="G1572">
        <v>82570</v>
      </c>
      <c r="H1572" t="s">
        <v>187</v>
      </c>
      <c r="I1572" t="s">
        <v>188</v>
      </c>
      <c r="J1572" t="s">
        <v>668</v>
      </c>
      <c r="K1572" t="s">
        <v>503</v>
      </c>
      <c r="L1572" t="s">
        <v>504</v>
      </c>
      <c r="M1572" t="s">
        <v>237</v>
      </c>
      <c r="N1572" t="s">
        <v>505</v>
      </c>
      <c r="O1572" t="s">
        <v>27</v>
      </c>
      <c r="P1572" t="s">
        <v>27</v>
      </c>
      <c r="Q1572">
        <f t="shared" si="48"/>
        <v>2018</v>
      </c>
      <c r="R1572">
        <f t="shared" si="49"/>
        <v>4</v>
      </c>
    </row>
    <row r="1573" spans="1:18" x14ac:dyDescent="0.75">
      <c r="A1573">
        <v>53272</v>
      </c>
      <c r="B1573" s="1">
        <v>43458</v>
      </c>
      <c r="C1573" t="s">
        <v>511</v>
      </c>
      <c r="D1573" t="s">
        <v>99</v>
      </c>
      <c r="E1573">
        <v>129.99</v>
      </c>
      <c r="F1573" t="s">
        <v>148</v>
      </c>
      <c r="G1573">
        <v>87591</v>
      </c>
      <c r="H1573" t="s">
        <v>58</v>
      </c>
      <c r="I1573" t="s">
        <v>100</v>
      </c>
      <c r="J1573" t="s">
        <v>594</v>
      </c>
      <c r="K1573" t="s">
        <v>595</v>
      </c>
      <c r="L1573" t="s">
        <v>596</v>
      </c>
      <c r="M1573" t="s">
        <v>104</v>
      </c>
      <c r="N1573" t="s">
        <v>263</v>
      </c>
      <c r="O1573" t="s">
        <v>27</v>
      </c>
      <c r="P1573" t="s">
        <v>27</v>
      </c>
      <c r="Q1573">
        <f t="shared" si="48"/>
        <v>2018</v>
      </c>
      <c r="R1573">
        <f t="shared" si="49"/>
        <v>4</v>
      </c>
    </row>
    <row r="1574" spans="1:18" x14ac:dyDescent="0.75">
      <c r="A1574">
        <v>53272</v>
      </c>
      <c r="B1574" s="1">
        <v>43458</v>
      </c>
      <c r="C1574" t="s">
        <v>511</v>
      </c>
      <c r="D1574" t="s">
        <v>166</v>
      </c>
      <c r="E1574">
        <v>553.65</v>
      </c>
      <c r="F1574" t="s">
        <v>41</v>
      </c>
      <c r="G1574">
        <v>99214</v>
      </c>
      <c r="H1574" t="s">
        <v>38</v>
      </c>
      <c r="I1574" t="s">
        <v>74</v>
      </c>
      <c r="J1574" t="s">
        <v>161</v>
      </c>
      <c r="K1574" t="s">
        <v>503</v>
      </c>
      <c r="L1574" t="s">
        <v>504</v>
      </c>
      <c r="M1574" t="s">
        <v>237</v>
      </c>
      <c r="N1574" t="s">
        <v>505</v>
      </c>
      <c r="O1574" t="s">
        <v>650</v>
      </c>
      <c r="P1574">
        <v>3297984025</v>
      </c>
      <c r="Q1574">
        <f t="shared" si="48"/>
        <v>2018</v>
      </c>
      <c r="R1574">
        <f t="shared" si="49"/>
        <v>4</v>
      </c>
    </row>
    <row r="1575" spans="1:18" x14ac:dyDescent="0.75">
      <c r="A1575">
        <v>53272</v>
      </c>
      <c r="B1575" s="1">
        <v>43458</v>
      </c>
      <c r="C1575" t="s">
        <v>511</v>
      </c>
      <c r="D1575" t="s">
        <v>125</v>
      </c>
      <c r="E1575">
        <v>236.33</v>
      </c>
      <c r="F1575" t="s">
        <v>41</v>
      </c>
      <c r="G1575">
        <v>99395</v>
      </c>
      <c r="H1575" t="s">
        <v>38</v>
      </c>
      <c r="I1575" t="s">
        <v>74</v>
      </c>
      <c r="J1575" t="s">
        <v>484</v>
      </c>
      <c r="K1575" t="s">
        <v>485</v>
      </c>
      <c r="L1575" t="s">
        <v>486</v>
      </c>
      <c r="M1575" t="s">
        <v>35</v>
      </c>
      <c r="N1575" t="s">
        <v>36</v>
      </c>
      <c r="O1575" t="s">
        <v>597</v>
      </c>
      <c r="P1575">
        <v>3535276942</v>
      </c>
      <c r="Q1575">
        <f t="shared" si="48"/>
        <v>2018</v>
      </c>
      <c r="R1575">
        <f t="shared" si="49"/>
        <v>4</v>
      </c>
    </row>
    <row r="1576" spans="1:18" x14ac:dyDescent="0.75">
      <c r="A1576">
        <v>53272</v>
      </c>
      <c r="B1576" s="1">
        <v>43457</v>
      </c>
      <c r="C1576" t="s">
        <v>511</v>
      </c>
      <c r="D1576" t="s">
        <v>99</v>
      </c>
      <c r="E1576">
        <v>563.66</v>
      </c>
      <c r="F1576" t="s">
        <v>27</v>
      </c>
      <c r="G1576">
        <v>83970</v>
      </c>
      <c r="H1576" t="s">
        <v>187</v>
      </c>
      <c r="I1576" t="s">
        <v>188</v>
      </c>
      <c r="J1576" t="s">
        <v>649</v>
      </c>
      <c r="K1576" t="s">
        <v>503</v>
      </c>
      <c r="L1576" t="s">
        <v>504</v>
      </c>
      <c r="M1576" t="s">
        <v>237</v>
      </c>
      <c r="N1576" t="s">
        <v>505</v>
      </c>
      <c r="O1576" t="s">
        <v>27</v>
      </c>
      <c r="P1576" t="s">
        <v>27</v>
      </c>
      <c r="Q1576">
        <f t="shared" si="48"/>
        <v>2018</v>
      </c>
      <c r="R1576">
        <f t="shared" si="49"/>
        <v>4</v>
      </c>
    </row>
    <row r="1577" spans="1:18" x14ac:dyDescent="0.75">
      <c r="A1577">
        <v>53272</v>
      </c>
      <c r="B1577" s="1">
        <v>43442</v>
      </c>
      <c r="C1577" t="s">
        <v>511</v>
      </c>
      <c r="D1577" t="s">
        <v>125</v>
      </c>
      <c r="E1577">
        <v>57.93</v>
      </c>
      <c r="F1577" t="s">
        <v>41</v>
      </c>
      <c r="G1577">
        <v>99212</v>
      </c>
      <c r="H1577" t="s">
        <v>38</v>
      </c>
      <c r="I1577" t="s">
        <v>74</v>
      </c>
      <c r="J1577" t="s">
        <v>161</v>
      </c>
      <c r="K1577" t="s">
        <v>474</v>
      </c>
      <c r="L1577" t="s">
        <v>475</v>
      </c>
      <c r="M1577" t="s">
        <v>384</v>
      </c>
      <c r="N1577" t="s">
        <v>476</v>
      </c>
      <c r="O1577" t="s">
        <v>601</v>
      </c>
      <c r="P1577">
        <v>3290195126</v>
      </c>
      <c r="Q1577">
        <f t="shared" si="48"/>
        <v>2018</v>
      </c>
      <c r="R1577">
        <f t="shared" si="49"/>
        <v>4</v>
      </c>
    </row>
    <row r="1578" spans="1:18" x14ac:dyDescent="0.75">
      <c r="A1578">
        <v>53272</v>
      </c>
      <c r="B1578" s="1">
        <v>43427</v>
      </c>
      <c r="C1578" t="s">
        <v>511</v>
      </c>
      <c r="D1578" t="s">
        <v>125</v>
      </c>
      <c r="E1578">
        <v>223.07</v>
      </c>
      <c r="F1578" t="s">
        <v>41</v>
      </c>
      <c r="G1578">
        <v>99214</v>
      </c>
      <c r="H1578" t="s">
        <v>38</v>
      </c>
      <c r="I1578" t="s">
        <v>74</v>
      </c>
      <c r="J1578" t="s">
        <v>161</v>
      </c>
      <c r="K1578" t="s">
        <v>768</v>
      </c>
      <c r="L1578" t="s">
        <v>769</v>
      </c>
      <c r="M1578" t="s">
        <v>237</v>
      </c>
      <c r="N1578" t="s">
        <v>482</v>
      </c>
      <c r="O1578" t="s">
        <v>597</v>
      </c>
      <c r="P1578">
        <v>3535276942</v>
      </c>
      <c r="Q1578">
        <f t="shared" si="48"/>
        <v>2018</v>
      </c>
      <c r="R1578">
        <f t="shared" si="49"/>
        <v>4</v>
      </c>
    </row>
    <row r="1579" spans="1:18" x14ac:dyDescent="0.75">
      <c r="A1579">
        <v>53272</v>
      </c>
      <c r="B1579" s="1">
        <v>43422</v>
      </c>
      <c r="C1579" t="s">
        <v>511</v>
      </c>
      <c r="D1579" t="s">
        <v>114</v>
      </c>
      <c r="E1579">
        <v>33.99</v>
      </c>
      <c r="F1579" t="s">
        <v>1742</v>
      </c>
      <c r="G1579">
        <v>90674</v>
      </c>
      <c r="H1579" t="s">
        <v>38</v>
      </c>
      <c r="I1579" t="s">
        <v>259</v>
      </c>
      <c r="K1579" t="s">
        <v>261</v>
      </c>
      <c r="L1579" t="s">
        <v>262</v>
      </c>
      <c r="M1579" t="s">
        <v>104</v>
      </c>
      <c r="N1579" t="s">
        <v>263</v>
      </c>
      <c r="O1579" t="s">
        <v>27</v>
      </c>
      <c r="P1579" t="s">
        <v>27</v>
      </c>
      <c r="Q1579">
        <f t="shared" si="48"/>
        <v>2018</v>
      </c>
      <c r="R1579">
        <f t="shared" si="49"/>
        <v>4</v>
      </c>
    </row>
    <row r="1580" spans="1:18" x14ac:dyDescent="0.75">
      <c r="A1580">
        <v>53272</v>
      </c>
      <c r="B1580" s="1">
        <v>43393</v>
      </c>
      <c r="C1580" t="s">
        <v>511</v>
      </c>
      <c r="D1580" t="s">
        <v>71</v>
      </c>
      <c r="E1580">
        <v>139.97</v>
      </c>
      <c r="F1580" t="s">
        <v>770</v>
      </c>
      <c r="G1580">
        <v>99214</v>
      </c>
      <c r="H1580" t="s">
        <v>38</v>
      </c>
      <c r="I1580" t="s">
        <v>74</v>
      </c>
      <c r="J1580" t="s">
        <v>161</v>
      </c>
      <c r="K1580" t="s">
        <v>835</v>
      </c>
      <c r="L1580" t="s">
        <v>836</v>
      </c>
      <c r="M1580" t="s">
        <v>219</v>
      </c>
      <c r="N1580" t="s">
        <v>837</v>
      </c>
      <c r="O1580" t="s">
        <v>27</v>
      </c>
      <c r="P1580" t="s">
        <v>27</v>
      </c>
      <c r="Q1580">
        <f t="shared" si="48"/>
        <v>2018</v>
      </c>
      <c r="R1580">
        <f t="shared" si="49"/>
        <v>4</v>
      </c>
    </row>
    <row r="1581" spans="1:18" x14ac:dyDescent="0.75">
      <c r="A1581">
        <v>53272</v>
      </c>
      <c r="B1581" s="1">
        <v>43381</v>
      </c>
      <c r="C1581" t="s">
        <v>511</v>
      </c>
      <c r="D1581" t="s">
        <v>71</v>
      </c>
      <c r="E1581">
        <v>141.5</v>
      </c>
      <c r="F1581" t="s">
        <v>770</v>
      </c>
      <c r="G1581">
        <v>99203</v>
      </c>
      <c r="H1581" t="s">
        <v>38</v>
      </c>
      <c r="I1581" t="s">
        <v>74</v>
      </c>
      <c r="J1581" t="s">
        <v>190</v>
      </c>
      <c r="K1581" t="s">
        <v>771</v>
      </c>
      <c r="L1581" t="s">
        <v>772</v>
      </c>
      <c r="M1581" t="s">
        <v>35</v>
      </c>
      <c r="N1581" t="s">
        <v>429</v>
      </c>
      <c r="O1581" t="s">
        <v>27</v>
      </c>
      <c r="P1581" t="s">
        <v>27</v>
      </c>
      <c r="Q1581">
        <f t="shared" si="48"/>
        <v>2018</v>
      </c>
      <c r="R1581">
        <f t="shared" si="49"/>
        <v>4</v>
      </c>
    </row>
    <row r="1582" spans="1:18" x14ac:dyDescent="0.75">
      <c r="A1582">
        <v>53272</v>
      </c>
      <c r="B1582" s="1">
        <v>43339</v>
      </c>
      <c r="C1582" t="s">
        <v>511</v>
      </c>
      <c r="D1582" t="s">
        <v>114</v>
      </c>
      <c r="E1582">
        <v>194.5</v>
      </c>
      <c r="F1582" t="s">
        <v>41</v>
      </c>
      <c r="G1582">
        <v>90636</v>
      </c>
      <c r="H1582" t="s">
        <v>38</v>
      </c>
      <c r="I1582" t="s">
        <v>259</v>
      </c>
      <c r="J1582" t="s">
        <v>1545</v>
      </c>
      <c r="K1582" t="s">
        <v>261</v>
      </c>
      <c r="L1582" t="s">
        <v>262</v>
      </c>
      <c r="M1582" t="s">
        <v>104</v>
      </c>
      <c r="N1582" t="s">
        <v>263</v>
      </c>
      <c r="O1582" t="s">
        <v>1546</v>
      </c>
      <c r="P1582">
        <v>3546316348</v>
      </c>
      <c r="Q1582">
        <f t="shared" si="48"/>
        <v>2018</v>
      </c>
      <c r="R1582">
        <f t="shared" si="49"/>
        <v>3</v>
      </c>
    </row>
    <row r="1583" spans="1:18" x14ac:dyDescent="0.75">
      <c r="A1583">
        <v>53272</v>
      </c>
      <c r="B1583" s="1">
        <v>43325</v>
      </c>
      <c r="C1583" t="s">
        <v>511</v>
      </c>
      <c r="D1583" t="s">
        <v>114</v>
      </c>
      <c r="E1583">
        <v>294.32</v>
      </c>
      <c r="F1583" t="s">
        <v>41</v>
      </c>
      <c r="G1583">
        <v>11981</v>
      </c>
      <c r="H1583" t="s">
        <v>38</v>
      </c>
      <c r="I1583" t="s">
        <v>232</v>
      </c>
      <c r="J1583" t="s">
        <v>1610</v>
      </c>
      <c r="K1583" t="s">
        <v>1611</v>
      </c>
      <c r="L1583" t="s">
        <v>1612</v>
      </c>
      <c r="M1583" t="s">
        <v>720</v>
      </c>
      <c r="N1583" t="s">
        <v>834</v>
      </c>
      <c r="O1583" t="s">
        <v>597</v>
      </c>
      <c r="P1583">
        <v>3535276942</v>
      </c>
      <c r="Q1583">
        <f t="shared" si="48"/>
        <v>2018</v>
      </c>
      <c r="R1583">
        <f t="shared" si="49"/>
        <v>3</v>
      </c>
    </row>
    <row r="1584" spans="1:18" x14ac:dyDescent="0.75">
      <c r="A1584">
        <v>53272</v>
      </c>
      <c r="B1584" s="1">
        <v>43303</v>
      </c>
      <c r="C1584" t="s">
        <v>511</v>
      </c>
      <c r="D1584" t="s">
        <v>114</v>
      </c>
      <c r="E1584">
        <v>194.5</v>
      </c>
      <c r="F1584" t="s">
        <v>41</v>
      </c>
      <c r="G1584">
        <v>90636</v>
      </c>
      <c r="H1584" t="s">
        <v>38</v>
      </c>
      <c r="I1584" t="s">
        <v>259</v>
      </c>
      <c r="J1584" t="s">
        <v>1545</v>
      </c>
      <c r="K1584" t="s">
        <v>261</v>
      </c>
      <c r="L1584" t="s">
        <v>262</v>
      </c>
      <c r="M1584" t="s">
        <v>104</v>
      </c>
      <c r="N1584" t="s">
        <v>263</v>
      </c>
      <c r="O1584" t="s">
        <v>593</v>
      </c>
      <c r="P1584">
        <v>3263256733</v>
      </c>
      <c r="Q1584">
        <f t="shared" si="48"/>
        <v>2018</v>
      </c>
      <c r="R1584">
        <f t="shared" si="49"/>
        <v>3</v>
      </c>
    </row>
    <row r="1585" spans="1:18" x14ac:dyDescent="0.75">
      <c r="A1585">
        <v>53272</v>
      </c>
      <c r="B1585" s="1">
        <v>43302</v>
      </c>
      <c r="C1585" t="s">
        <v>511</v>
      </c>
      <c r="D1585" t="s">
        <v>99</v>
      </c>
      <c r="E1585">
        <v>227.32</v>
      </c>
      <c r="F1585" t="s">
        <v>41</v>
      </c>
      <c r="G1585">
        <v>36415</v>
      </c>
      <c r="H1585" t="s">
        <v>38</v>
      </c>
      <c r="I1585" t="s">
        <v>232</v>
      </c>
      <c r="J1585" t="s">
        <v>448</v>
      </c>
      <c r="K1585" t="s">
        <v>153</v>
      </c>
      <c r="L1585" t="s">
        <v>154</v>
      </c>
      <c r="M1585" t="s">
        <v>112</v>
      </c>
      <c r="N1585" t="s">
        <v>155</v>
      </c>
      <c r="O1585" t="s">
        <v>593</v>
      </c>
      <c r="P1585">
        <v>3263256733</v>
      </c>
      <c r="Q1585">
        <f t="shared" si="48"/>
        <v>2018</v>
      </c>
      <c r="R1585">
        <f t="shared" si="49"/>
        <v>3</v>
      </c>
    </row>
    <row r="1586" spans="1:18" x14ac:dyDescent="0.75">
      <c r="A1586">
        <v>53272</v>
      </c>
      <c r="B1586" s="1">
        <v>43302</v>
      </c>
      <c r="C1586" t="s">
        <v>511</v>
      </c>
      <c r="D1586" t="s">
        <v>166</v>
      </c>
      <c r="E1586">
        <v>249.8</v>
      </c>
      <c r="F1586" t="s">
        <v>41</v>
      </c>
      <c r="G1586">
        <v>99395</v>
      </c>
      <c r="H1586" t="s">
        <v>38</v>
      </c>
      <c r="I1586" t="s">
        <v>74</v>
      </c>
      <c r="J1586" t="s">
        <v>484</v>
      </c>
      <c r="K1586" t="s">
        <v>445</v>
      </c>
      <c r="L1586" t="s">
        <v>446</v>
      </c>
      <c r="M1586" t="s">
        <v>35</v>
      </c>
      <c r="N1586" t="s">
        <v>36</v>
      </c>
      <c r="O1586" t="s">
        <v>593</v>
      </c>
      <c r="P1586">
        <v>3263256733</v>
      </c>
      <c r="Q1586">
        <f t="shared" si="48"/>
        <v>2018</v>
      </c>
      <c r="R1586">
        <f t="shared" si="49"/>
        <v>3</v>
      </c>
    </row>
    <row r="1587" spans="1:18" x14ac:dyDescent="0.75">
      <c r="A1587">
        <v>53272</v>
      </c>
      <c r="B1587" s="1">
        <v>43276</v>
      </c>
      <c r="C1587" t="s">
        <v>511</v>
      </c>
      <c r="D1587" t="s">
        <v>99</v>
      </c>
      <c r="E1587">
        <v>37.4</v>
      </c>
      <c r="F1587" t="s">
        <v>41</v>
      </c>
      <c r="G1587">
        <v>81000</v>
      </c>
      <c r="H1587" t="s">
        <v>58</v>
      </c>
      <c r="I1587" t="s">
        <v>100</v>
      </c>
      <c r="J1587" t="s">
        <v>651</v>
      </c>
      <c r="K1587" t="s">
        <v>503</v>
      </c>
      <c r="L1587" t="s">
        <v>504</v>
      </c>
      <c r="M1587" t="s">
        <v>237</v>
      </c>
      <c r="N1587" t="s">
        <v>505</v>
      </c>
      <c r="O1587" t="s">
        <v>650</v>
      </c>
      <c r="P1587">
        <v>3297984025</v>
      </c>
      <c r="Q1587">
        <f t="shared" si="48"/>
        <v>2018</v>
      </c>
      <c r="R1587">
        <f t="shared" si="49"/>
        <v>2</v>
      </c>
    </row>
    <row r="1588" spans="1:18" x14ac:dyDescent="0.75">
      <c r="A1588">
        <v>53272</v>
      </c>
      <c r="B1588" s="1">
        <v>43276</v>
      </c>
      <c r="C1588" t="s">
        <v>511</v>
      </c>
      <c r="D1588" t="s">
        <v>166</v>
      </c>
      <c r="E1588">
        <v>553.65</v>
      </c>
      <c r="F1588" t="s">
        <v>41</v>
      </c>
      <c r="G1588">
        <v>99214</v>
      </c>
      <c r="H1588" t="s">
        <v>38</v>
      </c>
      <c r="I1588" t="s">
        <v>74</v>
      </c>
      <c r="J1588" t="s">
        <v>161</v>
      </c>
      <c r="K1588" t="s">
        <v>503</v>
      </c>
      <c r="L1588" t="s">
        <v>504</v>
      </c>
      <c r="M1588" t="s">
        <v>237</v>
      </c>
      <c r="N1588" t="s">
        <v>505</v>
      </c>
      <c r="O1588" t="s">
        <v>650</v>
      </c>
      <c r="P1588">
        <v>3297984025</v>
      </c>
      <c r="Q1588">
        <f t="shared" si="48"/>
        <v>2018</v>
      </c>
      <c r="R1588">
        <f t="shared" si="49"/>
        <v>2</v>
      </c>
    </row>
    <row r="1589" spans="1:18" x14ac:dyDescent="0.75">
      <c r="A1589">
        <v>53272</v>
      </c>
      <c r="B1589" s="1">
        <v>43273</v>
      </c>
      <c r="C1589" t="s">
        <v>511</v>
      </c>
      <c r="D1589" t="s">
        <v>99</v>
      </c>
      <c r="E1589">
        <v>42.86</v>
      </c>
      <c r="F1589" t="s">
        <v>27</v>
      </c>
      <c r="G1589">
        <v>82570</v>
      </c>
      <c r="H1589" t="s">
        <v>187</v>
      </c>
      <c r="I1589" t="s">
        <v>188</v>
      </c>
      <c r="J1589" t="s">
        <v>668</v>
      </c>
      <c r="K1589" t="s">
        <v>503</v>
      </c>
      <c r="L1589" t="s">
        <v>504</v>
      </c>
      <c r="M1589" t="s">
        <v>237</v>
      </c>
      <c r="N1589" t="s">
        <v>505</v>
      </c>
      <c r="O1589" t="s">
        <v>27</v>
      </c>
      <c r="P1589" t="s">
        <v>27</v>
      </c>
      <c r="Q1589">
        <f t="shared" si="48"/>
        <v>2018</v>
      </c>
      <c r="R1589">
        <f t="shared" si="49"/>
        <v>2</v>
      </c>
    </row>
    <row r="1590" spans="1:18" x14ac:dyDescent="0.75">
      <c r="A1590">
        <v>53272</v>
      </c>
      <c r="B1590" s="1">
        <v>43270</v>
      </c>
      <c r="C1590" t="s">
        <v>511</v>
      </c>
      <c r="D1590" t="s">
        <v>125</v>
      </c>
      <c r="E1590">
        <v>125</v>
      </c>
      <c r="F1590" t="s">
        <v>41</v>
      </c>
      <c r="G1590">
        <v>99213</v>
      </c>
      <c r="H1590" t="s">
        <v>38</v>
      </c>
      <c r="I1590" t="s">
        <v>74</v>
      </c>
      <c r="J1590" t="s">
        <v>161</v>
      </c>
      <c r="K1590" t="s">
        <v>1218</v>
      </c>
      <c r="L1590" t="s">
        <v>1219</v>
      </c>
      <c r="M1590" t="s">
        <v>720</v>
      </c>
      <c r="N1590" t="s">
        <v>834</v>
      </c>
      <c r="O1590" t="s">
        <v>597</v>
      </c>
      <c r="P1590">
        <v>3535276942</v>
      </c>
      <c r="Q1590">
        <f t="shared" si="48"/>
        <v>2018</v>
      </c>
      <c r="R1590">
        <f t="shared" si="49"/>
        <v>2</v>
      </c>
    </row>
    <row r="1591" spans="1:18" x14ac:dyDescent="0.75">
      <c r="A1591">
        <v>53272</v>
      </c>
      <c r="B1591" s="1">
        <v>43262</v>
      </c>
      <c r="C1591" t="s">
        <v>511</v>
      </c>
      <c r="D1591" t="s">
        <v>99</v>
      </c>
      <c r="E1591">
        <v>204.17</v>
      </c>
      <c r="F1591" t="s">
        <v>57</v>
      </c>
      <c r="G1591">
        <v>36415</v>
      </c>
      <c r="H1591" t="s">
        <v>38</v>
      </c>
      <c r="I1591" t="s">
        <v>232</v>
      </c>
      <c r="J1591" t="s">
        <v>448</v>
      </c>
      <c r="K1591" t="s">
        <v>666</v>
      </c>
      <c r="L1591" t="s">
        <v>667</v>
      </c>
      <c r="M1591" t="s">
        <v>237</v>
      </c>
      <c r="N1591" t="s">
        <v>505</v>
      </c>
      <c r="O1591" t="s">
        <v>669</v>
      </c>
      <c r="P1591">
        <v>3955774919</v>
      </c>
      <c r="Q1591">
        <f t="shared" si="48"/>
        <v>2018</v>
      </c>
      <c r="R1591">
        <f t="shared" si="49"/>
        <v>2</v>
      </c>
    </row>
    <row r="1592" spans="1:18" x14ac:dyDescent="0.75">
      <c r="A1592">
        <v>53272</v>
      </c>
      <c r="B1592" s="1">
        <v>43239</v>
      </c>
      <c r="C1592" t="s">
        <v>511</v>
      </c>
      <c r="D1592" t="s">
        <v>125</v>
      </c>
      <c r="E1592">
        <v>145.32</v>
      </c>
      <c r="F1592" t="s">
        <v>41</v>
      </c>
      <c r="G1592">
        <v>99213</v>
      </c>
      <c r="H1592" t="s">
        <v>38</v>
      </c>
      <c r="I1592" t="s">
        <v>74</v>
      </c>
      <c r="J1592" t="s">
        <v>161</v>
      </c>
      <c r="K1592" t="s">
        <v>1218</v>
      </c>
      <c r="L1592" t="s">
        <v>1219</v>
      </c>
      <c r="M1592" t="s">
        <v>720</v>
      </c>
      <c r="N1592" t="s">
        <v>834</v>
      </c>
      <c r="O1592" t="s">
        <v>597</v>
      </c>
      <c r="P1592">
        <v>3535276942</v>
      </c>
      <c r="Q1592">
        <f t="shared" si="48"/>
        <v>2018</v>
      </c>
      <c r="R1592">
        <f t="shared" si="49"/>
        <v>2</v>
      </c>
    </row>
    <row r="1593" spans="1:18" x14ac:dyDescent="0.75">
      <c r="A1593">
        <v>53272</v>
      </c>
      <c r="B1593" s="1">
        <v>43097</v>
      </c>
      <c r="C1593" t="s">
        <v>511</v>
      </c>
      <c r="D1593" t="s">
        <v>125</v>
      </c>
      <c r="E1593">
        <v>95.55</v>
      </c>
      <c r="F1593" t="s">
        <v>41</v>
      </c>
      <c r="G1593">
        <v>99213</v>
      </c>
      <c r="H1593" t="s">
        <v>38</v>
      </c>
      <c r="I1593" t="s">
        <v>74</v>
      </c>
      <c r="J1593" t="s">
        <v>161</v>
      </c>
      <c r="K1593" t="s">
        <v>474</v>
      </c>
      <c r="L1593" t="s">
        <v>475</v>
      </c>
      <c r="M1593" t="s">
        <v>384</v>
      </c>
      <c r="N1593" t="s">
        <v>476</v>
      </c>
      <c r="O1593" t="s">
        <v>601</v>
      </c>
      <c r="P1593">
        <v>3290195126</v>
      </c>
      <c r="Q1593">
        <f t="shared" si="48"/>
        <v>2017</v>
      </c>
      <c r="R1593">
        <f t="shared" si="49"/>
        <v>4</v>
      </c>
    </row>
    <row r="1594" spans="1:18" x14ac:dyDescent="0.75">
      <c r="A1594">
        <v>53272</v>
      </c>
      <c r="B1594" s="1">
        <v>43091</v>
      </c>
      <c r="C1594" t="s">
        <v>511</v>
      </c>
      <c r="D1594" t="s">
        <v>166</v>
      </c>
      <c r="E1594">
        <v>525.53</v>
      </c>
      <c r="F1594" t="s">
        <v>41</v>
      </c>
      <c r="G1594">
        <v>99214</v>
      </c>
      <c r="H1594" t="s">
        <v>38</v>
      </c>
      <c r="I1594" t="s">
        <v>74</v>
      </c>
      <c r="J1594" t="s">
        <v>161</v>
      </c>
      <c r="K1594" t="s">
        <v>503</v>
      </c>
      <c r="L1594" t="s">
        <v>504</v>
      </c>
      <c r="M1594" t="s">
        <v>237</v>
      </c>
      <c r="N1594" t="s">
        <v>505</v>
      </c>
      <c r="O1594" t="s">
        <v>650</v>
      </c>
      <c r="P1594">
        <v>3297984025</v>
      </c>
      <c r="Q1594">
        <f t="shared" si="48"/>
        <v>2017</v>
      </c>
      <c r="R1594">
        <f t="shared" si="49"/>
        <v>4</v>
      </c>
    </row>
    <row r="1595" spans="1:18" x14ac:dyDescent="0.75">
      <c r="A1595">
        <v>53272</v>
      </c>
      <c r="B1595" s="1">
        <v>43091</v>
      </c>
      <c r="C1595" t="s">
        <v>511</v>
      </c>
      <c r="D1595" t="s">
        <v>99</v>
      </c>
      <c r="E1595">
        <v>34.869999999999997</v>
      </c>
      <c r="F1595" t="s">
        <v>41</v>
      </c>
      <c r="G1595">
        <v>81000</v>
      </c>
      <c r="H1595" t="s">
        <v>58</v>
      </c>
      <c r="I1595" t="s">
        <v>100</v>
      </c>
      <c r="J1595" t="s">
        <v>651</v>
      </c>
      <c r="K1595" t="s">
        <v>503</v>
      </c>
      <c r="L1595" t="s">
        <v>504</v>
      </c>
      <c r="M1595" t="s">
        <v>237</v>
      </c>
      <c r="N1595" t="s">
        <v>505</v>
      </c>
      <c r="O1595" t="s">
        <v>650</v>
      </c>
      <c r="P1595">
        <v>3297984025</v>
      </c>
      <c r="Q1595">
        <f t="shared" si="48"/>
        <v>2017</v>
      </c>
      <c r="R1595">
        <f t="shared" si="49"/>
        <v>4</v>
      </c>
    </row>
    <row r="1596" spans="1:18" x14ac:dyDescent="0.75">
      <c r="A1596">
        <v>53272</v>
      </c>
      <c r="B1596" s="1">
        <v>43088</v>
      </c>
      <c r="C1596" t="s">
        <v>511</v>
      </c>
      <c r="D1596" t="s">
        <v>125</v>
      </c>
      <c r="E1596">
        <v>358.46</v>
      </c>
      <c r="F1596" t="s">
        <v>41</v>
      </c>
      <c r="G1596">
        <v>99213</v>
      </c>
      <c r="H1596" t="s">
        <v>38</v>
      </c>
      <c r="I1596" t="s">
        <v>74</v>
      </c>
      <c r="J1596" t="s">
        <v>161</v>
      </c>
      <c r="K1596" t="s">
        <v>153</v>
      </c>
      <c r="L1596" t="s">
        <v>154</v>
      </c>
      <c r="M1596" t="s">
        <v>112</v>
      </c>
      <c r="N1596" t="s">
        <v>155</v>
      </c>
      <c r="O1596" t="s">
        <v>600</v>
      </c>
      <c r="P1596">
        <v>3575206230</v>
      </c>
      <c r="Q1596">
        <f t="shared" si="48"/>
        <v>2017</v>
      </c>
      <c r="R1596">
        <f t="shared" si="49"/>
        <v>4</v>
      </c>
    </row>
    <row r="1597" spans="1:18" x14ac:dyDescent="0.75">
      <c r="A1597">
        <v>53272</v>
      </c>
      <c r="B1597" s="1">
        <v>43088</v>
      </c>
      <c r="C1597" t="s">
        <v>511</v>
      </c>
      <c r="D1597" t="s">
        <v>56</v>
      </c>
      <c r="E1597">
        <v>727.47</v>
      </c>
      <c r="F1597" t="s">
        <v>41</v>
      </c>
      <c r="G1597">
        <v>76770</v>
      </c>
      <c r="H1597" t="s">
        <v>58</v>
      </c>
      <c r="I1597" t="s">
        <v>521</v>
      </c>
      <c r="J1597" t="s">
        <v>522</v>
      </c>
      <c r="K1597" t="s">
        <v>523</v>
      </c>
      <c r="L1597" t="s">
        <v>524</v>
      </c>
      <c r="M1597" t="s">
        <v>237</v>
      </c>
      <c r="N1597" t="s">
        <v>525</v>
      </c>
      <c r="O1597" t="s">
        <v>665</v>
      </c>
      <c r="P1597">
        <v>3429092004</v>
      </c>
      <c r="Q1597">
        <f t="shared" si="48"/>
        <v>2017</v>
      </c>
      <c r="R1597">
        <f t="shared" si="49"/>
        <v>4</v>
      </c>
    </row>
    <row r="1598" spans="1:18" x14ac:dyDescent="0.75">
      <c r="A1598">
        <v>53272</v>
      </c>
      <c r="B1598" s="1">
        <v>43061</v>
      </c>
      <c r="C1598" t="s">
        <v>511</v>
      </c>
      <c r="D1598" t="s">
        <v>99</v>
      </c>
      <c r="E1598">
        <v>71.48</v>
      </c>
      <c r="F1598" t="s">
        <v>148</v>
      </c>
      <c r="G1598">
        <v>87591</v>
      </c>
      <c r="H1598" t="s">
        <v>58</v>
      </c>
      <c r="I1598" t="s">
        <v>100</v>
      </c>
      <c r="J1598" t="s">
        <v>594</v>
      </c>
      <c r="K1598" t="s">
        <v>595</v>
      </c>
      <c r="L1598" t="s">
        <v>596</v>
      </c>
      <c r="M1598" t="s">
        <v>104</v>
      </c>
      <c r="N1598" t="s">
        <v>263</v>
      </c>
      <c r="O1598" t="s">
        <v>27</v>
      </c>
      <c r="P1598" t="s">
        <v>27</v>
      </c>
      <c r="Q1598">
        <f t="shared" si="48"/>
        <v>2017</v>
      </c>
      <c r="R1598">
        <f t="shared" si="49"/>
        <v>4</v>
      </c>
    </row>
    <row r="1599" spans="1:18" x14ac:dyDescent="0.75">
      <c r="A1599">
        <v>53272</v>
      </c>
      <c r="B1599" s="1">
        <v>43061</v>
      </c>
      <c r="C1599" t="s">
        <v>511</v>
      </c>
      <c r="D1599" t="s">
        <v>125</v>
      </c>
      <c r="E1599">
        <v>233.92</v>
      </c>
      <c r="F1599" t="s">
        <v>41</v>
      </c>
      <c r="G1599">
        <v>99395</v>
      </c>
      <c r="H1599" t="s">
        <v>38</v>
      </c>
      <c r="I1599" t="s">
        <v>74</v>
      </c>
      <c r="J1599" t="s">
        <v>484</v>
      </c>
      <c r="K1599" t="s">
        <v>485</v>
      </c>
      <c r="L1599" t="s">
        <v>486</v>
      </c>
      <c r="M1599" t="s">
        <v>35</v>
      </c>
      <c r="N1599" t="s">
        <v>36</v>
      </c>
      <c r="O1599" t="s">
        <v>597</v>
      </c>
      <c r="P1599">
        <v>3535276942</v>
      </c>
      <c r="Q1599">
        <f t="shared" si="48"/>
        <v>2017</v>
      </c>
      <c r="R1599">
        <f t="shared" si="49"/>
        <v>4</v>
      </c>
    </row>
    <row r="1600" spans="1:18" x14ac:dyDescent="0.75">
      <c r="A1600">
        <v>53272</v>
      </c>
      <c r="B1600" s="1">
        <v>43058</v>
      </c>
      <c r="C1600" t="s">
        <v>511</v>
      </c>
      <c r="D1600" t="s">
        <v>99</v>
      </c>
      <c r="E1600">
        <v>340.77</v>
      </c>
      <c r="F1600" t="s">
        <v>57</v>
      </c>
      <c r="G1600">
        <v>36415</v>
      </c>
      <c r="H1600" t="s">
        <v>38</v>
      </c>
      <c r="I1600" t="s">
        <v>232</v>
      </c>
      <c r="J1600" t="s">
        <v>448</v>
      </c>
      <c r="K1600" t="s">
        <v>666</v>
      </c>
      <c r="L1600" t="s">
        <v>667</v>
      </c>
      <c r="M1600" t="s">
        <v>237</v>
      </c>
      <c r="N1600" t="s">
        <v>505</v>
      </c>
      <c r="O1600" t="s">
        <v>669</v>
      </c>
      <c r="P1600">
        <v>3955774919</v>
      </c>
      <c r="Q1600">
        <f t="shared" si="48"/>
        <v>2017</v>
      </c>
      <c r="R1600">
        <f t="shared" si="49"/>
        <v>4</v>
      </c>
    </row>
    <row r="1601" spans="1:18" x14ac:dyDescent="0.75">
      <c r="A1601">
        <v>53272</v>
      </c>
      <c r="B1601" s="1">
        <v>43034</v>
      </c>
      <c r="C1601" t="s">
        <v>511</v>
      </c>
      <c r="D1601" t="s">
        <v>125</v>
      </c>
      <c r="E1601">
        <v>98.17</v>
      </c>
      <c r="F1601" t="s">
        <v>41</v>
      </c>
      <c r="G1601">
        <v>99202</v>
      </c>
      <c r="H1601" t="s">
        <v>38</v>
      </c>
      <c r="I1601" t="s">
        <v>74</v>
      </c>
      <c r="J1601" t="s">
        <v>190</v>
      </c>
      <c r="K1601" t="s">
        <v>474</v>
      </c>
      <c r="L1601" t="s">
        <v>475</v>
      </c>
      <c r="M1601" t="s">
        <v>384</v>
      </c>
      <c r="N1601" t="s">
        <v>476</v>
      </c>
      <c r="O1601" t="s">
        <v>601</v>
      </c>
      <c r="P1601">
        <v>3290195126</v>
      </c>
      <c r="Q1601">
        <f t="shared" si="48"/>
        <v>2017</v>
      </c>
      <c r="R1601">
        <f t="shared" si="49"/>
        <v>4</v>
      </c>
    </row>
    <row r="1602" spans="1:18" x14ac:dyDescent="0.75">
      <c r="A1602">
        <v>53272</v>
      </c>
      <c r="B1602" s="1">
        <v>42965</v>
      </c>
      <c r="C1602" t="s">
        <v>511</v>
      </c>
      <c r="D1602" t="s">
        <v>166</v>
      </c>
      <c r="E1602">
        <v>525.53</v>
      </c>
      <c r="F1602" t="s">
        <v>41</v>
      </c>
      <c r="G1602">
        <v>99214</v>
      </c>
      <c r="H1602" t="s">
        <v>38</v>
      </c>
      <c r="I1602" t="s">
        <v>74</v>
      </c>
      <c r="J1602" t="s">
        <v>161</v>
      </c>
      <c r="K1602" t="s">
        <v>666</v>
      </c>
      <c r="L1602" t="s">
        <v>667</v>
      </c>
      <c r="M1602" t="s">
        <v>237</v>
      </c>
      <c r="N1602" t="s">
        <v>505</v>
      </c>
      <c r="O1602" t="s">
        <v>650</v>
      </c>
      <c r="P1602">
        <v>3297984025</v>
      </c>
      <c r="Q1602">
        <f t="shared" ref="Q1602:Q1665" si="50">YEAR(B1602)</f>
        <v>2017</v>
      </c>
      <c r="R1602">
        <f t="shared" ref="R1602:R1665" si="51">ROUNDUP(MONTH(B1602)/3,0)</f>
        <v>3</v>
      </c>
    </row>
    <row r="1603" spans="1:18" x14ac:dyDescent="0.75">
      <c r="A1603">
        <v>53272</v>
      </c>
      <c r="B1603" s="1">
        <v>42965</v>
      </c>
      <c r="C1603" t="s">
        <v>511</v>
      </c>
      <c r="D1603" t="s">
        <v>99</v>
      </c>
      <c r="E1603">
        <v>34.869999999999997</v>
      </c>
      <c r="F1603" t="s">
        <v>41</v>
      </c>
      <c r="G1603">
        <v>81000</v>
      </c>
      <c r="H1603" t="s">
        <v>58</v>
      </c>
      <c r="I1603" t="s">
        <v>100</v>
      </c>
      <c r="J1603" t="s">
        <v>651</v>
      </c>
      <c r="K1603" t="s">
        <v>666</v>
      </c>
      <c r="L1603" t="s">
        <v>667</v>
      </c>
      <c r="M1603" t="s">
        <v>237</v>
      </c>
      <c r="N1603" t="s">
        <v>505</v>
      </c>
      <c r="O1603" t="s">
        <v>650</v>
      </c>
      <c r="P1603">
        <v>3297984025</v>
      </c>
      <c r="Q1603">
        <f t="shared" si="50"/>
        <v>2017</v>
      </c>
      <c r="R1603">
        <f t="shared" si="51"/>
        <v>3</v>
      </c>
    </row>
    <row r="1604" spans="1:18" x14ac:dyDescent="0.75">
      <c r="A1604">
        <v>53272</v>
      </c>
      <c r="B1604" s="1">
        <v>42964</v>
      </c>
      <c r="C1604" t="s">
        <v>511</v>
      </c>
      <c r="D1604" t="s">
        <v>99</v>
      </c>
      <c r="E1604">
        <v>41.98</v>
      </c>
      <c r="F1604" t="s">
        <v>27</v>
      </c>
      <c r="G1604">
        <v>82570</v>
      </c>
      <c r="H1604" t="s">
        <v>187</v>
      </c>
      <c r="I1604" t="s">
        <v>188</v>
      </c>
      <c r="J1604" t="s">
        <v>668</v>
      </c>
      <c r="K1604" t="s">
        <v>666</v>
      </c>
      <c r="L1604" t="s">
        <v>667</v>
      </c>
      <c r="M1604" t="s">
        <v>237</v>
      </c>
      <c r="N1604" t="s">
        <v>505</v>
      </c>
      <c r="O1604" t="s">
        <v>27</v>
      </c>
      <c r="P1604" t="s">
        <v>27</v>
      </c>
      <c r="Q1604">
        <f t="shared" si="50"/>
        <v>2017</v>
      </c>
      <c r="R1604">
        <f t="shared" si="51"/>
        <v>3</v>
      </c>
    </row>
    <row r="1605" spans="1:18" x14ac:dyDescent="0.75">
      <c r="A1605">
        <v>53272</v>
      </c>
      <c r="B1605" s="1">
        <v>42957</v>
      </c>
      <c r="C1605" t="s">
        <v>511</v>
      </c>
      <c r="D1605" t="s">
        <v>125</v>
      </c>
      <c r="E1605">
        <v>205.66</v>
      </c>
      <c r="F1605" t="s">
        <v>41</v>
      </c>
      <c r="G1605">
        <v>99203</v>
      </c>
      <c r="H1605" t="s">
        <v>38</v>
      </c>
      <c r="I1605" t="s">
        <v>74</v>
      </c>
      <c r="J1605" t="s">
        <v>190</v>
      </c>
      <c r="K1605" t="s">
        <v>474</v>
      </c>
      <c r="L1605" t="s">
        <v>475</v>
      </c>
      <c r="M1605" t="s">
        <v>384</v>
      </c>
      <c r="N1605" t="s">
        <v>476</v>
      </c>
      <c r="O1605" t="s">
        <v>477</v>
      </c>
      <c r="P1605">
        <v>3272980088</v>
      </c>
      <c r="Q1605">
        <f t="shared" si="50"/>
        <v>2017</v>
      </c>
      <c r="R1605">
        <f t="shared" si="51"/>
        <v>3</v>
      </c>
    </row>
    <row r="1606" spans="1:18" x14ac:dyDescent="0.75">
      <c r="A1606">
        <v>53272</v>
      </c>
      <c r="B1606" s="1">
        <v>42957</v>
      </c>
      <c r="C1606" t="s">
        <v>511</v>
      </c>
      <c r="D1606" t="s">
        <v>99</v>
      </c>
      <c r="E1606">
        <v>575.34</v>
      </c>
      <c r="F1606" t="s">
        <v>27</v>
      </c>
      <c r="G1606">
        <v>83970</v>
      </c>
      <c r="H1606" t="s">
        <v>187</v>
      </c>
      <c r="I1606" t="s">
        <v>188</v>
      </c>
      <c r="J1606" t="s">
        <v>649</v>
      </c>
      <c r="K1606" t="s">
        <v>503</v>
      </c>
      <c r="L1606" t="s">
        <v>504</v>
      </c>
      <c r="M1606" t="s">
        <v>237</v>
      </c>
      <c r="N1606" t="s">
        <v>505</v>
      </c>
      <c r="O1606" t="s">
        <v>27</v>
      </c>
      <c r="P1606" t="s">
        <v>27</v>
      </c>
      <c r="Q1606">
        <f t="shared" si="50"/>
        <v>2017</v>
      </c>
      <c r="R1606">
        <f t="shared" si="51"/>
        <v>3</v>
      </c>
    </row>
    <row r="1607" spans="1:18" x14ac:dyDescent="0.75">
      <c r="A1607">
        <v>53272</v>
      </c>
      <c r="B1607" s="1">
        <v>42935</v>
      </c>
      <c r="C1607" t="s">
        <v>511</v>
      </c>
      <c r="D1607" t="s">
        <v>56</v>
      </c>
      <c r="E1607">
        <v>53.27</v>
      </c>
      <c r="F1607" t="s">
        <v>41</v>
      </c>
      <c r="G1607">
        <v>71020</v>
      </c>
      <c r="H1607" t="s">
        <v>58</v>
      </c>
      <c r="I1607" t="s">
        <v>318</v>
      </c>
      <c r="J1607" t="s">
        <v>598</v>
      </c>
      <c r="K1607" t="s">
        <v>251</v>
      </c>
      <c r="L1607" t="s">
        <v>252</v>
      </c>
      <c r="M1607" t="s">
        <v>209</v>
      </c>
      <c r="N1607" t="s">
        <v>253</v>
      </c>
      <c r="O1607" t="s">
        <v>599</v>
      </c>
      <c r="P1607">
        <v>3440116342</v>
      </c>
      <c r="Q1607">
        <f t="shared" si="50"/>
        <v>2017</v>
      </c>
      <c r="R1607">
        <f t="shared" si="51"/>
        <v>3</v>
      </c>
    </row>
    <row r="1608" spans="1:18" x14ac:dyDescent="0.75">
      <c r="A1608">
        <v>53272</v>
      </c>
      <c r="B1608" s="1">
        <v>42935</v>
      </c>
      <c r="C1608" t="s">
        <v>511</v>
      </c>
      <c r="D1608" t="s">
        <v>166</v>
      </c>
      <c r="E1608">
        <v>142.04</v>
      </c>
      <c r="F1608" t="s">
        <v>41</v>
      </c>
      <c r="G1608">
        <v>99213</v>
      </c>
      <c r="H1608" t="s">
        <v>38</v>
      </c>
      <c r="I1608" t="s">
        <v>74</v>
      </c>
      <c r="J1608" t="s">
        <v>161</v>
      </c>
      <c r="K1608" t="s">
        <v>251</v>
      </c>
      <c r="L1608" t="s">
        <v>252</v>
      </c>
      <c r="M1608" t="s">
        <v>209</v>
      </c>
      <c r="N1608" t="s">
        <v>253</v>
      </c>
      <c r="O1608" t="s">
        <v>593</v>
      </c>
      <c r="P1608">
        <v>3263256733</v>
      </c>
      <c r="Q1608">
        <f t="shared" si="50"/>
        <v>2017</v>
      </c>
      <c r="R1608">
        <f t="shared" si="51"/>
        <v>3</v>
      </c>
    </row>
    <row r="1609" spans="1:18" x14ac:dyDescent="0.75">
      <c r="A1609">
        <v>53272</v>
      </c>
      <c r="B1609" s="1">
        <v>42922</v>
      </c>
      <c r="C1609" t="s">
        <v>511</v>
      </c>
      <c r="D1609" t="s">
        <v>166</v>
      </c>
      <c r="E1609">
        <v>229.62</v>
      </c>
      <c r="F1609" t="s">
        <v>41</v>
      </c>
      <c r="G1609">
        <v>99395</v>
      </c>
      <c r="H1609" t="s">
        <v>38</v>
      </c>
      <c r="I1609" t="s">
        <v>74</v>
      </c>
      <c r="J1609" t="s">
        <v>484</v>
      </c>
      <c r="K1609" t="s">
        <v>445</v>
      </c>
      <c r="L1609" t="s">
        <v>446</v>
      </c>
      <c r="M1609" t="s">
        <v>35</v>
      </c>
      <c r="N1609" t="s">
        <v>36</v>
      </c>
      <c r="O1609" t="s">
        <v>593</v>
      </c>
      <c r="P1609">
        <v>3263256733</v>
      </c>
      <c r="Q1609">
        <f t="shared" si="50"/>
        <v>2017</v>
      </c>
      <c r="R1609">
        <f t="shared" si="51"/>
        <v>3</v>
      </c>
    </row>
    <row r="1610" spans="1:18" x14ac:dyDescent="0.75">
      <c r="A1610">
        <v>53272</v>
      </c>
      <c r="B1610" s="1">
        <v>42901</v>
      </c>
      <c r="C1610" t="s">
        <v>511</v>
      </c>
      <c r="D1610" t="s">
        <v>166</v>
      </c>
      <c r="E1610">
        <v>142.04</v>
      </c>
      <c r="F1610" t="s">
        <v>41</v>
      </c>
      <c r="G1610">
        <v>99213</v>
      </c>
      <c r="H1610" t="s">
        <v>38</v>
      </c>
      <c r="I1610" t="s">
        <v>74</v>
      </c>
      <c r="J1610" t="s">
        <v>161</v>
      </c>
      <c r="K1610" t="s">
        <v>251</v>
      </c>
      <c r="L1610" t="s">
        <v>252</v>
      </c>
      <c r="M1610" t="s">
        <v>209</v>
      </c>
      <c r="N1610" t="s">
        <v>253</v>
      </c>
      <c r="O1610" t="s">
        <v>593</v>
      </c>
      <c r="P1610">
        <v>3263256733</v>
      </c>
      <c r="Q1610">
        <f t="shared" si="50"/>
        <v>2017</v>
      </c>
      <c r="R1610">
        <f t="shared" si="51"/>
        <v>2</v>
      </c>
    </row>
    <row r="1611" spans="1:18" x14ac:dyDescent="0.75">
      <c r="A1611">
        <v>53272</v>
      </c>
      <c r="B1611" s="1">
        <v>42753</v>
      </c>
      <c r="C1611" t="s">
        <v>511</v>
      </c>
      <c r="D1611" t="s">
        <v>99</v>
      </c>
      <c r="E1611">
        <v>145</v>
      </c>
      <c r="F1611" t="s">
        <v>148</v>
      </c>
      <c r="G1611">
        <v>83945</v>
      </c>
      <c r="H1611" t="s">
        <v>187</v>
      </c>
      <c r="I1611" t="s">
        <v>188</v>
      </c>
      <c r="J1611" t="s">
        <v>589</v>
      </c>
      <c r="K1611" t="s">
        <v>590</v>
      </c>
      <c r="L1611" t="s">
        <v>591</v>
      </c>
      <c r="M1611" t="s">
        <v>237</v>
      </c>
      <c r="N1611" t="s">
        <v>592</v>
      </c>
      <c r="O1611" t="s">
        <v>27</v>
      </c>
      <c r="P1611" t="s">
        <v>27</v>
      </c>
      <c r="Q1611">
        <f t="shared" si="50"/>
        <v>2017</v>
      </c>
      <c r="R1611">
        <f t="shared" si="51"/>
        <v>1</v>
      </c>
    </row>
    <row r="1612" spans="1:18" x14ac:dyDescent="0.75">
      <c r="A1612">
        <v>53272</v>
      </c>
      <c r="B1612" s="1">
        <v>42745</v>
      </c>
      <c r="C1612" t="s">
        <v>511</v>
      </c>
      <c r="D1612" t="s">
        <v>56</v>
      </c>
      <c r="E1612">
        <v>727.47</v>
      </c>
      <c r="F1612" t="s">
        <v>41</v>
      </c>
      <c r="G1612">
        <v>76770</v>
      </c>
      <c r="H1612" t="s">
        <v>58</v>
      </c>
      <c r="I1612" t="s">
        <v>521</v>
      </c>
      <c r="J1612" t="s">
        <v>522</v>
      </c>
      <c r="K1612" t="s">
        <v>523</v>
      </c>
      <c r="L1612" t="s">
        <v>524</v>
      </c>
      <c r="M1612" t="s">
        <v>237</v>
      </c>
      <c r="N1612" t="s">
        <v>525</v>
      </c>
      <c r="O1612" t="s">
        <v>526</v>
      </c>
      <c r="P1612">
        <v>3142498074</v>
      </c>
      <c r="Q1612">
        <f t="shared" si="50"/>
        <v>2017</v>
      </c>
      <c r="R1612">
        <f t="shared" si="51"/>
        <v>1</v>
      </c>
    </row>
    <row r="1613" spans="1:18" x14ac:dyDescent="0.75">
      <c r="A1613">
        <v>53272</v>
      </c>
      <c r="B1613" s="1">
        <v>42745</v>
      </c>
      <c r="C1613" t="s">
        <v>511</v>
      </c>
      <c r="D1613" t="s">
        <v>125</v>
      </c>
      <c r="E1613">
        <v>358.46</v>
      </c>
      <c r="F1613" t="s">
        <v>41</v>
      </c>
      <c r="G1613">
        <v>99213</v>
      </c>
      <c r="H1613" t="s">
        <v>38</v>
      </c>
      <c r="I1613" t="s">
        <v>74</v>
      </c>
      <c r="J1613" t="s">
        <v>161</v>
      </c>
      <c r="K1613" t="s">
        <v>153</v>
      </c>
      <c r="L1613" t="s">
        <v>154</v>
      </c>
      <c r="M1613" t="s">
        <v>112</v>
      </c>
      <c r="N1613" t="s">
        <v>155</v>
      </c>
      <c r="O1613" t="s">
        <v>600</v>
      </c>
      <c r="P1613">
        <v>3575206230</v>
      </c>
      <c r="Q1613">
        <f t="shared" si="50"/>
        <v>2017</v>
      </c>
      <c r="R1613">
        <f t="shared" si="51"/>
        <v>1</v>
      </c>
    </row>
    <row r="1614" spans="1:18" x14ac:dyDescent="0.75">
      <c r="A1614">
        <v>53272</v>
      </c>
      <c r="B1614" s="1">
        <v>42741</v>
      </c>
      <c r="C1614" t="s">
        <v>511</v>
      </c>
      <c r="D1614" t="s">
        <v>166</v>
      </c>
      <c r="E1614">
        <v>525.53</v>
      </c>
      <c r="F1614" t="s">
        <v>41</v>
      </c>
      <c r="G1614">
        <v>99214</v>
      </c>
      <c r="H1614" t="s">
        <v>38</v>
      </c>
      <c r="I1614" t="s">
        <v>74</v>
      </c>
      <c r="J1614" t="s">
        <v>161</v>
      </c>
      <c r="K1614" t="s">
        <v>503</v>
      </c>
      <c r="L1614" t="s">
        <v>504</v>
      </c>
      <c r="M1614" t="s">
        <v>237</v>
      </c>
      <c r="N1614" t="s">
        <v>505</v>
      </c>
      <c r="O1614" t="s">
        <v>650</v>
      </c>
      <c r="P1614">
        <v>3297984025</v>
      </c>
      <c r="Q1614">
        <f t="shared" si="50"/>
        <v>2017</v>
      </c>
      <c r="R1614">
        <f t="shared" si="51"/>
        <v>1</v>
      </c>
    </row>
    <row r="1615" spans="1:18" x14ac:dyDescent="0.75">
      <c r="A1615">
        <v>53272</v>
      </c>
      <c r="B1615" s="1">
        <v>42741</v>
      </c>
      <c r="C1615" t="s">
        <v>511</v>
      </c>
      <c r="D1615" t="s">
        <v>99</v>
      </c>
      <c r="E1615">
        <v>76.849999999999994</v>
      </c>
      <c r="F1615" t="s">
        <v>41</v>
      </c>
      <c r="G1615">
        <v>81000</v>
      </c>
      <c r="H1615" t="s">
        <v>58</v>
      </c>
      <c r="I1615" t="s">
        <v>100</v>
      </c>
      <c r="J1615" t="s">
        <v>651</v>
      </c>
      <c r="K1615" t="s">
        <v>503</v>
      </c>
      <c r="L1615" t="s">
        <v>504</v>
      </c>
      <c r="M1615" t="s">
        <v>237</v>
      </c>
      <c r="N1615" t="s">
        <v>505</v>
      </c>
      <c r="O1615" t="s">
        <v>650</v>
      </c>
      <c r="P1615">
        <v>3297984025</v>
      </c>
      <c r="Q1615">
        <f t="shared" si="50"/>
        <v>2017</v>
      </c>
      <c r="R1615">
        <f t="shared" si="51"/>
        <v>1</v>
      </c>
    </row>
    <row r="1616" spans="1:18" x14ac:dyDescent="0.75">
      <c r="A1616">
        <v>53272</v>
      </c>
      <c r="B1616" s="1">
        <v>42739</v>
      </c>
      <c r="C1616" t="s">
        <v>511</v>
      </c>
      <c r="D1616" t="s">
        <v>99</v>
      </c>
      <c r="E1616">
        <v>575.34</v>
      </c>
      <c r="F1616" t="s">
        <v>27</v>
      </c>
      <c r="G1616">
        <v>83970</v>
      </c>
      <c r="H1616" t="s">
        <v>187</v>
      </c>
      <c r="I1616" t="s">
        <v>188</v>
      </c>
      <c r="J1616" t="s">
        <v>649</v>
      </c>
      <c r="K1616" t="s">
        <v>503</v>
      </c>
      <c r="L1616" t="s">
        <v>504</v>
      </c>
      <c r="M1616" t="s">
        <v>237</v>
      </c>
      <c r="N1616" t="s">
        <v>505</v>
      </c>
      <c r="O1616" t="s">
        <v>27</v>
      </c>
      <c r="P1616" t="s">
        <v>27</v>
      </c>
      <c r="Q1616">
        <f t="shared" si="50"/>
        <v>2017</v>
      </c>
      <c r="R1616">
        <f t="shared" si="51"/>
        <v>1</v>
      </c>
    </row>
    <row r="1617" spans="1:18" x14ac:dyDescent="0.75">
      <c r="A1617">
        <v>57340</v>
      </c>
      <c r="B1617" s="1">
        <v>43862</v>
      </c>
      <c r="C1617" t="s">
        <v>85</v>
      </c>
      <c r="D1617" t="s">
        <v>125</v>
      </c>
      <c r="E1617">
        <v>251.48</v>
      </c>
      <c r="F1617" t="s">
        <v>41</v>
      </c>
      <c r="G1617">
        <v>99395</v>
      </c>
      <c r="H1617" t="s">
        <v>38</v>
      </c>
      <c r="I1617" t="s">
        <v>74</v>
      </c>
      <c r="J1617" t="s">
        <v>484</v>
      </c>
      <c r="K1617" t="s">
        <v>485</v>
      </c>
      <c r="L1617" t="s">
        <v>486</v>
      </c>
      <c r="M1617" t="s">
        <v>35</v>
      </c>
      <c r="N1617" t="s">
        <v>36</v>
      </c>
      <c r="O1617" t="s">
        <v>1251</v>
      </c>
      <c r="P1617">
        <v>3377378656</v>
      </c>
      <c r="Q1617">
        <f t="shared" si="50"/>
        <v>2020</v>
      </c>
      <c r="R1617">
        <f t="shared" si="51"/>
        <v>1</v>
      </c>
    </row>
    <row r="1618" spans="1:18" x14ac:dyDescent="0.75">
      <c r="A1618">
        <v>57340</v>
      </c>
      <c r="B1618" s="1">
        <v>43862</v>
      </c>
      <c r="C1618" t="s">
        <v>85</v>
      </c>
      <c r="D1618" t="s">
        <v>99</v>
      </c>
      <c r="E1618">
        <v>187.66</v>
      </c>
      <c r="G1618">
        <v>87491</v>
      </c>
      <c r="H1618" t="s">
        <v>58</v>
      </c>
      <c r="I1618" t="s">
        <v>100</v>
      </c>
      <c r="J1618" t="s">
        <v>577</v>
      </c>
      <c r="K1618" t="s">
        <v>485</v>
      </c>
      <c r="L1618" t="s">
        <v>486</v>
      </c>
      <c r="M1618" t="s">
        <v>35</v>
      </c>
      <c r="N1618" t="s">
        <v>36</v>
      </c>
      <c r="O1618" t="s">
        <v>27</v>
      </c>
      <c r="P1618" t="s">
        <v>27</v>
      </c>
      <c r="Q1618">
        <f t="shared" si="50"/>
        <v>2020</v>
      </c>
      <c r="R1618">
        <f t="shared" si="51"/>
        <v>1</v>
      </c>
    </row>
    <row r="1619" spans="1:18" x14ac:dyDescent="0.75">
      <c r="A1619">
        <v>57340</v>
      </c>
      <c r="B1619" s="1">
        <v>43768</v>
      </c>
      <c r="C1619" t="s">
        <v>85</v>
      </c>
      <c r="D1619" t="s">
        <v>91</v>
      </c>
      <c r="E1619">
        <v>869.25</v>
      </c>
      <c r="F1619" t="s">
        <v>41</v>
      </c>
      <c r="G1619">
        <v>58300</v>
      </c>
      <c r="H1619" t="s">
        <v>442</v>
      </c>
      <c r="I1619" t="s">
        <v>965</v>
      </c>
      <c r="J1619" t="s">
        <v>966</v>
      </c>
      <c r="K1619" t="s">
        <v>967</v>
      </c>
      <c r="L1619" t="s">
        <v>968</v>
      </c>
      <c r="M1619" t="s">
        <v>720</v>
      </c>
      <c r="N1619" t="s">
        <v>834</v>
      </c>
      <c r="O1619" t="s">
        <v>487</v>
      </c>
      <c r="P1619">
        <v>3575314337</v>
      </c>
      <c r="Q1619">
        <f t="shared" si="50"/>
        <v>2019</v>
      </c>
      <c r="R1619">
        <f t="shared" si="51"/>
        <v>4</v>
      </c>
    </row>
    <row r="1620" spans="1:18" x14ac:dyDescent="0.75">
      <c r="A1620">
        <v>57340</v>
      </c>
      <c r="B1620" s="1">
        <v>43682</v>
      </c>
      <c r="C1620" t="s">
        <v>85</v>
      </c>
      <c r="D1620" t="s">
        <v>114</v>
      </c>
      <c r="E1620">
        <v>0</v>
      </c>
      <c r="F1620" t="s">
        <v>41</v>
      </c>
      <c r="G1620" t="s">
        <v>1616</v>
      </c>
      <c r="H1620" t="s">
        <v>20</v>
      </c>
      <c r="I1620" t="s">
        <v>108</v>
      </c>
      <c r="J1620" t="s">
        <v>1617</v>
      </c>
      <c r="K1620" t="s">
        <v>1618</v>
      </c>
      <c r="L1620" t="s">
        <v>1619</v>
      </c>
      <c r="M1620" t="s">
        <v>720</v>
      </c>
      <c r="N1620" t="s">
        <v>828</v>
      </c>
      <c r="O1620" t="s">
        <v>1251</v>
      </c>
      <c r="P1620">
        <v>3377378656</v>
      </c>
      <c r="Q1620">
        <f t="shared" si="50"/>
        <v>2019</v>
      </c>
      <c r="R1620">
        <f t="shared" si="51"/>
        <v>3</v>
      </c>
    </row>
    <row r="1621" spans="1:18" x14ac:dyDescent="0.75">
      <c r="A1621">
        <v>57340</v>
      </c>
      <c r="B1621" s="1">
        <v>43654</v>
      </c>
      <c r="C1621" t="s">
        <v>85</v>
      </c>
      <c r="D1621" t="s">
        <v>99</v>
      </c>
      <c r="E1621">
        <v>28.64</v>
      </c>
      <c r="G1621">
        <v>85018</v>
      </c>
      <c r="H1621" t="s">
        <v>187</v>
      </c>
      <c r="I1621" t="s">
        <v>188</v>
      </c>
      <c r="J1621" t="s">
        <v>1322</v>
      </c>
      <c r="K1621" t="s">
        <v>197</v>
      </c>
      <c r="L1621" t="s">
        <v>198</v>
      </c>
      <c r="M1621" t="s">
        <v>199</v>
      </c>
      <c r="N1621" t="s">
        <v>200</v>
      </c>
      <c r="O1621" t="s">
        <v>27</v>
      </c>
      <c r="P1621" t="s">
        <v>27</v>
      </c>
      <c r="Q1621">
        <f t="shared" si="50"/>
        <v>2019</v>
      </c>
      <c r="R1621">
        <f t="shared" si="51"/>
        <v>3</v>
      </c>
    </row>
    <row r="1622" spans="1:18" x14ac:dyDescent="0.75">
      <c r="A1622">
        <v>57340</v>
      </c>
      <c r="B1622" s="1">
        <v>43654</v>
      </c>
      <c r="C1622" t="s">
        <v>85</v>
      </c>
      <c r="D1622" t="s">
        <v>114</v>
      </c>
      <c r="E1622">
        <v>0</v>
      </c>
      <c r="F1622" t="s">
        <v>41</v>
      </c>
      <c r="G1622" t="s">
        <v>1616</v>
      </c>
      <c r="H1622" t="s">
        <v>20</v>
      </c>
      <c r="I1622" t="s">
        <v>108</v>
      </c>
      <c r="J1622" t="s">
        <v>1617</v>
      </c>
      <c r="K1622" t="s">
        <v>1618</v>
      </c>
      <c r="L1622" t="s">
        <v>1619</v>
      </c>
      <c r="M1622" t="s">
        <v>720</v>
      </c>
      <c r="N1622" t="s">
        <v>828</v>
      </c>
      <c r="O1622" t="s">
        <v>1251</v>
      </c>
      <c r="P1622">
        <v>3377378656</v>
      </c>
      <c r="Q1622">
        <f t="shared" si="50"/>
        <v>2019</v>
      </c>
      <c r="R1622">
        <f t="shared" si="51"/>
        <v>3</v>
      </c>
    </row>
    <row r="1623" spans="1:18" x14ac:dyDescent="0.75">
      <c r="A1623">
        <v>57340</v>
      </c>
      <c r="B1623" s="1">
        <v>43640</v>
      </c>
      <c r="C1623" t="s">
        <v>85</v>
      </c>
      <c r="D1623" t="s">
        <v>91</v>
      </c>
      <c r="E1623">
        <v>4358.3</v>
      </c>
      <c r="F1623" t="s">
        <v>151</v>
      </c>
      <c r="G1623">
        <v>59400</v>
      </c>
      <c r="H1623" t="s">
        <v>727</v>
      </c>
      <c r="I1623" t="s">
        <v>1731</v>
      </c>
      <c r="J1623" t="s">
        <v>1732</v>
      </c>
      <c r="K1623" t="s">
        <v>1733</v>
      </c>
      <c r="L1623" t="s">
        <v>1734</v>
      </c>
      <c r="M1623" t="s">
        <v>720</v>
      </c>
      <c r="N1623" t="s">
        <v>828</v>
      </c>
      <c r="O1623" t="s">
        <v>1251</v>
      </c>
      <c r="P1623">
        <v>3377378656</v>
      </c>
      <c r="Q1623">
        <f t="shared" si="50"/>
        <v>2019</v>
      </c>
      <c r="R1623">
        <f t="shared" si="51"/>
        <v>2</v>
      </c>
    </row>
    <row r="1624" spans="1:18" x14ac:dyDescent="0.75">
      <c r="A1624">
        <v>57340</v>
      </c>
      <c r="B1624" s="1">
        <v>43607</v>
      </c>
      <c r="C1624" t="s">
        <v>85</v>
      </c>
      <c r="D1624" t="s">
        <v>56</v>
      </c>
      <c r="E1624">
        <v>411.26</v>
      </c>
      <c r="G1624">
        <v>76816</v>
      </c>
      <c r="H1624" t="s">
        <v>58</v>
      </c>
      <c r="I1624" t="s">
        <v>478</v>
      </c>
      <c r="J1624" t="s">
        <v>1590</v>
      </c>
      <c r="K1624" t="s">
        <v>1591</v>
      </c>
      <c r="L1624" t="s">
        <v>1592</v>
      </c>
      <c r="M1624" t="s">
        <v>720</v>
      </c>
      <c r="N1624" t="s">
        <v>721</v>
      </c>
      <c r="O1624" t="s">
        <v>1593</v>
      </c>
      <c r="P1624">
        <v>3245962717</v>
      </c>
      <c r="Q1624">
        <f t="shared" si="50"/>
        <v>2019</v>
      </c>
      <c r="R1624">
        <f t="shared" si="51"/>
        <v>2</v>
      </c>
    </row>
    <row r="1625" spans="1:18" x14ac:dyDescent="0.75">
      <c r="A1625">
        <v>57340</v>
      </c>
      <c r="B1625" s="1">
        <v>43598</v>
      </c>
      <c r="C1625" t="s">
        <v>85</v>
      </c>
      <c r="D1625" t="s">
        <v>125</v>
      </c>
      <c r="E1625">
        <v>268.81</v>
      </c>
      <c r="F1625" t="s">
        <v>41</v>
      </c>
      <c r="G1625">
        <v>99395</v>
      </c>
      <c r="H1625" t="s">
        <v>38</v>
      </c>
      <c r="I1625" t="s">
        <v>74</v>
      </c>
      <c r="J1625" t="s">
        <v>484</v>
      </c>
      <c r="K1625" t="s">
        <v>445</v>
      </c>
      <c r="L1625" t="s">
        <v>446</v>
      </c>
      <c r="M1625" t="s">
        <v>35</v>
      </c>
      <c r="N1625" t="s">
        <v>36</v>
      </c>
      <c r="O1625" t="s">
        <v>469</v>
      </c>
      <c r="P1625">
        <v>3644033527</v>
      </c>
      <c r="Q1625">
        <f t="shared" si="50"/>
        <v>2019</v>
      </c>
      <c r="R1625">
        <f t="shared" si="51"/>
        <v>2</v>
      </c>
    </row>
    <row r="1626" spans="1:18" x14ac:dyDescent="0.75">
      <c r="A1626">
        <v>57340</v>
      </c>
      <c r="B1626" s="1">
        <v>43592</v>
      </c>
      <c r="C1626" t="s">
        <v>85</v>
      </c>
      <c r="D1626" t="s">
        <v>99</v>
      </c>
      <c r="E1626">
        <v>102.74</v>
      </c>
      <c r="F1626" t="s">
        <v>41</v>
      </c>
      <c r="G1626">
        <v>36415</v>
      </c>
      <c r="H1626" t="s">
        <v>38</v>
      </c>
      <c r="I1626" t="s">
        <v>232</v>
      </c>
      <c r="J1626" t="s">
        <v>448</v>
      </c>
      <c r="K1626" t="s">
        <v>445</v>
      </c>
      <c r="L1626" t="s">
        <v>446</v>
      </c>
      <c r="M1626" t="s">
        <v>35</v>
      </c>
      <c r="N1626" t="s">
        <v>36</v>
      </c>
      <c r="O1626" t="s">
        <v>469</v>
      </c>
      <c r="P1626">
        <v>3644033527</v>
      </c>
      <c r="Q1626">
        <f t="shared" si="50"/>
        <v>2019</v>
      </c>
      <c r="R1626">
        <f t="shared" si="51"/>
        <v>2</v>
      </c>
    </row>
    <row r="1627" spans="1:18" x14ac:dyDescent="0.75">
      <c r="A1627">
        <v>57340</v>
      </c>
      <c r="B1627" s="1">
        <v>43575</v>
      </c>
      <c r="C1627" t="s">
        <v>85</v>
      </c>
      <c r="D1627" t="s">
        <v>99</v>
      </c>
      <c r="E1627">
        <v>19.8</v>
      </c>
      <c r="G1627">
        <v>81001</v>
      </c>
      <c r="H1627" t="s">
        <v>58</v>
      </c>
      <c r="I1627" t="s">
        <v>100</v>
      </c>
      <c r="J1627" t="s">
        <v>641</v>
      </c>
      <c r="K1627" t="s">
        <v>610</v>
      </c>
      <c r="L1627" t="s">
        <v>611</v>
      </c>
      <c r="M1627" t="s">
        <v>237</v>
      </c>
      <c r="N1627" t="s">
        <v>573</v>
      </c>
      <c r="O1627" t="s">
        <v>726</v>
      </c>
      <c r="P1627">
        <v>3081304216</v>
      </c>
      <c r="Q1627">
        <f t="shared" si="50"/>
        <v>2019</v>
      </c>
      <c r="R1627">
        <f t="shared" si="51"/>
        <v>2</v>
      </c>
    </row>
    <row r="1628" spans="1:18" x14ac:dyDescent="0.75">
      <c r="A1628">
        <v>57340</v>
      </c>
      <c r="B1628" s="1">
        <v>43569</v>
      </c>
      <c r="C1628" t="s">
        <v>85</v>
      </c>
      <c r="D1628" t="s">
        <v>114</v>
      </c>
      <c r="E1628">
        <v>84.51</v>
      </c>
      <c r="F1628" t="s">
        <v>41</v>
      </c>
      <c r="G1628">
        <v>90471</v>
      </c>
      <c r="H1628" t="s">
        <v>38</v>
      </c>
      <c r="I1628" t="s">
        <v>259</v>
      </c>
      <c r="J1628" t="s">
        <v>972</v>
      </c>
      <c r="K1628" t="s">
        <v>261</v>
      </c>
      <c r="L1628" t="s">
        <v>262</v>
      </c>
      <c r="M1628" t="s">
        <v>104</v>
      </c>
      <c r="N1628" t="s">
        <v>263</v>
      </c>
      <c r="O1628" t="s">
        <v>487</v>
      </c>
      <c r="P1628">
        <v>3575314337</v>
      </c>
      <c r="Q1628">
        <f t="shared" si="50"/>
        <v>2019</v>
      </c>
      <c r="R1628">
        <f t="shared" si="51"/>
        <v>2</v>
      </c>
    </row>
    <row r="1629" spans="1:18" x14ac:dyDescent="0.75">
      <c r="A1629">
        <v>57340</v>
      </c>
      <c r="B1629" s="1">
        <v>43542</v>
      </c>
      <c r="C1629" t="s">
        <v>85</v>
      </c>
      <c r="D1629" t="s">
        <v>99</v>
      </c>
      <c r="E1629">
        <v>162.22</v>
      </c>
      <c r="F1629" t="s">
        <v>57</v>
      </c>
      <c r="G1629">
        <v>86780</v>
      </c>
      <c r="H1629" t="s">
        <v>187</v>
      </c>
      <c r="I1629" t="s">
        <v>351</v>
      </c>
      <c r="J1629" t="s">
        <v>1552</v>
      </c>
      <c r="K1629" t="s">
        <v>1553</v>
      </c>
      <c r="L1629" t="s">
        <v>1554</v>
      </c>
      <c r="M1629" t="s">
        <v>114</v>
      </c>
      <c r="N1629" t="s">
        <v>203</v>
      </c>
      <c r="O1629" t="s">
        <v>726</v>
      </c>
      <c r="P1629">
        <v>3081304216</v>
      </c>
      <c r="Q1629">
        <f t="shared" si="50"/>
        <v>2019</v>
      </c>
      <c r="R1629">
        <f t="shared" si="51"/>
        <v>1</v>
      </c>
    </row>
    <row r="1630" spans="1:18" x14ac:dyDescent="0.75">
      <c r="A1630">
        <v>57340</v>
      </c>
      <c r="B1630" s="1">
        <v>43536</v>
      </c>
      <c r="C1630" t="s">
        <v>85</v>
      </c>
      <c r="D1630" t="s">
        <v>91</v>
      </c>
      <c r="E1630">
        <v>102.03</v>
      </c>
      <c r="F1630" t="s">
        <v>41</v>
      </c>
      <c r="G1630">
        <v>59025</v>
      </c>
      <c r="H1630" t="s">
        <v>727</v>
      </c>
      <c r="I1630" t="s">
        <v>728</v>
      </c>
      <c r="J1630" t="s">
        <v>729</v>
      </c>
      <c r="K1630" t="s">
        <v>730</v>
      </c>
      <c r="L1630" t="s">
        <v>731</v>
      </c>
      <c r="M1630" t="s">
        <v>219</v>
      </c>
      <c r="N1630" t="s">
        <v>220</v>
      </c>
      <c r="O1630" t="s">
        <v>732</v>
      </c>
      <c r="P1630">
        <v>3181874737</v>
      </c>
      <c r="Q1630">
        <f t="shared" si="50"/>
        <v>2019</v>
      </c>
      <c r="R1630">
        <f t="shared" si="51"/>
        <v>1</v>
      </c>
    </row>
    <row r="1631" spans="1:18" x14ac:dyDescent="0.75">
      <c r="A1631">
        <v>57340</v>
      </c>
      <c r="B1631" s="1">
        <v>43525</v>
      </c>
      <c r="C1631" t="s">
        <v>85</v>
      </c>
      <c r="D1631" t="s">
        <v>71</v>
      </c>
      <c r="E1631">
        <v>0</v>
      </c>
      <c r="G1631" t="s">
        <v>722</v>
      </c>
      <c r="H1631" t="s">
        <v>38</v>
      </c>
      <c r="I1631" t="s">
        <v>74</v>
      </c>
      <c r="J1631" t="s">
        <v>723</v>
      </c>
      <c r="K1631" t="s">
        <v>724</v>
      </c>
      <c r="L1631" t="s">
        <v>725</v>
      </c>
      <c r="M1631" t="s">
        <v>720</v>
      </c>
      <c r="N1631" t="s">
        <v>721</v>
      </c>
      <c r="O1631" t="s">
        <v>27</v>
      </c>
      <c r="P1631" t="s">
        <v>27</v>
      </c>
      <c r="Q1631">
        <f t="shared" si="50"/>
        <v>2019</v>
      </c>
      <c r="R1631">
        <f t="shared" si="51"/>
        <v>1</v>
      </c>
    </row>
    <row r="1632" spans="1:18" x14ac:dyDescent="0.75">
      <c r="A1632">
        <v>57340</v>
      </c>
      <c r="B1632" s="1">
        <v>43525</v>
      </c>
      <c r="C1632" t="s">
        <v>85</v>
      </c>
      <c r="D1632" t="s">
        <v>99</v>
      </c>
      <c r="E1632">
        <v>145.91999999999999</v>
      </c>
      <c r="G1632">
        <v>80307</v>
      </c>
      <c r="H1632" t="s">
        <v>187</v>
      </c>
      <c r="I1632" t="s">
        <v>351</v>
      </c>
      <c r="K1632" t="s">
        <v>724</v>
      </c>
      <c r="L1632" t="s">
        <v>725</v>
      </c>
      <c r="M1632" t="s">
        <v>720</v>
      </c>
      <c r="N1632" t="s">
        <v>721</v>
      </c>
      <c r="O1632" t="s">
        <v>726</v>
      </c>
      <c r="P1632">
        <v>3081304216</v>
      </c>
      <c r="Q1632">
        <f t="shared" si="50"/>
        <v>2019</v>
      </c>
      <c r="R1632">
        <f t="shared" si="51"/>
        <v>1</v>
      </c>
    </row>
    <row r="1633" spans="1:18" x14ac:dyDescent="0.75">
      <c r="A1633">
        <v>57340</v>
      </c>
      <c r="B1633" s="1">
        <v>43506</v>
      </c>
      <c r="C1633" t="s">
        <v>85</v>
      </c>
      <c r="D1633" t="s">
        <v>339</v>
      </c>
      <c r="E1633">
        <v>791.79</v>
      </c>
      <c r="G1633">
        <v>99283</v>
      </c>
      <c r="H1633" t="s">
        <v>38</v>
      </c>
      <c r="I1633" t="s">
        <v>74</v>
      </c>
      <c r="J1633" t="s">
        <v>340</v>
      </c>
      <c r="K1633" t="s">
        <v>718</v>
      </c>
      <c r="L1633" t="s">
        <v>719</v>
      </c>
      <c r="M1633" t="s">
        <v>720</v>
      </c>
      <c r="N1633" t="s">
        <v>721</v>
      </c>
      <c r="O1633" t="s">
        <v>27</v>
      </c>
      <c r="P1633" t="s">
        <v>27</v>
      </c>
      <c r="Q1633">
        <f t="shared" si="50"/>
        <v>2019</v>
      </c>
      <c r="R1633">
        <f t="shared" si="51"/>
        <v>1</v>
      </c>
    </row>
    <row r="1634" spans="1:18" x14ac:dyDescent="0.75">
      <c r="A1634">
        <v>57340</v>
      </c>
      <c r="B1634" s="1">
        <v>43502</v>
      </c>
      <c r="C1634" t="s">
        <v>85</v>
      </c>
      <c r="D1634" t="s">
        <v>56</v>
      </c>
      <c r="E1634">
        <v>397.63</v>
      </c>
      <c r="G1634">
        <v>76805</v>
      </c>
      <c r="H1634" t="s">
        <v>58</v>
      </c>
      <c r="I1634" t="s">
        <v>478</v>
      </c>
      <c r="J1634" t="s">
        <v>1738</v>
      </c>
      <c r="K1634" t="s">
        <v>1739</v>
      </c>
      <c r="L1634" t="s">
        <v>1740</v>
      </c>
      <c r="M1634" t="s">
        <v>27</v>
      </c>
      <c r="O1634" t="s">
        <v>1741</v>
      </c>
      <c r="P1634">
        <v>3113272702</v>
      </c>
      <c r="Q1634">
        <f t="shared" si="50"/>
        <v>2019</v>
      </c>
      <c r="R1634">
        <f t="shared" si="51"/>
        <v>1</v>
      </c>
    </row>
    <row r="1635" spans="1:18" x14ac:dyDescent="0.75">
      <c r="A1635">
        <v>57340</v>
      </c>
      <c r="B1635" s="1">
        <v>43498</v>
      </c>
      <c r="C1635" t="s">
        <v>85</v>
      </c>
      <c r="D1635" t="s">
        <v>37</v>
      </c>
      <c r="E1635">
        <v>32</v>
      </c>
      <c r="F1635" t="s">
        <v>41</v>
      </c>
      <c r="G1635">
        <v>98940</v>
      </c>
      <c r="H1635" t="s">
        <v>328</v>
      </c>
      <c r="I1635" t="s">
        <v>558</v>
      </c>
      <c r="J1635" t="s">
        <v>559</v>
      </c>
      <c r="K1635" t="s">
        <v>560</v>
      </c>
      <c r="L1635" t="s">
        <v>561</v>
      </c>
      <c r="M1635" t="s">
        <v>63</v>
      </c>
      <c r="N1635" t="s">
        <v>562</v>
      </c>
      <c r="O1635" t="s">
        <v>563</v>
      </c>
      <c r="P1635">
        <v>3819642593</v>
      </c>
      <c r="Q1635">
        <f t="shared" si="50"/>
        <v>2019</v>
      </c>
      <c r="R1635">
        <f t="shared" si="51"/>
        <v>1</v>
      </c>
    </row>
    <row r="1636" spans="1:18" x14ac:dyDescent="0.75">
      <c r="A1636">
        <v>57340</v>
      </c>
      <c r="B1636" s="1">
        <v>43486</v>
      </c>
      <c r="C1636" t="s">
        <v>85</v>
      </c>
      <c r="D1636" t="s">
        <v>99</v>
      </c>
      <c r="E1636">
        <v>87</v>
      </c>
      <c r="G1636">
        <v>82105</v>
      </c>
      <c r="H1636" t="s">
        <v>187</v>
      </c>
      <c r="I1636" t="s">
        <v>188</v>
      </c>
      <c r="J1636" t="s">
        <v>1737</v>
      </c>
      <c r="K1636" t="s">
        <v>826</v>
      </c>
      <c r="L1636" t="s">
        <v>827</v>
      </c>
      <c r="M1636" t="s">
        <v>720</v>
      </c>
      <c r="N1636" t="s">
        <v>828</v>
      </c>
      <c r="O1636" t="s">
        <v>27</v>
      </c>
      <c r="P1636" t="s">
        <v>27</v>
      </c>
      <c r="Q1636">
        <f t="shared" si="50"/>
        <v>2019</v>
      </c>
      <c r="R1636">
        <f t="shared" si="51"/>
        <v>1</v>
      </c>
    </row>
    <row r="1637" spans="1:18" x14ac:dyDescent="0.75">
      <c r="A1637">
        <v>57340</v>
      </c>
      <c r="B1637" s="1">
        <v>43472</v>
      </c>
      <c r="C1637" t="s">
        <v>85</v>
      </c>
      <c r="D1637" t="s">
        <v>339</v>
      </c>
      <c r="E1637">
        <v>1458.3</v>
      </c>
      <c r="G1637">
        <v>99283</v>
      </c>
      <c r="H1637" t="s">
        <v>38</v>
      </c>
      <c r="I1637" t="s">
        <v>74</v>
      </c>
      <c r="J1637" t="s">
        <v>340</v>
      </c>
      <c r="K1637" t="s">
        <v>500</v>
      </c>
      <c r="L1637" t="s">
        <v>501</v>
      </c>
      <c r="M1637" t="s">
        <v>47</v>
      </c>
      <c r="N1637" t="s">
        <v>405</v>
      </c>
      <c r="O1637" t="s">
        <v>829</v>
      </c>
      <c r="P1637">
        <v>3024723124</v>
      </c>
      <c r="Q1637">
        <f t="shared" si="50"/>
        <v>2019</v>
      </c>
      <c r="R1637">
        <f t="shared" si="51"/>
        <v>1</v>
      </c>
    </row>
    <row r="1638" spans="1:18" x14ac:dyDescent="0.75">
      <c r="A1638">
        <v>57340</v>
      </c>
      <c r="B1638" s="1">
        <v>43461</v>
      </c>
      <c r="C1638" t="s">
        <v>85</v>
      </c>
      <c r="D1638" t="s">
        <v>99</v>
      </c>
      <c r="E1638">
        <v>983.44</v>
      </c>
      <c r="G1638">
        <v>87491</v>
      </c>
      <c r="H1638" t="s">
        <v>58</v>
      </c>
      <c r="I1638" t="s">
        <v>100</v>
      </c>
      <c r="J1638" t="s">
        <v>577</v>
      </c>
      <c r="K1638" t="s">
        <v>826</v>
      </c>
      <c r="L1638" t="s">
        <v>827</v>
      </c>
      <c r="M1638" t="s">
        <v>720</v>
      </c>
      <c r="N1638" t="s">
        <v>828</v>
      </c>
      <c r="O1638" t="s">
        <v>27</v>
      </c>
      <c r="P1638" t="s">
        <v>27</v>
      </c>
      <c r="Q1638">
        <f t="shared" si="50"/>
        <v>2018</v>
      </c>
      <c r="R1638">
        <f t="shared" si="51"/>
        <v>4</v>
      </c>
    </row>
    <row r="1639" spans="1:18" x14ac:dyDescent="0.75">
      <c r="A1639">
        <v>57340</v>
      </c>
      <c r="B1639" s="1">
        <v>43460</v>
      </c>
      <c r="C1639" t="s">
        <v>85</v>
      </c>
      <c r="D1639" t="s">
        <v>56</v>
      </c>
      <c r="E1639">
        <v>191.5</v>
      </c>
      <c r="F1639" t="s">
        <v>41</v>
      </c>
      <c r="G1639">
        <v>76813</v>
      </c>
      <c r="H1639" t="s">
        <v>58</v>
      </c>
      <c r="I1639" t="s">
        <v>478</v>
      </c>
      <c r="J1639" t="s">
        <v>822</v>
      </c>
      <c r="K1639" t="s">
        <v>823</v>
      </c>
      <c r="L1639" t="s">
        <v>824</v>
      </c>
      <c r="M1639" t="s">
        <v>27</v>
      </c>
      <c r="O1639" t="s">
        <v>825</v>
      </c>
      <c r="P1639">
        <v>3764507067</v>
      </c>
      <c r="Q1639">
        <f t="shared" si="50"/>
        <v>2018</v>
      </c>
      <c r="R1639">
        <f t="shared" si="51"/>
        <v>4</v>
      </c>
    </row>
    <row r="1640" spans="1:18" x14ac:dyDescent="0.75">
      <c r="A1640">
        <v>57340</v>
      </c>
      <c r="B1640" s="1">
        <v>43445</v>
      </c>
      <c r="C1640" t="s">
        <v>85</v>
      </c>
      <c r="D1640" t="s">
        <v>99</v>
      </c>
      <c r="E1640">
        <v>752.71</v>
      </c>
      <c r="G1640">
        <v>80307</v>
      </c>
      <c r="H1640" t="s">
        <v>187</v>
      </c>
      <c r="I1640" t="s">
        <v>351</v>
      </c>
      <c r="K1640" t="s">
        <v>762</v>
      </c>
      <c r="L1640" t="s">
        <v>763</v>
      </c>
      <c r="M1640" t="s">
        <v>237</v>
      </c>
      <c r="N1640" t="s">
        <v>573</v>
      </c>
      <c r="O1640" t="s">
        <v>726</v>
      </c>
      <c r="P1640">
        <v>3081304216</v>
      </c>
      <c r="Q1640">
        <f t="shared" si="50"/>
        <v>2018</v>
      </c>
      <c r="R1640">
        <f t="shared" si="51"/>
        <v>4</v>
      </c>
    </row>
    <row r="1641" spans="1:18" x14ac:dyDescent="0.75">
      <c r="A1641">
        <v>57340</v>
      </c>
      <c r="B1641" s="1">
        <v>43431</v>
      </c>
      <c r="C1641" t="s">
        <v>85</v>
      </c>
      <c r="D1641" t="s">
        <v>56</v>
      </c>
      <c r="E1641">
        <v>232.95</v>
      </c>
      <c r="G1641">
        <v>76817</v>
      </c>
      <c r="H1641" t="s">
        <v>58</v>
      </c>
      <c r="I1641" t="s">
        <v>478</v>
      </c>
      <c r="J1641" t="s">
        <v>764</v>
      </c>
      <c r="K1641" t="s">
        <v>765</v>
      </c>
      <c r="L1641" t="s">
        <v>766</v>
      </c>
      <c r="M1641" t="s">
        <v>237</v>
      </c>
      <c r="N1641" t="s">
        <v>761</v>
      </c>
      <c r="O1641" t="s">
        <v>767</v>
      </c>
      <c r="P1641">
        <v>3862295047</v>
      </c>
      <c r="Q1641">
        <f t="shared" si="50"/>
        <v>2018</v>
      </c>
      <c r="R1641">
        <f t="shared" si="51"/>
        <v>4</v>
      </c>
    </row>
    <row r="1642" spans="1:18" x14ac:dyDescent="0.75">
      <c r="A1642">
        <v>57340</v>
      </c>
      <c r="B1642" s="1">
        <v>43429</v>
      </c>
      <c r="C1642" t="s">
        <v>85</v>
      </c>
      <c r="D1642" t="s">
        <v>125</v>
      </c>
      <c r="E1642">
        <v>151.01</v>
      </c>
      <c r="F1642" t="s">
        <v>41</v>
      </c>
      <c r="G1642">
        <v>99213</v>
      </c>
      <c r="H1642" t="s">
        <v>38</v>
      </c>
      <c r="I1642" t="s">
        <v>74</v>
      </c>
      <c r="J1642" t="s">
        <v>161</v>
      </c>
      <c r="K1642" t="s">
        <v>759</v>
      </c>
      <c r="L1642" t="s">
        <v>760</v>
      </c>
      <c r="M1642" t="s">
        <v>237</v>
      </c>
      <c r="N1642" t="s">
        <v>761</v>
      </c>
      <c r="O1642" t="s">
        <v>487</v>
      </c>
      <c r="P1642">
        <v>3575314337</v>
      </c>
      <c r="Q1642">
        <f t="shared" si="50"/>
        <v>2018</v>
      </c>
      <c r="R1642">
        <f t="shared" si="51"/>
        <v>4</v>
      </c>
    </row>
    <row r="1643" spans="1:18" x14ac:dyDescent="0.75">
      <c r="A1643">
        <v>57340</v>
      </c>
      <c r="B1643" s="1">
        <v>43409</v>
      </c>
      <c r="C1643" t="s">
        <v>85</v>
      </c>
      <c r="D1643" t="s">
        <v>71</v>
      </c>
      <c r="E1643">
        <v>206.61</v>
      </c>
      <c r="G1643">
        <v>99211</v>
      </c>
      <c r="H1643" t="s">
        <v>38</v>
      </c>
      <c r="I1643" t="s">
        <v>74</v>
      </c>
      <c r="J1643" t="s">
        <v>161</v>
      </c>
      <c r="K1643" t="s">
        <v>1664</v>
      </c>
      <c r="L1643" t="s">
        <v>1665</v>
      </c>
      <c r="M1643" t="s">
        <v>27</v>
      </c>
      <c r="O1643" t="s">
        <v>494</v>
      </c>
      <c r="P1643">
        <v>3699359787</v>
      </c>
      <c r="Q1643">
        <f t="shared" si="50"/>
        <v>2018</v>
      </c>
      <c r="R1643">
        <f t="shared" si="51"/>
        <v>4</v>
      </c>
    </row>
    <row r="1644" spans="1:18" x14ac:dyDescent="0.75">
      <c r="A1644">
        <v>57340</v>
      </c>
      <c r="B1644" s="1">
        <v>43409</v>
      </c>
      <c r="C1644" t="s">
        <v>85</v>
      </c>
      <c r="D1644" t="s">
        <v>56</v>
      </c>
      <c r="E1644">
        <v>501.46</v>
      </c>
      <c r="G1644">
        <v>76801</v>
      </c>
      <c r="H1644" t="s">
        <v>58</v>
      </c>
      <c r="I1644" t="s">
        <v>478</v>
      </c>
      <c r="J1644" t="s">
        <v>1666</v>
      </c>
      <c r="K1644" t="s">
        <v>1664</v>
      </c>
      <c r="L1644" t="s">
        <v>1665</v>
      </c>
      <c r="M1644" t="s">
        <v>27</v>
      </c>
      <c r="O1644" t="s">
        <v>1667</v>
      </c>
      <c r="P1644">
        <v>3693701298</v>
      </c>
      <c r="Q1644">
        <f t="shared" si="50"/>
        <v>2018</v>
      </c>
      <c r="R1644">
        <f t="shared" si="51"/>
        <v>4</v>
      </c>
    </row>
    <row r="1645" spans="1:18" x14ac:dyDescent="0.75">
      <c r="A1645">
        <v>57340</v>
      </c>
      <c r="B1645" s="1">
        <v>43405</v>
      </c>
      <c r="C1645" t="s">
        <v>85</v>
      </c>
      <c r="D1645" t="s">
        <v>99</v>
      </c>
      <c r="E1645">
        <v>67.099999999999994</v>
      </c>
      <c r="G1645">
        <v>84702</v>
      </c>
      <c r="H1645" t="s">
        <v>187</v>
      </c>
      <c r="I1645" t="s">
        <v>188</v>
      </c>
      <c r="J1645" t="s">
        <v>1668</v>
      </c>
      <c r="K1645" t="s">
        <v>1669</v>
      </c>
      <c r="L1645" t="s">
        <v>1670</v>
      </c>
      <c r="M1645" t="s">
        <v>237</v>
      </c>
      <c r="N1645" t="s">
        <v>1671</v>
      </c>
      <c r="O1645" t="s">
        <v>27</v>
      </c>
      <c r="P1645" t="s">
        <v>27</v>
      </c>
      <c r="Q1645">
        <f t="shared" si="50"/>
        <v>2018</v>
      </c>
      <c r="R1645">
        <f t="shared" si="51"/>
        <v>4</v>
      </c>
    </row>
    <row r="1646" spans="1:18" x14ac:dyDescent="0.75">
      <c r="A1646">
        <v>57340</v>
      </c>
      <c r="B1646" s="1">
        <v>43403</v>
      </c>
      <c r="C1646" t="s">
        <v>85</v>
      </c>
      <c r="D1646" t="s">
        <v>99</v>
      </c>
      <c r="E1646">
        <v>191.87</v>
      </c>
      <c r="G1646">
        <v>86850</v>
      </c>
      <c r="H1646" t="s">
        <v>187</v>
      </c>
      <c r="I1646" t="s">
        <v>351</v>
      </c>
      <c r="J1646" t="s">
        <v>1672</v>
      </c>
      <c r="K1646" t="s">
        <v>1669</v>
      </c>
      <c r="L1646" t="s">
        <v>1670</v>
      </c>
      <c r="M1646" t="s">
        <v>237</v>
      </c>
      <c r="N1646" t="s">
        <v>1671</v>
      </c>
      <c r="O1646" t="s">
        <v>27</v>
      </c>
      <c r="P1646" t="s">
        <v>27</v>
      </c>
      <c r="Q1646">
        <f t="shared" si="50"/>
        <v>2018</v>
      </c>
      <c r="R1646">
        <f t="shared" si="51"/>
        <v>4</v>
      </c>
    </row>
    <row r="1647" spans="1:18" x14ac:dyDescent="0.75">
      <c r="A1647">
        <v>57340</v>
      </c>
      <c r="B1647" s="1">
        <v>43401</v>
      </c>
      <c r="C1647" t="s">
        <v>85</v>
      </c>
      <c r="D1647" t="s">
        <v>99</v>
      </c>
      <c r="E1647">
        <v>93.63</v>
      </c>
      <c r="G1647">
        <v>84702</v>
      </c>
      <c r="H1647" t="s">
        <v>187</v>
      </c>
      <c r="I1647" t="s">
        <v>188</v>
      </c>
      <c r="J1647" t="s">
        <v>1668</v>
      </c>
      <c r="K1647" t="s">
        <v>1669</v>
      </c>
      <c r="L1647" t="s">
        <v>1670</v>
      </c>
      <c r="M1647" t="s">
        <v>237</v>
      </c>
      <c r="N1647" t="s">
        <v>1671</v>
      </c>
      <c r="O1647" t="s">
        <v>27</v>
      </c>
      <c r="P1647" t="s">
        <v>27</v>
      </c>
      <c r="Q1647">
        <f t="shared" si="50"/>
        <v>2018</v>
      </c>
      <c r="R1647">
        <f t="shared" si="51"/>
        <v>4</v>
      </c>
    </row>
    <row r="1648" spans="1:18" x14ac:dyDescent="0.75">
      <c r="A1648">
        <v>57340</v>
      </c>
      <c r="B1648" s="1">
        <v>43377</v>
      </c>
      <c r="C1648" t="s">
        <v>85</v>
      </c>
      <c r="D1648" t="s">
        <v>125</v>
      </c>
      <c r="E1648">
        <v>277.77999999999997</v>
      </c>
      <c r="F1648" t="s">
        <v>41</v>
      </c>
      <c r="G1648">
        <v>99214</v>
      </c>
      <c r="H1648" t="s">
        <v>38</v>
      </c>
      <c r="I1648" t="s">
        <v>74</v>
      </c>
      <c r="J1648" t="s">
        <v>161</v>
      </c>
      <c r="K1648" t="s">
        <v>1289</v>
      </c>
      <c r="L1648" t="s">
        <v>1290</v>
      </c>
      <c r="M1648" t="s">
        <v>209</v>
      </c>
      <c r="N1648" t="s">
        <v>269</v>
      </c>
      <c r="O1648" t="s">
        <v>1699</v>
      </c>
      <c r="P1648">
        <v>3652562690</v>
      </c>
      <c r="Q1648">
        <f t="shared" si="50"/>
        <v>2018</v>
      </c>
      <c r="R1648">
        <f t="shared" si="51"/>
        <v>4</v>
      </c>
    </row>
    <row r="1649" spans="1:18" x14ac:dyDescent="0.75">
      <c r="A1649">
        <v>57340</v>
      </c>
      <c r="B1649" s="1">
        <v>43377</v>
      </c>
      <c r="C1649" t="s">
        <v>85</v>
      </c>
      <c r="D1649" t="s">
        <v>99</v>
      </c>
      <c r="E1649">
        <v>26.23</v>
      </c>
      <c r="F1649" t="s">
        <v>41</v>
      </c>
      <c r="G1649">
        <v>36415</v>
      </c>
      <c r="H1649" t="s">
        <v>38</v>
      </c>
      <c r="I1649" t="s">
        <v>232</v>
      </c>
      <c r="J1649" t="s">
        <v>448</v>
      </c>
      <c r="K1649" t="s">
        <v>983</v>
      </c>
      <c r="L1649" t="s">
        <v>984</v>
      </c>
      <c r="M1649" t="s">
        <v>237</v>
      </c>
      <c r="N1649" t="s">
        <v>761</v>
      </c>
      <c r="O1649" t="s">
        <v>1699</v>
      </c>
      <c r="P1649">
        <v>3652562690</v>
      </c>
      <c r="Q1649">
        <f t="shared" si="50"/>
        <v>2018</v>
      </c>
      <c r="R1649">
        <f t="shared" si="51"/>
        <v>4</v>
      </c>
    </row>
    <row r="1650" spans="1:18" x14ac:dyDescent="0.75">
      <c r="A1650">
        <v>57340</v>
      </c>
      <c r="B1650" s="1">
        <v>43370</v>
      </c>
      <c r="C1650" t="s">
        <v>85</v>
      </c>
      <c r="D1650" t="s">
        <v>99</v>
      </c>
      <c r="E1650">
        <v>30.94</v>
      </c>
      <c r="F1650" t="s">
        <v>41</v>
      </c>
      <c r="G1650">
        <v>87880</v>
      </c>
      <c r="H1650" t="s">
        <v>58</v>
      </c>
      <c r="I1650" t="s">
        <v>100</v>
      </c>
      <c r="J1650" t="s">
        <v>1270</v>
      </c>
      <c r="K1650" t="s">
        <v>1700</v>
      </c>
      <c r="L1650" t="s">
        <v>1701</v>
      </c>
      <c r="M1650" t="s">
        <v>209</v>
      </c>
      <c r="N1650" t="s">
        <v>269</v>
      </c>
      <c r="O1650" t="s">
        <v>1702</v>
      </c>
      <c r="P1650">
        <v>3695770979</v>
      </c>
      <c r="Q1650">
        <f t="shared" si="50"/>
        <v>2018</v>
      </c>
      <c r="R1650">
        <f t="shared" si="51"/>
        <v>3</v>
      </c>
    </row>
    <row r="1651" spans="1:18" x14ac:dyDescent="0.75">
      <c r="A1651">
        <v>57340</v>
      </c>
      <c r="B1651" s="1">
        <v>43370</v>
      </c>
      <c r="C1651" t="s">
        <v>85</v>
      </c>
      <c r="D1651" t="s">
        <v>166</v>
      </c>
      <c r="E1651">
        <v>177.25</v>
      </c>
      <c r="F1651" t="s">
        <v>41</v>
      </c>
      <c r="G1651">
        <v>99213</v>
      </c>
      <c r="H1651" t="s">
        <v>38</v>
      </c>
      <c r="I1651" t="s">
        <v>74</v>
      </c>
      <c r="J1651" t="s">
        <v>161</v>
      </c>
      <c r="K1651" t="s">
        <v>1700</v>
      </c>
      <c r="L1651" t="s">
        <v>1701</v>
      </c>
      <c r="M1651" t="s">
        <v>209</v>
      </c>
      <c r="N1651" t="s">
        <v>269</v>
      </c>
      <c r="O1651" t="s">
        <v>1702</v>
      </c>
      <c r="P1651">
        <v>3695770979</v>
      </c>
      <c r="Q1651">
        <f t="shared" si="50"/>
        <v>2018</v>
      </c>
      <c r="R1651">
        <f t="shared" si="51"/>
        <v>3</v>
      </c>
    </row>
    <row r="1652" spans="1:18" x14ac:dyDescent="0.75">
      <c r="A1652">
        <v>57340</v>
      </c>
      <c r="B1652" s="1">
        <v>43366</v>
      </c>
      <c r="C1652" t="s">
        <v>85</v>
      </c>
      <c r="D1652" t="s">
        <v>37</v>
      </c>
      <c r="E1652">
        <v>47</v>
      </c>
      <c r="F1652" t="s">
        <v>41</v>
      </c>
      <c r="G1652">
        <v>98940</v>
      </c>
      <c r="H1652" t="s">
        <v>328</v>
      </c>
      <c r="I1652" t="s">
        <v>558</v>
      </c>
      <c r="J1652" t="s">
        <v>559</v>
      </c>
      <c r="K1652" t="s">
        <v>560</v>
      </c>
      <c r="L1652" t="s">
        <v>561</v>
      </c>
      <c r="M1652" t="s">
        <v>63</v>
      </c>
      <c r="N1652" t="s">
        <v>562</v>
      </c>
      <c r="O1652" t="s">
        <v>563</v>
      </c>
      <c r="P1652">
        <v>3819642593</v>
      </c>
      <c r="Q1652">
        <f t="shared" si="50"/>
        <v>2018</v>
      </c>
      <c r="R1652">
        <f t="shared" si="51"/>
        <v>3</v>
      </c>
    </row>
    <row r="1653" spans="1:18" x14ac:dyDescent="0.75">
      <c r="A1653">
        <v>57340</v>
      </c>
      <c r="B1653" s="1">
        <v>43355</v>
      </c>
      <c r="C1653" t="s">
        <v>85</v>
      </c>
      <c r="D1653" t="s">
        <v>125</v>
      </c>
      <c r="E1653">
        <v>70</v>
      </c>
      <c r="F1653" t="s">
        <v>27</v>
      </c>
      <c r="G1653">
        <v>92014</v>
      </c>
      <c r="H1653" t="s">
        <v>38</v>
      </c>
      <c r="I1653" t="s">
        <v>126</v>
      </c>
      <c r="J1653" t="s">
        <v>402</v>
      </c>
      <c r="K1653" t="s">
        <v>128</v>
      </c>
      <c r="L1653" t="s">
        <v>129</v>
      </c>
      <c r="M1653" t="s">
        <v>35</v>
      </c>
      <c r="N1653" t="s">
        <v>36</v>
      </c>
      <c r="O1653" t="s">
        <v>27</v>
      </c>
      <c r="P1653" t="s">
        <v>27</v>
      </c>
      <c r="Q1653">
        <f t="shared" si="50"/>
        <v>2018</v>
      </c>
      <c r="R1653">
        <f t="shared" si="51"/>
        <v>3</v>
      </c>
    </row>
    <row r="1654" spans="1:18" x14ac:dyDescent="0.75">
      <c r="A1654">
        <v>57340</v>
      </c>
      <c r="B1654" s="1">
        <v>43339</v>
      </c>
      <c r="C1654" t="s">
        <v>85</v>
      </c>
      <c r="D1654" t="s">
        <v>125</v>
      </c>
      <c r="E1654">
        <v>150.75</v>
      </c>
      <c r="F1654" t="s">
        <v>41</v>
      </c>
      <c r="G1654">
        <v>99213</v>
      </c>
      <c r="H1654" t="s">
        <v>38</v>
      </c>
      <c r="I1654" t="s">
        <v>74</v>
      </c>
      <c r="J1654" t="s">
        <v>161</v>
      </c>
      <c r="K1654" t="s">
        <v>1685</v>
      </c>
      <c r="L1654" t="s">
        <v>1686</v>
      </c>
      <c r="M1654" t="s">
        <v>92</v>
      </c>
      <c r="N1654" t="s">
        <v>97</v>
      </c>
      <c r="O1654" t="s">
        <v>1635</v>
      </c>
      <c r="P1654">
        <v>3688489060</v>
      </c>
      <c r="Q1654">
        <f t="shared" si="50"/>
        <v>2018</v>
      </c>
      <c r="R1654">
        <f t="shared" si="51"/>
        <v>3</v>
      </c>
    </row>
    <row r="1655" spans="1:18" x14ac:dyDescent="0.75">
      <c r="A1655">
        <v>57340</v>
      </c>
      <c r="B1655" s="1">
        <v>43332</v>
      </c>
      <c r="C1655" t="s">
        <v>85</v>
      </c>
      <c r="D1655" t="s">
        <v>125</v>
      </c>
      <c r="E1655">
        <v>92.18</v>
      </c>
      <c r="F1655" t="s">
        <v>41</v>
      </c>
      <c r="G1655">
        <v>99212</v>
      </c>
      <c r="H1655" t="s">
        <v>38</v>
      </c>
      <c r="I1655" t="s">
        <v>74</v>
      </c>
      <c r="J1655" t="s">
        <v>161</v>
      </c>
      <c r="K1655" t="s">
        <v>765</v>
      </c>
      <c r="L1655" t="s">
        <v>766</v>
      </c>
      <c r="M1655" t="s">
        <v>237</v>
      </c>
      <c r="N1655" t="s">
        <v>761</v>
      </c>
      <c r="O1655" t="s">
        <v>487</v>
      </c>
      <c r="P1655">
        <v>3575314337</v>
      </c>
      <c r="Q1655">
        <f t="shared" si="50"/>
        <v>2018</v>
      </c>
      <c r="R1655">
        <f t="shared" si="51"/>
        <v>3</v>
      </c>
    </row>
    <row r="1656" spans="1:18" x14ac:dyDescent="0.75">
      <c r="A1656">
        <v>57340</v>
      </c>
      <c r="B1656" s="1">
        <v>43332</v>
      </c>
      <c r="C1656" t="s">
        <v>85</v>
      </c>
      <c r="D1656" t="s">
        <v>99</v>
      </c>
      <c r="E1656">
        <v>48.2</v>
      </c>
      <c r="G1656">
        <v>84703</v>
      </c>
      <c r="H1656" t="s">
        <v>187</v>
      </c>
      <c r="I1656" t="s">
        <v>188</v>
      </c>
      <c r="J1656" t="s">
        <v>1687</v>
      </c>
      <c r="K1656" t="s">
        <v>1688</v>
      </c>
      <c r="L1656" t="s">
        <v>1689</v>
      </c>
      <c r="M1656" t="s">
        <v>237</v>
      </c>
      <c r="N1656" t="s">
        <v>761</v>
      </c>
      <c r="O1656" t="s">
        <v>726</v>
      </c>
      <c r="P1656">
        <v>3081304216</v>
      </c>
      <c r="Q1656">
        <f t="shared" si="50"/>
        <v>2018</v>
      </c>
      <c r="R1656">
        <f t="shared" si="51"/>
        <v>3</v>
      </c>
    </row>
    <row r="1657" spans="1:18" x14ac:dyDescent="0.75">
      <c r="A1657">
        <v>57340</v>
      </c>
      <c r="B1657" s="1">
        <v>43331</v>
      </c>
      <c r="C1657" t="s">
        <v>85</v>
      </c>
      <c r="D1657" t="s">
        <v>125</v>
      </c>
      <c r="E1657">
        <v>150.75</v>
      </c>
      <c r="F1657" t="s">
        <v>41</v>
      </c>
      <c r="G1657">
        <v>99213</v>
      </c>
      <c r="H1657" t="s">
        <v>38</v>
      </c>
      <c r="I1657" t="s">
        <v>74</v>
      </c>
      <c r="J1657" t="s">
        <v>161</v>
      </c>
      <c r="K1657" t="s">
        <v>474</v>
      </c>
      <c r="L1657" t="s">
        <v>475</v>
      </c>
      <c r="M1657" t="s">
        <v>384</v>
      </c>
      <c r="N1657" t="s">
        <v>476</v>
      </c>
      <c r="O1657" t="s">
        <v>477</v>
      </c>
      <c r="P1657">
        <v>3272980088</v>
      </c>
      <c r="Q1657">
        <f t="shared" si="50"/>
        <v>2018</v>
      </c>
      <c r="R1657">
        <f t="shared" si="51"/>
        <v>3</v>
      </c>
    </row>
    <row r="1658" spans="1:18" x14ac:dyDescent="0.75">
      <c r="A1658">
        <v>57340</v>
      </c>
      <c r="B1658" s="1">
        <v>43272</v>
      </c>
      <c r="C1658" t="s">
        <v>85</v>
      </c>
      <c r="D1658" t="s">
        <v>91</v>
      </c>
      <c r="E1658">
        <v>1995.8</v>
      </c>
      <c r="F1658" t="s">
        <v>1566</v>
      </c>
      <c r="G1658">
        <v>43239</v>
      </c>
      <c r="H1658" t="s">
        <v>92</v>
      </c>
      <c r="I1658" t="s">
        <v>1167</v>
      </c>
      <c r="J1658" t="s">
        <v>1168</v>
      </c>
      <c r="K1658" t="s">
        <v>1013</v>
      </c>
      <c r="L1658" t="s">
        <v>1014</v>
      </c>
      <c r="M1658" t="s">
        <v>92</v>
      </c>
      <c r="N1658" t="s">
        <v>97</v>
      </c>
      <c r="O1658" t="s">
        <v>1635</v>
      </c>
      <c r="P1658">
        <v>3688489060</v>
      </c>
      <c r="Q1658">
        <f t="shared" si="50"/>
        <v>2018</v>
      </c>
      <c r="R1658">
        <f t="shared" si="51"/>
        <v>2</v>
      </c>
    </row>
    <row r="1659" spans="1:18" x14ac:dyDescent="0.75">
      <c r="A1659">
        <v>57340</v>
      </c>
      <c r="B1659" s="1">
        <v>43263</v>
      </c>
      <c r="C1659" t="s">
        <v>85</v>
      </c>
      <c r="D1659" t="s">
        <v>99</v>
      </c>
      <c r="E1659">
        <v>384.17</v>
      </c>
      <c r="G1659">
        <v>82306</v>
      </c>
      <c r="H1659" t="s">
        <v>187</v>
      </c>
      <c r="I1659" t="s">
        <v>188</v>
      </c>
      <c r="J1659" t="s">
        <v>899</v>
      </c>
      <c r="K1659" t="s">
        <v>666</v>
      </c>
      <c r="L1659" t="s">
        <v>667</v>
      </c>
      <c r="M1659" t="s">
        <v>237</v>
      </c>
      <c r="N1659" t="s">
        <v>505</v>
      </c>
      <c r="O1659" t="s">
        <v>726</v>
      </c>
      <c r="P1659">
        <v>3081304216</v>
      </c>
      <c r="Q1659">
        <f t="shared" si="50"/>
        <v>2018</v>
      </c>
      <c r="R1659">
        <f t="shared" si="51"/>
        <v>2</v>
      </c>
    </row>
    <row r="1660" spans="1:18" x14ac:dyDescent="0.75">
      <c r="A1660">
        <v>57340</v>
      </c>
      <c r="B1660" s="1">
        <v>43258</v>
      </c>
      <c r="C1660" t="s">
        <v>85</v>
      </c>
      <c r="D1660" t="s">
        <v>91</v>
      </c>
      <c r="E1660">
        <v>157.44</v>
      </c>
      <c r="F1660" t="s">
        <v>41</v>
      </c>
      <c r="G1660">
        <v>91065</v>
      </c>
      <c r="H1660" t="s">
        <v>92</v>
      </c>
      <c r="I1660" t="s">
        <v>93</v>
      </c>
      <c r="J1660" t="s">
        <v>94</v>
      </c>
      <c r="K1660" t="s">
        <v>95</v>
      </c>
      <c r="L1660" t="s">
        <v>96</v>
      </c>
      <c r="M1660" t="s">
        <v>92</v>
      </c>
      <c r="N1660" t="s">
        <v>97</v>
      </c>
      <c r="O1660" t="s">
        <v>98</v>
      </c>
      <c r="P1660">
        <v>3328861886</v>
      </c>
      <c r="Q1660">
        <f t="shared" si="50"/>
        <v>2018</v>
      </c>
      <c r="R1660">
        <f t="shared" si="51"/>
        <v>2</v>
      </c>
    </row>
    <row r="1661" spans="1:18" x14ac:dyDescent="0.75">
      <c r="A1661">
        <v>57340</v>
      </c>
      <c r="B1661" s="1">
        <v>43251</v>
      </c>
      <c r="C1661" t="s">
        <v>85</v>
      </c>
      <c r="D1661" t="s">
        <v>91</v>
      </c>
      <c r="E1661">
        <v>157.44</v>
      </c>
      <c r="F1661" t="s">
        <v>41</v>
      </c>
      <c r="G1661">
        <v>91065</v>
      </c>
      <c r="H1661" t="s">
        <v>92</v>
      </c>
      <c r="I1661" t="s">
        <v>93</v>
      </c>
      <c r="J1661" t="s">
        <v>94</v>
      </c>
      <c r="K1661" t="s">
        <v>95</v>
      </c>
      <c r="L1661" t="s">
        <v>96</v>
      </c>
      <c r="M1661" t="s">
        <v>92</v>
      </c>
      <c r="N1661" t="s">
        <v>97</v>
      </c>
      <c r="O1661" t="s">
        <v>98</v>
      </c>
      <c r="P1661">
        <v>3328861886</v>
      </c>
      <c r="Q1661">
        <f t="shared" si="50"/>
        <v>2018</v>
      </c>
      <c r="R1661">
        <f t="shared" si="51"/>
        <v>2</v>
      </c>
    </row>
    <row r="1662" spans="1:18" x14ac:dyDescent="0.75">
      <c r="A1662">
        <v>57340</v>
      </c>
      <c r="B1662" s="1">
        <v>43249</v>
      </c>
      <c r="C1662" t="s">
        <v>85</v>
      </c>
      <c r="D1662" t="s">
        <v>56</v>
      </c>
      <c r="E1662">
        <v>407</v>
      </c>
      <c r="G1662">
        <v>78264</v>
      </c>
      <c r="H1662" t="s">
        <v>58</v>
      </c>
      <c r="I1662" t="s">
        <v>86</v>
      </c>
      <c r="J1662" t="s">
        <v>87</v>
      </c>
      <c r="K1662" t="s">
        <v>88</v>
      </c>
      <c r="L1662" t="s">
        <v>89</v>
      </c>
      <c r="M1662" t="s">
        <v>35</v>
      </c>
      <c r="N1662" t="s">
        <v>90</v>
      </c>
      <c r="O1662" t="s">
        <v>27</v>
      </c>
      <c r="P1662" t="s">
        <v>27</v>
      </c>
      <c r="Q1662">
        <f t="shared" si="50"/>
        <v>2018</v>
      </c>
      <c r="R1662">
        <f t="shared" si="51"/>
        <v>2</v>
      </c>
    </row>
    <row r="1663" spans="1:18" x14ac:dyDescent="0.75">
      <c r="A1663">
        <v>57340</v>
      </c>
      <c r="B1663" s="1">
        <v>43244</v>
      </c>
      <c r="C1663" t="s">
        <v>85</v>
      </c>
      <c r="D1663" t="s">
        <v>91</v>
      </c>
      <c r="E1663">
        <v>157.44</v>
      </c>
      <c r="F1663" t="s">
        <v>41</v>
      </c>
      <c r="G1663">
        <v>91065</v>
      </c>
      <c r="H1663" t="s">
        <v>92</v>
      </c>
      <c r="I1663" t="s">
        <v>93</v>
      </c>
      <c r="J1663" t="s">
        <v>94</v>
      </c>
      <c r="K1663" t="s">
        <v>95</v>
      </c>
      <c r="L1663" t="s">
        <v>96</v>
      </c>
      <c r="M1663" t="s">
        <v>92</v>
      </c>
      <c r="N1663" t="s">
        <v>97</v>
      </c>
      <c r="O1663" t="s">
        <v>98</v>
      </c>
      <c r="P1663">
        <v>3328861886</v>
      </c>
      <c r="Q1663">
        <f t="shared" si="50"/>
        <v>2018</v>
      </c>
      <c r="R1663">
        <f t="shared" si="51"/>
        <v>2</v>
      </c>
    </row>
    <row r="1664" spans="1:18" x14ac:dyDescent="0.75">
      <c r="A1664">
        <v>57340</v>
      </c>
      <c r="B1664" s="1">
        <v>43243</v>
      </c>
      <c r="C1664" t="s">
        <v>85</v>
      </c>
      <c r="D1664" t="s">
        <v>125</v>
      </c>
      <c r="E1664">
        <v>350</v>
      </c>
      <c r="F1664" t="s">
        <v>41</v>
      </c>
      <c r="G1664">
        <v>99205</v>
      </c>
      <c r="H1664" t="s">
        <v>38</v>
      </c>
      <c r="I1664" t="s">
        <v>74</v>
      </c>
      <c r="J1664" t="s">
        <v>190</v>
      </c>
      <c r="K1664" t="s">
        <v>666</v>
      </c>
      <c r="L1664" t="s">
        <v>667</v>
      </c>
      <c r="M1664" t="s">
        <v>237</v>
      </c>
      <c r="N1664" t="s">
        <v>505</v>
      </c>
      <c r="O1664" t="s">
        <v>1208</v>
      </c>
      <c r="P1664">
        <v>3798436354</v>
      </c>
      <c r="Q1664">
        <f t="shared" si="50"/>
        <v>2018</v>
      </c>
      <c r="R1664">
        <f t="shared" si="51"/>
        <v>2</v>
      </c>
    </row>
    <row r="1665" spans="1:18" x14ac:dyDescent="0.75">
      <c r="A1665">
        <v>57340</v>
      </c>
      <c r="B1665" s="1">
        <v>43234</v>
      </c>
      <c r="C1665" t="s">
        <v>85</v>
      </c>
      <c r="D1665" t="s">
        <v>99</v>
      </c>
      <c r="E1665">
        <v>124.25</v>
      </c>
      <c r="F1665" t="s">
        <v>41</v>
      </c>
      <c r="G1665">
        <v>36415</v>
      </c>
      <c r="H1665" t="s">
        <v>38</v>
      </c>
      <c r="I1665" t="s">
        <v>232</v>
      </c>
      <c r="J1665" t="s">
        <v>448</v>
      </c>
      <c r="K1665" t="s">
        <v>1213</v>
      </c>
      <c r="L1665" t="s">
        <v>1214</v>
      </c>
      <c r="M1665" t="s">
        <v>92</v>
      </c>
      <c r="N1665" t="s">
        <v>97</v>
      </c>
      <c r="O1665" t="s">
        <v>98</v>
      </c>
      <c r="P1665">
        <v>3328861886</v>
      </c>
      <c r="Q1665">
        <f t="shared" si="50"/>
        <v>2018</v>
      </c>
      <c r="R1665">
        <f t="shared" si="51"/>
        <v>2</v>
      </c>
    </row>
    <row r="1666" spans="1:18" x14ac:dyDescent="0.75">
      <c r="A1666">
        <v>57340</v>
      </c>
      <c r="B1666" s="1">
        <v>43234</v>
      </c>
      <c r="C1666" t="s">
        <v>85</v>
      </c>
      <c r="D1666" t="s">
        <v>125</v>
      </c>
      <c r="E1666">
        <v>188.46</v>
      </c>
      <c r="F1666" t="s">
        <v>41</v>
      </c>
      <c r="G1666">
        <v>99214</v>
      </c>
      <c r="H1666" t="s">
        <v>38</v>
      </c>
      <c r="I1666" t="s">
        <v>74</v>
      </c>
      <c r="J1666" t="s">
        <v>161</v>
      </c>
      <c r="K1666" t="s">
        <v>88</v>
      </c>
      <c r="L1666" t="s">
        <v>89</v>
      </c>
      <c r="M1666" t="s">
        <v>35</v>
      </c>
      <c r="N1666" t="s">
        <v>90</v>
      </c>
      <c r="O1666" t="s">
        <v>98</v>
      </c>
      <c r="P1666">
        <v>3328861886</v>
      </c>
      <c r="Q1666">
        <f t="shared" ref="Q1666:Q1729" si="52">YEAR(B1666)</f>
        <v>2018</v>
      </c>
      <c r="R1666">
        <f t="shared" ref="R1666:R1729" si="53">ROUNDUP(MONTH(B1666)/3,0)</f>
        <v>2</v>
      </c>
    </row>
    <row r="1667" spans="1:18" x14ac:dyDescent="0.75">
      <c r="A1667">
        <v>57340</v>
      </c>
      <c r="B1667" s="1">
        <v>43234</v>
      </c>
      <c r="C1667" t="s">
        <v>85</v>
      </c>
      <c r="D1667" t="s">
        <v>56</v>
      </c>
      <c r="E1667">
        <v>68.47</v>
      </c>
      <c r="F1667" t="s">
        <v>41</v>
      </c>
      <c r="G1667">
        <v>74019</v>
      </c>
      <c r="H1667" t="s">
        <v>38</v>
      </c>
      <c r="I1667" t="s">
        <v>194</v>
      </c>
      <c r="K1667" t="s">
        <v>1087</v>
      </c>
      <c r="L1667" t="s">
        <v>1088</v>
      </c>
      <c r="M1667" t="s">
        <v>35</v>
      </c>
      <c r="N1667" t="s">
        <v>644</v>
      </c>
      <c r="O1667" t="s">
        <v>619</v>
      </c>
      <c r="P1667">
        <v>3229415320</v>
      </c>
      <c r="Q1667">
        <f t="shared" si="52"/>
        <v>2018</v>
      </c>
      <c r="R1667">
        <f t="shared" si="53"/>
        <v>2</v>
      </c>
    </row>
    <row r="1668" spans="1:18" x14ac:dyDescent="0.75">
      <c r="A1668">
        <v>57340</v>
      </c>
      <c r="B1668" s="1">
        <v>43229</v>
      </c>
      <c r="C1668" t="s">
        <v>85</v>
      </c>
      <c r="D1668" t="s">
        <v>125</v>
      </c>
      <c r="E1668">
        <v>250.35</v>
      </c>
      <c r="F1668" t="s">
        <v>41</v>
      </c>
      <c r="G1668">
        <v>99243</v>
      </c>
      <c r="H1668" t="s">
        <v>38</v>
      </c>
      <c r="I1668" t="s">
        <v>74</v>
      </c>
      <c r="J1668" t="s">
        <v>1209</v>
      </c>
      <c r="K1668" t="s">
        <v>1210</v>
      </c>
      <c r="L1668" t="s">
        <v>1211</v>
      </c>
      <c r="M1668" t="s">
        <v>209</v>
      </c>
      <c r="N1668" t="s">
        <v>814</v>
      </c>
      <c r="O1668" t="s">
        <v>1212</v>
      </c>
      <c r="P1668">
        <v>3572639572</v>
      </c>
      <c r="Q1668">
        <f t="shared" si="52"/>
        <v>2018</v>
      </c>
      <c r="R1668">
        <f t="shared" si="53"/>
        <v>2</v>
      </c>
    </row>
    <row r="1669" spans="1:18" x14ac:dyDescent="0.75">
      <c r="A1669">
        <v>57340</v>
      </c>
      <c r="B1669" s="1">
        <v>43226</v>
      </c>
      <c r="C1669" t="s">
        <v>85</v>
      </c>
      <c r="D1669" t="s">
        <v>99</v>
      </c>
      <c r="E1669">
        <v>165.12</v>
      </c>
      <c r="F1669" t="s">
        <v>41</v>
      </c>
      <c r="G1669">
        <v>36415</v>
      </c>
      <c r="H1669" t="s">
        <v>38</v>
      </c>
      <c r="I1669" t="s">
        <v>232</v>
      </c>
      <c r="J1669" t="s">
        <v>448</v>
      </c>
      <c r="K1669" t="s">
        <v>1013</v>
      </c>
      <c r="L1669" t="s">
        <v>1014</v>
      </c>
      <c r="M1669" t="s">
        <v>92</v>
      </c>
      <c r="N1669" t="s">
        <v>97</v>
      </c>
      <c r="O1669" t="s">
        <v>469</v>
      </c>
      <c r="P1669">
        <v>3644033527</v>
      </c>
      <c r="Q1669">
        <f t="shared" si="52"/>
        <v>2018</v>
      </c>
      <c r="R1669">
        <f t="shared" si="53"/>
        <v>2</v>
      </c>
    </row>
    <row r="1670" spans="1:18" x14ac:dyDescent="0.75">
      <c r="A1670">
        <v>57340</v>
      </c>
      <c r="B1670" s="1">
        <v>43226</v>
      </c>
      <c r="C1670" t="s">
        <v>85</v>
      </c>
      <c r="D1670" t="s">
        <v>125</v>
      </c>
      <c r="E1670">
        <v>177.25</v>
      </c>
      <c r="F1670" t="s">
        <v>41</v>
      </c>
      <c r="G1670">
        <v>99213</v>
      </c>
      <c r="H1670" t="s">
        <v>38</v>
      </c>
      <c r="I1670" t="s">
        <v>74</v>
      </c>
      <c r="J1670" t="s">
        <v>161</v>
      </c>
      <c r="K1670" t="s">
        <v>1013</v>
      </c>
      <c r="L1670" t="s">
        <v>1014</v>
      </c>
      <c r="M1670" t="s">
        <v>92</v>
      </c>
      <c r="N1670" t="s">
        <v>97</v>
      </c>
      <c r="O1670" t="s">
        <v>469</v>
      </c>
      <c r="P1670">
        <v>3644033527</v>
      </c>
      <c r="Q1670">
        <f t="shared" si="52"/>
        <v>2018</v>
      </c>
      <c r="R1670">
        <f t="shared" si="53"/>
        <v>2</v>
      </c>
    </row>
    <row r="1671" spans="1:18" x14ac:dyDescent="0.75">
      <c r="A1671">
        <v>57340</v>
      </c>
      <c r="B1671" s="1">
        <v>43212</v>
      </c>
      <c r="C1671" t="s">
        <v>85</v>
      </c>
      <c r="D1671" t="s">
        <v>339</v>
      </c>
      <c r="E1671">
        <v>866.01</v>
      </c>
      <c r="G1671">
        <v>99283</v>
      </c>
      <c r="H1671" t="s">
        <v>38</v>
      </c>
      <c r="I1671" t="s">
        <v>74</v>
      </c>
      <c r="J1671" t="s">
        <v>340</v>
      </c>
      <c r="K1671" t="s">
        <v>1633</v>
      </c>
      <c r="L1671" t="s">
        <v>1634</v>
      </c>
      <c r="M1671" t="s">
        <v>219</v>
      </c>
      <c r="N1671" t="s">
        <v>1046</v>
      </c>
      <c r="O1671" t="s">
        <v>829</v>
      </c>
      <c r="P1671">
        <v>3024723124</v>
      </c>
      <c r="Q1671">
        <f t="shared" si="52"/>
        <v>2018</v>
      </c>
      <c r="R1671">
        <f t="shared" si="53"/>
        <v>2</v>
      </c>
    </row>
    <row r="1672" spans="1:18" x14ac:dyDescent="0.75">
      <c r="A1672">
        <v>57340</v>
      </c>
      <c r="B1672" s="1">
        <v>43202</v>
      </c>
      <c r="C1672" t="s">
        <v>85</v>
      </c>
      <c r="D1672" t="s">
        <v>56</v>
      </c>
      <c r="E1672">
        <v>295.43</v>
      </c>
      <c r="F1672" t="s">
        <v>41</v>
      </c>
      <c r="G1672">
        <v>70486</v>
      </c>
      <c r="H1672" t="s">
        <v>58</v>
      </c>
      <c r="I1672" t="s">
        <v>173</v>
      </c>
      <c r="J1672" t="s">
        <v>616</v>
      </c>
      <c r="K1672" t="s">
        <v>617</v>
      </c>
      <c r="L1672" t="s">
        <v>618</v>
      </c>
      <c r="M1672" t="s">
        <v>209</v>
      </c>
      <c r="N1672" t="s">
        <v>269</v>
      </c>
      <c r="O1672" t="s">
        <v>619</v>
      </c>
      <c r="P1672">
        <v>3229415320</v>
      </c>
      <c r="Q1672">
        <f t="shared" si="52"/>
        <v>2018</v>
      </c>
      <c r="R1672">
        <f t="shared" si="53"/>
        <v>2</v>
      </c>
    </row>
    <row r="1673" spans="1:18" x14ac:dyDescent="0.75">
      <c r="A1673">
        <v>57340</v>
      </c>
      <c r="B1673" s="1">
        <v>43200</v>
      </c>
      <c r="C1673" t="s">
        <v>85</v>
      </c>
      <c r="D1673" t="s">
        <v>125</v>
      </c>
      <c r="E1673">
        <v>221.09</v>
      </c>
      <c r="F1673" t="s">
        <v>41</v>
      </c>
      <c r="G1673">
        <v>99395</v>
      </c>
      <c r="H1673" t="s">
        <v>38</v>
      </c>
      <c r="I1673" t="s">
        <v>74</v>
      </c>
      <c r="J1673" t="s">
        <v>484</v>
      </c>
      <c r="K1673" t="s">
        <v>445</v>
      </c>
      <c r="L1673" t="s">
        <v>446</v>
      </c>
      <c r="M1673" t="s">
        <v>35</v>
      </c>
      <c r="N1673" t="s">
        <v>36</v>
      </c>
      <c r="O1673" t="s">
        <v>469</v>
      </c>
      <c r="P1673">
        <v>3644033527</v>
      </c>
      <c r="Q1673">
        <f t="shared" si="52"/>
        <v>2018</v>
      </c>
      <c r="R1673">
        <f t="shared" si="53"/>
        <v>2</v>
      </c>
    </row>
    <row r="1674" spans="1:18" x14ac:dyDescent="0.75">
      <c r="A1674">
        <v>57340</v>
      </c>
      <c r="B1674" s="1">
        <v>43192</v>
      </c>
      <c r="C1674" t="s">
        <v>85</v>
      </c>
      <c r="D1674" t="s">
        <v>99</v>
      </c>
      <c r="E1674">
        <v>113.72</v>
      </c>
      <c r="F1674" t="s">
        <v>41</v>
      </c>
      <c r="G1674">
        <v>36415</v>
      </c>
      <c r="H1674" t="s">
        <v>38</v>
      </c>
      <c r="I1674" t="s">
        <v>232</v>
      </c>
      <c r="J1674" t="s">
        <v>448</v>
      </c>
      <c r="K1674" t="s">
        <v>445</v>
      </c>
      <c r="L1674" t="s">
        <v>446</v>
      </c>
      <c r="M1674" t="s">
        <v>35</v>
      </c>
      <c r="N1674" t="s">
        <v>36</v>
      </c>
      <c r="O1674" t="s">
        <v>469</v>
      </c>
      <c r="P1674">
        <v>3644033527</v>
      </c>
      <c r="Q1674">
        <f t="shared" si="52"/>
        <v>2018</v>
      </c>
      <c r="R1674">
        <f t="shared" si="53"/>
        <v>2</v>
      </c>
    </row>
    <row r="1675" spans="1:18" x14ac:dyDescent="0.75">
      <c r="A1675">
        <v>57340</v>
      </c>
      <c r="B1675" s="1">
        <v>43178</v>
      </c>
      <c r="C1675" t="s">
        <v>85</v>
      </c>
      <c r="D1675" t="s">
        <v>91</v>
      </c>
      <c r="E1675">
        <v>674.45</v>
      </c>
      <c r="G1675" t="s">
        <v>612</v>
      </c>
      <c r="H1675" t="s">
        <v>442</v>
      </c>
      <c r="I1675" t="s">
        <v>443</v>
      </c>
      <c r="J1675" t="s">
        <v>613</v>
      </c>
      <c r="K1675" t="s">
        <v>614</v>
      </c>
      <c r="L1675" t="s">
        <v>615</v>
      </c>
      <c r="M1675" t="s">
        <v>35</v>
      </c>
      <c r="N1675" t="s">
        <v>83</v>
      </c>
      <c r="O1675" t="s">
        <v>487</v>
      </c>
      <c r="P1675">
        <v>3575314337</v>
      </c>
      <c r="Q1675">
        <f t="shared" si="52"/>
        <v>2018</v>
      </c>
      <c r="R1675">
        <f t="shared" si="53"/>
        <v>1</v>
      </c>
    </row>
    <row r="1676" spans="1:18" x14ac:dyDescent="0.75">
      <c r="A1676">
        <v>57340</v>
      </c>
      <c r="B1676" s="1">
        <v>43174</v>
      </c>
      <c r="C1676" t="s">
        <v>85</v>
      </c>
      <c r="D1676" t="s">
        <v>99</v>
      </c>
      <c r="E1676">
        <v>59.1</v>
      </c>
      <c r="F1676" t="s">
        <v>148</v>
      </c>
      <c r="G1676">
        <v>87186</v>
      </c>
      <c r="H1676" t="s">
        <v>58</v>
      </c>
      <c r="I1676" t="s">
        <v>100</v>
      </c>
      <c r="J1676" t="s">
        <v>234</v>
      </c>
      <c r="K1676" t="s">
        <v>610</v>
      </c>
      <c r="L1676" t="s">
        <v>611</v>
      </c>
      <c r="M1676" t="s">
        <v>237</v>
      </c>
      <c r="N1676" t="s">
        <v>573</v>
      </c>
      <c r="O1676" t="s">
        <v>469</v>
      </c>
      <c r="P1676">
        <v>3644033527</v>
      </c>
      <c r="Q1676">
        <f t="shared" si="52"/>
        <v>2018</v>
      </c>
      <c r="R1676">
        <f t="shared" si="53"/>
        <v>1</v>
      </c>
    </row>
    <row r="1677" spans="1:18" x14ac:dyDescent="0.75">
      <c r="A1677">
        <v>57340</v>
      </c>
      <c r="B1677" s="1">
        <v>43174</v>
      </c>
      <c r="C1677" t="s">
        <v>85</v>
      </c>
      <c r="D1677" t="s">
        <v>114</v>
      </c>
      <c r="E1677">
        <v>0</v>
      </c>
      <c r="F1677" t="s">
        <v>41</v>
      </c>
      <c r="G1677">
        <v>99000</v>
      </c>
      <c r="H1677" t="s">
        <v>20</v>
      </c>
      <c r="I1677" t="s">
        <v>108</v>
      </c>
      <c r="J1677" t="s">
        <v>1441</v>
      </c>
      <c r="K1677" t="s">
        <v>610</v>
      </c>
      <c r="L1677" t="s">
        <v>611</v>
      </c>
      <c r="M1677" t="s">
        <v>237</v>
      </c>
      <c r="N1677" t="s">
        <v>573</v>
      </c>
      <c r="O1677" t="s">
        <v>469</v>
      </c>
      <c r="P1677">
        <v>3644033527</v>
      </c>
      <c r="Q1677">
        <f t="shared" si="52"/>
        <v>2018</v>
      </c>
      <c r="R1677">
        <f t="shared" si="53"/>
        <v>1</v>
      </c>
    </row>
    <row r="1678" spans="1:18" x14ac:dyDescent="0.75">
      <c r="A1678">
        <v>57340</v>
      </c>
      <c r="B1678" s="1">
        <v>43173</v>
      </c>
      <c r="C1678" t="s">
        <v>85</v>
      </c>
      <c r="D1678" t="s">
        <v>91</v>
      </c>
      <c r="E1678">
        <v>448.06</v>
      </c>
      <c r="F1678" t="s">
        <v>41</v>
      </c>
      <c r="G1678">
        <v>93306</v>
      </c>
      <c r="H1678" t="s">
        <v>58</v>
      </c>
      <c r="I1678" t="s">
        <v>272</v>
      </c>
      <c r="J1678" t="s">
        <v>273</v>
      </c>
      <c r="K1678" t="s">
        <v>467</v>
      </c>
      <c r="L1678" t="s">
        <v>468</v>
      </c>
      <c r="M1678" t="s">
        <v>112</v>
      </c>
      <c r="N1678" t="s">
        <v>300</v>
      </c>
      <c r="O1678" t="s">
        <v>582</v>
      </c>
      <c r="P1678">
        <v>3275997143</v>
      </c>
      <c r="Q1678">
        <f t="shared" si="52"/>
        <v>2018</v>
      </c>
      <c r="R1678">
        <f t="shared" si="53"/>
        <v>1</v>
      </c>
    </row>
    <row r="1679" spans="1:18" x14ac:dyDescent="0.75">
      <c r="A1679">
        <v>57340</v>
      </c>
      <c r="B1679" s="1">
        <v>43165</v>
      </c>
      <c r="C1679" t="s">
        <v>85</v>
      </c>
      <c r="D1679" t="s">
        <v>56</v>
      </c>
      <c r="E1679">
        <v>447.82</v>
      </c>
      <c r="G1679">
        <v>93225</v>
      </c>
      <c r="H1679" t="s">
        <v>58</v>
      </c>
      <c r="I1679" t="s">
        <v>470</v>
      </c>
      <c r="J1679" t="s">
        <v>471</v>
      </c>
      <c r="K1679" t="s">
        <v>467</v>
      </c>
      <c r="L1679" t="s">
        <v>468</v>
      </c>
      <c r="M1679" t="s">
        <v>112</v>
      </c>
      <c r="N1679" t="s">
        <v>300</v>
      </c>
      <c r="O1679" t="s">
        <v>27</v>
      </c>
      <c r="P1679" t="s">
        <v>27</v>
      </c>
      <c r="Q1679">
        <f t="shared" si="52"/>
        <v>2018</v>
      </c>
      <c r="R1679">
        <f t="shared" si="53"/>
        <v>1</v>
      </c>
    </row>
    <row r="1680" spans="1:18" x14ac:dyDescent="0.75">
      <c r="A1680">
        <v>57340</v>
      </c>
      <c r="B1680" s="1">
        <v>43157</v>
      </c>
      <c r="C1680" t="s">
        <v>85</v>
      </c>
      <c r="D1680" t="s">
        <v>99</v>
      </c>
      <c r="E1680">
        <v>101.88</v>
      </c>
      <c r="F1680" t="s">
        <v>41</v>
      </c>
      <c r="G1680">
        <v>36415</v>
      </c>
      <c r="H1680" t="s">
        <v>38</v>
      </c>
      <c r="I1680" t="s">
        <v>232</v>
      </c>
      <c r="J1680" t="s">
        <v>448</v>
      </c>
      <c r="K1680" t="s">
        <v>467</v>
      </c>
      <c r="L1680" t="s">
        <v>468</v>
      </c>
      <c r="M1680" t="s">
        <v>112</v>
      </c>
      <c r="N1680" t="s">
        <v>300</v>
      </c>
      <c r="O1680" t="s">
        <v>469</v>
      </c>
      <c r="P1680">
        <v>3644033527</v>
      </c>
      <c r="Q1680">
        <f t="shared" si="52"/>
        <v>2018</v>
      </c>
      <c r="R1680">
        <f t="shared" si="53"/>
        <v>1</v>
      </c>
    </row>
    <row r="1681" spans="1:18" x14ac:dyDescent="0.75">
      <c r="A1681">
        <v>57340</v>
      </c>
      <c r="B1681" s="1">
        <v>43157</v>
      </c>
      <c r="C1681" t="s">
        <v>85</v>
      </c>
      <c r="D1681" t="s">
        <v>125</v>
      </c>
      <c r="E1681">
        <v>150.66999999999999</v>
      </c>
      <c r="F1681" t="s">
        <v>41</v>
      </c>
      <c r="G1681">
        <v>99213</v>
      </c>
      <c r="H1681" t="s">
        <v>38</v>
      </c>
      <c r="I1681" t="s">
        <v>74</v>
      </c>
      <c r="J1681" t="s">
        <v>161</v>
      </c>
      <c r="K1681" t="s">
        <v>467</v>
      </c>
      <c r="L1681" t="s">
        <v>468</v>
      </c>
      <c r="M1681" t="s">
        <v>112</v>
      </c>
      <c r="N1681" t="s">
        <v>300</v>
      </c>
      <c r="O1681" t="s">
        <v>469</v>
      </c>
      <c r="P1681">
        <v>3644033527</v>
      </c>
      <c r="Q1681">
        <f t="shared" si="52"/>
        <v>2018</v>
      </c>
      <c r="R1681">
        <f t="shared" si="53"/>
        <v>1</v>
      </c>
    </row>
    <row r="1682" spans="1:18" x14ac:dyDescent="0.75">
      <c r="A1682">
        <v>57340</v>
      </c>
      <c r="B1682" s="1">
        <v>43143</v>
      </c>
      <c r="C1682" t="s">
        <v>85</v>
      </c>
      <c r="D1682" t="s">
        <v>125</v>
      </c>
      <c r="E1682">
        <v>121.91</v>
      </c>
      <c r="F1682" t="s">
        <v>41</v>
      </c>
      <c r="G1682">
        <v>99214</v>
      </c>
      <c r="H1682" t="s">
        <v>38</v>
      </c>
      <c r="I1682" t="s">
        <v>74</v>
      </c>
      <c r="J1682" t="s">
        <v>161</v>
      </c>
      <c r="K1682" t="s">
        <v>500</v>
      </c>
      <c r="L1682" t="s">
        <v>501</v>
      </c>
      <c r="M1682" t="s">
        <v>47</v>
      </c>
      <c r="N1682" t="s">
        <v>405</v>
      </c>
      <c r="O1682" t="s">
        <v>502</v>
      </c>
      <c r="P1682">
        <v>3441980870</v>
      </c>
      <c r="Q1682">
        <f t="shared" si="52"/>
        <v>2018</v>
      </c>
      <c r="R1682">
        <f t="shared" si="53"/>
        <v>1</v>
      </c>
    </row>
    <row r="1683" spans="1:18" x14ac:dyDescent="0.75">
      <c r="A1683">
        <v>57340</v>
      </c>
      <c r="B1683" s="1">
        <v>43121</v>
      </c>
      <c r="C1683" t="s">
        <v>85</v>
      </c>
      <c r="D1683" t="s">
        <v>71</v>
      </c>
      <c r="E1683">
        <v>204.44</v>
      </c>
      <c r="G1683">
        <v>99211</v>
      </c>
      <c r="H1683" t="s">
        <v>38</v>
      </c>
      <c r="I1683" t="s">
        <v>74</v>
      </c>
      <c r="J1683" t="s">
        <v>161</v>
      </c>
      <c r="K1683" t="s">
        <v>491</v>
      </c>
      <c r="L1683" t="s">
        <v>492</v>
      </c>
      <c r="M1683" t="s">
        <v>237</v>
      </c>
      <c r="N1683" t="s">
        <v>493</v>
      </c>
      <c r="O1683" t="s">
        <v>494</v>
      </c>
      <c r="P1683">
        <v>3699359787</v>
      </c>
      <c r="Q1683">
        <f t="shared" si="52"/>
        <v>2018</v>
      </c>
      <c r="R1683">
        <f t="shared" si="53"/>
        <v>1</v>
      </c>
    </row>
    <row r="1684" spans="1:18" x14ac:dyDescent="0.75">
      <c r="A1684">
        <v>57340</v>
      </c>
      <c r="B1684" s="1">
        <v>43117</v>
      </c>
      <c r="C1684" t="s">
        <v>85</v>
      </c>
      <c r="D1684" t="s">
        <v>125</v>
      </c>
      <c r="E1684">
        <v>212.99</v>
      </c>
      <c r="F1684" t="s">
        <v>41</v>
      </c>
      <c r="G1684">
        <v>99214</v>
      </c>
      <c r="H1684" t="s">
        <v>38</v>
      </c>
      <c r="I1684" t="s">
        <v>74</v>
      </c>
      <c r="J1684" t="s">
        <v>161</v>
      </c>
      <c r="K1684" t="s">
        <v>507</v>
      </c>
      <c r="L1684" t="s">
        <v>508</v>
      </c>
      <c r="M1684" t="s">
        <v>237</v>
      </c>
      <c r="N1684" t="s">
        <v>509</v>
      </c>
      <c r="O1684" t="s">
        <v>510</v>
      </c>
      <c r="P1684">
        <v>3222783021</v>
      </c>
      <c r="Q1684">
        <f t="shared" si="52"/>
        <v>2018</v>
      </c>
      <c r="R1684">
        <f t="shared" si="53"/>
        <v>1</v>
      </c>
    </row>
    <row r="1685" spans="1:18" x14ac:dyDescent="0.75">
      <c r="A1685">
        <v>57340</v>
      </c>
      <c r="B1685" s="1">
        <v>43114</v>
      </c>
      <c r="C1685" t="s">
        <v>85</v>
      </c>
      <c r="D1685" t="s">
        <v>91</v>
      </c>
      <c r="E1685">
        <v>429.85</v>
      </c>
      <c r="F1685" t="s">
        <v>41</v>
      </c>
      <c r="G1685">
        <v>45300</v>
      </c>
      <c r="H1685" t="s">
        <v>92</v>
      </c>
      <c r="I1685" t="s">
        <v>497</v>
      </c>
      <c r="J1685" t="s">
        <v>498</v>
      </c>
      <c r="K1685" t="s">
        <v>464</v>
      </c>
      <c r="L1685" t="s">
        <v>465</v>
      </c>
      <c r="M1685" t="s">
        <v>92</v>
      </c>
      <c r="N1685" t="s">
        <v>97</v>
      </c>
      <c r="O1685" t="s">
        <v>499</v>
      </c>
      <c r="P1685">
        <v>3078221501</v>
      </c>
      <c r="Q1685">
        <f t="shared" si="52"/>
        <v>2018</v>
      </c>
      <c r="R1685">
        <f t="shared" si="53"/>
        <v>1</v>
      </c>
    </row>
    <row r="1686" spans="1:18" x14ac:dyDescent="0.75">
      <c r="A1686">
        <v>57340</v>
      </c>
      <c r="B1686" s="1">
        <v>43108</v>
      </c>
      <c r="C1686" t="s">
        <v>85</v>
      </c>
      <c r="D1686" t="s">
        <v>56</v>
      </c>
      <c r="E1686">
        <v>85.08</v>
      </c>
      <c r="F1686" t="s">
        <v>41</v>
      </c>
      <c r="G1686">
        <v>74021</v>
      </c>
      <c r="H1686" t="s">
        <v>38</v>
      </c>
      <c r="I1686" t="s">
        <v>194</v>
      </c>
      <c r="K1686" t="s">
        <v>464</v>
      </c>
      <c r="L1686" t="s">
        <v>465</v>
      </c>
      <c r="M1686" t="s">
        <v>92</v>
      </c>
      <c r="N1686" t="s">
        <v>97</v>
      </c>
      <c r="O1686" t="s">
        <v>466</v>
      </c>
      <c r="P1686">
        <v>3012901301</v>
      </c>
      <c r="Q1686">
        <f t="shared" si="52"/>
        <v>2018</v>
      </c>
      <c r="R1686">
        <f t="shared" si="53"/>
        <v>1</v>
      </c>
    </row>
    <row r="1687" spans="1:18" x14ac:dyDescent="0.75">
      <c r="A1687">
        <v>57340</v>
      </c>
      <c r="B1687" s="1">
        <v>43108</v>
      </c>
      <c r="C1687" t="s">
        <v>85</v>
      </c>
      <c r="D1687" t="s">
        <v>125</v>
      </c>
      <c r="E1687">
        <v>221.61</v>
      </c>
      <c r="F1687" t="s">
        <v>41</v>
      </c>
      <c r="G1687">
        <v>99214</v>
      </c>
      <c r="H1687" t="s">
        <v>38</v>
      </c>
      <c r="I1687" t="s">
        <v>74</v>
      </c>
      <c r="J1687" t="s">
        <v>161</v>
      </c>
      <c r="K1687" t="s">
        <v>464</v>
      </c>
      <c r="L1687" t="s">
        <v>465</v>
      </c>
      <c r="M1687" t="s">
        <v>92</v>
      </c>
      <c r="N1687" t="s">
        <v>97</v>
      </c>
      <c r="O1687" t="s">
        <v>469</v>
      </c>
      <c r="P1687">
        <v>3644033527</v>
      </c>
      <c r="Q1687">
        <f t="shared" si="52"/>
        <v>2018</v>
      </c>
      <c r="R1687">
        <f t="shared" si="53"/>
        <v>1</v>
      </c>
    </row>
    <row r="1688" spans="1:18" x14ac:dyDescent="0.75">
      <c r="A1688">
        <v>57340</v>
      </c>
      <c r="B1688" s="1">
        <v>43034</v>
      </c>
      <c r="C1688" t="s">
        <v>85</v>
      </c>
      <c r="D1688" t="s">
        <v>37</v>
      </c>
      <c r="E1688">
        <v>47</v>
      </c>
      <c r="F1688" t="s">
        <v>41</v>
      </c>
      <c r="G1688">
        <v>98940</v>
      </c>
      <c r="H1688" t="s">
        <v>328</v>
      </c>
      <c r="I1688" t="s">
        <v>558</v>
      </c>
      <c r="J1688" t="s">
        <v>559</v>
      </c>
      <c r="K1688" t="s">
        <v>560</v>
      </c>
      <c r="L1688" t="s">
        <v>561</v>
      </c>
      <c r="M1688" t="s">
        <v>63</v>
      </c>
      <c r="N1688" t="s">
        <v>562</v>
      </c>
      <c r="O1688" t="s">
        <v>563</v>
      </c>
      <c r="P1688">
        <v>3819642593</v>
      </c>
      <c r="Q1688">
        <f t="shared" si="52"/>
        <v>2017</v>
      </c>
      <c r="R1688">
        <f t="shared" si="53"/>
        <v>4</v>
      </c>
    </row>
    <row r="1689" spans="1:18" x14ac:dyDescent="0.75">
      <c r="A1689">
        <v>57340</v>
      </c>
      <c r="B1689" s="1">
        <v>43025</v>
      </c>
      <c r="C1689" t="s">
        <v>85</v>
      </c>
      <c r="D1689" t="s">
        <v>125</v>
      </c>
      <c r="E1689">
        <v>136.62</v>
      </c>
      <c r="F1689" t="s">
        <v>41</v>
      </c>
      <c r="G1689">
        <v>99213</v>
      </c>
      <c r="H1689" t="s">
        <v>38</v>
      </c>
      <c r="I1689" t="s">
        <v>74</v>
      </c>
      <c r="J1689" t="s">
        <v>161</v>
      </c>
      <c r="K1689" t="s">
        <v>507</v>
      </c>
      <c r="L1689" t="s">
        <v>508</v>
      </c>
      <c r="M1689" t="s">
        <v>237</v>
      </c>
      <c r="N1689" t="s">
        <v>509</v>
      </c>
      <c r="O1689" t="s">
        <v>510</v>
      </c>
      <c r="P1689">
        <v>3222783021</v>
      </c>
      <c r="Q1689">
        <f t="shared" si="52"/>
        <v>2017</v>
      </c>
      <c r="R1689">
        <f t="shared" si="53"/>
        <v>4</v>
      </c>
    </row>
    <row r="1690" spans="1:18" x14ac:dyDescent="0.75">
      <c r="A1690">
        <v>57340</v>
      </c>
      <c r="B1690" s="1">
        <v>43017</v>
      </c>
      <c r="C1690" t="s">
        <v>85</v>
      </c>
      <c r="D1690" t="s">
        <v>125</v>
      </c>
      <c r="E1690">
        <v>89.55</v>
      </c>
      <c r="F1690" t="s">
        <v>41</v>
      </c>
      <c r="G1690">
        <v>99212</v>
      </c>
      <c r="H1690" t="s">
        <v>38</v>
      </c>
      <c r="I1690" t="s">
        <v>74</v>
      </c>
      <c r="J1690" t="s">
        <v>161</v>
      </c>
      <c r="K1690" t="s">
        <v>474</v>
      </c>
      <c r="L1690" t="s">
        <v>475</v>
      </c>
      <c r="M1690" t="s">
        <v>384</v>
      </c>
      <c r="N1690" t="s">
        <v>476</v>
      </c>
      <c r="O1690" t="s">
        <v>477</v>
      </c>
      <c r="P1690">
        <v>3272980088</v>
      </c>
      <c r="Q1690">
        <f t="shared" si="52"/>
        <v>2017</v>
      </c>
      <c r="R1690">
        <f t="shared" si="53"/>
        <v>4</v>
      </c>
    </row>
    <row r="1691" spans="1:18" x14ac:dyDescent="0.75">
      <c r="A1691">
        <v>57340</v>
      </c>
      <c r="B1691" s="1">
        <v>42959</v>
      </c>
      <c r="C1691" t="s">
        <v>85</v>
      </c>
      <c r="D1691" t="s">
        <v>125</v>
      </c>
      <c r="E1691">
        <v>148.75</v>
      </c>
      <c r="F1691" t="s">
        <v>41</v>
      </c>
      <c r="G1691">
        <v>99213</v>
      </c>
      <c r="H1691" t="s">
        <v>38</v>
      </c>
      <c r="I1691" t="s">
        <v>74</v>
      </c>
      <c r="J1691" t="s">
        <v>161</v>
      </c>
      <c r="K1691" t="s">
        <v>574</v>
      </c>
      <c r="L1691" t="s">
        <v>575</v>
      </c>
      <c r="M1691" t="s">
        <v>409</v>
      </c>
      <c r="N1691" t="s">
        <v>576</v>
      </c>
      <c r="O1691" t="s">
        <v>477</v>
      </c>
      <c r="P1691">
        <v>3272980088</v>
      </c>
      <c r="Q1691">
        <f t="shared" si="52"/>
        <v>2017</v>
      </c>
      <c r="R1691">
        <f t="shared" si="53"/>
        <v>3</v>
      </c>
    </row>
    <row r="1692" spans="1:18" x14ac:dyDescent="0.75">
      <c r="A1692">
        <v>57340</v>
      </c>
      <c r="B1692" s="1">
        <v>42947</v>
      </c>
      <c r="C1692" t="s">
        <v>85</v>
      </c>
      <c r="D1692" t="s">
        <v>125</v>
      </c>
      <c r="E1692">
        <v>179.7</v>
      </c>
      <c r="F1692" t="s">
        <v>41</v>
      </c>
      <c r="G1692">
        <v>99204</v>
      </c>
      <c r="H1692" t="s">
        <v>38</v>
      </c>
      <c r="I1692" t="s">
        <v>74</v>
      </c>
      <c r="J1692" t="s">
        <v>190</v>
      </c>
      <c r="K1692" t="s">
        <v>500</v>
      </c>
      <c r="L1692" t="s">
        <v>501</v>
      </c>
      <c r="M1692" t="s">
        <v>47</v>
      </c>
      <c r="N1692" t="s">
        <v>405</v>
      </c>
      <c r="O1692" t="s">
        <v>502</v>
      </c>
      <c r="P1692">
        <v>3441980870</v>
      </c>
      <c r="Q1692">
        <f t="shared" si="52"/>
        <v>2017</v>
      </c>
      <c r="R1692">
        <f t="shared" si="53"/>
        <v>3</v>
      </c>
    </row>
    <row r="1693" spans="1:18" x14ac:dyDescent="0.75">
      <c r="A1693">
        <v>57340</v>
      </c>
      <c r="B1693" s="1">
        <v>42899</v>
      </c>
      <c r="C1693" t="s">
        <v>85</v>
      </c>
      <c r="D1693" t="s">
        <v>125</v>
      </c>
      <c r="E1693">
        <v>70</v>
      </c>
      <c r="F1693" t="s">
        <v>27</v>
      </c>
      <c r="G1693">
        <v>92014</v>
      </c>
      <c r="H1693" t="s">
        <v>38</v>
      </c>
      <c r="I1693" t="s">
        <v>126</v>
      </c>
      <c r="J1693" t="s">
        <v>402</v>
      </c>
      <c r="K1693" t="s">
        <v>128</v>
      </c>
      <c r="L1693" t="s">
        <v>129</v>
      </c>
      <c r="M1693" t="s">
        <v>35</v>
      </c>
      <c r="N1693" t="s">
        <v>36</v>
      </c>
      <c r="O1693" t="s">
        <v>27</v>
      </c>
      <c r="P1693" t="s">
        <v>27</v>
      </c>
      <c r="Q1693">
        <f t="shared" si="52"/>
        <v>2017</v>
      </c>
      <c r="R1693">
        <f t="shared" si="53"/>
        <v>2</v>
      </c>
    </row>
    <row r="1694" spans="1:18" x14ac:dyDescent="0.75">
      <c r="A1694">
        <v>57340</v>
      </c>
      <c r="B1694" s="1">
        <v>42893</v>
      </c>
      <c r="C1694" t="s">
        <v>85</v>
      </c>
      <c r="D1694" t="s">
        <v>99</v>
      </c>
      <c r="E1694">
        <v>79.09</v>
      </c>
      <c r="F1694" t="s">
        <v>41</v>
      </c>
      <c r="G1694">
        <v>36415</v>
      </c>
      <c r="H1694" t="s">
        <v>38</v>
      </c>
      <c r="I1694" t="s">
        <v>232</v>
      </c>
      <c r="J1694" t="s">
        <v>448</v>
      </c>
      <c r="K1694" t="s">
        <v>503</v>
      </c>
      <c r="L1694" t="s">
        <v>504</v>
      </c>
      <c r="M1694" t="s">
        <v>237</v>
      </c>
      <c r="N1694" t="s">
        <v>505</v>
      </c>
      <c r="O1694" t="s">
        <v>506</v>
      </c>
      <c r="P1694">
        <v>3247914337</v>
      </c>
      <c r="Q1694">
        <f t="shared" si="52"/>
        <v>2017</v>
      </c>
      <c r="R1694">
        <f t="shared" si="53"/>
        <v>2</v>
      </c>
    </row>
    <row r="1695" spans="1:18" x14ac:dyDescent="0.75">
      <c r="A1695">
        <v>57340</v>
      </c>
      <c r="B1695" s="1">
        <v>42893</v>
      </c>
      <c r="C1695" t="s">
        <v>85</v>
      </c>
      <c r="D1695" t="s">
        <v>125</v>
      </c>
      <c r="E1695">
        <v>174.82</v>
      </c>
      <c r="F1695" t="s">
        <v>41</v>
      </c>
      <c r="G1695">
        <v>99213</v>
      </c>
      <c r="H1695" t="s">
        <v>38</v>
      </c>
      <c r="I1695" t="s">
        <v>74</v>
      </c>
      <c r="J1695" t="s">
        <v>161</v>
      </c>
      <c r="K1695" t="s">
        <v>503</v>
      </c>
      <c r="L1695" t="s">
        <v>504</v>
      </c>
      <c r="M1695" t="s">
        <v>237</v>
      </c>
      <c r="N1695" t="s">
        <v>505</v>
      </c>
      <c r="O1695" t="s">
        <v>506</v>
      </c>
      <c r="P1695">
        <v>3247914337</v>
      </c>
      <c r="Q1695">
        <f t="shared" si="52"/>
        <v>2017</v>
      </c>
      <c r="R1695">
        <f t="shared" si="53"/>
        <v>2</v>
      </c>
    </row>
    <row r="1696" spans="1:18" x14ac:dyDescent="0.75">
      <c r="A1696">
        <v>57340</v>
      </c>
      <c r="B1696" s="1">
        <v>42892</v>
      </c>
      <c r="C1696" t="s">
        <v>85</v>
      </c>
      <c r="D1696" t="s">
        <v>37</v>
      </c>
      <c r="E1696">
        <v>47</v>
      </c>
      <c r="F1696" t="s">
        <v>41</v>
      </c>
      <c r="G1696">
        <v>98940</v>
      </c>
      <c r="H1696" t="s">
        <v>328</v>
      </c>
      <c r="I1696" t="s">
        <v>558</v>
      </c>
      <c r="J1696" t="s">
        <v>559</v>
      </c>
      <c r="K1696" t="s">
        <v>560</v>
      </c>
      <c r="L1696" t="s">
        <v>561</v>
      </c>
      <c r="M1696" t="s">
        <v>63</v>
      </c>
      <c r="N1696" t="s">
        <v>562</v>
      </c>
      <c r="O1696" t="s">
        <v>563</v>
      </c>
      <c r="P1696">
        <v>3819642593</v>
      </c>
      <c r="Q1696">
        <f t="shared" si="52"/>
        <v>2017</v>
      </c>
      <c r="R1696">
        <f t="shared" si="53"/>
        <v>2</v>
      </c>
    </row>
    <row r="1697" spans="1:18" x14ac:dyDescent="0.75">
      <c r="A1697">
        <v>57340</v>
      </c>
      <c r="B1697" s="1">
        <v>42872</v>
      </c>
      <c r="C1697" t="s">
        <v>85</v>
      </c>
      <c r="D1697" t="s">
        <v>125</v>
      </c>
      <c r="E1697">
        <v>62.24</v>
      </c>
      <c r="F1697" t="s">
        <v>27</v>
      </c>
      <c r="G1697">
        <v>99213</v>
      </c>
      <c r="H1697" t="s">
        <v>38</v>
      </c>
      <c r="I1697" t="s">
        <v>74</v>
      </c>
      <c r="J1697" t="s">
        <v>161</v>
      </c>
      <c r="K1697" t="s">
        <v>495</v>
      </c>
      <c r="L1697" t="s">
        <v>496</v>
      </c>
      <c r="M1697" t="s">
        <v>219</v>
      </c>
      <c r="N1697" t="s">
        <v>346</v>
      </c>
      <c r="O1697" t="s">
        <v>27</v>
      </c>
      <c r="P1697" t="s">
        <v>27</v>
      </c>
      <c r="Q1697">
        <f t="shared" si="52"/>
        <v>2017</v>
      </c>
      <c r="R1697">
        <f t="shared" si="53"/>
        <v>2</v>
      </c>
    </row>
    <row r="1698" spans="1:18" x14ac:dyDescent="0.75">
      <c r="A1698">
        <v>57340</v>
      </c>
      <c r="B1698" s="1">
        <v>42863</v>
      </c>
      <c r="C1698" t="s">
        <v>85</v>
      </c>
      <c r="D1698" t="s">
        <v>125</v>
      </c>
      <c r="E1698">
        <v>148.75</v>
      </c>
      <c r="F1698" t="s">
        <v>41</v>
      </c>
      <c r="G1698">
        <v>99213</v>
      </c>
      <c r="H1698" t="s">
        <v>38</v>
      </c>
      <c r="I1698" t="s">
        <v>74</v>
      </c>
      <c r="J1698" t="s">
        <v>161</v>
      </c>
      <c r="K1698" t="s">
        <v>474</v>
      </c>
      <c r="L1698" t="s">
        <v>475</v>
      </c>
      <c r="M1698" t="s">
        <v>384</v>
      </c>
      <c r="N1698" t="s">
        <v>476</v>
      </c>
      <c r="O1698" t="s">
        <v>477</v>
      </c>
      <c r="P1698">
        <v>3272980088</v>
      </c>
      <c r="Q1698">
        <f t="shared" si="52"/>
        <v>2017</v>
      </c>
      <c r="R1698">
        <f t="shared" si="53"/>
        <v>2</v>
      </c>
    </row>
    <row r="1699" spans="1:18" x14ac:dyDescent="0.75">
      <c r="A1699">
        <v>57340</v>
      </c>
      <c r="B1699" s="1">
        <v>42855</v>
      </c>
      <c r="C1699" t="s">
        <v>85</v>
      </c>
      <c r="D1699" t="s">
        <v>91</v>
      </c>
      <c r="E1699">
        <v>342.95</v>
      </c>
      <c r="F1699" t="s">
        <v>41</v>
      </c>
      <c r="G1699">
        <v>11100</v>
      </c>
      <c r="H1699" t="s">
        <v>564</v>
      </c>
      <c r="I1699" t="s">
        <v>565</v>
      </c>
      <c r="J1699" t="s">
        <v>566</v>
      </c>
      <c r="K1699" t="s">
        <v>567</v>
      </c>
      <c r="L1699" t="s">
        <v>568</v>
      </c>
      <c r="M1699" t="s">
        <v>384</v>
      </c>
      <c r="N1699" t="s">
        <v>569</v>
      </c>
      <c r="O1699" t="s">
        <v>477</v>
      </c>
      <c r="P1699">
        <v>3272980088</v>
      </c>
      <c r="Q1699">
        <f t="shared" si="52"/>
        <v>2017</v>
      </c>
      <c r="R1699">
        <f t="shared" si="53"/>
        <v>2</v>
      </c>
    </row>
    <row r="1700" spans="1:18" x14ac:dyDescent="0.75">
      <c r="A1700">
        <v>57340</v>
      </c>
      <c r="B1700" s="1">
        <v>42843</v>
      </c>
      <c r="C1700" t="s">
        <v>85</v>
      </c>
      <c r="D1700" t="s">
        <v>125</v>
      </c>
      <c r="E1700">
        <v>62.24</v>
      </c>
      <c r="F1700" t="s">
        <v>27</v>
      </c>
      <c r="G1700">
        <v>99213</v>
      </c>
      <c r="H1700" t="s">
        <v>38</v>
      </c>
      <c r="I1700" t="s">
        <v>74</v>
      </c>
      <c r="J1700" t="s">
        <v>161</v>
      </c>
      <c r="K1700" t="s">
        <v>472</v>
      </c>
      <c r="L1700" t="s">
        <v>473</v>
      </c>
      <c r="M1700" t="s">
        <v>47</v>
      </c>
      <c r="N1700" t="s">
        <v>185</v>
      </c>
      <c r="O1700" t="s">
        <v>27</v>
      </c>
      <c r="P1700" t="s">
        <v>27</v>
      </c>
      <c r="Q1700">
        <f t="shared" si="52"/>
        <v>2017</v>
      </c>
      <c r="R1700">
        <f t="shared" si="53"/>
        <v>2</v>
      </c>
    </row>
    <row r="1701" spans="1:18" x14ac:dyDescent="0.75">
      <c r="A1701">
        <v>57340</v>
      </c>
      <c r="B1701" s="1">
        <v>42823</v>
      </c>
      <c r="C1701" t="s">
        <v>85</v>
      </c>
      <c r="D1701" t="s">
        <v>125</v>
      </c>
      <c r="E1701">
        <v>217.64</v>
      </c>
      <c r="F1701" t="s">
        <v>41</v>
      </c>
      <c r="G1701">
        <v>99395</v>
      </c>
      <c r="H1701" t="s">
        <v>38</v>
      </c>
      <c r="I1701" t="s">
        <v>74</v>
      </c>
      <c r="J1701" t="s">
        <v>484</v>
      </c>
      <c r="K1701" t="s">
        <v>445</v>
      </c>
      <c r="L1701" t="s">
        <v>446</v>
      </c>
      <c r="M1701" t="s">
        <v>35</v>
      </c>
      <c r="N1701" t="s">
        <v>36</v>
      </c>
      <c r="O1701" t="s">
        <v>469</v>
      </c>
      <c r="P1701">
        <v>3644033527</v>
      </c>
      <c r="Q1701">
        <f t="shared" si="52"/>
        <v>2017</v>
      </c>
      <c r="R1701">
        <f t="shared" si="53"/>
        <v>1</v>
      </c>
    </row>
    <row r="1702" spans="1:18" x14ac:dyDescent="0.75">
      <c r="A1702">
        <v>57340</v>
      </c>
      <c r="B1702" s="1">
        <v>42816</v>
      </c>
      <c r="C1702" t="s">
        <v>85</v>
      </c>
      <c r="D1702" t="s">
        <v>99</v>
      </c>
      <c r="E1702">
        <v>111.7</v>
      </c>
      <c r="F1702" t="s">
        <v>41</v>
      </c>
      <c r="G1702">
        <v>36415</v>
      </c>
      <c r="H1702" t="s">
        <v>38</v>
      </c>
      <c r="I1702" t="s">
        <v>232</v>
      </c>
      <c r="J1702" t="s">
        <v>448</v>
      </c>
      <c r="K1702" t="s">
        <v>580</v>
      </c>
      <c r="L1702" t="s">
        <v>581</v>
      </c>
      <c r="M1702" t="s">
        <v>35</v>
      </c>
      <c r="N1702" t="s">
        <v>36</v>
      </c>
      <c r="O1702" t="s">
        <v>469</v>
      </c>
      <c r="P1702">
        <v>3644033527</v>
      </c>
      <c r="Q1702">
        <f t="shared" si="52"/>
        <v>2017</v>
      </c>
      <c r="R1702">
        <f t="shared" si="53"/>
        <v>1</v>
      </c>
    </row>
    <row r="1703" spans="1:18" x14ac:dyDescent="0.75">
      <c r="A1703">
        <v>57340</v>
      </c>
      <c r="B1703" s="1">
        <v>42808</v>
      </c>
      <c r="C1703" t="s">
        <v>85</v>
      </c>
      <c r="D1703" t="s">
        <v>125</v>
      </c>
      <c r="E1703">
        <v>201.46</v>
      </c>
      <c r="F1703" t="s">
        <v>41</v>
      </c>
      <c r="G1703">
        <v>99214</v>
      </c>
      <c r="H1703" t="s">
        <v>38</v>
      </c>
      <c r="I1703" t="s">
        <v>74</v>
      </c>
      <c r="J1703" t="s">
        <v>161</v>
      </c>
      <c r="K1703" t="s">
        <v>507</v>
      </c>
      <c r="L1703" t="s">
        <v>508</v>
      </c>
      <c r="M1703" t="s">
        <v>237</v>
      </c>
      <c r="N1703" t="s">
        <v>509</v>
      </c>
      <c r="O1703" t="s">
        <v>510</v>
      </c>
      <c r="P1703">
        <v>3222783021</v>
      </c>
      <c r="Q1703">
        <f t="shared" si="52"/>
        <v>2017</v>
      </c>
      <c r="R1703">
        <f t="shared" si="53"/>
        <v>1</v>
      </c>
    </row>
    <row r="1704" spans="1:18" x14ac:dyDescent="0.75">
      <c r="A1704">
        <v>57340</v>
      </c>
      <c r="B1704" s="1">
        <v>42805</v>
      </c>
      <c r="C1704" t="s">
        <v>85</v>
      </c>
      <c r="D1704" t="s">
        <v>56</v>
      </c>
      <c r="E1704">
        <v>273.47000000000003</v>
      </c>
      <c r="G1704">
        <v>76830</v>
      </c>
      <c r="H1704" t="s">
        <v>58</v>
      </c>
      <c r="I1704" t="s">
        <v>478</v>
      </c>
      <c r="J1704" t="s">
        <v>479</v>
      </c>
      <c r="K1704" t="s">
        <v>480</v>
      </c>
      <c r="L1704" t="s">
        <v>481</v>
      </c>
      <c r="M1704" t="s">
        <v>237</v>
      </c>
      <c r="N1704" t="s">
        <v>482</v>
      </c>
      <c r="O1704" t="s">
        <v>483</v>
      </c>
      <c r="P1704">
        <v>3980461892</v>
      </c>
      <c r="Q1704">
        <f t="shared" si="52"/>
        <v>2017</v>
      </c>
      <c r="R1704">
        <f t="shared" si="53"/>
        <v>1</v>
      </c>
    </row>
    <row r="1705" spans="1:18" x14ac:dyDescent="0.75">
      <c r="A1705">
        <v>57340</v>
      </c>
      <c r="B1705" s="1">
        <v>42798</v>
      </c>
      <c r="C1705" t="s">
        <v>85</v>
      </c>
      <c r="D1705" t="s">
        <v>99</v>
      </c>
      <c r="E1705">
        <v>179.95</v>
      </c>
      <c r="G1705">
        <v>87491</v>
      </c>
      <c r="H1705" t="s">
        <v>58</v>
      </c>
      <c r="I1705" t="s">
        <v>100</v>
      </c>
      <c r="J1705" t="s">
        <v>577</v>
      </c>
      <c r="K1705" t="s">
        <v>485</v>
      </c>
      <c r="L1705" t="s">
        <v>486</v>
      </c>
      <c r="M1705" t="s">
        <v>35</v>
      </c>
      <c r="N1705" t="s">
        <v>36</v>
      </c>
      <c r="O1705" t="s">
        <v>27</v>
      </c>
      <c r="P1705" t="s">
        <v>27</v>
      </c>
      <c r="Q1705">
        <f t="shared" si="52"/>
        <v>2017</v>
      </c>
      <c r="R1705">
        <f t="shared" si="53"/>
        <v>1</v>
      </c>
    </row>
    <row r="1706" spans="1:18" x14ac:dyDescent="0.75">
      <c r="A1706">
        <v>57340</v>
      </c>
      <c r="B1706" s="1">
        <v>42795</v>
      </c>
      <c r="C1706" t="s">
        <v>85</v>
      </c>
      <c r="D1706" t="s">
        <v>125</v>
      </c>
      <c r="E1706">
        <v>204.87</v>
      </c>
      <c r="F1706" t="s">
        <v>41</v>
      </c>
      <c r="G1706">
        <v>99395</v>
      </c>
      <c r="H1706" t="s">
        <v>38</v>
      </c>
      <c r="I1706" t="s">
        <v>74</v>
      </c>
      <c r="J1706" t="s">
        <v>484</v>
      </c>
      <c r="K1706" t="s">
        <v>485</v>
      </c>
      <c r="L1706" t="s">
        <v>486</v>
      </c>
      <c r="M1706" t="s">
        <v>35</v>
      </c>
      <c r="N1706" t="s">
        <v>36</v>
      </c>
      <c r="O1706" t="s">
        <v>487</v>
      </c>
      <c r="P1706">
        <v>3575314337</v>
      </c>
      <c r="Q1706">
        <f t="shared" si="52"/>
        <v>2017</v>
      </c>
      <c r="R1706">
        <f t="shared" si="53"/>
        <v>1</v>
      </c>
    </row>
    <row r="1707" spans="1:18" x14ac:dyDescent="0.75">
      <c r="A1707">
        <v>57340</v>
      </c>
      <c r="B1707" s="1">
        <v>42791</v>
      </c>
      <c r="C1707" t="s">
        <v>85</v>
      </c>
      <c r="D1707" t="s">
        <v>114</v>
      </c>
      <c r="E1707">
        <v>0</v>
      </c>
      <c r="F1707" t="s">
        <v>41</v>
      </c>
      <c r="G1707">
        <v>51784</v>
      </c>
      <c r="H1707" t="s">
        <v>58</v>
      </c>
      <c r="I1707" t="s">
        <v>1021</v>
      </c>
      <c r="J1707" t="s">
        <v>1440</v>
      </c>
      <c r="K1707" t="s">
        <v>507</v>
      </c>
      <c r="L1707" t="s">
        <v>508</v>
      </c>
      <c r="M1707" t="s">
        <v>237</v>
      </c>
      <c r="N1707" t="s">
        <v>509</v>
      </c>
      <c r="O1707" t="s">
        <v>510</v>
      </c>
      <c r="P1707">
        <v>3222783021</v>
      </c>
      <c r="Q1707">
        <f t="shared" si="52"/>
        <v>2017</v>
      </c>
      <c r="R1707">
        <f t="shared" si="53"/>
        <v>1</v>
      </c>
    </row>
    <row r="1708" spans="1:18" x14ac:dyDescent="0.75">
      <c r="A1708">
        <v>57340</v>
      </c>
      <c r="B1708" s="1">
        <v>42785</v>
      </c>
      <c r="C1708" t="s">
        <v>85</v>
      </c>
      <c r="D1708" t="s">
        <v>125</v>
      </c>
      <c r="E1708">
        <v>303.91000000000003</v>
      </c>
      <c r="F1708" t="s">
        <v>41</v>
      </c>
      <c r="G1708">
        <v>99204</v>
      </c>
      <c r="H1708" t="s">
        <v>38</v>
      </c>
      <c r="I1708" t="s">
        <v>74</v>
      </c>
      <c r="J1708" t="s">
        <v>190</v>
      </c>
      <c r="K1708" t="s">
        <v>507</v>
      </c>
      <c r="L1708" t="s">
        <v>508</v>
      </c>
      <c r="M1708" t="s">
        <v>237</v>
      </c>
      <c r="N1708" t="s">
        <v>509</v>
      </c>
      <c r="O1708" t="s">
        <v>510</v>
      </c>
      <c r="P1708">
        <v>3222783021</v>
      </c>
      <c r="Q1708">
        <f t="shared" si="52"/>
        <v>2017</v>
      </c>
      <c r="R1708">
        <f t="shared" si="53"/>
        <v>1</v>
      </c>
    </row>
    <row r="1709" spans="1:18" x14ac:dyDescent="0.75">
      <c r="A1709">
        <v>57340</v>
      </c>
      <c r="B1709" s="1">
        <v>42777</v>
      </c>
      <c r="C1709" t="s">
        <v>85</v>
      </c>
      <c r="D1709" t="s">
        <v>125</v>
      </c>
      <c r="E1709">
        <v>148.75</v>
      </c>
      <c r="F1709" t="s">
        <v>41</v>
      </c>
      <c r="G1709">
        <v>99213</v>
      </c>
      <c r="H1709" t="s">
        <v>38</v>
      </c>
      <c r="I1709" t="s">
        <v>74</v>
      </c>
      <c r="J1709" t="s">
        <v>161</v>
      </c>
      <c r="K1709" t="s">
        <v>578</v>
      </c>
      <c r="L1709" t="s">
        <v>579</v>
      </c>
      <c r="M1709" t="s">
        <v>409</v>
      </c>
      <c r="N1709" t="s">
        <v>576</v>
      </c>
      <c r="O1709" t="s">
        <v>477</v>
      </c>
      <c r="P1709">
        <v>3272980088</v>
      </c>
      <c r="Q1709">
        <f t="shared" si="52"/>
        <v>2017</v>
      </c>
      <c r="R1709">
        <f t="shared" si="53"/>
        <v>1</v>
      </c>
    </row>
    <row r="1710" spans="1:18" x14ac:dyDescent="0.75">
      <c r="A1710">
        <v>57340</v>
      </c>
      <c r="B1710" s="1">
        <v>42752</v>
      </c>
      <c r="C1710" t="s">
        <v>85</v>
      </c>
      <c r="D1710" t="s">
        <v>99</v>
      </c>
      <c r="E1710">
        <v>37.020000000000003</v>
      </c>
      <c r="F1710" t="s">
        <v>148</v>
      </c>
      <c r="G1710">
        <v>87088</v>
      </c>
      <c r="H1710" t="s">
        <v>58</v>
      </c>
      <c r="I1710" t="s">
        <v>100</v>
      </c>
      <c r="J1710" t="s">
        <v>570</v>
      </c>
      <c r="K1710" t="s">
        <v>571</v>
      </c>
      <c r="L1710" t="s">
        <v>572</v>
      </c>
      <c r="M1710" t="s">
        <v>237</v>
      </c>
      <c r="N1710" t="s">
        <v>573</v>
      </c>
      <c r="O1710" t="s">
        <v>469</v>
      </c>
      <c r="P1710">
        <v>3644033527</v>
      </c>
      <c r="Q1710">
        <f t="shared" si="52"/>
        <v>2017</v>
      </c>
      <c r="R1710">
        <f t="shared" si="53"/>
        <v>1</v>
      </c>
    </row>
    <row r="1711" spans="1:18" x14ac:dyDescent="0.75">
      <c r="A1711">
        <v>57340</v>
      </c>
      <c r="B1711" s="1">
        <v>42752</v>
      </c>
      <c r="C1711" t="s">
        <v>85</v>
      </c>
      <c r="D1711" t="s">
        <v>114</v>
      </c>
      <c r="E1711">
        <v>0</v>
      </c>
      <c r="F1711" t="s">
        <v>41</v>
      </c>
      <c r="G1711">
        <v>99000</v>
      </c>
      <c r="H1711" t="s">
        <v>20</v>
      </c>
      <c r="I1711" t="s">
        <v>108</v>
      </c>
      <c r="J1711" t="s">
        <v>1441</v>
      </c>
      <c r="K1711" t="s">
        <v>571</v>
      </c>
      <c r="L1711" t="s">
        <v>572</v>
      </c>
      <c r="M1711" t="s">
        <v>237</v>
      </c>
      <c r="N1711" t="s">
        <v>573</v>
      </c>
      <c r="O1711" t="s">
        <v>469</v>
      </c>
      <c r="P1711">
        <v>3644033527</v>
      </c>
      <c r="Q1711">
        <f t="shared" si="52"/>
        <v>2017</v>
      </c>
      <c r="R1711">
        <f t="shared" si="53"/>
        <v>1</v>
      </c>
    </row>
    <row r="1712" spans="1:18" x14ac:dyDescent="0.75">
      <c r="A1712">
        <v>57340</v>
      </c>
      <c r="B1712" s="1">
        <v>42749</v>
      </c>
      <c r="C1712" t="s">
        <v>85</v>
      </c>
      <c r="D1712" t="s">
        <v>37</v>
      </c>
      <c r="E1712">
        <v>32</v>
      </c>
      <c r="F1712" t="s">
        <v>41</v>
      </c>
      <c r="G1712">
        <v>98940</v>
      </c>
      <c r="H1712" t="s">
        <v>328</v>
      </c>
      <c r="I1712" t="s">
        <v>558</v>
      </c>
      <c r="J1712" t="s">
        <v>559</v>
      </c>
      <c r="K1712" t="s">
        <v>560</v>
      </c>
      <c r="L1712" t="s">
        <v>561</v>
      </c>
      <c r="M1712" t="s">
        <v>63</v>
      </c>
      <c r="N1712" t="s">
        <v>562</v>
      </c>
      <c r="O1712" t="s">
        <v>563</v>
      </c>
      <c r="P1712">
        <v>3819642593</v>
      </c>
      <c r="Q1712">
        <f t="shared" si="52"/>
        <v>2017</v>
      </c>
      <c r="R1712">
        <f t="shared" si="53"/>
        <v>1</v>
      </c>
    </row>
    <row r="1713" spans="1:18" x14ac:dyDescent="0.75">
      <c r="A1713">
        <v>57340</v>
      </c>
      <c r="B1713" s="1">
        <v>42746</v>
      </c>
      <c r="C1713" t="s">
        <v>85</v>
      </c>
      <c r="D1713" t="s">
        <v>125</v>
      </c>
      <c r="E1713">
        <v>85</v>
      </c>
      <c r="F1713" t="s">
        <v>41</v>
      </c>
      <c r="G1713">
        <v>99213</v>
      </c>
      <c r="H1713" t="s">
        <v>38</v>
      </c>
      <c r="I1713" t="s">
        <v>74</v>
      </c>
      <c r="J1713" t="s">
        <v>161</v>
      </c>
      <c r="K1713" t="s">
        <v>488</v>
      </c>
      <c r="L1713" t="s">
        <v>489</v>
      </c>
      <c r="M1713" t="s">
        <v>47</v>
      </c>
      <c r="N1713" t="s">
        <v>405</v>
      </c>
      <c r="O1713" t="s">
        <v>490</v>
      </c>
      <c r="P1713">
        <v>3685692202</v>
      </c>
      <c r="Q1713">
        <f t="shared" si="52"/>
        <v>2017</v>
      </c>
      <c r="R1713">
        <f t="shared" si="53"/>
        <v>1</v>
      </c>
    </row>
    <row r="1714" spans="1:18" x14ac:dyDescent="0.75">
      <c r="A1714">
        <v>57340</v>
      </c>
      <c r="B1714" s="1">
        <v>42736</v>
      </c>
      <c r="C1714" t="s">
        <v>85</v>
      </c>
      <c r="D1714" t="s">
        <v>71</v>
      </c>
      <c r="E1714">
        <v>177.83</v>
      </c>
      <c r="G1714">
        <v>99211</v>
      </c>
      <c r="H1714" t="s">
        <v>38</v>
      </c>
      <c r="I1714" t="s">
        <v>74</v>
      </c>
      <c r="J1714" t="s">
        <v>161</v>
      </c>
      <c r="K1714" t="s">
        <v>491</v>
      </c>
      <c r="L1714" t="s">
        <v>492</v>
      </c>
      <c r="M1714" t="s">
        <v>237</v>
      </c>
      <c r="N1714" t="s">
        <v>493</v>
      </c>
      <c r="O1714" t="s">
        <v>494</v>
      </c>
      <c r="P1714">
        <v>3699359787</v>
      </c>
      <c r="Q1714">
        <f t="shared" si="52"/>
        <v>2017</v>
      </c>
      <c r="R1714">
        <f t="shared" si="53"/>
        <v>1</v>
      </c>
    </row>
    <row r="1715" spans="1:18" x14ac:dyDescent="0.75">
      <c r="A1715">
        <v>70683</v>
      </c>
      <c r="B1715" s="1">
        <v>43844</v>
      </c>
      <c r="C1715" t="s">
        <v>16</v>
      </c>
      <c r="D1715" t="s">
        <v>125</v>
      </c>
      <c r="E1715">
        <v>68.040000000000006</v>
      </c>
      <c r="F1715" t="s">
        <v>41</v>
      </c>
      <c r="G1715">
        <v>92004</v>
      </c>
      <c r="H1715" t="s">
        <v>38</v>
      </c>
      <c r="I1715" t="s">
        <v>126</v>
      </c>
      <c r="J1715" t="s">
        <v>1008</v>
      </c>
      <c r="K1715" t="s">
        <v>128</v>
      </c>
      <c r="L1715" t="s">
        <v>129</v>
      </c>
      <c r="M1715" t="s">
        <v>35</v>
      </c>
      <c r="N1715" t="s">
        <v>36</v>
      </c>
      <c r="O1715" t="s">
        <v>1009</v>
      </c>
      <c r="P1715">
        <v>3930339460</v>
      </c>
      <c r="Q1715">
        <f t="shared" si="52"/>
        <v>2020</v>
      </c>
      <c r="R1715">
        <f t="shared" si="53"/>
        <v>1</v>
      </c>
    </row>
    <row r="1716" spans="1:18" x14ac:dyDescent="0.75">
      <c r="A1716">
        <v>70683</v>
      </c>
      <c r="B1716" s="1">
        <v>43126</v>
      </c>
      <c r="C1716" t="s">
        <v>16</v>
      </c>
      <c r="D1716" t="s">
        <v>71</v>
      </c>
      <c r="E1716">
        <v>0</v>
      </c>
      <c r="F1716" t="s">
        <v>41</v>
      </c>
      <c r="G1716">
        <v>99214</v>
      </c>
      <c r="H1716" t="s">
        <v>38</v>
      </c>
      <c r="I1716" t="s">
        <v>74</v>
      </c>
      <c r="J1716" t="s">
        <v>161</v>
      </c>
      <c r="K1716" t="s">
        <v>744</v>
      </c>
      <c r="L1716" t="s">
        <v>745</v>
      </c>
      <c r="M1716" t="s">
        <v>209</v>
      </c>
      <c r="N1716" t="s">
        <v>746</v>
      </c>
      <c r="O1716" t="s">
        <v>27</v>
      </c>
      <c r="P1716" t="s">
        <v>27</v>
      </c>
      <c r="Q1716">
        <f t="shared" si="52"/>
        <v>2018</v>
      </c>
      <c r="R1716">
        <f t="shared" si="53"/>
        <v>1</v>
      </c>
    </row>
    <row r="1717" spans="1:18" x14ac:dyDescent="0.75">
      <c r="A1717">
        <v>79390</v>
      </c>
      <c r="B1717" s="1">
        <v>43876</v>
      </c>
      <c r="C1717" t="s">
        <v>511</v>
      </c>
      <c r="D1717" t="s">
        <v>37</v>
      </c>
      <c r="E1717">
        <v>70.06</v>
      </c>
      <c r="F1717" t="s">
        <v>41</v>
      </c>
      <c r="G1717">
        <v>97110</v>
      </c>
      <c r="H1717" t="s">
        <v>38</v>
      </c>
      <c r="I1717" t="s">
        <v>39</v>
      </c>
      <c r="J1717" t="s">
        <v>216</v>
      </c>
      <c r="K1717" t="s">
        <v>396</v>
      </c>
      <c r="L1717" t="s">
        <v>397</v>
      </c>
      <c r="M1717" t="s">
        <v>63</v>
      </c>
      <c r="N1717" t="s">
        <v>64</v>
      </c>
      <c r="O1717" t="s">
        <v>27</v>
      </c>
      <c r="P1717" t="s">
        <v>27</v>
      </c>
      <c r="Q1717">
        <f t="shared" si="52"/>
        <v>2020</v>
      </c>
      <c r="R1717">
        <f t="shared" si="53"/>
        <v>1</v>
      </c>
    </row>
    <row r="1718" spans="1:18" x14ac:dyDescent="0.75">
      <c r="A1718">
        <v>79390</v>
      </c>
      <c r="B1718" s="1">
        <v>43874</v>
      </c>
      <c r="C1718" t="s">
        <v>511</v>
      </c>
      <c r="D1718" t="s">
        <v>37</v>
      </c>
      <c r="E1718">
        <v>70.06</v>
      </c>
      <c r="F1718" t="s">
        <v>41</v>
      </c>
      <c r="G1718">
        <v>97110</v>
      </c>
      <c r="H1718" t="s">
        <v>38</v>
      </c>
      <c r="I1718" t="s">
        <v>39</v>
      </c>
      <c r="J1718" t="s">
        <v>216</v>
      </c>
      <c r="K1718" t="s">
        <v>396</v>
      </c>
      <c r="L1718" t="s">
        <v>397</v>
      </c>
      <c r="M1718" t="s">
        <v>63</v>
      </c>
      <c r="N1718" t="s">
        <v>64</v>
      </c>
      <c r="O1718" t="s">
        <v>27</v>
      </c>
      <c r="P1718" t="s">
        <v>27</v>
      </c>
      <c r="Q1718">
        <f t="shared" si="52"/>
        <v>2020</v>
      </c>
      <c r="R1718">
        <f t="shared" si="53"/>
        <v>1</v>
      </c>
    </row>
    <row r="1719" spans="1:18" x14ac:dyDescent="0.75">
      <c r="A1719">
        <v>79390</v>
      </c>
      <c r="B1719" s="1">
        <v>43872</v>
      </c>
      <c r="C1719" t="s">
        <v>511</v>
      </c>
      <c r="D1719" t="s">
        <v>37</v>
      </c>
      <c r="E1719">
        <v>70.06</v>
      </c>
      <c r="F1719" t="s">
        <v>41</v>
      </c>
      <c r="G1719">
        <v>97110</v>
      </c>
      <c r="H1719" t="s">
        <v>38</v>
      </c>
      <c r="I1719" t="s">
        <v>39</v>
      </c>
      <c r="J1719" t="s">
        <v>216</v>
      </c>
      <c r="K1719" t="s">
        <v>396</v>
      </c>
      <c r="L1719" t="s">
        <v>397</v>
      </c>
      <c r="M1719" t="s">
        <v>63</v>
      </c>
      <c r="N1719" t="s">
        <v>64</v>
      </c>
      <c r="O1719" t="s">
        <v>27</v>
      </c>
      <c r="P1719" t="s">
        <v>27</v>
      </c>
      <c r="Q1719">
        <f t="shared" si="52"/>
        <v>2020</v>
      </c>
      <c r="R1719">
        <f t="shared" si="53"/>
        <v>1</v>
      </c>
    </row>
    <row r="1720" spans="1:18" x14ac:dyDescent="0.75">
      <c r="A1720">
        <v>79390</v>
      </c>
      <c r="B1720" s="1">
        <v>43869</v>
      </c>
      <c r="C1720" t="s">
        <v>511</v>
      </c>
      <c r="D1720" t="s">
        <v>37</v>
      </c>
      <c r="E1720">
        <v>70.06</v>
      </c>
      <c r="F1720" t="s">
        <v>41</v>
      </c>
      <c r="G1720">
        <v>97110</v>
      </c>
      <c r="H1720" t="s">
        <v>38</v>
      </c>
      <c r="I1720" t="s">
        <v>39</v>
      </c>
      <c r="J1720" t="s">
        <v>216</v>
      </c>
      <c r="K1720" t="s">
        <v>396</v>
      </c>
      <c r="L1720" t="s">
        <v>397</v>
      </c>
      <c r="M1720" t="s">
        <v>63</v>
      </c>
      <c r="N1720" t="s">
        <v>64</v>
      </c>
      <c r="O1720" t="s">
        <v>27</v>
      </c>
      <c r="P1720" t="s">
        <v>27</v>
      </c>
      <c r="Q1720">
        <f t="shared" si="52"/>
        <v>2020</v>
      </c>
      <c r="R1720">
        <f t="shared" si="53"/>
        <v>1</v>
      </c>
    </row>
    <row r="1721" spans="1:18" x14ac:dyDescent="0.75">
      <c r="A1721">
        <v>79390</v>
      </c>
      <c r="B1721" s="1">
        <v>43867</v>
      </c>
      <c r="C1721" t="s">
        <v>511</v>
      </c>
      <c r="D1721" t="s">
        <v>37</v>
      </c>
      <c r="E1721">
        <v>70.06</v>
      </c>
      <c r="F1721" t="s">
        <v>41</v>
      </c>
      <c r="G1721">
        <v>97110</v>
      </c>
      <c r="H1721" t="s">
        <v>38</v>
      </c>
      <c r="I1721" t="s">
        <v>39</v>
      </c>
      <c r="J1721" t="s">
        <v>216</v>
      </c>
      <c r="K1721" t="s">
        <v>396</v>
      </c>
      <c r="L1721" t="s">
        <v>397</v>
      </c>
      <c r="M1721" t="s">
        <v>63</v>
      </c>
      <c r="N1721" t="s">
        <v>64</v>
      </c>
      <c r="O1721" t="s">
        <v>27</v>
      </c>
      <c r="P1721" t="s">
        <v>27</v>
      </c>
      <c r="Q1721">
        <f t="shared" si="52"/>
        <v>2020</v>
      </c>
      <c r="R1721">
        <f t="shared" si="53"/>
        <v>1</v>
      </c>
    </row>
    <row r="1722" spans="1:18" x14ac:dyDescent="0.75">
      <c r="A1722">
        <v>79390</v>
      </c>
      <c r="B1722" s="1">
        <v>43865</v>
      </c>
      <c r="C1722" t="s">
        <v>511</v>
      </c>
      <c r="D1722" t="s">
        <v>37</v>
      </c>
      <c r="E1722">
        <v>70.06</v>
      </c>
      <c r="F1722" t="s">
        <v>41</v>
      </c>
      <c r="G1722">
        <v>97110</v>
      </c>
      <c r="H1722" t="s">
        <v>38</v>
      </c>
      <c r="I1722" t="s">
        <v>39</v>
      </c>
      <c r="J1722" t="s">
        <v>216</v>
      </c>
      <c r="K1722" t="s">
        <v>396</v>
      </c>
      <c r="L1722" t="s">
        <v>397</v>
      </c>
      <c r="M1722" t="s">
        <v>63</v>
      </c>
      <c r="N1722" t="s">
        <v>64</v>
      </c>
      <c r="O1722" t="s">
        <v>27</v>
      </c>
      <c r="P1722" t="s">
        <v>27</v>
      </c>
      <c r="Q1722">
        <f t="shared" si="52"/>
        <v>2020</v>
      </c>
      <c r="R1722">
        <f t="shared" si="53"/>
        <v>1</v>
      </c>
    </row>
    <row r="1723" spans="1:18" x14ac:dyDescent="0.75">
      <c r="A1723">
        <v>79390</v>
      </c>
      <c r="B1723" s="1">
        <v>43861</v>
      </c>
      <c r="C1723" t="s">
        <v>511</v>
      </c>
      <c r="D1723" t="s">
        <v>37</v>
      </c>
      <c r="E1723">
        <v>123.87</v>
      </c>
      <c r="F1723" t="s">
        <v>41</v>
      </c>
      <c r="G1723">
        <v>97161</v>
      </c>
      <c r="H1723" t="s">
        <v>58</v>
      </c>
      <c r="I1723" t="s">
        <v>223</v>
      </c>
      <c r="K1723" t="s">
        <v>396</v>
      </c>
      <c r="L1723" t="s">
        <v>397</v>
      </c>
      <c r="M1723" t="s">
        <v>63</v>
      </c>
      <c r="N1723" t="s">
        <v>64</v>
      </c>
      <c r="O1723" t="s">
        <v>27</v>
      </c>
      <c r="P1723" t="s">
        <v>27</v>
      </c>
      <c r="Q1723">
        <f t="shared" si="52"/>
        <v>2020</v>
      </c>
      <c r="R1723">
        <f t="shared" si="53"/>
        <v>1</v>
      </c>
    </row>
    <row r="1724" spans="1:18" x14ac:dyDescent="0.75">
      <c r="A1724">
        <v>79390</v>
      </c>
      <c r="B1724" s="1">
        <v>43854</v>
      </c>
      <c r="C1724" t="s">
        <v>511</v>
      </c>
      <c r="D1724" t="s">
        <v>125</v>
      </c>
      <c r="E1724">
        <v>268.35000000000002</v>
      </c>
      <c r="F1724" t="s">
        <v>41</v>
      </c>
      <c r="G1724">
        <v>99214</v>
      </c>
      <c r="H1724" t="s">
        <v>38</v>
      </c>
      <c r="I1724" t="s">
        <v>74</v>
      </c>
      <c r="J1724" t="s">
        <v>161</v>
      </c>
      <c r="K1724" t="s">
        <v>792</v>
      </c>
      <c r="L1724" t="s">
        <v>793</v>
      </c>
      <c r="M1724" t="s">
        <v>112</v>
      </c>
      <c r="N1724" t="s">
        <v>794</v>
      </c>
      <c r="O1724" t="s">
        <v>1419</v>
      </c>
      <c r="P1724">
        <v>3176737561</v>
      </c>
      <c r="Q1724">
        <f t="shared" si="52"/>
        <v>2020</v>
      </c>
      <c r="R1724">
        <f t="shared" si="53"/>
        <v>1</v>
      </c>
    </row>
    <row r="1725" spans="1:18" x14ac:dyDescent="0.75">
      <c r="A1725">
        <v>79390</v>
      </c>
      <c r="B1725" s="1">
        <v>43851</v>
      </c>
      <c r="C1725" t="s">
        <v>511</v>
      </c>
      <c r="D1725" t="s">
        <v>166</v>
      </c>
      <c r="E1725">
        <v>295.51</v>
      </c>
      <c r="F1725" t="s">
        <v>41</v>
      </c>
      <c r="G1725">
        <v>99396</v>
      </c>
      <c r="H1725" t="s">
        <v>38</v>
      </c>
      <c r="I1725" t="s">
        <v>74</v>
      </c>
      <c r="J1725" t="s">
        <v>648</v>
      </c>
      <c r="K1725" t="s">
        <v>445</v>
      </c>
      <c r="L1725" t="s">
        <v>446</v>
      </c>
      <c r="M1725" t="s">
        <v>35</v>
      </c>
      <c r="N1725" t="s">
        <v>36</v>
      </c>
      <c r="O1725" t="s">
        <v>518</v>
      </c>
      <c r="P1725">
        <v>3372467846</v>
      </c>
      <c r="Q1725">
        <f t="shared" si="52"/>
        <v>2020</v>
      </c>
      <c r="R1725">
        <f t="shared" si="53"/>
        <v>1</v>
      </c>
    </row>
    <row r="1726" spans="1:18" x14ac:dyDescent="0.75">
      <c r="A1726">
        <v>79390</v>
      </c>
      <c r="B1726" s="1">
        <v>43851</v>
      </c>
      <c r="C1726" t="s">
        <v>511</v>
      </c>
      <c r="D1726" t="s">
        <v>99</v>
      </c>
      <c r="E1726">
        <v>93.87</v>
      </c>
      <c r="F1726" t="s">
        <v>41</v>
      </c>
      <c r="G1726">
        <v>36415</v>
      </c>
      <c r="H1726" t="s">
        <v>38</v>
      </c>
      <c r="I1726" t="s">
        <v>232</v>
      </c>
      <c r="J1726" t="s">
        <v>448</v>
      </c>
      <c r="K1726" t="s">
        <v>900</v>
      </c>
      <c r="L1726" t="s">
        <v>901</v>
      </c>
      <c r="M1726" t="s">
        <v>245</v>
      </c>
      <c r="N1726" t="s">
        <v>902</v>
      </c>
      <c r="O1726" t="s">
        <v>518</v>
      </c>
      <c r="P1726">
        <v>3372467846</v>
      </c>
      <c r="Q1726">
        <f t="shared" si="52"/>
        <v>2020</v>
      </c>
      <c r="R1726">
        <f t="shared" si="53"/>
        <v>1</v>
      </c>
    </row>
    <row r="1727" spans="1:18" x14ac:dyDescent="0.75">
      <c r="A1727">
        <v>79390</v>
      </c>
      <c r="B1727" s="1">
        <v>43846</v>
      </c>
      <c r="C1727" t="s">
        <v>511</v>
      </c>
      <c r="D1727" t="s">
        <v>125</v>
      </c>
      <c r="E1727">
        <v>158.44</v>
      </c>
      <c r="F1727" t="s">
        <v>41</v>
      </c>
      <c r="G1727">
        <v>99213</v>
      </c>
      <c r="H1727" t="s">
        <v>38</v>
      </c>
      <c r="I1727" t="s">
        <v>74</v>
      </c>
      <c r="J1727" t="s">
        <v>161</v>
      </c>
      <c r="K1727" t="s">
        <v>1243</v>
      </c>
      <c r="L1727" t="s">
        <v>1244</v>
      </c>
      <c r="M1727" t="s">
        <v>114</v>
      </c>
      <c r="N1727" t="s">
        <v>203</v>
      </c>
      <c r="O1727" t="s">
        <v>1245</v>
      </c>
      <c r="P1727">
        <v>3476706933</v>
      </c>
      <c r="Q1727">
        <f t="shared" si="52"/>
        <v>2020</v>
      </c>
      <c r="R1727">
        <f t="shared" si="53"/>
        <v>1</v>
      </c>
    </row>
    <row r="1728" spans="1:18" x14ac:dyDescent="0.75">
      <c r="A1728">
        <v>79390</v>
      </c>
      <c r="B1728" s="1">
        <v>43844</v>
      </c>
      <c r="C1728" t="s">
        <v>511</v>
      </c>
      <c r="D1728" t="s">
        <v>56</v>
      </c>
      <c r="E1728">
        <v>64.44</v>
      </c>
      <c r="F1728" t="s">
        <v>41</v>
      </c>
      <c r="G1728">
        <v>73060</v>
      </c>
      <c r="H1728" t="s">
        <v>38</v>
      </c>
      <c r="I1728" t="s">
        <v>194</v>
      </c>
      <c r="J1728" t="s">
        <v>992</v>
      </c>
      <c r="K1728" t="s">
        <v>994</v>
      </c>
      <c r="L1728" t="s">
        <v>995</v>
      </c>
      <c r="M1728" t="s">
        <v>219</v>
      </c>
      <c r="N1728" t="s">
        <v>987</v>
      </c>
      <c r="O1728" t="s">
        <v>550</v>
      </c>
      <c r="P1728">
        <v>3656023424</v>
      </c>
      <c r="Q1728">
        <f t="shared" si="52"/>
        <v>2020</v>
      </c>
      <c r="R1728">
        <f t="shared" si="53"/>
        <v>1</v>
      </c>
    </row>
    <row r="1729" spans="1:18" x14ac:dyDescent="0.75">
      <c r="A1729">
        <v>79390</v>
      </c>
      <c r="B1729" s="1">
        <v>43844</v>
      </c>
      <c r="C1729" t="s">
        <v>511</v>
      </c>
      <c r="D1729" t="s">
        <v>125</v>
      </c>
      <c r="E1729">
        <v>158.44</v>
      </c>
      <c r="F1729" t="s">
        <v>41</v>
      </c>
      <c r="G1729">
        <v>99213</v>
      </c>
      <c r="H1729" t="s">
        <v>38</v>
      </c>
      <c r="I1729" t="s">
        <v>74</v>
      </c>
      <c r="J1729" t="s">
        <v>161</v>
      </c>
      <c r="K1729" t="s">
        <v>985</v>
      </c>
      <c r="L1729" t="s">
        <v>986</v>
      </c>
      <c r="M1729" t="s">
        <v>219</v>
      </c>
      <c r="N1729" t="s">
        <v>987</v>
      </c>
      <c r="O1729" t="s">
        <v>988</v>
      </c>
      <c r="P1729">
        <v>3280563812</v>
      </c>
      <c r="Q1729">
        <f t="shared" si="52"/>
        <v>2020</v>
      </c>
      <c r="R1729">
        <f t="shared" si="53"/>
        <v>1</v>
      </c>
    </row>
    <row r="1730" spans="1:18" x14ac:dyDescent="0.75">
      <c r="A1730">
        <v>79390</v>
      </c>
      <c r="B1730" s="1">
        <v>43815</v>
      </c>
      <c r="C1730" t="s">
        <v>511</v>
      </c>
      <c r="D1730" t="s">
        <v>56</v>
      </c>
      <c r="E1730">
        <v>285.8</v>
      </c>
      <c r="F1730" t="s">
        <v>41</v>
      </c>
      <c r="G1730">
        <v>77065</v>
      </c>
      <c r="H1730" t="s">
        <v>58</v>
      </c>
      <c r="I1730" t="s">
        <v>278</v>
      </c>
      <c r="J1730" t="s">
        <v>279</v>
      </c>
      <c r="K1730" t="s">
        <v>438</v>
      </c>
      <c r="L1730" t="s">
        <v>439</v>
      </c>
      <c r="M1730" t="s">
        <v>35</v>
      </c>
      <c r="N1730" t="s">
        <v>83</v>
      </c>
      <c r="O1730" t="s">
        <v>664</v>
      </c>
      <c r="P1730">
        <v>3255014313</v>
      </c>
      <c r="Q1730">
        <f t="shared" ref="Q1730:Q1793" si="54">YEAR(B1730)</f>
        <v>2019</v>
      </c>
      <c r="R1730">
        <f t="shared" ref="R1730:R1793" si="55">ROUNDUP(MONTH(B1730)/3,0)</f>
        <v>4</v>
      </c>
    </row>
    <row r="1731" spans="1:18" x14ac:dyDescent="0.75">
      <c r="A1731">
        <v>79390</v>
      </c>
      <c r="B1731" s="1">
        <v>43815</v>
      </c>
      <c r="C1731" t="s">
        <v>511</v>
      </c>
      <c r="D1731" t="s">
        <v>56</v>
      </c>
      <c r="E1731">
        <v>92</v>
      </c>
      <c r="F1731" t="s">
        <v>41</v>
      </c>
      <c r="G1731">
        <v>76882</v>
      </c>
      <c r="H1731" t="s">
        <v>58</v>
      </c>
      <c r="I1731" t="s">
        <v>478</v>
      </c>
      <c r="J1731" t="s">
        <v>996</v>
      </c>
      <c r="K1731" t="s">
        <v>997</v>
      </c>
      <c r="L1731" t="s">
        <v>998</v>
      </c>
      <c r="M1731" t="s">
        <v>384</v>
      </c>
      <c r="N1731" t="s">
        <v>476</v>
      </c>
      <c r="O1731" t="s">
        <v>664</v>
      </c>
      <c r="P1731">
        <v>3255014313</v>
      </c>
      <c r="Q1731">
        <f t="shared" si="54"/>
        <v>2019</v>
      </c>
      <c r="R1731">
        <f t="shared" si="55"/>
        <v>4</v>
      </c>
    </row>
    <row r="1732" spans="1:18" x14ac:dyDescent="0.75">
      <c r="A1732">
        <v>79390</v>
      </c>
      <c r="B1732" s="1">
        <v>43810</v>
      </c>
      <c r="C1732" t="s">
        <v>511</v>
      </c>
      <c r="D1732" t="s">
        <v>56</v>
      </c>
      <c r="E1732">
        <v>125.85</v>
      </c>
      <c r="F1732" t="s">
        <v>57</v>
      </c>
      <c r="G1732">
        <v>71250</v>
      </c>
      <c r="H1732" t="s">
        <v>58</v>
      </c>
      <c r="I1732" t="s">
        <v>79</v>
      </c>
      <c r="J1732" t="s">
        <v>80</v>
      </c>
      <c r="K1732" t="s">
        <v>1587</v>
      </c>
      <c r="L1732" t="s">
        <v>1588</v>
      </c>
      <c r="M1732" t="s">
        <v>209</v>
      </c>
      <c r="N1732" t="s">
        <v>530</v>
      </c>
      <c r="O1732" t="s">
        <v>1589</v>
      </c>
      <c r="P1732">
        <v>3045770879</v>
      </c>
      <c r="Q1732">
        <f t="shared" si="54"/>
        <v>2019</v>
      </c>
      <c r="R1732">
        <f t="shared" si="55"/>
        <v>4</v>
      </c>
    </row>
    <row r="1733" spans="1:18" x14ac:dyDescent="0.75">
      <c r="A1733">
        <v>79390</v>
      </c>
      <c r="B1733" s="1">
        <v>43809</v>
      </c>
      <c r="C1733" t="s">
        <v>511</v>
      </c>
      <c r="D1733" t="s">
        <v>56</v>
      </c>
      <c r="E1733">
        <v>179.98</v>
      </c>
      <c r="F1733" t="s">
        <v>27</v>
      </c>
      <c r="G1733">
        <v>71250</v>
      </c>
      <c r="H1733" t="s">
        <v>58</v>
      </c>
      <c r="I1733" t="s">
        <v>79</v>
      </c>
      <c r="J1733" t="s">
        <v>80</v>
      </c>
      <c r="K1733" t="s">
        <v>1587</v>
      </c>
      <c r="L1733" t="s">
        <v>1588</v>
      </c>
      <c r="M1733" t="s">
        <v>209</v>
      </c>
      <c r="N1733" t="s">
        <v>530</v>
      </c>
      <c r="O1733" t="s">
        <v>27</v>
      </c>
      <c r="P1733" t="s">
        <v>27</v>
      </c>
      <c r="Q1733">
        <f t="shared" si="54"/>
        <v>2019</v>
      </c>
      <c r="R1733">
        <f t="shared" si="55"/>
        <v>4</v>
      </c>
    </row>
    <row r="1734" spans="1:18" x14ac:dyDescent="0.75">
      <c r="A1734">
        <v>79390</v>
      </c>
      <c r="B1734" s="1">
        <v>43808</v>
      </c>
      <c r="C1734" t="s">
        <v>511</v>
      </c>
      <c r="D1734" t="s">
        <v>125</v>
      </c>
      <c r="E1734">
        <v>158.44</v>
      </c>
      <c r="F1734" t="s">
        <v>41</v>
      </c>
      <c r="G1734">
        <v>99213</v>
      </c>
      <c r="H1734" t="s">
        <v>38</v>
      </c>
      <c r="I1734" t="s">
        <v>74</v>
      </c>
      <c r="J1734" t="s">
        <v>161</v>
      </c>
      <c r="K1734" t="s">
        <v>985</v>
      </c>
      <c r="L1734" t="s">
        <v>986</v>
      </c>
      <c r="M1734" t="s">
        <v>219</v>
      </c>
      <c r="N1734" t="s">
        <v>987</v>
      </c>
      <c r="O1734" t="s">
        <v>988</v>
      </c>
      <c r="P1734">
        <v>3280563812</v>
      </c>
      <c r="Q1734">
        <f t="shared" si="54"/>
        <v>2019</v>
      </c>
      <c r="R1734">
        <f t="shared" si="55"/>
        <v>4</v>
      </c>
    </row>
    <row r="1735" spans="1:18" x14ac:dyDescent="0.75">
      <c r="A1735">
        <v>79390</v>
      </c>
      <c r="B1735" s="1">
        <v>43808</v>
      </c>
      <c r="C1735" t="s">
        <v>511</v>
      </c>
      <c r="D1735" t="s">
        <v>56</v>
      </c>
      <c r="E1735">
        <v>64.44</v>
      </c>
      <c r="F1735" t="s">
        <v>41</v>
      </c>
      <c r="G1735">
        <v>73060</v>
      </c>
      <c r="H1735" t="s">
        <v>38</v>
      </c>
      <c r="I1735" t="s">
        <v>194</v>
      </c>
      <c r="J1735" t="s">
        <v>992</v>
      </c>
      <c r="K1735" t="s">
        <v>994</v>
      </c>
      <c r="L1735" t="s">
        <v>995</v>
      </c>
      <c r="M1735" t="s">
        <v>219</v>
      </c>
      <c r="N1735" t="s">
        <v>987</v>
      </c>
      <c r="O1735" t="s">
        <v>993</v>
      </c>
      <c r="P1735">
        <v>3223842696</v>
      </c>
      <c r="Q1735">
        <f t="shared" si="54"/>
        <v>2019</v>
      </c>
      <c r="R1735">
        <f t="shared" si="55"/>
        <v>4</v>
      </c>
    </row>
    <row r="1736" spans="1:18" x14ac:dyDescent="0.75">
      <c r="A1736">
        <v>79390</v>
      </c>
      <c r="B1736" s="1">
        <v>43794</v>
      </c>
      <c r="C1736" t="s">
        <v>511</v>
      </c>
      <c r="D1736" t="s">
        <v>125</v>
      </c>
      <c r="E1736">
        <v>158.44</v>
      </c>
      <c r="F1736" t="s">
        <v>41</v>
      </c>
      <c r="G1736">
        <v>99213</v>
      </c>
      <c r="H1736" t="s">
        <v>38</v>
      </c>
      <c r="I1736" t="s">
        <v>74</v>
      </c>
      <c r="J1736" t="s">
        <v>161</v>
      </c>
      <c r="K1736" t="s">
        <v>985</v>
      </c>
      <c r="L1736" t="s">
        <v>986</v>
      </c>
      <c r="M1736" t="s">
        <v>219</v>
      </c>
      <c r="N1736" t="s">
        <v>987</v>
      </c>
      <c r="O1736" t="s">
        <v>988</v>
      </c>
      <c r="P1736">
        <v>3280563812</v>
      </c>
      <c r="Q1736">
        <f t="shared" si="54"/>
        <v>2019</v>
      </c>
      <c r="R1736">
        <f t="shared" si="55"/>
        <v>4</v>
      </c>
    </row>
    <row r="1737" spans="1:18" x14ac:dyDescent="0.75">
      <c r="A1737">
        <v>79390</v>
      </c>
      <c r="B1737" s="1">
        <v>43794</v>
      </c>
      <c r="C1737" t="s">
        <v>511</v>
      </c>
      <c r="D1737" t="s">
        <v>56</v>
      </c>
      <c r="E1737">
        <v>64.44</v>
      </c>
      <c r="F1737" t="s">
        <v>41</v>
      </c>
      <c r="G1737">
        <v>73060</v>
      </c>
      <c r="H1737" t="s">
        <v>38</v>
      </c>
      <c r="I1737" t="s">
        <v>194</v>
      </c>
      <c r="J1737" t="s">
        <v>992</v>
      </c>
      <c r="K1737" t="s">
        <v>985</v>
      </c>
      <c r="L1737" t="s">
        <v>986</v>
      </c>
      <c r="M1737" t="s">
        <v>219</v>
      </c>
      <c r="N1737" t="s">
        <v>987</v>
      </c>
      <c r="O1737" t="s">
        <v>993</v>
      </c>
      <c r="P1737">
        <v>3223842696</v>
      </c>
      <c r="Q1737">
        <f t="shared" si="54"/>
        <v>2019</v>
      </c>
      <c r="R1737">
        <f t="shared" si="55"/>
        <v>4</v>
      </c>
    </row>
    <row r="1738" spans="1:18" x14ac:dyDescent="0.75">
      <c r="A1738">
        <v>79390</v>
      </c>
      <c r="B1738" s="1">
        <v>43787</v>
      </c>
      <c r="C1738" t="s">
        <v>511</v>
      </c>
      <c r="D1738" t="s">
        <v>125</v>
      </c>
      <c r="E1738">
        <v>231.21</v>
      </c>
      <c r="F1738" t="s">
        <v>41</v>
      </c>
      <c r="G1738">
        <v>99203</v>
      </c>
      <c r="H1738" t="s">
        <v>38</v>
      </c>
      <c r="I1738" t="s">
        <v>74</v>
      </c>
      <c r="J1738" t="s">
        <v>190</v>
      </c>
      <c r="K1738" t="s">
        <v>985</v>
      </c>
      <c r="L1738" t="s">
        <v>986</v>
      </c>
      <c r="M1738" t="s">
        <v>219</v>
      </c>
      <c r="N1738" t="s">
        <v>987</v>
      </c>
      <c r="O1738" t="s">
        <v>988</v>
      </c>
      <c r="P1738">
        <v>3280563812</v>
      </c>
      <c r="Q1738">
        <f t="shared" si="54"/>
        <v>2019</v>
      </c>
      <c r="R1738">
        <f t="shared" si="55"/>
        <v>4</v>
      </c>
    </row>
    <row r="1739" spans="1:18" x14ac:dyDescent="0.75">
      <c r="A1739">
        <v>79390</v>
      </c>
      <c r="B1739" s="1">
        <v>43779</v>
      </c>
      <c r="C1739" t="s">
        <v>511</v>
      </c>
      <c r="D1739" t="s">
        <v>339</v>
      </c>
      <c r="E1739">
        <v>1943.03</v>
      </c>
      <c r="F1739" t="s">
        <v>395</v>
      </c>
      <c r="G1739">
        <v>99285</v>
      </c>
      <c r="H1739" t="s">
        <v>38</v>
      </c>
      <c r="I1739" t="s">
        <v>74</v>
      </c>
      <c r="J1739" t="s">
        <v>340</v>
      </c>
      <c r="K1739" t="s">
        <v>989</v>
      </c>
      <c r="L1739" t="s">
        <v>990</v>
      </c>
      <c r="M1739" t="s">
        <v>219</v>
      </c>
      <c r="N1739" t="s">
        <v>987</v>
      </c>
      <c r="O1739" t="s">
        <v>991</v>
      </c>
      <c r="P1739">
        <v>3637720273</v>
      </c>
      <c r="Q1739">
        <f t="shared" si="54"/>
        <v>2019</v>
      </c>
      <c r="R1739">
        <f t="shared" si="55"/>
        <v>4</v>
      </c>
    </row>
    <row r="1740" spans="1:18" x14ac:dyDescent="0.75">
      <c r="A1740">
        <v>79390</v>
      </c>
      <c r="B1740" s="1">
        <v>43778</v>
      </c>
      <c r="C1740" t="s">
        <v>511</v>
      </c>
      <c r="D1740" t="s">
        <v>28</v>
      </c>
      <c r="E1740">
        <v>2287.65</v>
      </c>
      <c r="F1740" t="s">
        <v>29</v>
      </c>
      <c r="G1740" t="s">
        <v>324</v>
      </c>
      <c r="H1740" t="s">
        <v>20</v>
      </c>
      <c r="I1740" t="s">
        <v>31</v>
      </c>
      <c r="J1740" t="s">
        <v>325</v>
      </c>
      <c r="K1740" t="s">
        <v>999</v>
      </c>
      <c r="L1740" t="s">
        <v>1000</v>
      </c>
      <c r="M1740" t="s">
        <v>27</v>
      </c>
      <c r="O1740" t="s">
        <v>27</v>
      </c>
      <c r="P1740" t="s">
        <v>27</v>
      </c>
      <c r="Q1740">
        <f t="shared" si="54"/>
        <v>2019</v>
      </c>
      <c r="R1740">
        <f t="shared" si="55"/>
        <v>4</v>
      </c>
    </row>
    <row r="1741" spans="1:18" x14ac:dyDescent="0.75">
      <c r="A1741">
        <v>79390</v>
      </c>
      <c r="B1741" s="1">
        <v>43778</v>
      </c>
      <c r="C1741" t="s">
        <v>511</v>
      </c>
      <c r="D1741" t="s">
        <v>339</v>
      </c>
      <c r="E1741">
        <v>1482.45</v>
      </c>
      <c r="F1741" t="s">
        <v>395</v>
      </c>
      <c r="G1741">
        <v>73030</v>
      </c>
      <c r="H1741" t="s">
        <v>38</v>
      </c>
      <c r="I1741" t="s">
        <v>194</v>
      </c>
      <c r="J1741" t="s">
        <v>662</v>
      </c>
      <c r="K1741" t="s">
        <v>1568</v>
      </c>
      <c r="L1741" t="s">
        <v>1569</v>
      </c>
      <c r="M1741" t="s">
        <v>219</v>
      </c>
      <c r="N1741" t="s">
        <v>987</v>
      </c>
      <c r="O1741" t="s">
        <v>1570</v>
      </c>
      <c r="P1741">
        <v>3723856351</v>
      </c>
      <c r="Q1741">
        <f t="shared" si="54"/>
        <v>2019</v>
      </c>
      <c r="R1741">
        <f t="shared" si="55"/>
        <v>4</v>
      </c>
    </row>
    <row r="1742" spans="1:18" x14ac:dyDescent="0.75">
      <c r="A1742">
        <v>79390</v>
      </c>
      <c r="B1742" s="1">
        <v>43746</v>
      </c>
      <c r="C1742" t="s">
        <v>511</v>
      </c>
      <c r="D1742" t="s">
        <v>71</v>
      </c>
      <c r="E1742">
        <v>2325.5500000000002</v>
      </c>
      <c r="F1742" t="s">
        <v>57</v>
      </c>
      <c r="G1742">
        <v>95810</v>
      </c>
      <c r="H1742" t="s">
        <v>38</v>
      </c>
      <c r="I1742" t="s">
        <v>74</v>
      </c>
      <c r="J1742" t="s">
        <v>1247</v>
      </c>
      <c r="K1742" t="s">
        <v>1628</v>
      </c>
      <c r="L1742" t="s">
        <v>1629</v>
      </c>
      <c r="M1742" t="s">
        <v>114</v>
      </c>
      <c r="N1742" t="s">
        <v>203</v>
      </c>
      <c r="O1742" t="s">
        <v>1630</v>
      </c>
      <c r="P1742">
        <v>3502065826</v>
      </c>
      <c r="Q1742">
        <f t="shared" si="54"/>
        <v>2019</v>
      </c>
      <c r="R1742">
        <f t="shared" si="55"/>
        <v>4</v>
      </c>
    </row>
    <row r="1743" spans="1:18" x14ac:dyDescent="0.75">
      <c r="A1743">
        <v>79390</v>
      </c>
      <c r="B1743" s="1">
        <v>43734</v>
      </c>
      <c r="C1743" t="s">
        <v>511</v>
      </c>
      <c r="D1743" t="s">
        <v>125</v>
      </c>
      <c r="E1743">
        <v>313.08</v>
      </c>
      <c r="F1743" t="s">
        <v>41</v>
      </c>
      <c r="G1743">
        <v>99214</v>
      </c>
      <c r="H1743" t="s">
        <v>38</v>
      </c>
      <c r="I1743" t="s">
        <v>74</v>
      </c>
      <c r="J1743" t="s">
        <v>161</v>
      </c>
      <c r="K1743" t="s">
        <v>792</v>
      </c>
      <c r="L1743" t="s">
        <v>793</v>
      </c>
      <c r="M1743" t="s">
        <v>112</v>
      </c>
      <c r="N1743" t="s">
        <v>794</v>
      </c>
      <c r="O1743" t="s">
        <v>1419</v>
      </c>
      <c r="P1743">
        <v>3176737561</v>
      </c>
      <c r="Q1743">
        <f t="shared" si="54"/>
        <v>2019</v>
      </c>
      <c r="R1743">
        <f t="shared" si="55"/>
        <v>3</v>
      </c>
    </row>
    <row r="1744" spans="1:18" x14ac:dyDescent="0.75">
      <c r="A1744">
        <v>79390</v>
      </c>
      <c r="B1744" s="1">
        <v>43720</v>
      </c>
      <c r="C1744" t="s">
        <v>511</v>
      </c>
      <c r="D1744" t="s">
        <v>125</v>
      </c>
      <c r="E1744">
        <v>231.97</v>
      </c>
      <c r="F1744" t="s">
        <v>41</v>
      </c>
      <c r="G1744">
        <v>99214</v>
      </c>
      <c r="H1744" t="s">
        <v>38</v>
      </c>
      <c r="I1744" t="s">
        <v>74</v>
      </c>
      <c r="J1744" t="s">
        <v>161</v>
      </c>
      <c r="K1744" t="s">
        <v>1243</v>
      </c>
      <c r="L1744" t="s">
        <v>1244</v>
      </c>
      <c r="M1744" t="s">
        <v>114</v>
      </c>
      <c r="N1744" t="s">
        <v>203</v>
      </c>
      <c r="O1744" t="s">
        <v>1245</v>
      </c>
      <c r="P1744">
        <v>3476706933</v>
      </c>
      <c r="Q1744">
        <f t="shared" si="54"/>
        <v>2019</v>
      </c>
      <c r="R1744">
        <f t="shared" si="55"/>
        <v>3</v>
      </c>
    </row>
    <row r="1745" spans="1:18" x14ac:dyDescent="0.75">
      <c r="A1745">
        <v>79390</v>
      </c>
      <c r="B1745" s="1">
        <v>43705</v>
      </c>
      <c r="C1745" t="s">
        <v>511</v>
      </c>
      <c r="D1745" t="s">
        <v>166</v>
      </c>
      <c r="E1745">
        <v>247.26</v>
      </c>
      <c r="F1745" t="s">
        <v>41</v>
      </c>
      <c r="G1745">
        <v>99214</v>
      </c>
      <c r="H1745" t="s">
        <v>38</v>
      </c>
      <c r="I1745" t="s">
        <v>74</v>
      </c>
      <c r="J1745" t="s">
        <v>161</v>
      </c>
      <c r="K1745" t="s">
        <v>153</v>
      </c>
      <c r="L1745" t="s">
        <v>154</v>
      </c>
      <c r="M1745" t="s">
        <v>112</v>
      </c>
      <c r="N1745" t="s">
        <v>155</v>
      </c>
      <c r="O1745" t="s">
        <v>518</v>
      </c>
      <c r="P1745">
        <v>3372467846</v>
      </c>
      <c r="Q1745">
        <f t="shared" si="54"/>
        <v>2019</v>
      </c>
      <c r="R1745">
        <f t="shared" si="55"/>
        <v>3</v>
      </c>
    </row>
    <row r="1746" spans="1:18" x14ac:dyDescent="0.75">
      <c r="A1746">
        <v>79390</v>
      </c>
      <c r="B1746" s="1">
        <v>43704</v>
      </c>
      <c r="C1746" t="s">
        <v>511</v>
      </c>
      <c r="D1746" t="s">
        <v>99</v>
      </c>
      <c r="E1746">
        <v>51.56</v>
      </c>
      <c r="F1746" t="s">
        <v>148</v>
      </c>
      <c r="G1746">
        <v>83880</v>
      </c>
      <c r="H1746" t="s">
        <v>187</v>
      </c>
      <c r="I1746" t="s">
        <v>188</v>
      </c>
      <c r="J1746" t="s">
        <v>276</v>
      </c>
      <c r="K1746" t="s">
        <v>540</v>
      </c>
      <c r="L1746" t="s">
        <v>541</v>
      </c>
      <c r="M1746" t="s">
        <v>114</v>
      </c>
      <c r="N1746" t="s">
        <v>203</v>
      </c>
      <c r="O1746" t="s">
        <v>27</v>
      </c>
      <c r="P1746" t="s">
        <v>27</v>
      </c>
      <c r="Q1746">
        <f t="shared" si="54"/>
        <v>2019</v>
      </c>
      <c r="R1746">
        <f t="shared" si="55"/>
        <v>3</v>
      </c>
    </row>
    <row r="1747" spans="1:18" x14ac:dyDescent="0.75">
      <c r="A1747">
        <v>79390</v>
      </c>
      <c r="B1747" s="1">
        <v>43703</v>
      </c>
      <c r="C1747" t="s">
        <v>511</v>
      </c>
      <c r="D1747" t="s">
        <v>125</v>
      </c>
      <c r="E1747">
        <v>231.97</v>
      </c>
      <c r="F1747" t="s">
        <v>41</v>
      </c>
      <c r="G1747">
        <v>99214</v>
      </c>
      <c r="H1747" t="s">
        <v>38</v>
      </c>
      <c r="I1747" t="s">
        <v>74</v>
      </c>
      <c r="J1747" t="s">
        <v>161</v>
      </c>
      <c r="K1747" t="s">
        <v>792</v>
      </c>
      <c r="L1747" t="s">
        <v>793</v>
      </c>
      <c r="M1747" t="s">
        <v>112</v>
      </c>
      <c r="N1747" t="s">
        <v>794</v>
      </c>
      <c r="O1747" t="s">
        <v>1419</v>
      </c>
      <c r="P1747">
        <v>3176737561</v>
      </c>
      <c r="Q1747">
        <f t="shared" si="54"/>
        <v>2019</v>
      </c>
      <c r="R1747">
        <f t="shared" si="55"/>
        <v>3</v>
      </c>
    </row>
    <row r="1748" spans="1:18" x14ac:dyDescent="0.75">
      <c r="A1748">
        <v>79390</v>
      </c>
      <c r="B1748" s="1">
        <v>43691</v>
      </c>
      <c r="C1748" t="s">
        <v>511</v>
      </c>
      <c r="D1748" t="s">
        <v>125</v>
      </c>
      <c r="E1748">
        <v>177.38</v>
      </c>
      <c r="F1748" t="s">
        <v>41</v>
      </c>
      <c r="G1748">
        <v>99212</v>
      </c>
      <c r="H1748" t="s">
        <v>38</v>
      </c>
      <c r="I1748" t="s">
        <v>74</v>
      </c>
      <c r="J1748" t="s">
        <v>161</v>
      </c>
      <c r="K1748" t="s">
        <v>673</v>
      </c>
      <c r="L1748" t="s">
        <v>674</v>
      </c>
      <c r="M1748" t="s">
        <v>112</v>
      </c>
      <c r="N1748" t="s">
        <v>300</v>
      </c>
      <c r="O1748" t="s">
        <v>1752</v>
      </c>
      <c r="P1748">
        <v>3603345632</v>
      </c>
      <c r="Q1748">
        <f t="shared" si="54"/>
        <v>2019</v>
      </c>
      <c r="R1748">
        <f t="shared" si="55"/>
        <v>3</v>
      </c>
    </row>
    <row r="1749" spans="1:18" x14ac:dyDescent="0.75">
      <c r="A1749">
        <v>79390</v>
      </c>
      <c r="B1749" s="1">
        <v>43686</v>
      </c>
      <c r="C1749" t="s">
        <v>511</v>
      </c>
      <c r="D1749" t="s">
        <v>17</v>
      </c>
      <c r="E1749">
        <v>0</v>
      </c>
      <c r="F1749" t="s">
        <v>27</v>
      </c>
      <c r="G1749" t="s">
        <v>1560</v>
      </c>
      <c r="H1749" t="s">
        <v>20</v>
      </c>
      <c r="I1749" t="s">
        <v>21</v>
      </c>
      <c r="J1749" t="s">
        <v>1561</v>
      </c>
      <c r="K1749" t="s">
        <v>792</v>
      </c>
      <c r="L1749" t="s">
        <v>793</v>
      </c>
      <c r="M1749" t="s">
        <v>112</v>
      </c>
      <c r="N1749" t="s">
        <v>794</v>
      </c>
      <c r="O1749" t="s">
        <v>27</v>
      </c>
      <c r="P1749" t="s">
        <v>27</v>
      </c>
      <c r="Q1749">
        <f t="shared" si="54"/>
        <v>2019</v>
      </c>
      <c r="R1749">
        <f t="shared" si="55"/>
        <v>3</v>
      </c>
    </row>
    <row r="1750" spans="1:18" x14ac:dyDescent="0.75">
      <c r="A1750">
        <v>79390</v>
      </c>
      <c r="B1750" s="1">
        <v>43686</v>
      </c>
      <c r="C1750" t="s">
        <v>511</v>
      </c>
      <c r="D1750" t="s">
        <v>632</v>
      </c>
      <c r="E1750">
        <v>0</v>
      </c>
      <c r="F1750" t="s">
        <v>27</v>
      </c>
      <c r="G1750" t="s">
        <v>1280</v>
      </c>
      <c r="H1750" t="s">
        <v>27</v>
      </c>
      <c r="I1750" t="s">
        <v>27</v>
      </c>
      <c r="J1750" t="s">
        <v>27</v>
      </c>
      <c r="K1750" t="s">
        <v>792</v>
      </c>
      <c r="L1750" t="s">
        <v>793</v>
      </c>
      <c r="M1750" t="s">
        <v>112</v>
      </c>
      <c r="N1750" t="s">
        <v>794</v>
      </c>
      <c r="O1750" t="s">
        <v>27</v>
      </c>
      <c r="P1750" t="s">
        <v>27</v>
      </c>
      <c r="Q1750">
        <f t="shared" si="54"/>
        <v>2019</v>
      </c>
      <c r="R1750">
        <f t="shared" si="55"/>
        <v>3</v>
      </c>
    </row>
    <row r="1751" spans="1:18" x14ac:dyDescent="0.75">
      <c r="A1751">
        <v>79390</v>
      </c>
      <c r="B1751" s="1">
        <v>43686</v>
      </c>
      <c r="C1751" t="s">
        <v>511</v>
      </c>
      <c r="D1751" t="s">
        <v>114</v>
      </c>
      <c r="E1751">
        <v>10686.96</v>
      </c>
      <c r="F1751" t="s">
        <v>57</v>
      </c>
      <c r="G1751">
        <v>33285</v>
      </c>
      <c r="H1751" t="s">
        <v>27</v>
      </c>
      <c r="K1751" t="s">
        <v>792</v>
      </c>
      <c r="L1751" t="s">
        <v>793</v>
      </c>
      <c r="M1751" t="s">
        <v>112</v>
      </c>
      <c r="N1751" t="s">
        <v>794</v>
      </c>
      <c r="O1751" t="s">
        <v>1615</v>
      </c>
      <c r="P1751">
        <v>3944850776</v>
      </c>
      <c r="Q1751">
        <f t="shared" si="54"/>
        <v>2019</v>
      </c>
      <c r="R1751">
        <f t="shared" si="55"/>
        <v>3</v>
      </c>
    </row>
    <row r="1752" spans="1:18" x14ac:dyDescent="0.75">
      <c r="A1752">
        <v>79390</v>
      </c>
      <c r="B1752" s="1">
        <v>43685</v>
      </c>
      <c r="C1752" t="s">
        <v>511</v>
      </c>
      <c r="D1752" t="s">
        <v>114</v>
      </c>
      <c r="E1752">
        <v>196.35</v>
      </c>
      <c r="F1752" t="s">
        <v>57</v>
      </c>
      <c r="G1752">
        <v>33285</v>
      </c>
      <c r="H1752" t="s">
        <v>27</v>
      </c>
      <c r="K1752" t="s">
        <v>298</v>
      </c>
      <c r="L1752" t="s">
        <v>299</v>
      </c>
      <c r="M1752" t="s">
        <v>112</v>
      </c>
      <c r="N1752" t="s">
        <v>300</v>
      </c>
      <c r="O1752" t="s">
        <v>1615</v>
      </c>
      <c r="P1752">
        <v>3944850776</v>
      </c>
      <c r="Q1752">
        <f t="shared" si="54"/>
        <v>2019</v>
      </c>
      <c r="R1752">
        <f t="shared" si="55"/>
        <v>3</v>
      </c>
    </row>
    <row r="1753" spans="1:18" x14ac:dyDescent="0.75">
      <c r="A1753">
        <v>79390</v>
      </c>
      <c r="B1753" s="1">
        <v>43676</v>
      </c>
      <c r="C1753" t="s">
        <v>511</v>
      </c>
      <c r="D1753" t="s">
        <v>125</v>
      </c>
      <c r="E1753">
        <v>391.17</v>
      </c>
      <c r="F1753" t="s">
        <v>41</v>
      </c>
      <c r="G1753">
        <v>99244</v>
      </c>
      <c r="H1753" t="s">
        <v>38</v>
      </c>
      <c r="I1753" t="s">
        <v>74</v>
      </c>
      <c r="J1753" t="s">
        <v>1209</v>
      </c>
      <c r="K1753" t="s">
        <v>792</v>
      </c>
      <c r="L1753" t="s">
        <v>793</v>
      </c>
      <c r="M1753" t="s">
        <v>112</v>
      </c>
      <c r="N1753" t="s">
        <v>794</v>
      </c>
      <c r="O1753" t="s">
        <v>1615</v>
      </c>
      <c r="P1753">
        <v>3944850776</v>
      </c>
      <c r="Q1753">
        <f t="shared" si="54"/>
        <v>2019</v>
      </c>
      <c r="R1753">
        <f t="shared" si="55"/>
        <v>3</v>
      </c>
    </row>
    <row r="1754" spans="1:18" x14ac:dyDescent="0.75">
      <c r="A1754">
        <v>79390</v>
      </c>
      <c r="B1754" s="1">
        <v>43661</v>
      </c>
      <c r="C1754" t="s">
        <v>511</v>
      </c>
      <c r="D1754" t="s">
        <v>114</v>
      </c>
      <c r="E1754">
        <v>438.18</v>
      </c>
      <c r="F1754" t="s">
        <v>41</v>
      </c>
      <c r="G1754" t="s">
        <v>1414</v>
      </c>
      <c r="H1754" t="s">
        <v>58</v>
      </c>
      <c r="I1754" t="s">
        <v>470</v>
      </c>
      <c r="J1754" t="s">
        <v>1415</v>
      </c>
      <c r="K1754" t="s">
        <v>1416</v>
      </c>
      <c r="L1754" t="s">
        <v>1417</v>
      </c>
      <c r="M1754" t="s">
        <v>112</v>
      </c>
      <c r="N1754" t="s">
        <v>1418</v>
      </c>
      <c r="O1754" t="s">
        <v>1419</v>
      </c>
      <c r="P1754">
        <v>3176737561</v>
      </c>
      <c r="Q1754">
        <f t="shared" si="54"/>
        <v>2019</v>
      </c>
      <c r="R1754">
        <f t="shared" si="55"/>
        <v>3</v>
      </c>
    </row>
    <row r="1755" spans="1:18" x14ac:dyDescent="0.75">
      <c r="A1755">
        <v>79390</v>
      </c>
      <c r="B1755" s="1">
        <v>43658</v>
      </c>
      <c r="C1755" t="s">
        <v>511</v>
      </c>
      <c r="D1755" t="s">
        <v>91</v>
      </c>
      <c r="E1755">
        <v>2474.39</v>
      </c>
      <c r="F1755" t="s">
        <v>41</v>
      </c>
      <c r="G1755">
        <v>93017</v>
      </c>
      <c r="H1755" t="s">
        <v>58</v>
      </c>
      <c r="I1755" t="s">
        <v>542</v>
      </c>
      <c r="J1755" t="s">
        <v>543</v>
      </c>
      <c r="K1755" t="s">
        <v>792</v>
      </c>
      <c r="L1755" t="s">
        <v>793</v>
      </c>
      <c r="M1755" t="s">
        <v>112</v>
      </c>
      <c r="N1755" t="s">
        <v>794</v>
      </c>
      <c r="O1755" t="s">
        <v>1559</v>
      </c>
      <c r="P1755">
        <v>3442656751</v>
      </c>
      <c r="Q1755">
        <f t="shared" si="54"/>
        <v>2019</v>
      </c>
      <c r="R1755">
        <f t="shared" si="55"/>
        <v>3</v>
      </c>
    </row>
    <row r="1756" spans="1:18" x14ac:dyDescent="0.75">
      <c r="A1756">
        <v>79390</v>
      </c>
      <c r="B1756" s="1">
        <v>43656</v>
      </c>
      <c r="C1756" t="s">
        <v>511</v>
      </c>
      <c r="D1756" t="s">
        <v>91</v>
      </c>
      <c r="E1756">
        <v>79.59</v>
      </c>
      <c r="F1756" t="s">
        <v>41</v>
      </c>
      <c r="G1756">
        <v>93016</v>
      </c>
      <c r="H1756" t="s">
        <v>58</v>
      </c>
      <c r="I1756" t="s">
        <v>542</v>
      </c>
      <c r="J1756" t="s">
        <v>543</v>
      </c>
      <c r="K1756" t="s">
        <v>1753</v>
      </c>
      <c r="L1756" t="s">
        <v>1754</v>
      </c>
      <c r="M1756" t="s">
        <v>112</v>
      </c>
      <c r="N1756" t="s">
        <v>794</v>
      </c>
      <c r="O1756" t="s">
        <v>1755</v>
      </c>
      <c r="P1756">
        <v>3580868862</v>
      </c>
      <c r="Q1756">
        <f t="shared" si="54"/>
        <v>2019</v>
      </c>
      <c r="R1756">
        <f t="shared" si="55"/>
        <v>3</v>
      </c>
    </row>
    <row r="1757" spans="1:18" x14ac:dyDescent="0.75">
      <c r="A1757">
        <v>79390</v>
      </c>
      <c r="B1757" s="1">
        <v>43642</v>
      </c>
      <c r="C1757" t="s">
        <v>511</v>
      </c>
      <c r="D1757" t="s">
        <v>99</v>
      </c>
      <c r="E1757">
        <v>14.3</v>
      </c>
      <c r="F1757" t="s">
        <v>41</v>
      </c>
      <c r="G1757">
        <v>36415</v>
      </c>
      <c r="H1757" t="s">
        <v>38</v>
      </c>
      <c r="I1757" t="s">
        <v>232</v>
      </c>
      <c r="J1757" t="s">
        <v>448</v>
      </c>
      <c r="K1757" t="s">
        <v>1599</v>
      </c>
      <c r="L1757" t="s">
        <v>1600</v>
      </c>
      <c r="M1757" t="s">
        <v>112</v>
      </c>
      <c r="N1757" t="s">
        <v>794</v>
      </c>
      <c r="O1757" t="s">
        <v>518</v>
      </c>
      <c r="P1757">
        <v>3372467846</v>
      </c>
      <c r="Q1757">
        <f t="shared" si="54"/>
        <v>2019</v>
      </c>
      <c r="R1757">
        <f t="shared" si="55"/>
        <v>2</v>
      </c>
    </row>
    <row r="1758" spans="1:18" x14ac:dyDescent="0.75">
      <c r="A1758">
        <v>79390</v>
      </c>
      <c r="B1758" s="1">
        <v>43642</v>
      </c>
      <c r="C1758" t="s">
        <v>511</v>
      </c>
      <c r="D1758" t="s">
        <v>166</v>
      </c>
      <c r="E1758">
        <v>239.76</v>
      </c>
      <c r="F1758" t="s">
        <v>41</v>
      </c>
      <c r="G1758">
        <v>99214</v>
      </c>
      <c r="H1758" t="s">
        <v>38</v>
      </c>
      <c r="I1758" t="s">
        <v>74</v>
      </c>
      <c r="J1758" t="s">
        <v>161</v>
      </c>
      <c r="K1758" t="s">
        <v>1599</v>
      </c>
      <c r="L1758" t="s">
        <v>1600</v>
      </c>
      <c r="M1758" t="s">
        <v>112</v>
      </c>
      <c r="N1758" t="s">
        <v>794</v>
      </c>
      <c r="O1758" t="s">
        <v>518</v>
      </c>
      <c r="P1758">
        <v>3372467846</v>
      </c>
      <c r="Q1758">
        <f t="shared" si="54"/>
        <v>2019</v>
      </c>
      <c r="R1758">
        <f t="shared" si="55"/>
        <v>2</v>
      </c>
    </row>
    <row r="1759" spans="1:18" x14ac:dyDescent="0.75">
      <c r="A1759">
        <v>79390</v>
      </c>
      <c r="B1759" s="1">
        <v>43641</v>
      </c>
      <c r="C1759" t="s">
        <v>511</v>
      </c>
      <c r="D1759" t="s">
        <v>56</v>
      </c>
      <c r="E1759">
        <v>187.24</v>
      </c>
      <c r="F1759" t="s">
        <v>41</v>
      </c>
      <c r="G1759">
        <v>76642</v>
      </c>
      <c r="H1759" t="s">
        <v>58</v>
      </c>
      <c r="I1759" t="s">
        <v>478</v>
      </c>
      <c r="J1759" t="s">
        <v>683</v>
      </c>
      <c r="K1759" t="s">
        <v>1601</v>
      </c>
      <c r="L1759" t="s">
        <v>1602</v>
      </c>
      <c r="M1759" t="s">
        <v>237</v>
      </c>
      <c r="N1759" t="s">
        <v>686</v>
      </c>
      <c r="O1759" t="s">
        <v>550</v>
      </c>
      <c r="P1759">
        <v>3656023424</v>
      </c>
      <c r="Q1759">
        <f t="shared" si="54"/>
        <v>2019</v>
      </c>
      <c r="R1759">
        <f t="shared" si="55"/>
        <v>2</v>
      </c>
    </row>
    <row r="1760" spans="1:18" x14ac:dyDescent="0.75">
      <c r="A1760">
        <v>79390</v>
      </c>
      <c r="B1760" s="1">
        <v>43641</v>
      </c>
      <c r="C1760" t="s">
        <v>511</v>
      </c>
      <c r="D1760" t="s">
        <v>56</v>
      </c>
      <c r="E1760">
        <v>285.8</v>
      </c>
      <c r="F1760" t="s">
        <v>41</v>
      </c>
      <c r="G1760">
        <v>77065</v>
      </c>
      <c r="H1760" t="s">
        <v>58</v>
      </c>
      <c r="I1760" t="s">
        <v>278</v>
      </c>
      <c r="J1760" t="s">
        <v>279</v>
      </c>
      <c r="K1760" t="s">
        <v>438</v>
      </c>
      <c r="L1760" t="s">
        <v>439</v>
      </c>
      <c r="M1760" t="s">
        <v>35</v>
      </c>
      <c r="N1760" t="s">
        <v>83</v>
      </c>
      <c r="O1760" t="s">
        <v>550</v>
      </c>
      <c r="P1760">
        <v>3656023424</v>
      </c>
      <c r="Q1760">
        <f t="shared" si="54"/>
        <v>2019</v>
      </c>
      <c r="R1760">
        <f t="shared" si="55"/>
        <v>2</v>
      </c>
    </row>
    <row r="1761" spans="1:18" x14ac:dyDescent="0.75">
      <c r="A1761">
        <v>79390</v>
      </c>
      <c r="B1761" s="1">
        <v>43640</v>
      </c>
      <c r="C1761" t="s">
        <v>511</v>
      </c>
      <c r="D1761" t="s">
        <v>125</v>
      </c>
      <c r="E1761">
        <v>322.94</v>
      </c>
      <c r="F1761" t="s">
        <v>41</v>
      </c>
      <c r="G1761">
        <v>99214</v>
      </c>
      <c r="H1761" t="s">
        <v>38</v>
      </c>
      <c r="I1761" t="s">
        <v>74</v>
      </c>
      <c r="J1761" t="s">
        <v>161</v>
      </c>
      <c r="K1761" t="s">
        <v>792</v>
      </c>
      <c r="L1761" t="s">
        <v>793</v>
      </c>
      <c r="M1761" t="s">
        <v>112</v>
      </c>
      <c r="N1761" t="s">
        <v>794</v>
      </c>
      <c r="O1761" t="s">
        <v>1419</v>
      </c>
      <c r="P1761">
        <v>3176737561</v>
      </c>
      <c r="Q1761">
        <f t="shared" si="54"/>
        <v>2019</v>
      </c>
      <c r="R1761">
        <f t="shared" si="55"/>
        <v>2</v>
      </c>
    </row>
    <row r="1762" spans="1:18" x14ac:dyDescent="0.75">
      <c r="A1762">
        <v>79390</v>
      </c>
      <c r="B1762" s="1">
        <v>43591</v>
      </c>
      <c r="C1762" t="s">
        <v>511</v>
      </c>
      <c r="D1762" t="s">
        <v>56</v>
      </c>
      <c r="E1762">
        <v>376.76</v>
      </c>
      <c r="F1762" t="s">
        <v>41</v>
      </c>
      <c r="G1762">
        <v>77067</v>
      </c>
      <c r="H1762" t="s">
        <v>58</v>
      </c>
      <c r="I1762" t="s">
        <v>278</v>
      </c>
      <c r="J1762" t="s">
        <v>279</v>
      </c>
      <c r="K1762" t="s">
        <v>280</v>
      </c>
      <c r="L1762" t="s">
        <v>281</v>
      </c>
      <c r="M1762" t="s">
        <v>35</v>
      </c>
      <c r="N1762" t="s">
        <v>83</v>
      </c>
      <c r="O1762" t="s">
        <v>426</v>
      </c>
      <c r="P1762">
        <v>3841973011</v>
      </c>
      <c r="Q1762">
        <f t="shared" si="54"/>
        <v>2019</v>
      </c>
      <c r="R1762">
        <f t="shared" si="55"/>
        <v>2</v>
      </c>
    </row>
    <row r="1763" spans="1:18" x14ac:dyDescent="0.75">
      <c r="A1763">
        <v>79390</v>
      </c>
      <c r="B1763" s="1">
        <v>43542</v>
      </c>
      <c r="C1763" t="s">
        <v>511</v>
      </c>
      <c r="D1763" t="s">
        <v>166</v>
      </c>
      <c r="E1763">
        <v>233.03</v>
      </c>
      <c r="F1763" t="s">
        <v>41</v>
      </c>
      <c r="G1763">
        <v>99214</v>
      </c>
      <c r="H1763" t="s">
        <v>38</v>
      </c>
      <c r="I1763" t="s">
        <v>74</v>
      </c>
      <c r="J1763" t="s">
        <v>161</v>
      </c>
      <c r="K1763" t="s">
        <v>153</v>
      </c>
      <c r="L1763" t="s">
        <v>154</v>
      </c>
      <c r="M1763" t="s">
        <v>112</v>
      </c>
      <c r="N1763" t="s">
        <v>155</v>
      </c>
      <c r="O1763" t="s">
        <v>518</v>
      </c>
      <c r="P1763">
        <v>3372467846</v>
      </c>
      <c r="Q1763">
        <f t="shared" si="54"/>
        <v>2019</v>
      </c>
      <c r="R1763">
        <f t="shared" si="55"/>
        <v>1</v>
      </c>
    </row>
    <row r="1764" spans="1:18" x14ac:dyDescent="0.75">
      <c r="A1764">
        <v>79390</v>
      </c>
      <c r="B1764" s="1">
        <v>43518</v>
      </c>
      <c r="C1764" t="s">
        <v>511</v>
      </c>
      <c r="D1764" t="s">
        <v>99</v>
      </c>
      <c r="E1764">
        <v>15.26</v>
      </c>
      <c r="F1764" t="s">
        <v>41</v>
      </c>
      <c r="G1764">
        <v>36415</v>
      </c>
      <c r="H1764" t="s">
        <v>38</v>
      </c>
      <c r="I1764" t="s">
        <v>232</v>
      </c>
      <c r="J1764" t="s">
        <v>448</v>
      </c>
      <c r="K1764" t="s">
        <v>153</v>
      </c>
      <c r="L1764" t="s">
        <v>154</v>
      </c>
      <c r="M1764" t="s">
        <v>112</v>
      </c>
      <c r="N1764" t="s">
        <v>155</v>
      </c>
      <c r="O1764" t="s">
        <v>1303</v>
      </c>
      <c r="P1764">
        <v>3076376954</v>
      </c>
      <c r="Q1764">
        <f t="shared" si="54"/>
        <v>2019</v>
      </c>
      <c r="R1764">
        <f t="shared" si="55"/>
        <v>1</v>
      </c>
    </row>
    <row r="1765" spans="1:18" x14ac:dyDescent="0.75">
      <c r="A1765">
        <v>79390</v>
      </c>
      <c r="B1765" s="1">
        <v>43518</v>
      </c>
      <c r="C1765" t="s">
        <v>511</v>
      </c>
      <c r="D1765" t="s">
        <v>166</v>
      </c>
      <c r="E1765">
        <v>157.9</v>
      </c>
      <c r="F1765" t="s">
        <v>41</v>
      </c>
      <c r="G1765">
        <v>99213</v>
      </c>
      <c r="H1765" t="s">
        <v>38</v>
      </c>
      <c r="I1765" t="s">
        <v>74</v>
      </c>
      <c r="J1765" t="s">
        <v>161</v>
      </c>
      <c r="K1765" t="s">
        <v>153</v>
      </c>
      <c r="L1765" t="s">
        <v>154</v>
      </c>
      <c r="M1765" t="s">
        <v>112</v>
      </c>
      <c r="N1765" t="s">
        <v>155</v>
      </c>
      <c r="O1765" t="s">
        <v>518</v>
      </c>
      <c r="P1765">
        <v>3372467846</v>
      </c>
      <c r="Q1765">
        <f t="shared" si="54"/>
        <v>2019</v>
      </c>
      <c r="R1765">
        <f t="shared" si="55"/>
        <v>1</v>
      </c>
    </row>
    <row r="1766" spans="1:18" x14ac:dyDescent="0.75">
      <c r="A1766">
        <v>79390</v>
      </c>
      <c r="B1766" s="1">
        <v>43482</v>
      </c>
      <c r="C1766" t="s">
        <v>511</v>
      </c>
      <c r="D1766" t="s">
        <v>91</v>
      </c>
      <c r="E1766">
        <v>636.45000000000005</v>
      </c>
      <c r="F1766" t="s">
        <v>41</v>
      </c>
      <c r="G1766" t="s">
        <v>441</v>
      </c>
      <c r="H1766" t="s">
        <v>442</v>
      </c>
      <c r="I1766" t="s">
        <v>443</v>
      </c>
      <c r="J1766" t="s">
        <v>444</v>
      </c>
      <c r="K1766" t="s">
        <v>580</v>
      </c>
      <c r="L1766" t="s">
        <v>581</v>
      </c>
      <c r="M1766" t="s">
        <v>35</v>
      </c>
      <c r="N1766" t="s">
        <v>36</v>
      </c>
      <c r="O1766" t="s">
        <v>518</v>
      </c>
      <c r="P1766">
        <v>3372467846</v>
      </c>
      <c r="Q1766">
        <f t="shared" si="54"/>
        <v>2019</v>
      </c>
      <c r="R1766">
        <f t="shared" si="55"/>
        <v>1</v>
      </c>
    </row>
    <row r="1767" spans="1:18" x14ac:dyDescent="0.75">
      <c r="A1767">
        <v>79390</v>
      </c>
      <c r="B1767" s="1">
        <v>43428</v>
      </c>
      <c r="C1767" t="s">
        <v>511</v>
      </c>
      <c r="D1767" t="s">
        <v>17</v>
      </c>
      <c r="E1767">
        <v>0</v>
      </c>
      <c r="F1767" t="s">
        <v>27</v>
      </c>
      <c r="G1767" t="s">
        <v>773</v>
      </c>
      <c r="H1767" t="s">
        <v>20</v>
      </c>
      <c r="I1767" t="s">
        <v>21</v>
      </c>
      <c r="J1767" t="s">
        <v>774</v>
      </c>
      <c r="K1767" t="s">
        <v>775</v>
      </c>
      <c r="L1767" t="s">
        <v>776</v>
      </c>
      <c r="M1767" t="s">
        <v>112</v>
      </c>
      <c r="N1767" t="s">
        <v>546</v>
      </c>
      <c r="O1767" t="s">
        <v>27</v>
      </c>
      <c r="P1767" t="s">
        <v>27</v>
      </c>
      <c r="Q1767">
        <f t="shared" si="54"/>
        <v>2018</v>
      </c>
      <c r="R1767">
        <f t="shared" si="55"/>
        <v>4</v>
      </c>
    </row>
    <row r="1768" spans="1:18" x14ac:dyDescent="0.75">
      <c r="A1768">
        <v>79390</v>
      </c>
      <c r="B1768" s="1">
        <v>43428</v>
      </c>
      <c r="C1768" t="s">
        <v>511</v>
      </c>
      <c r="D1768" t="s">
        <v>99</v>
      </c>
      <c r="E1768">
        <v>39.51</v>
      </c>
      <c r="F1768" t="s">
        <v>57</v>
      </c>
      <c r="G1768">
        <v>36415</v>
      </c>
      <c r="H1768" t="s">
        <v>38</v>
      </c>
      <c r="I1768" t="s">
        <v>232</v>
      </c>
      <c r="J1768" t="s">
        <v>448</v>
      </c>
      <c r="K1768" t="s">
        <v>775</v>
      </c>
      <c r="L1768" t="s">
        <v>776</v>
      </c>
      <c r="M1768" t="s">
        <v>112</v>
      </c>
      <c r="N1768" t="s">
        <v>546</v>
      </c>
      <c r="O1768" t="s">
        <v>777</v>
      </c>
      <c r="P1768">
        <v>3224487064</v>
      </c>
      <c r="Q1768">
        <f t="shared" si="54"/>
        <v>2018</v>
      </c>
      <c r="R1768">
        <f t="shared" si="55"/>
        <v>4</v>
      </c>
    </row>
    <row r="1769" spans="1:18" x14ac:dyDescent="0.75">
      <c r="A1769">
        <v>79390</v>
      </c>
      <c r="B1769" s="1">
        <v>43428</v>
      </c>
      <c r="C1769" t="s">
        <v>511</v>
      </c>
      <c r="D1769" t="s">
        <v>56</v>
      </c>
      <c r="E1769">
        <v>510.52</v>
      </c>
      <c r="F1769" t="s">
        <v>57</v>
      </c>
      <c r="G1769">
        <v>71260</v>
      </c>
      <c r="H1769" t="s">
        <v>58</v>
      </c>
      <c r="I1769" t="s">
        <v>79</v>
      </c>
      <c r="J1769" t="s">
        <v>778</v>
      </c>
      <c r="K1769" t="s">
        <v>775</v>
      </c>
      <c r="L1769" t="s">
        <v>776</v>
      </c>
      <c r="M1769" t="s">
        <v>112</v>
      </c>
      <c r="N1769" t="s">
        <v>546</v>
      </c>
      <c r="O1769" t="s">
        <v>779</v>
      </c>
      <c r="P1769">
        <v>3197122408</v>
      </c>
      <c r="Q1769">
        <f t="shared" si="54"/>
        <v>2018</v>
      </c>
      <c r="R1769">
        <f t="shared" si="55"/>
        <v>4</v>
      </c>
    </row>
    <row r="1770" spans="1:18" x14ac:dyDescent="0.75">
      <c r="A1770">
        <v>79390</v>
      </c>
      <c r="B1770" s="1">
        <v>43426</v>
      </c>
      <c r="C1770" t="s">
        <v>511</v>
      </c>
      <c r="D1770" t="s">
        <v>56</v>
      </c>
      <c r="E1770">
        <v>80.260000000000005</v>
      </c>
      <c r="F1770" t="s">
        <v>41</v>
      </c>
      <c r="G1770">
        <v>71101</v>
      </c>
      <c r="H1770" t="s">
        <v>38</v>
      </c>
      <c r="I1770" t="s">
        <v>194</v>
      </c>
      <c r="J1770" t="s">
        <v>637</v>
      </c>
      <c r="K1770" t="s">
        <v>528</v>
      </c>
      <c r="L1770" t="s">
        <v>529</v>
      </c>
      <c r="M1770" t="s">
        <v>209</v>
      </c>
      <c r="N1770" t="s">
        <v>530</v>
      </c>
      <c r="O1770" t="s">
        <v>780</v>
      </c>
      <c r="P1770">
        <v>3228818074</v>
      </c>
      <c r="Q1770">
        <f t="shared" si="54"/>
        <v>2018</v>
      </c>
      <c r="R1770">
        <f t="shared" si="55"/>
        <v>4</v>
      </c>
    </row>
    <row r="1771" spans="1:18" x14ac:dyDescent="0.75">
      <c r="A1771">
        <v>79390</v>
      </c>
      <c r="B1771" s="1">
        <v>43426</v>
      </c>
      <c r="C1771" t="s">
        <v>511</v>
      </c>
      <c r="D1771" t="s">
        <v>166</v>
      </c>
      <c r="E1771">
        <v>245.3</v>
      </c>
      <c r="F1771" t="s">
        <v>41</v>
      </c>
      <c r="G1771">
        <v>99214</v>
      </c>
      <c r="H1771" t="s">
        <v>38</v>
      </c>
      <c r="I1771" t="s">
        <v>74</v>
      </c>
      <c r="J1771" t="s">
        <v>161</v>
      </c>
      <c r="K1771" t="s">
        <v>781</v>
      </c>
      <c r="L1771" t="s">
        <v>782</v>
      </c>
      <c r="M1771" t="s">
        <v>35</v>
      </c>
      <c r="N1771" t="s">
        <v>644</v>
      </c>
      <c r="O1771" t="s">
        <v>588</v>
      </c>
      <c r="P1771">
        <v>3414453712</v>
      </c>
      <c r="Q1771">
        <f t="shared" si="54"/>
        <v>2018</v>
      </c>
      <c r="R1771">
        <f t="shared" si="55"/>
        <v>4</v>
      </c>
    </row>
    <row r="1772" spans="1:18" x14ac:dyDescent="0.75">
      <c r="A1772">
        <v>79390</v>
      </c>
      <c r="B1772" s="1">
        <v>43426</v>
      </c>
      <c r="C1772" t="s">
        <v>511</v>
      </c>
      <c r="D1772" t="s">
        <v>99</v>
      </c>
      <c r="E1772">
        <v>3.92</v>
      </c>
      <c r="F1772" t="s">
        <v>41</v>
      </c>
      <c r="G1772">
        <v>81001</v>
      </c>
      <c r="H1772" t="s">
        <v>58</v>
      </c>
      <c r="I1772" t="s">
        <v>100</v>
      </c>
      <c r="J1772" t="s">
        <v>641</v>
      </c>
      <c r="K1772" t="s">
        <v>781</v>
      </c>
      <c r="L1772" t="s">
        <v>782</v>
      </c>
      <c r="M1772" t="s">
        <v>35</v>
      </c>
      <c r="N1772" t="s">
        <v>644</v>
      </c>
      <c r="O1772" t="s">
        <v>588</v>
      </c>
      <c r="P1772">
        <v>3414453712</v>
      </c>
      <c r="Q1772">
        <f t="shared" si="54"/>
        <v>2018</v>
      </c>
      <c r="R1772">
        <f t="shared" si="55"/>
        <v>4</v>
      </c>
    </row>
    <row r="1773" spans="1:18" x14ac:dyDescent="0.75">
      <c r="A1773">
        <v>79390</v>
      </c>
      <c r="B1773" s="1">
        <v>43413</v>
      </c>
      <c r="C1773" t="s">
        <v>511</v>
      </c>
      <c r="D1773" t="s">
        <v>166</v>
      </c>
      <c r="E1773">
        <v>233.03</v>
      </c>
      <c r="F1773" t="s">
        <v>41</v>
      </c>
      <c r="G1773">
        <v>99214</v>
      </c>
      <c r="H1773" t="s">
        <v>38</v>
      </c>
      <c r="I1773" t="s">
        <v>74</v>
      </c>
      <c r="J1773" t="s">
        <v>161</v>
      </c>
      <c r="K1773" t="s">
        <v>652</v>
      </c>
      <c r="L1773" t="s">
        <v>653</v>
      </c>
      <c r="M1773" t="s">
        <v>209</v>
      </c>
      <c r="N1773" t="s">
        <v>530</v>
      </c>
      <c r="O1773" t="s">
        <v>636</v>
      </c>
      <c r="P1773">
        <v>3574593127</v>
      </c>
      <c r="Q1773">
        <f t="shared" si="54"/>
        <v>2018</v>
      </c>
      <c r="R1773">
        <f t="shared" si="55"/>
        <v>4</v>
      </c>
    </row>
    <row r="1774" spans="1:18" x14ac:dyDescent="0.75">
      <c r="A1774">
        <v>79390</v>
      </c>
      <c r="B1774" s="1">
        <v>43413</v>
      </c>
      <c r="C1774" t="s">
        <v>511</v>
      </c>
      <c r="D1774" t="s">
        <v>56</v>
      </c>
      <c r="E1774">
        <v>63.91</v>
      </c>
      <c r="F1774" t="s">
        <v>41</v>
      </c>
      <c r="G1774">
        <v>71046</v>
      </c>
      <c r="H1774" t="s">
        <v>58</v>
      </c>
      <c r="I1774" t="s">
        <v>318</v>
      </c>
      <c r="K1774" t="s">
        <v>652</v>
      </c>
      <c r="L1774" t="s">
        <v>653</v>
      </c>
      <c r="M1774" t="s">
        <v>209</v>
      </c>
      <c r="N1774" t="s">
        <v>530</v>
      </c>
      <c r="O1774" t="s">
        <v>550</v>
      </c>
      <c r="P1774">
        <v>3656023424</v>
      </c>
      <c r="Q1774">
        <f t="shared" si="54"/>
        <v>2018</v>
      </c>
      <c r="R1774">
        <f t="shared" si="55"/>
        <v>4</v>
      </c>
    </row>
    <row r="1775" spans="1:18" x14ac:dyDescent="0.75">
      <c r="A1775">
        <v>79390</v>
      </c>
      <c r="B1775" s="1">
        <v>43413</v>
      </c>
      <c r="C1775" t="s">
        <v>511</v>
      </c>
      <c r="D1775" t="s">
        <v>99</v>
      </c>
      <c r="E1775">
        <v>6.13</v>
      </c>
      <c r="F1775" t="s">
        <v>41</v>
      </c>
      <c r="G1775">
        <v>94760</v>
      </c>
      <c r="H1775" t="s">
        <v>187</v>
      </c>
      <c r="I1775" t="s">
        <v>188</v>
      </c>
      <c r="J1775" t="s">
        <v>374</v>
      </c>
      <c r="K1775" t="s">
        <v>652</v>
      </c>
      <c r="L1775" t="s">
        <v>653</v>
      </c>
      <c r="M1775" t="s">
        <v>209</v>
      </c>
      <c r="N1775" t="s">
        <v>530</v>
      </c>
      <c r="O1775" t="s">
        <v>636</v>
      </c>
      <c r="P1775">
        <v>3574593127</v>
      </c>
      <c r="Q1775">
        <f t="shared" si="54"/>
        <v>2018</v>
      </c>
      <c r="R1775">
        <f t="shared" si="55"/>
        <v>4</v>
      </c>
    </row>
    <row r="1776" spans="1:18" x14ac:dyDescent="0.75">
      <c r="A1776">
        <v>79390</v>
      </c>
      <c r="B1776" s="1">
        <v>43277</v>
      </c>
      <c r="C1776" t="s">
        <v>511</v>
      </c>
      <c r="D1776" t="s">
        <v>125</v>
      </c>
      <c r="E1776">
        <v>225.92</v>
      </c>
      <c r="F1776" t="s">
        <v>41</v>
      </c>
      <c r="G1776">
        <v>99214</v>
      </c>
      <c r="H1776" t="s">
        <v>38</v>
      </c>
      <c r="I1776" t="s">
        <v>74</v>
      </c>
      <c r="J1776" t="s">
        <v>161</v>
      </c>
      <c r="K1776" t="s">
        <v>1636</v>
      </c>
      <c r="L1776" t="s">
        <v>1637</v>
      </c>
      <c r="M1776" t="s">
        <v>47</v>
      </c>
      <c r="N1776" t="s">
        <v>206</v>
      </c>
      <c r="O1776" t="s">
        <v>661</v>
      </c>
      <c r="P1776">
        <v>3631408265</v>
      </c>
      <c r="Q1776">
        <f t="shared" si="54"/>
        <v>2018</v>
      </c>
      <c r="R1776">
        <f t="shared" si="55"/>
        <v>2</v>
      </c>
    </row>
    <row r="1777" spans="1:18" x14ac:dyDescent="0.75">
      <c r="A1777">
        <v>79390</v>
      </c>
      <c r="B1777" s="1">
        <v>43222</v>
      </c>
      <c r="C1777" t="s">
        <v>511</v>
      </c>
      <c r="D1777" t="s">
        <v>125</v>
      </c>
      <c r="E1777">
        <v>261.58999999999997</v>
      </c>
      <c r="F1777" t="s">
        <v>41</v>
      </c>
      <c r="G1777">
        <v>99214</v>
      </c>
      <c r="H1777" t="s">
        <v>38</v>
      </c>
      <c r="I1777" t="s">
        <v>74</v>
      </c>
      <c r="J1777" t="s">
        <v>161</v>
      </c>
      <c r="K1777" t="s">
        <v>153</v>
      </c>
      <c r="L1777" t="s">
        <v>154</v>
      </c>
      <c r="M1777" t="s">
        <v>112</v>
      </c>
      <c r="N1777" t="s">
        <v>155</v>
      </c>
      <c r="O1777" t="s">
        <v>517</v>
      </c>
      <c r="P1777">
        <v>3365512411</v>
      </c>
      <c r="Q1777">
        <f t="shared" si="54"/>
        <v>2018</v>
      </c>
      <c r="R1777">
        <f t="shared" si="55"/>
        <v>2</v>
      </c>
    </row>
    <row r="1778" spans="1:18" x14ac:dyDescent="0.75">
      <c r="A1778">
        <v>79390</v>
      </c>
      <c r="B1778" s="1">
        <v>43222</v>
      </c>
      <c r="C1778" t="s">
        <v>511</v>
      </c>
      <c r="D1778" t="s">
        <v>56</v>
      </c>
      <c r="E1778">
        <v>289.83999999999997</v>
      </c>
      <c r="F1778" t="s">
        <v>41</v>
      </c>
      <c r="G1778">
        <v>77067</v>
      </c>
      <c r="H1778" t="s">
        <v>58</v>
      </c>
      <c r="I1778" t="s">
        <v>278</v>
      </c>
      <c r="J1778" t="s">
        <v>279</v>
      </c>
      <c r="K1778" t="s">
        <v>280</v>
      </c>
      <c r="L1778" t="s">
        <v>281</v>
      </c>
      <c r="M1778" t="s">
        <v>35</v>
      </c>
      <c r="N1778" t="s">
        <v>83</v>
      </c>
      <c r="O1778" t="s">
        <v>1223</v>
      </c>
      <c r="P1778">
        <v>3010275920</v>
      </c>
      <c r="Q1778">
        <f t="shared" si="54"/>
        <v>2018</v>
      </c>
      <c r="R1778">
        <f t="shared" si="55"/>
        <v>2</v>
      </c>
    </row>
    <row r="1779" spans="1:18" x14ac:dyDescent="0.75">
      <c r="A1779">
        <v>79390</v>
      </c>
      <c r="B1779" s="1">
        <v>43181</v>
      </c>
      <c r="C1779" t="s">
        <v>511</v>
      </c>
      <c r="D1779" t="s">
        <v>166</v>
      </c>
      <c r="E1779">
        <v>225.13</v>
      </c>
      <c r="F1779" t="s">
        <v>41</v>
      </c>
      <c r="G1779">
        <v>99214</v>
      </c>
      <c r="H1779" t="s">
        <v>38</v>
      </c>
      <c r="I1779" t="s">
        <v>74</v>
      </c>
      <c r="J1779" t="s">
        <v>161</v>
      </c>
      <c r="K1779" t="s">
        <v>153</v>
      </c>
      <c r="L1779" t="s">
        <v>154</v>
      </c>
      <c r="M1779" t="s">
        <v>112</v>
      </c>
      <c r="N1779" t="s">
        <v>155</v>
      </c>
      <c r="O1779" t="s">
        <v>518</v>
      </c>
      <c r="P1779">
        <v>3372467846</v>
      </c>
      <c r="Q1779">
        <f t="shared" si="54"/>
        <v>2018</v>
      </c>
      <c r="R1779">
        <f t="shared" si="55"/>
        <v>1</v>
      </c>
    </row>
    <row r="1780" spans="1:18" x14ac:dyDescent="0.75">
      <c r="A1780">
        <v>79390</v>
      </c>
      <c r="B1780" s="1">
        <v>43174</v>
      </c>
      <c r="C1780" t="s">
        <v>511</v>
      </c>
      <c r="D1780" t="s">
        <v>56</v>
      </c>
      <c r="E1780">
        <v>370.9</v>
      </c>
      <c r="F1780" t="s">
        <v>41</v>
      </c>
      <c r="G1780">
        <v>71250</v>
      </c>
      <c r="H1780" t="s">
        <v>58</v>
      </c>
      <c r="I1780" t="s">
        <v>79</v>
      </c>
      <c r="J1780" t="s">
        <v>80</v>
      </c>
      <c r="K1780" t="s">
        <v>638</v>
      </c>
      <c r="L1780" t="s">
        <v>639</v>
      </c>
      <c r="M1780" t="s">
        <v>209</v>
      </c>
      <c r="N1780" t="s">
        <v>530</v>
      </c>
      <c r="O1780" t="s">
        <v>640</v>
      </c>
      <c r="P1780">
        <v>3750851783</v>
      </c>
      <c r="Q1780">
        <f t="shared" si="54"/>
        <v>2018</v>
      </c>
      <c r="R1780">
        <f t="shared" si="55"/>
        <v>1</v>
      </c>
    </row>
    <row r="1781" spans="1:18" x14ac:dyDescent="0.75">
      <c r="A1781">
        <v>79390</v>
      </c>
      <c r="B1781" s="1">
        <v>43139</v>
      </c>
      <c r="C1781" t="s">
        <v>511</v>
      </c>
      <c r="D1781" t="s">
        <v>166</v>
      </c>
      <c r="E1781">
        <v>153.05000000000001</v>
      </c>
      <c r="F1781" t="s">
        <v>41</v>
      </c>
      <c r="G1781">
        <v>99213</v>
      </c>
      <c r="H1781" t="s">
        <v>38</v>
      </c>
      <c r="I1781" t="s">
        <v>74</v>
      </c>
      <c r="J1781" t="s">
        <v>161</v>
      </c>
      <c r="K1781" t="s">
        <v>153</v>
      </c>
      <c r="L1781" t="s">
        <v>154</v>
      </c>
      <c r="M1781" t="s">
        <v>112</v>
      </c>
      <c r="N1781" t="s">
        <v>155</v>
      </c>
      <c r="O1781" t="s">
        <v>518</v>
      </c>
      <c r="P1781">
        <v>3372467846</v>
      </c>
      <c r="Q1781">
        <f t="shared" si="54"/>
        <v>2018</v>
      </c>
      <c r="R1781">
        <f t="shared" si="55"/>
        <v>1</v>
      </c>
    </row>
    <row r="1782" spans="1:18" x14ac:dyDescent="0.75">
      <c r="A1782">
        <v>79390</v>
      </c>
      <c r="B1782" s="1">
        <v>43124</v>
      </c>
      <c r="C1782" t="s">
        <v>511</v>
      </c>
      <c r="D1782" t="s">
        <v>166</v>
      </c>
      <c r="E1782">
        <v>153.05000000000001</v>
      </c>
      <c r="F1782" t="s">
        <v>41</v>
      </c>
      <c r="G1782">
        <v>99213</v>
      </c>
      <c r="H1782" t="s">
        <v>38</v>
      </c>
      <c r="I1782" t="s">
        <v>74</v>
      </c>
      <c r="J1782" t="s">
        <v>161</v>
      </c>
      <c r="K1782" t="s">
        <v>528</v>
      </c>
      <c r="L1782" t="s">
        <v>529</v>
      </c>
      <c r="M1782" t="s">
        <v>209</v>
      </c>
      <c r="N1782" t="s">
        <v>530</v>
      </c>
      <c r="O1782" t="s">
        <v>518</v>
      </c>
      <c r="P1782">
        <v>3372467846</v>
      </c>
      <c r="Q1782">
        <f t="shared" si="54"/>
        <v>2018</v>
      </c>
      <c r="R1782">
        <f t="shared" si="55"/>
        <v>1</v>
      </c>
    </row>
    <row r="1783" spans="1:18" x14ac:dyDescent="0.75">
      <c r="A1783">
        <v>79390</v>
      </c>
      <c r="B1783" s="1">
        <v>43113</v>
      </c>
      <c r="C1783" t="s">
        <v>511</v>
      </c>
      <c r="D1783" t="s">
        <v>166</v>
      </c>
      <c r="E1783">
        <v>164.95</v>
      </c>
      <c r="F1783" t="s">
        <v>41</v>
      </c>
      <c r="G1783">
        <v>99213</v>
      </c>
      <c r="H1783" t="s">
        <v>38</v>
      </c>
      <c r="I1783" t="s">
        <v>74</v>
      </c>
      <c r="J1783" t="s">
        <v>161</v>
      </c>
      <c r="K1783" t="s">
        <v>528</v>
      </c>
      <c r="L1783" t="s">
        <v>529</v>
      </c>
      <c r="M1783" t="s">
        <v>209</v>
      </c>
      <c r="N1783" t="s">
        <v>530</v>
      </c>
      <c r="O1783" t="s">
        <v>636</v>
      </c>
      <c r="P1783">
        <v>3574593127</v>
      </c>
      <c r="Q1783">
        <f t="shared" si="54"/>
        <v>2018</v>
      </c>
      <c r="R1783">
        <f t="shared" si="55"/>
        <v>1</v>
      </c>
    </row>
    <row r="1784" spans="1:18" x14ac:dyDescent="0.75">
      <c r="A1784">
        <v>79390</v>
      </c>
      <c r="B1784" s="1">
        <v>43113</v>
      </c>
      <c r="C1784" t="s">
        <v>511</v>
      </c>
      <c r="D1784" t="s">
        <v>56</v>
      </c>
      <c r="E1784">
        <v>74.900000000000006</v>
      </c>
      <c r="F1784" t="s">
        <v>41</v>
      </c>
      <c r="G1784">
        <v>71101</v>
      </c>
      <c r="H1784" t="s">
        <v>38</v>
      </c>
      <c r="I1784" t="s">
        <v>194</v>
      </c>
      <c r="J1784" t="s">
        <v>637</v>
      </c>
      <c r="K1784" t="s">
        <v>528</v>
      </c>
      <c r="L1784" t="s">
        <v>529</v>
      </c>
      <c r="M1784" t="s">
        <v>209</v>
      </c>
      <c r="N1784" t="s">
        <v>530</v>
      </c>
      <c r="O1784" t="s">
        <v>426</v>
      </c>
      <c r="P1784">
        <v>3841973011</v>
      </c>
      <c r="Q1784">
        <f t="shared" si="54"/>
        <v>2018</v>
      </c>
      <c r="R1784">
        <f t="shared" si="55"/>
        <v>1</v>
      </c>
    </row>
    <row r="1785" spans="1:18" x14ac:dyDescent="0.75">
      <c r="A1785">
        <v>79390</v>
      </c>
      <c r="B1785" s="1">
        <v>43113</v>
      </c>
      <c r="C1785" t="s">
        <v>511</v>
      </c>
      <c r="D1785" t="s">
        <v>99</v>
      </c>
      <c r="E1785">
        <v>4.3499999999999996</v>
      </c>
      <c r="F1785" t="s">
        <v>41</v>
      </c>
      <c r="G1785">
        <v>81001</v>
      </c>
      <c r="H1785" t="s">
        <v>58</v>
      </c>
      <c r="I1785" t="s">
        <v>100</v>
      </c>
      <c r="J1785" t="s">
        <v>641</v>
      </c>
      <c r="K1785" t="s">
        <v>642</v>
      </c>
      <c r="L1785" t="s">
        <v>643</v>
      </c>
      <c r="M1785" t="s">
        <v>35</v>
      </c>
      <c r="N1785" t="s">
        <v>644</v>
      </c>
      <c r="O1785" t="s">
        <v>636</v>
      </c>
      <c r="P1785">
        <v>3574593127</v>
      </c>
      <c r="Q1785">
        <f t="shared" si="54"/>
        <v>2018</v>
      </c>
      <c r="R1785">
        <f t="shared" si="55"/>
        <v>1</v>
      </c>
    </row>
    <row r="1786" spans="1:18" x14ac:dyDescent="0.75">
      <c r="A1786">
        <v>79390</v>
      </c>
      <c r="B1786" s="1">
        <v>43044</v>
      </c>
      <c r="C1786" t="s">
        <v>511</v>
      </c>
      <c r="D1786" t="s">
        <v>166</v>
      </c>
      <c r="E1786">
        <v>160.55000000000001</v>
      </c>
      <c r="F1786" t="s">
        <v>41</v>
      </c>
      <c r="G1786">
        <v>99213</v>
      </c>
      <c r="H1786" t="s">
        <v>38</v>
      </c>
      <c r="I1786" t="s">
        <v>74</v>
      </c>
      <c r="J1786" t="s">
        <v>161</v>
      </c>
      <c r="K1786" t="s">
        <v>645</v>
      </c>
      <c r="L1786" t="s">
        <v>646</v>
      </c>
      <c r="M1786" t="s">
        <v>245</v>
      </c>
      <c r="N1786" t="s">
        <v>647</v>
      </c>
      <c r="O1786" t="s">
        <v>518</v>
      </c>
      <c r="P1786">
        <v>3372467846</v>
      </c>
      <c r="Q1786">
        <f t="shared" si="54"/>
        <v>2017</v>
      </c>
      <c r="R1786">
        <f t="shared" si="55"/>
        <v>4</v>
      </c>
    </row>
    <row r="1787" spans="1:18" x14ac:dyDescent="0.75">
      <c r="A1787">
        <v>79390</v>
      </c>
      <c r="B1787" s="1">
        <v>43040</v>
      </c>
      <c r="C1787" t="s">
        <v>511</v>
      </c>
      <c r="D1787" t="s">
        <v>91</v>
      </c>
      <c r="E1787">
        <v>1069.5</v>
      </c>
      <c r="F1787" t="s">
        <v>41</v>
      </c>
      <c r="G1787">
        <v>93015</v>
      </c>
      <c r="H1787" t="s">
        <v>58</v>
      </c>
      <c r="I1787" t="s">
        <v>542</v>
      </c>
      <c r="J1787" t="s">
        <v>543</v>
      </c>
      <c r="K1787" t="s">
        <v>544</v>
      </c>
      <c r="L1787" t="s">
        <v>545</v>
      </c>
      <c r="M1787" t="s">
        <v>112</v>
      </c>
      <c r="N1787" t="s">
        <v>546</v>
      </c>
      <c r="O1787" t="s">
        <v>517</v>
      </c>
      <c r="P1787">
        <v>3365512411</v>
      </c>
      <c r="Q1787">
        <f t="shared" si="54"/>
        <v>2017</v>
      </c>
      <c r="R1787">
        <f t="shared" si="55"/>
        <v>4</v>
      </c>
    </row>
    <row r="1788" spans="1:18" x14ac:dyDescent="0.75">
      <c r="A1788">
        <v>79390</v>
      </c>
      <c r="B1788" s="1">
        <v>43036</v>
      </c>
      <c r="C1788" t="s">
        <v>511</v>
      </c>
      <c r="D1788" t="s">
        <v>91</v>
      </c>
      <c r="E1788">
        <v>157.09</v>
      </c>
      <c r="F1788" t="s">
        <v>41</v>
      </c>
      <c r="G1788">
        <v>93015</v>
      </c>
      <c r="H1788" t="s">
        <v>58</v>
      </c>
      <c r="I1788" t="s">
        <v>542</v>
      </c>
      <c r="J1788" t="s">
        <v>543</v>
      </c>
      <c r="K1788" t="s">
        <v>544</v>
      </c>
      <c r="L1788" t="s">
        <v>545</v>
      </c>
      <c r="M1788" t="s">
        <v>112</v>
      </c>
      <c r="N1788" t="s">
        <v>546</v>
      </c>
      <c r="O1788" t="s">
        <v>517</v>
      </c>
      <c r="P1788">
        <v>3365512411</v>
      </c>
      <c r="Q1788">
        <f t="shared" si="54"/>
        <v>2017</v>
      </c>
      <c r="R1788">
        <f t="shared" si="55"/>
        <v>4</v>
      </c>
    </row>
    <row r="1789" spans="1:18" x14ac:dyDescent="0.75">
      <c r="A1789">
        <v>79390</v>
      </c>
      <c r="B1789" s="1">
        <v>43023</v>
      </c>
      <c r="C1789" t="s">
        <v>511</v>
      </c>
      <c r="D1789" t="s">
        <v>99</v>
      </c>
      <c r="E1789">
        <v>45.12</v>
      </c>
      <c r="F1789" t="s">
        <v>41</v>
      </c>
      <c r="G1789">
        <v>36415</v>
      </c>
      <c r="H1789" t="s">
        <v>38</v>
      </c>
      <c r="I1789" t="s">
        <v>232</v>
      </c>
      <c r="J1789" t="s">
        <v>448</v>
      </c>
      <c r="K1789" t="s">
        <v>540</v>
      </c>
      <c r="L1789" t="s">
        <v>541</v>
      </c>
      <c r="M1789" t="s">
        <v>114</v>
      </c>
      <c r="N1789" t="s">
        <v>203</v>
      </c>
      <c r="O1789" t="s">
        <v>518</v>
      </c>
      <c r="P1789">
        <v>3372467846</v>
      </c>
      <c r="Q1789">
        <f t="shared" si="54"/>
        <v>2017</v>
      </c>
      <c r="R1789">
        <f t="shared" si="55"/>
        <v>4</v>
      </c>
    </row>
    <row r="1790" spans="1:18" x14ac:dyDescent="0.75">
      <c r="A1790">
        <v>79390</v>
      </c>
      <c r="B1790" s="1">
        <v>43023</v>
      </c>
      <c r="C1790" t="s">
        <v>511</v>
      </c>
      <c r="D1790" t="s">
        <v>632</v>
      </c>
      <c r="E1790">
        <v>0.05</v>
      </c>
      <c r="F1790" t="s">
        <v>41</v>
      </c>
      <c r="G1790" t="s">
        <v>633</v>
      </c>
      <c r="H1790" t="s">
        <v>187</v>
      </c>
      <c r="I1790" t="s">
        <v>634</v>
      </c>
      <c r="J1790" t="s">
        <v>635</v>
      </c>
      <c r="K1790" t="s">
        <v>153</v>
      </c>
      <c r="L1790" t="s">
        <v>154</v>
      </c>
      <c r="M1790" t="s">
        <v>112</v>
      </c>
      <c r="N1790" t="s">
        <v>155</v>
      </c>
      <c r="O1790" t="s">
        <v>518</v>
      </c>
      <c r="P1790">
        <v>3372467846</v>
      </c>
      <c r="Q1790">
        <f t="shared" si="54"/>
        <v>2017</v>
      </c>
      <c r="R1790">
        <f t="shared" si="55"/>
        <v>4</v>
      </c>
    </row>
    <row r="1791" spans="1:18" x14ac:dyDescent="0.75">
      <c r="A1791">
        <v>79390</v>
      </c>
      <c r="B1791" s="1">
        <v>43023</v>
      </c>
      <c r="C1791" t="s">
        <v>511</v>
      </c>
      <c r="D1791" t="s">
        <v>166</v>
      </c>
      <c r="E1791">
        <v>391.56</v>
      </c>
      <c r="F1791" t="s">
        <v>41</v>
      </c>
      <c r="G1791">
        <v>99214</v>
      </c>
      <c r="H1791" t="s">
        <v>38</v>
      </c>
      <c r="I1791" t="s">
        <v>74</v>
      </c>
      <c r="J1791" t="s">
        <v>161</v>
      </c>
      <c r="K1791" t="s">
        <v>153</v>
      </c>
      <c r="L1791" t="s">
        <v>154</v>
      </c>
      <c r="M1791" t="s">
        <v>112</v>
      </c>
      <c r="N1791" t="s">
        <v>155</v>
      </c>
      <c r="O1791" t="s">
        <v>518</v>
      </c>
      <c r="P1791">
        <v>3372467846</v>
      </c>
      <c r="Q1791">
        <f t="shared" si="54"/>
        <v>2017</v>
      </c>
      <c r="R1791">
        <f t="shared" si="55"/>
        <v>4</v>
      </c>
    </row>
    <row r="1792" spans="1:18" x14ac:dyDescent="0.75">
      <c r="A1792">
        <v>79390</v>
      </c>
      <c r="B1792" s="1">
        <v>43016</v>
      </c>
      <c r="C1792" t="s">
        <v>511</v>
      </c>
      <c r="D1792" t="s">
        <v>125</v>
      </c>
      <c r="E1792">
        <v>371.62</v>
      </c>
      <c r="F1792" t="s">
        <v>41</v>
      </c>
      <c r="G1792">
        <v>99204</v>
      </c>
      <c r="H1792" t="s">
        <v>38</v>
      </c>
      <c r="I1792" t="s">
        <v>74</v>
      </c>
      <c r="J1792" t="s">
        <v>190</v>
      </c>
      <c r="K1792" t="s">
        <v>153</v>
      </c>
      <c r="L1792" t="s">
        <v>154</v>
      </c>
      <c r="M1792" t="s">
        <v>112</v>
      </c>
      <c r="N1792" t="s">
        <v>155</v>
      </c>
      <c r="O1792" t="s">
        <v>517</v>
      </c>
      <c r="P1792">
        <v>3365512411</v>
      </c>
      <c r="Q1792">
        <f t="shared" si="54"/>
        <v>2017</v>
      </c>
      <c r="R1792">
        <f t="shared" si="55"/>
        <v>4</v>
      </c>
    </row>
    <row r="1793" spans="1:18" x14ac:dyDescent="0.75">
      <c r="A1793">
        <v>79390</v>
      </c>
      <c r="B1793" s="1">
        <v>42987</v>
      </c>
      <c r="C1793" t="s">
        <v>511</v>
      </c>
      <c r="D1793" t="s">
        <v>166</v>
      </c>
      <c r="E1793">
        <v>160.55000000000001</v>
      </c>
      <c r="F1793" t="s">
        <v>41</v>
      </c>
      <c r="G1793">
        <v>99213</v>
      </c>
      <c r="H1793" t="s">
        <v>38</v>
      </c>
      <c r="I1793" t="s">
        <v>74</v>
      </c>
      <c r="J1793" t="s">
        <v>161</v>
      </c>
      <c r="K1793" t="s">
        <v>519</v>
      </c>
      <c r="L1793" t="s">
        <v>520</v>
      </c>
      <c r="M1793" t="s">
        <v>114</v>
      </c>
      <c r="N1793" t="s">
        <v>203</v>
      </c>
      <c r="O1793" t="s">
        <v>518</v>
      </c>
      <c r="P1793">
        <v>3372467846</v>
      </c>
      <c r="Q1793">
        <f t="shared" si="54"/>
        <v>2017</v>
      </c>
      <c r="R1793">
        <f t="shared" si="55"/>
        <v>3</v>
      </c>
    </row>
    <row r="1794" spans="1:18" x14ac:dyDescent="0.75">
      <c r="A1794">
        <v>79390</v>
      </c>
      <c r="B1794" s="1">
        <v>42917</v>
      </c>
      <c r="C1794" t="s">
        <v>511</v>
      </c>
      <c r="D1794" t="s">
        <v>166</v>
      </c>
      <c r="E1794">
        <v>153.05000000000001</v>
      </c>
      <c r="F1794" t="s">
        <v>41</v>
      </c>
      <c r="G1794">
        <v>99213</v>
      </c>
      <c r="H1794" t="s">
        <v>38</v>
      </c>
      <c r="I1794" t="s">
        <v>74</v>
      </c>
      <c r="J1794" t="s">
        <v>161</v>
      </c>
      <c r="K1794" t="s">
        <v>547</v>
      </c>
      <c r="L1794" t="s">
        <v>548</v>
      </c>
      <c r="M1794" t="s">
        <v>54</v>
      </c>
      <c r="N1794" t="s">
        <v>549</v>
      </c>
      <c r="O1794" t="s">
        <v>518</v>
      </c>
      <c r="P1794">
        <v>3372467846</v>
      </c>
      <c r="Q1794">
        <f t="shared" ref="Q1794:Q1857" si="56">YEAR(B1794)</f>
        <v>2017</v>
      </c>
      <c r="R1794">
        <f t="shared" ref="R1794:R1857" si="57">ROUNDUP(MONTH(B1794)/3,0)</f>
        <v>3</v>
      </c>
    </row>
    <row r="1795" spans="1:18" x14ac:dyDescent="0.75">
      <c r="A1795">
        <v>79390</v>
      </c>
      <c r="B1795" s="1">
        <v>42903</v>
      </c>
      <c r="C1795" t="s">
        <v>511</v>
      </c>
      <c r="D1795" t="s">
        <v>91</v>
      </c>
      <c r="E1795">
        <v>469.07</v>
      </c>
      <c r="F1795" t="s">
        <v>41</v>
      </c>
      <c r="G1795">
        <v>93306</v>
      </c>
      <c r="H1795" t="s">
        <v>58</v>
      </c>
      <c r="I1795" t="s">
        <v>272</v>
      </c>
      <c r="J1795" t="s">
        <v>273</v>
      </c>
      <c r="K1795" t="s">
        <v>274</v>
      </c>
      <c r="L1795" t="s">
        <v>275</v>
      </c>
      <c r="M1795" t="s">
        <v>112</v>
      </c>
      <c r="N1795" t="s">
        <v>213</v>
      </c>
      <c r="O1795" t="s">
        <v>517</v>
      </c>
      <c r="P1795">
        <v>3365512411</v>
      </c>
      <c r="Q1795">
        <f t="shared" si="56"/>
        <v>2017</v>
      </c>
      <c r="R1795">
        <f t="shared" si="57"/>
        <v>2</v>
      </c>
    </row>
    <row r="1796" spans="1:18" x14ac:dyDescent="0.75">
      <c r="A1796">
        <v>79390</v>
      </c>
      <c r="B1796" s="1">
        <v>42889</v>
      </c>
      <c r="C1796" t="s">
        <v>511</v>
      </c>
      <c r="D1796" t="s">
        <v>166</v>
      </c>
      <c r="E1796">
        <v>225.13</v>
      </c>
      <c r="F1796" t="s">
        <v>41</v>
      </c>
      <c r="G1796">
        <v>99214</v>
      </c>
      <c r="H1796" t="s">
        <v>38</v>
      </c>
      <c r="I1796" t="s">
        <v>74</v>
      </c>
      <c r="J1796" t="s">
        <v>161</v>
      </c>
      <c r="K1796" t="s">
        <v>153</v>
      </c>
      <c r="L1796" t="s">
        <v>154</v>
      </c>
      <c r="M1796" t="s">
        <v>112</v>
      </c>
      <c r="N1796" t="s">
        <v>155</v>
      </c>
      <c r="O1796" t="s">
        <v>518</v>
      </c>
      <c r="P1796">
        <v>3372467846</v>
      </c>
      <c r="Q1796">
        <f t="shared" si="56"/>
        <v>2017</v>
      </c>
      <c r="R1796">
        <f t="shared" si="57"/>
        <v>2</v>
      </c>
    </row>
    <row r="1797" spans="1:18" x14ac:dyDescent="0.75">
      <c r="A1797">
        <v>79390</v>
      </c>
      <c r="B1797" s="1">
        <v>42876</v>
      </c>
      <c r="C1797" t="s">
        <v>511</v>
      </c>
      <c r="D1797" t="s">
        <v>56</v>
      </c>
      <c r="E1797">
        <v>519.26</v>
      </c>
      <c r="F1797" t="s">
        <v>41</v>
      </c>
      <c r="G1797" t="s">
        <v>512</v>
      </c>
      <c r="H1797" t="s">
        <v>58</v>
      </c>
      <c r="I1797" t="s">
        <v>79</v>
      </c>
      <c r="J1797" t="s">
        <v>513</v>
      </c>
      <c r="K1797" t="s">
        <v>514</v>
      </c>
      <c r="L1797" t="s">
        <v>515</v>
      </c>
      <c r="M1797" t="s">
        <v>54</v>
      </c>
      <c r="N1797" t="s">
        <v>516</v>
      </c>
      <c r="O1797" t="s">
        <v>440</v>
      </c>
      <c r="P1797">
        <v>3180817267</v>
      </c>
      <c r="Q1797">
        <f t="shared" si="56"/>
        <v>2017</v>
      </c>
      <c r="R1797">
        <f t="shared" si="57"/>
        <v>2</v>
      </c>
    </row>
    <row r="1798" spans="1:18" x14ac:dyDescent="0.75">
      <c r="A1798">
        <v>79390</v>
      </c>
      <c r="B1798" s="1">
        <v>42854</v>
      </c>
      <c r="C1798" t="s">
        <v>511</v>
      </c>
      <c r="D1798" t="s">
        <v>56</v>
      </c>
      <c r="E1798">
        <v>67.64</v>
      </c>
      <c r="F1798" t="s">
        <v>41</v>
      </c>
      <c r="G1798">
        <v>71100</v>
      </c>
      <c r="H1798" t="s">
        <v>38</v>
      </c>
      <c r="I1798" t="s">
        <v>194</v>
      </c>
      <c r="J1798" t="s">
        <v>527</v>
      </c>
      <c r="K1798" t="s">
        <v>528</v>
      </c>
      <c r="L1798" t="s">
        <v>529</v>
      </c>
      <c r="M1798" t="s">
        <v>209</v>
      </c>
      <c r="N1798" t="s">
        <v>530</v>
      </c>
      <c r="O1798" t="s">
        <v>440</v>
      </c>
      <c r="P1798">
        <v>3180817267</v>
      </c>
      <c r="Q1798">
        <f t="shared" si="56"/>
        <v>2017</v>
      </c>
      <c r="R1798">
        <f t="shared" si="57"/>
        <v>2</v>
      </c>
    </row>
    <row r="1799" spans="1:18" x14ac:dyDescent="0.75">
      <c r="A1799">
        <v>79390</v>
      </c>
      <c r="B1799" s="1">
        <v>42854</v>
      </c>
      <c r="C1799" t="s">
        <v>511</v>
      </c>
      <c r="D1799" t="s">
        <v>166</v>
      </c>
      <c r="E1799">
        <v>284.58</v>
      </c>
      <c r="F1799" t="s">
        <v>41</v>
      </c>
      <c r="G1799">
        <v>99214</v>
      </c>
      <c r="H1799" t="s">
        <v>38</v>
      </c>
      <c r="I1799" t="s">
        <v>74</v>
      </c>
      <c r="J1799" t="s">
        <v>161</v>
      </c>
      <c r="K1799" t="s">
        <v>547</v>
      </c>
      <c r="L1799" t="s">
        <v>548</v>
      </c>
      <c r="M1799" t="s">
        <v>54</v>
      </c>
      <c r="N1799" t="s">
        <v>549</v>
      </c>
      <c r="O1799" t="s">
        <v>518</v>
      </c>
      <c r="P1799">
        <v>3372467846</v>
      </c>
      <c r="Q1799">
        <f t="shared" si="56"/>
        <v>2017</v>
      </c>
      <c r="R1799">
        <f t="shared" si="57"/>
        <v>2</v>
      </c>
    </row>
    <row r="1800" spans="1:18" x14ac:dyDescent="0.75">
      <c r="A1800">
        <v>79390</v>
      </c>
      <c r="B1800" s="1">
        <v>42849</v>
      </c>
      <c r="C1800" t="s">
        <v>511</v>
      </c>
      <c r="D1800" t="s">
        <v>56</v>
      </c>
      <c r="E1800">
        <v>279.99</v>
      </c>
      <c r="F1800" t="s">
        <v>41</v>
      </c>
      <c r="G1800">
        <v>77067</v>
      </c>
      <c r="H1800" t="s">
        <v>58</v>
      </c>
      <c r="I1800" t="s">
        <v>278</v>
      </c>
      <c r="J1800" t="s">
        <v>279</v>
      </c>
      <c r="K1800" t="s">
        <v>280</v>
      </c>
      <c r="L1800" t="s">
        <v>281</v>
      </c>
      <c r="M1800" t="s">
        <v>35</v>
      </c>
      <c r="N1800" t="s">
        <v>83</v>
      </c>
      <c r="O1800" t="s">
        <v>550</v>
      </c>
      <c r="P1800">
        <v>3656023424</v>
      </c>
      <c r="Q1800">
        <f t="shared" si="56"/>
        <v>2017</v>
      </c>
      <c r="R1800">
        <f t="shared" si="57"/>
        <v>2</v>
      </c>
    </row>
    <row r="1801" spans="1:18" x14ac:dyDescent="0.75">
      <c r="A1801">
        <v>79390</v>
      </c>
      <c r="B1801" s="1">
        <v>42826</v>
      </c>
      <c r="C1801" t="s">
        <v>511</v>
      </c>
      <c r="D1801" t="s">
        <v>99</v>
      </c>
      <c r="E1801">
        <v>60.78</v>
      </c>
      <c r="F1801" t="s">
        <v>41</v>
      </c>
      <c r="G1801">
        <v>36415</v>
      </c>
      <c r="H1801" t="s">
        <v>38</v>
      </c>
      <c r="I1801" t="s">
        <v>232</v>
      </c>
      <c r="J1801" t="s">
        <v>448</v>
      </c>
      <c r="K1801" t="s">
        <v>153</v>
      </c>
      <c r="L1801" t="s">
        <v>154</v>
      </c>
      <c r="M1801" t="s">
        <v>112</v>
      </c>
      <c r="N1801" t="s">
        <v>155</v>
      </c>
      <c r="O1801" t="s">
        <v>518</v>
      </c>
      <c r="P1801">
        <v>3372467846</v>
      </c>
      <c r="Q1801">
        <f t="shared" si="56"/>
        <v>2017</v>
      </c>
      <c r="R1801">
        <f t="shared" si="57"/>
        <v>2</v>
      </c>
    </row>
    <row r="1802" spans="1:18" x14ac:dyDescent="0.75">
      <c r="A1802">
        <v>79390</v>
      </c>
      <c r="B1802" s="1">
        <v>42826</v>
      </c>
      <c r="C1802" t="s">
        <v>511</v>
      </c>
      <c r="D1802" t="s">
        <v>166</v>
      </c>
      <c r="E1802">
        <v>429.84</v>
      </c>
      <c r="F1802" t="s">
        <v>41</v>
      </c>
      <c r="G1802">
        <v>99396</v>
      </c>
      <c r="H1802" t="s">
        <v>38</v>
      </c>
      <c r="I1802" t="s">
        <v>74</v>
      </c>
      <c r="J1802" t="s">
        <v>648</v>
      </c>
      <c r="K1802" t="s">
        <v>580</v>
      </c>
      <c r="L1802" t="s">
        <v>581</v>
      </c>
      <c r="M1802" t="s">
        <v>35</v>
      </c>
      <c r="N1802" t="s">
        <v>36</v>
      </c>
      <c r="O1802" t="s">
        <v>518</v>
      </c>
      <c r="P1802">
        <v>3372467846</v>
      </c>
      <c r="Q1802">
        <f t="shared" si="56"/>
        <v>2017</v>
      </c>
      <c r="R1802">
        <f t="shared" si="57"/>
        <v>2</v>
      </c>
    </row>
    <row r="1803" spans="1:18" x14ac:dyDescent="0.75">
      <c r="A1803">
        <v>79390</v>
      </c>
      <c r="B1803" s="1">
        <v>42754</v>
      </c>
      <c r="C1803" t="s">
        <v>511</v>
      </c>
      <c r="D1803" t="s">
        <v>99</v>
      </c>
      <c r="E1803">
        <v>121.29</v>
      </c>
      <c r="F1803" t="s">
        <v>148</v>
      </c>
      <c r="G1803">
        <v>87510</v>
      </c>
      <c r="H1803" t="s">
        <v>58</v>
      </c>
      <c r="I1803" t="s">
        <v>100</v>
      </c>
      <c r="J1803" t="s">
        <v>551</v>
      </c>
      <c r="K1803" t="s">
        <v>552</v>
      </c>
      <c r="L1803" t="s">
        <v>553</v>
      </c>
      <c r="M1803" t="s">
        <v>237</v>
      </c>
      <c r="N1803" t="s">
        <v>554</v>
      </c>
      <c r="O1803" t="s">
        <v>518</v>
      </c>
      <c r="P1803">
        <v>3372467846</v>
      </c>
      <c r="Q1803">
        <f t="shared" si="56"/>
        <v>2017</v>
      </c>
      <c r="R1803">
        <f t="shared" si="57"/>
        <v>1</v>
      </c>
    </row>
    <row r="1804" spans="1:18" x14ac:dyDescent="0.75">
      <c r="A1804">
        <v>79390</v>
      </c>
      <c r="B1804" s="1">
        <v>42754</v>
      </c>
      <c r="C1804" t="s">
        <v>511</v>
      </c>
      <c r="D1804" t="s">
        <v>166</v>
      </c>
      <c r="E1804">
        <v>160.77000000000001</v>
      </c>
      <c r="F1804" t="s">
        <v>41</v>
      </c>
      <c r="G1804">
        <v>99213</v>
      </c>
      <c r="H1804" t="s">
        <v>38</v>
      </c>
      <c r="I1804" t="s">
        <v>74</v>
      </c>
      <c r="J1804" t="s">
        <v>161</v>
      </c>
      <c r="K1804" t="s">
        <v>652</v>
      </c>
      <c r="L1804" t="s">
        <v>653</v>
      </c>
      <c r="M1804" t="s">
        <v>209</v>
      </c>
      <c r="N1804" t="s">
        <v>530</v>
      </c>
      <c r="O1804" t="s">
        <v>654</v>
      </c>
      <c r="P1804">
        <v>3485894928</v>
      </c>
      <c r="Q1804">
        <f t="shared" si="56"/>
        <v>2017</v>
      </c>
      <c r="R1804">
        <f t="shared" si="57"/>
        <v>1</v>
      </c>
    </row>
    <row r="1805" spans="1:18" x14ac:dyDescent="0.75">
      <c r="A1805">
        <v>82676</v>
      </c>
      <c r="B1805" s="1">
        <v>43876</v>
      </c>
      <c r="C1805" t="s">
        <v>865</v>
      </c>
      <c r="D1805" t="s">
        <v>17</v>
      </c>
      <c r="E1805">
        <v>154.51</v>
      </c>
      <c r="F1805" t="s">
        <v>18</v>
      </c>
      <c r="G1805" t="s">
        <v>942</v>
      </c>
      <c r="H1805" t="s">
        <v>20</v>
      </c>
      <c r="I1805" t="s">
        <v>21</v>
      </c>
      <c r="J1805" t="s">
        <v>943</v>
      </c>
      <c r="K1805" t="s">
        <v>624</v>
      </c>
      <c r="L1805" t="s">
        <v>625</v>
      </c>
      <c r="M1805" t="s">
        <v>114</v>
      </c>
      <c r="N1805" t="s">
        <v>203</v>
      </c>
      <c r="O1805" t="s">
        <v>27</v>
      </c>
      <c r="P1805" t="s">
        <v>27</v>
      </c>
      <c r="Q1805">
        <f t="shared" si="56"/>
        <v>2020</v>
      </c>
      <c r="R1805">
        <f t="shared" si="57"/>
        <v>1</v>
      </c>
    </row>
    <row r="1806" spans="1:18" x14ac:dyDescent="0.75">
      <c r="A1806">
        <v>82676</v>
      </c>
      <c r="B1806" s="1">
        <v>43875</v>
      </c>
      <c r="C1806" t="s">
        <v>865</v>
      </c>
      <c r="D1806" t="s">
        <v>17</v>
      </c>
      <c r="E1806">
        <v>59.54</v>
      </c>
      <c r="F1806" t="s">
        <v>18</v>
      </c>
      <c r="G1806" t="s">
        <v>940</v>
      </c>
      <c r="H1806" t="s">
        <v>20</v>
      </c>
      <c r="I1806" t="s">
        <v>21</v>
      </c>
      <c r="J1806" t="s">
        <v>941</v>
      </c>
      <c r="K1806" t="s">
        <v>624</v>
      </c>
      <c r="L1806" t="s">
        <v>625</v>
      </c>
      <c r="M1806" t="s">
        <v>114</v>
      </c>
      <c r="N1806" t="s">
        <v>203</v>
      </c>
      <c r="O1806" t="s">
        <v>27</v>
      </c>
      <c r="P1806" t="s">
        <v>27</v>
      </c>
      <c r="Q1806">
        <f t="shared" si="56"/>
        <v>2020</v>
      </c>
      <c r="R1806">
        <f t="shared" si="57"/>
        <v>1</v>
      </c>
    </row>
    <row r="1807" spans="1:18" x14ac:dyDescent="0.75">
      <c r="A1807">
        <v>82676</v>
      </c>
      <c r="B1807" s="1">
        <v>43863</v>
      </c>
      <c r="C1807" t="s">
        <v>865</v>
      </c>
      <c r="D1807" t="s">
        <v>99</v>
      </c>
      <c r="E1807">
        <v>3.84</v>
      </c>
      <c r="F1807" t="s">
        <v>148</v>
      </c>
      <c r="G1807">
        <v>85610</v>
      </c>
      <c r="H1807" t="s">
        <v>187</v>
      </c>
      <c r="I1807" t="s">
        <v>188</v>
      </c>
      <c r="J1807" t="s">
        <v>297</v>
      </c>
      <c r="K1807" t="s">
        <v>1215</v>
      </c>
      <c r="L1807" t="s">
        <v>1216</v>
      </c>
      <c r="M1807" t="s">
        <v>112</v>
      </c>
      <c r="N1807" t="s">
        <v>1217</v>
      </c>
      <c r="O1807" t="s">
        <v>27</v>
      </c>
      <c r="P1807" t="s">
        <v>27</v>
      </c>
      <c r="Q1807">
        <f t="shared" si="56"/>
        <v>2020</v>
      </c>
      <c r="R1807">
        <f t="shared" si="57"/>
        <v>1</v>
      </c>
    </row>
    <row r="1808" spans="1:18" x14ac:dyDescent="0.75">
      <c r="A1808">
        <v>82676</v>
      </c>
      <c r="B1808" s="1">
        <v>43840</v>
      </c>
      <c r="C1808" t="s">
        <v>865</v>
      </c>
      <c r="D1808" t="s">
        <v>125</v>
      </c>
      <c r="E1808">
        <v>256.64999999999998</v>
      </c>
      <c r="F1808" t="s">
        <v>41</v>
      </c>
      <c r="G1808">
        <v>92557</v>
      </c>
      <c r="H1808" t="s">
        <v>38</v>
      </c>
      <c r="I1808" t="s">
        <v>126</v>
      </c>
      <c r="J1808" t="s">
        <v>293</v>
      </c>
      <c r="K1808" t="s">
        <v>289</v>
      </c>
      <c r="L1808" t="s">
        <v>290</v>
      </c>
      <c r="M1808" t="s">
        <v>47</v>
      </c>
      <c r="N1808" t="s">
        <v>291</v>
      </c>
      <c r="O1808" t="s">
        <v>1224</v>
      </c>
      <c r="P1808">
        <v>3405622196</v>
      </c>
      <c r="Q1808">
        <f t="shared" si="56"/>
        <v>2020</v>
      </c>
      <c r="R1808">
        <f t="shared" si="57"/>
        <v>1</v>
      </c>
    </row>
    <row r="1809" spans="1:18" x14ac:dyDescent="0.75">
      <c r="A1809">
        <v>82676</v>
      </c>
      <c r="B1809" s="1">
        <v>43840</v>
      </c>
      <c r="C1809" t="s">
        <v>865</v>
      </c>
      <c r="D1809" t="s">
        <v>56</v>
      </c>
      <c r="E1809">
        <v>265.33</v>
      </c>
      <c r="F1809" t="s">
        <v>57</v>
      </c>
      <c r="G1809">
        <v>76642</v>
      </c>
      <c r="H1809" t="s">
        <v>58</v>
      </c>
      <c r="I1809" t="s">
        <v>478</v>
      </c>
      <c r="J1809" t="s">
        <v>683</v>
      </c>
      <c r="K1809" t="s">
        <v>1225</v>
      </c>
      <c r="L1809" t="s">
        <v>1226</v>
      </c>
      <c r="M1809" t="s">
        <v>237</v>
      </c>
      <c r="N1809" t="s">
        <v>686</v>
      </c>
      <c r="O1809" t="s">
        <v>1227</v>
      </c>
      <c r="P1809">
        <v>3060408271</v>
      </c>
      <c r="Q1809">
        <f t="shared" si="56"/>
        <v>2020</v>
      </c>
      <c r="R1809">
        <f t="shared" si="57"/>
        <v>1</v>
      </c>
    </row>
    <row r="1810" spans="1:18" x14ac:dyDescent="0.75">
      <c r="A1810">
        <v>82676</v>
      </c>
      <c r="B1810" s="1">
        <v>43840</v>
      </c>
      <c r="C1810" t="s">
        <v>865</v>
      </c>
      <c r="D1810" t="s">
        <v>56</v>
      </c>
      <c r="E1810">
        <v>409.83</v>
      </c>
      <c r="F1810" t="s">
        <v>57</v>
      </c>
      <c r="G1810">
        <v>77065</v>
      </c>
      <c r="H1810" t="s">
        <v>58</v>
      </c>
      <c r="I1810" t="s">
        <v>278</v>
      </c>
      <c r="J1810" t="s">
        <v>279</v>
      </c>
      <c r="K1810" t="s">
        <v>1225</v>
      </c>
      <c r="L1810" t="s">
        <v>1226</v>
      </c>
      <c r="M1810" t="s">
        <v>237</v>
      </c>
      <c r="N1810" t="s">
        <v>686</v>
      </c>
      <c r="O1810" t="s">
        <v>1227</v>
      </c>
      <c r="P1810">
        <v>3060408271</v>
      </c>
      <c r="Q1810">
        <f t="shared" si="56"/>
        <v>2020</v>
      </c>
      <c r="R1810">
        <f t="shared" si="57"/>
        <v>1</v>
      </c>
    </row>
    <row r="1811" spans="1:18" x14ac:dyDescent="0.75">
      <c r="A1811">
        <v>93499</v>
      </c>
      <c r="B1811" s="1">
        <v>43866</v>
      </c>
      <c r="C1811" t="s">
        <v>160</v>
      </c>
      <c r="D1811" t="s">
        <v>91</v>
      </c>
      <c r="E1811">
        <v>570.91</v>
      </c>
      <c r="F1811" t="s">
        <v>57</v>
      </c>
      <c r="G1811">
        <v>64493</v>
      </c>
      <c r="H1811" t="s">
        <v>47</v>
      </c>
      <c r="I1811" t="s">
        <v>1375</v>
      </c>
      <c r="J1811" t="s">
        <v>1376</v>
      </c>
      <c r="K1811" t="s">
        <v>1273</v>
      </c>
      <c r="L1811" t="s">
        <v>1274</v>
      </c>
      <c r="M1811" t="s">
        <v>63</v>
      </c>
      <c r="N1811" t="s">
        <v>357</v>
      </c>
      <c r="O1811" t="s">
        <v>27</v>
      </c>
      <c r="P1811" t="s">
        <v>27</v>
      </c>
      <c r="Q1811">
        <f t="shared" si="56"/>
        <v>2020</v>
      </c>
      <c r="R1811">
        <f t="shared" si="57"/>
        <v>1</v>
      </c>
    </row>
    <row r="1812" spans="1:18" x14ac:dyDescent="0.75">
      <c r="A1812">
        <v>93499</v>
      </c>
      <c r="B1812" s="1">
        <v>43859</v>
      </c>
      <c r="C1812" t="s">
        <v>160</v>
      </c>
      <c r="D1812" t="s">
        <v>71</v>
      </c>
      <c r="E1812">
        <v>134</v>
      </c>
      <c r="F1812" t="s">
        <v>57</v>
      </c>
      <c r="G1812" t="s">
        <v>722</v>
      </c>
      <c r="H1812" t="s">
        <v>38</v>
      </c>
      <c r="I1812" t="s">
        <v>74</v>
      </c>
      <c r="J1812" t="s">
        <v>723</v>
      </c>
      <c r="K1812" t="s">
        <v>801</v>
      </c>
      <c r="L1812" t="s">
        <v>802</v>
      </c>
      <c r="M1812" t="s">
        <v>63</v>
      </c>
      <c r="N1812" t="s">
        <v>357</v>
      </c>
      <c r="O1812" t="s">
        <v>1374</v>
      </c>
      <c r="P1812">
        <v>3306205723</v>
      </c>
      <c r="Q1812">
        <f t="shared" si="56"/>
        <v>2020</v>
      </c>
      <c r="R1812">
        <f t="shared" si="57"/>
        <v>1</v>
      </c>
    </row>
    <row r="1813" spans="1:18" x14ac:dyDescent="0.75">
      <c r="A1813">
        <v>93499</v>
      </c>
      <c r="B1813" s="1">
        <v>43844</v>
      </c>
      <c r="C1813" t="s">
        <v>160</v>
      </c>
      <c r="D1813" t="s">
        <v>125</v>
      </c>
      <c r="E1813">
        <v>57.93</v>
      </c>
      <c r="F1813" t="s">
        <v>41</v>
      </c>
      <c r="G1813">
        <v>99213</v>
      </c>
      <c r="H1813" t="s">
        <v>38</v>
      </c>
      <c r="I1813" t="s">
        <v>74</v>
      </c>
      <c r="J1813" t="s">
        <v>161</v>
      </c>
      <c r="K1813" t="s">
        <v>953</v>
      </c>
      <c r="L1813" t="s">
        <v>954</v>
      </c>
      <c r="M1813" t="s">
        <v>35</v>
      </c>
      <c r="N1813" t="s">
        <v>228</v>
      </c>
      <c r="O1813" t="s">
        <v>739</v>
      </c>
      <c r="P1813">
        <v>3253851704</v>
      </c>
      <c r="Q1813">
        <f t="shared" si="56"/>
        <v>2020</v>
      </c>
      <c r="R1813">
        <f t="shared" si="57"/>
        <v>1</v>
      </c>
    </row>
    <row r="1814" spans="1:18" x14ac:dyDescent="0.75">
      <c r="A1814">
        <v>93499</v>
      </c>
      <c r="B1814" s="1">
        <v>43839</v>
      </c>
      <c r="C1814" t="s">
        <v>160</v>
      </c>
      <c r="D1814" t="s">
        <v>166</v>
      </c>
      <c r="E1814">
        <v>0</v>
      </c>
      <c r="F1814" t="s">
        <v>41</v>
      </c>
      <c r="G1814">
        <v>99213</v>
      </c>
      <c r="H1814" t="s">
        <v>38</v>
      </c>
      <c r="I1814" t="s">
        <v>74</v>
      </c>
      <c r="J1814" t="s">
        <v>161</v>
      </c>
      <c r="K1814" t="s">
        <v>1264</v>
      </c>
      <c r="L1814" t="s">
        <v>1265</v>
      </c>
      <c r="M1814" t="s">
        <v>384</v>
      </c>
      <c r="N1814" t="s">
        <v>385</v>
      </c>
      <c r="O1814" t="s">
        <v>1266</v>
      </c>
      <c r="P1814">
        <v>3792814137</v>
      </c>
      <c r="Q1814">
        <f t="shared" si="56"/>
        <v>2020</v>
      </c>
      <c r="R1814">
        <f t="shared" si="57"/>
        <v>1</v>
      </c>
    </row>
    <row r="1815" spans="1:18" x14ac:dyDescent="0.75">
      <c r="A1815">
        <v>93499</v>
      </c>
      <c r="B1815" s="1">
        <v>43837</v>
      </c>
      <c r="C1815" t="s">
        <v>160</v>
      </c>
      <c r="D1815" t="s">
        <v>339</v>
      </c>
      <c r="E1815">
        <v>179.61</v>
      </c>
      <c r="F1815" t="s">
        <v>57</v>
      </c>
      <c r="G1815">
        <v>99282</v>
      </c>
      <c r="H1815" t="s">
        <v>38</v>
      </c>
      <c r="I1815" t="s">
        <v>74</v>
      </c>
      <c r="J1815" t="s">
        <v>340</v>
      </c>
      <c r="K1815" t="s">
        <v>1334</v>
      </c>
      <c r="L1815" t="s">
        <v>1335</v>
      </c>
      <c r="M1815" t="s">
        <v>384</v>
      </c>
      <c r="N1815" t="s">
        <v>385</v>
      </c>
      <c r="O1815" t="s">
        <v>1374</v>
      </c>
      <c r="P1815">
        <v>3306205723</v>
      </c>
      <c r="Q1815">
        <f t="shared" si="56"/>
        <v>2020</v>
      </c>
      <c r="R1815">
        <f t="shared" si="57"/>
        <v>1</v>
      </c>
    </row>
    <row r="1816" spans="1:18" x14ac:dyDescent="0.75">
      <c r="A1816">
        <v>93499</v>
      </c>
      <c r="B1816" s="1">
        <v>43811</v>
      </c>
      <c r="C1816" t="s">
        <v>160</v>
      </c>
      <c r="D1816" t="s">
        <v>125</v>
      </c>
      <c r="E1816">
        <v>65.459999999999994</v>
      </c>
      <c r="F1816" t="s">
        <v>41</v>
      </c>
      <c r="G1816">
        <v>99213</v>
      </c>
      <c r="H1816" t="s">
        <v>38</v>
      </c>
      <c r="I1816" t="s">
        <v>74</v>
      </c>
      <c r="J1816" t="s">
        <v>161</v>
      </c>
      <c r="K1816" t="s">
        <v>355</v>
      </c>
      <c r="L1816" t="s">
        <v>356</v>
      </c>
      <c r="M1816" t="s">
        <v>63</v>
      </c>
      <c r="N1816" t="s">
        <v>357</v>
      </c>
      <c r="O1816" t="s">
        <v>959</v>
      </c>
      <c r="P1816">
        <v>3838223118</v>
      </c>
      <c r="Q1816">
        <f t="shared" si="56"/>
        <v>2019</v>
      </c>
      <c r="R1816">
        <f t="shared" si="57"/>
        <v>4</v>
      </c>
    </row>
    <row r="1817" spans="1:18" x14ac:dyDescent="0.75">
      <c r="A1817">
        <v>93499</v>
      </c>
      <c r="B1817" s="1">
        <v>43811</v>
      </c>
      <c r="C1817" t="s">
        <v>627</v>
      </c>
      <c r="D1817" t="s">
        <v>125</v>
      </c>
      <c r="E1817">
        <v>65.459999999999994</v>
      </c>
      <c r="F1817" t="s">
        <v>41</v>
      </c>
      <c r="G1817">
        <v>99213</v>
      </c>
      <c r="H1817" t="s">
        <v>38</v>
      </c>
      <c r="I1817" t="s">
        <v>74</v>
      </c>
      <c r="J1817" t="s">
        <v>161</v>
      </c>
      <c r="K1817" t="s">
        <v>355</v>
      </c>
      <c r="L1817" t="s">
        <v>356</v>
      </c>
      <c r="M1817" t="s">
        <v>63</v>
      </c>
      <c r="N1817" t="s">
        <v>357</v>
      </c>
      <c r="O1817" t="s">
        <v>959</v>
      </c>
      <c r="P1817">
        <v>3838223118</v>
      </c>
      <c r="Q1817">
        <f t="shared" si="56"/>
        <v>2019</v>
      </c>
      <c r="R1817">
        <f t="shared" si="57"/>
        <v>4</v>
      </c>
    </row>
    <row r="1818" spans="1:18" x14ac:dyDescent="0.75">
      <c r="A1818">
        <v>93499</v>
      </c>
      <c r="B1818" s="1">
        <v>43811</v>
      </c>
      <c r="C1818" t="s">
        <v>627</v>
      </c>
      <c r="D1818" t="s">
        <v>99</v>
      </c>
      <c r="E1818">
        <v>207.12</v>
      </c>
      <c r="F1818" t="s">
        <v>148</v>
      </c>
      <c r="G1818" t="s">
        <v>955</v>
      </c>
      <c r="H1818" t="s">
        <v>187</v>
      </c>
      <c r="I1818" t="s">
        <v>351</v>
      </c>
      <c r="J1818" t="s">
        <v>956</v>
      </c>
      <c r="K1818" t="s">
        <v>957</v>
      </c>
      <c r="L1818" t="s">
        <v>958</v>
      </c>
      <c r="M1818" t="s">
        <v>35</v>
      </c>
      <c r="N1818" t="s">
        <v>228</v>
      </c>
      <c r="O1818" t="s">
        <v>959</v>
      </c>
      <c r="P1818">
        <v>3838223118</v>
      </c>
      <c r="Q1818">
        <f t="shared" si="56"/>
        <v>2019</v>
      </c>
      <c r="R1818">
        <f t="shared" si="57"/>
        <v>4</v>
      </c>
    </row>
    <row r="1819" spans="1:18" x14ac:dyDescent="0.75">
      <c r="A1819">
        <v>93499</v>
      </c>
      <c r="B1819" s="1">
        <v>43811</v>
      </c>
      <c r="C1819" t="s">
        <v>160</v>
      </c>
      <c r="D1819" t="s">
        <v>99</v>
      </c>
      <c r="E1819">
        <v>207.12</v>
      </c>
      <c r="F1819" t="s">
        <v>148</v>
      </c>
      <c r="G1819" t="s">
        <v>955</v>
      </c>
      <c r="H1819" t="s">
        <v>187</v>
      </c>
      <c r="I1819" t="s">
        <v>351</v>
      </c>
      <c r="J1819" t="s">
        <v>956</v>
      </c>
      <c r="K1819" t="s">
        <v>957</v>
      </c>
      <c r="L1819" t="s">
        <v>958</v>
      </c>
      <c r="M1819" t="s">
        <v>35</v>
      </c>
      <c r="N1819" t="s">
        <v>228</v>
      </c>
      <c r="O1819" t="s">
        <v>959</v>
      </c>
      <c r="P1819">
        <v>3838223118</v>
      </c>
      <c r="Q1819">
        <f t="shared" si="56"/>
        <v>2019</v>
      </c>
      <c r="R1819">
        <f t="shared" si="57"/>
        <v>4</v>
      </c>
    </row>
    <row r="1820" spans="1:18" x14ac:dyDescent="0.75">
      <c r="A1820">
        <v>93499</v>
      </c>
      <c r="B1820" s="1">
        <v>43776</v>
      </c>
      <c r="C1820" t="s">
        <v>627</v>
      </c>
      <c r="D1820" t="s">
        <v>99</v>
      </c>
      <c r="E1820">
        <v>258.13</v>
      </c>
      <c r="F1820" t="s">
        <v>148</v>
      </c>
      <c r="G1820" t="s">
        <v>955</v>
      </c>
      <c r="H1820" t="s">
        <v>187</v>
      </c>
      <c r="I1820" t="s">
        <v>351</v>
      </c>
      <c r="J1820" t="s">
        <v>956</v>
      </c>
      <c r="K1820" t="s">
        <v>957</v>
      </c>
      <c r="L1820" t="s">
        <v>958</v>
      </c>
      <c r="M1820" t="s">
        <v>35</v>
      </c>
      <c r="N1820" t="s">
        <v>228</v>
      </c>
      <c r="O1820" t="s">
        <v>959</v>
      </c>
      <c r="P1820">
        <v>3838223118</v>
      </c>
      <c r="Q1820">
        <f t="shared" si="56"/>
        <v>2019</v>
      </c>
      <c r="R1820">
        <f t="shared" si="57"/>
        <v>4</v>
      </c>
    </row>
    <row r="1821" spans="1:18" x14ac:dyDescent="0.75">
      <c r="A1821">
        <v>93499</v>
      </c>
      <c r="B1821" s="1">
        <v>43776</v>
      </c>
      <c r="C1821" t="s">
        <v>627</v>
      </c>
      <c r="D1821" t="s">
        <v>125</v>
      </c>
      <c r="E1821">
        <v>65.459999999999994</v>
      </c>
      <c r="F1821" t="s">
        <v>41</v>
      </c>
      <c r="G1821">
        <v>99213</v>
      </c>
      <c r="H1821" t="s">
        <v>38</v>
      </c>
      <c r="I1821" t="s">
        <v>74</v>
      </c>
      <c r="J1821" t="s">
        <v>161</v>
      </c>
      <c r="K1821" t="s">
        <v>355</v>
      </c>
      <c r="L1821" t="s">
        <v>356</v>
      </c>
      <c r="M1821" t="s">
        <v>63</v>
      </c>
      <c r="N1821" t="s">
        <v>357</v>
      </c>
      <c r="O1821" t="s">
        <v>959</v>
      </c>
      <c r="P1821">
        <v>3838223118</v>
      </c>
      <c r="Q1821">
        <f t="shared" si="56"/>
        <v>2019</v>
      </c>
      <c r="R1821">
        <f t="shared" si="57"/>
        <v>4</v>
      </c>
    </row>
    <row r="1822" spans="1:18" x14ac:dyDescent="0.75">
      <c r="A1822">
        <v>93499</v>
      </c>
      <c r="B1822" s="1">
        <v>43776</v>
      </c>
      <c r="C1822" t="s">
        <v>160</v>
      </c>
      <c r="D1822" t="s">
        <v>99</v>
      </c>
      <c r="E1822">
        <v>258.13</v>
      </c>
      <c r="F1822" t="s">
        <v>148</v>
      </c>
      <c r="G1822" t="s">
        <v>955</v>
      </c>
      <c r="H1822" t="s">
        <v>187</v>
      </c>
      <c r="I1822" t="s">
        <v>351</v>
      </c>
      <c r="J1822" t="s">
        <v>956</v>
      </c>
      <c r="K1822" t="s">
        <v>957</v>
      </c>
      <c r="L1822" t="s">
        <v>958</v>
      </c>
      <c r="M1822" t="s">
        <v>35</v>
      </c>
      <c r="N1822" t="s">
        <v>228</v>
      </c>
      <c r="O1822" t="s">
        <v>959</v>
      </c>
      <c r="P1822">
        <v>3838223118</v>
      </c>
      <c r="Q1822">
        <f t="shared" si="56"/>
        <v>2019</v>
      </c>
      <c r="R1822">
        <f t="shared" si="57"/>
        <v>4</v>
      </c>
    </row>
    <row r="1823" spans="1:18" x14ac:dyDescent="0.75">
      <c r="A1823">
        <v>93499</v>
      </c>
      <c r="B1823" s="1">
        <v>43776</v>
      </c>
      <c r="C1823" t="s">
        <v>160</v>
      </c>
      <c r="D1823" t="s">
        <v>125</v>
      </c>
      <c r="E1823">
        <v>65.459999999999994</v>
      </c>
      <c r="F1823" t="s">
        <v>41</v>
      </c>
      <c r="G1823">
        <v>99213</v>
      </c>
      <c r="H1823" t="s">
        <v>38</v>
      </c>
      <c r="I1823" t="s">
        <v>74</v>
      </c>
      <c r="J1823" t="s">
        <v>161</v>
      </c>
      <c r="K1823" t="s">
        <v>355</v>
      </c>
      <c r="L1823" t="s">
        <v>356</v>
      </c>
      <c r="M1823" t="s">
        <v>63</v>
      </c>
      <c r="N1823" t="s">
        <v>357</v>
      </c>
      <c r="O1823" t="s">
        <v>959</v>
      </c>
      <c r="P1823">
        <v>3838223118</v>
      </c>
      <c r="Q1823">
        <f t="shared" si="56"/>
        <v>2019</v>
      </c>
      <c r="R1823">
        <f t="shared" si="57"/>
        <v>4</v>
      </c>
    </row>
    <row r="1824" spans="1:18" x14ac:dyDescent="0.75">
      <c r="A1824">
        <v>93499</v>
      </c>
      <c r="B1824" s="1">
        <v>43771</v>
      </c>
      <c r="C1824" t="s">
        <v>627</v>
      </c>
      <c r="D1824" t="s">
        <v>166</v>
      </c>
      <c r="E1824">
        <v>435.92</v>
      </c>
      <c r="F1824" t="s">
        <v>41</v>
      </c>
      <c r="G1824">
        <v>99215</v>
      </c>
      <c r="H1824" t="s">
        <v>38</v>
      </c>
      <c r="I1824" t="s">
        <v>74</v>
      </c>
      <c r="J1824" t="s">
        <v>161</v>
      </c>
      <c r="K1824" t="s">
        <v>311</v>
      </c>
      <c r="L1824" t="s">
        <v>312</v>
      </c>
      <c r="M1824" t="s">
        <v>35</v>
      </c>
      <c r="N1824" t="s">
        <v>313</v>
      </c>
      <c r="O1824" t="s">
        <v>740</v>
      </c>
      <c r="P1824">
        <v>3821164831</v>
      </c>
      <c r="Q1824">
        <f t="shared" si="56"/>
        <v>2019</v>
      </c>
      <c r="R1824">
        <f t="shared" si="57"/>
        <v>4</v>
      </c>
    </row>
    <row r="1825" spans="1:18" x14ac:dyDescent="0.75">
      <c r="A1825">
        <v>93499</v>
      </c>
      <c r="B1825" s="1">
        <v>43771</v>
      </c>
      <c r="C1825" t="s">
        <v>160</v>
      </c>
      <c r="D1825" t="s">
        <v>166</v>
      </c>
      <c r="E1825">
        <v>435.92</v>
      </c>
      <c r="F1825" t="s">
        <v>41</v>
      </c>
      <c r="G1825">
        <v>99215</v>
      </c>
      <c r="H1825" t="s">
        <v>38</v>
      </c>
      <c r="I1825" t="s">
        <v>74</v>
      </c>
      <c r="J1825" t="s">
        <v>161</v>
      </c>
      <c r="K1825" t="s">
        <v>311</v>
      </c>
      <c r="L1825" t="s">
        <v>312</v>
      </c>
      <c r="M1825" t="s">
        <v>35</v>
      </c>
      <c r="N1825" t="s">
        <v>313</v>
      </c>
      <c r="O1825" t="s">
        <v>740</v>
      </c>
      <c r="P1825">
        <v>3821164831</v>
      </c>
      <c r="Q1825">
        <f t="shared" si="56"/>
        <v>2019</v>
      </c>
      <c r="R1825">
        <f t="shared" si="57"/>
        <v>4</v>
      </c>
    </row>
    <row r="1826" spans="1:18" x14ac:dyDescent="0.75">
      <c r="A1826">
        <v>93499</v>
      </c>
      <c r="B1826" s="1">
        <v>43770</v>
      </c>
      <c r="C1826" t="s">
        <v>627</v>
      </c>
      <c r="D1826" t="s">
        <v>125</v>
      </c>
      <c r="E1826">
        <v>56.99</v>
      </c>
      <c r="F1826" t="s">
        <v>41</v>
      </c>
      <c r="G1826">
        <v>99213</v>
      </c>
      <c r="H1826" t="s">
        <v>38</v>
      </c>
      <c r="I1826" t="s">
        <v>74</v>
      </c>
      <c r="J1826" t="s">
        <v>161</v>
      </c>
      <c r="K1826" t="s">
        <v>953</v>
      </c>
      <c r="L1826" t="s">
        <v>954</v>
      </c>
      <c r="M1826" t="s">
        <v>35</v>
      </c>
      <c r="N1826" t="s">
        <v>228</v>
      </c>
      <c r="O1826" t="s">
        <v>739</v>
      </c>
      <c r="P1826">
        <v>3253851704</v>
      </c>
      <c r="Q1826">
        <f t="shared" si="56"/>
        <v>2019</v>
      </c>
      <c r="R1826">
        <f t="shared" si="57"/>
        <v>4</v>
      </c>
    </row>
    <row r="1827" spans="1:18" x14ac:dyDescent="0.75">
      <c r="A1827">
        <v>93499</v>
      </c>
      <c r="B1827" s="1">
        <v>43770</v>
      </c>
      <c r="C1827" t="s">
        <v>160</v>
      </c>
      <c r="D1827" t="s">
        <v>125</v>
      </c>
      <c r="E1827">
        <v>56.99</v>
      </c>
      <c r="F1827" t="s">
        <v>41</v>
      </c>
      <c r="G1827">
        <v>99213</v>
      </c>
      <c r="H1827" t="s">
        <v>38</v>
      </c>
      <c r="I1827" t="s">
        <v>74</v>
      </c>
      <c r="J1827" t="s">
        <v>161</v>
      </c>
      <c r="K1827" t="s">
        <v>953</v>
      </c>
      <c r="L1827" t="s">
        <v>954</v>
      </c>
      <c r="M1827" t="s">
        <v>35</v>
      </c>
      <c r="N1827" t="s">
        <v>228</v>
      </c>
      <c r="O1827" t="s">
        <v>739</v>
      </c>
      <c r="P1827">
        <v>3253851704</v>
      </c>
      <c r="Q1827">
        <f t="shared" si="56"/>
        <v>2019</v>
      </c>
      <c r="R1827">
        <f t="shared" si="57"/>
        <v>4</v>
      </c>
    </row>
    <row r="1828" spans="1:18" x14ac:dyDescent="0.75">
      <c r="A1828">
        <v>93499</v>
      </c>
      <c r="B1828" s="1">
        <v>43769</v>
      </c>
      <c r="C1828" t="s">
        <v>627</v>
      </c>
      <c r="D1828" t="s">
        <v>125</v>
      </c>
      <c r="E1828">
        <v>71.48</v>
      </c>
      <c r="F1828" t="s">
        <v>41</v>
      </c>
      <c r="G1828">
        <v>99213</v>
      </c>
      <c r="H1828" t="s">
        <v>38</v>
      </c>
      <c r="I1828" t="s">
        <v>74</v>
      </c>
      <c r="J1828" t="s">
        <v>161</v>
      </c>
      <c r="K1828" t="s">
        <v>845</v>
      </c>
      <c r="L1828" t="s">
        <v>846</v>
      </c>
      <c r="M1828" t="s">
        <v>237</v>
      </c>
      <c r="N1828" t="s">
        <v>573</v>
      </c>
      <c r="O1828" t="s">
        <v>847</v>
      </c>
      <c r="P1828">
        <v>3107559763</v>
      </c>
      <c r="Q1828">
        <f t="shared" si="56"/>
        <v>2019</v>
      </c>
      <c r="R1828">
        <f t="shared" si="57"/>
        <v>4</v>
      </c>
    </row>
    <row r="1829" spans="1:18" x14ac:dyDescent="0.75">
      <c r="A1829">
        <v>93499</v>
      </c>
      <c r="B1829" s="1">
        <v>43769</v>
      </c>
      <c r="C1829" t="s">
        <v>160</v>
      </c>
      <c r="D1829" t="s">
        <v>125</v>
      </c>
      <c r="E1829">
        <v>71.48</v>
      </c>
      <c r="F1829" t="s">
        <v>41</v>
      </c>
      <c r="G1829">
        <v>99213</v>
      </c>
      <c r="H1829" t="s">
        <v>38</v>
      </c>
      <c r="I1829" t="s">
        <v>74</v>
      </c>
      <c r="J1829" t="s">
        <v>161</v>
      </c>
      <c r="K1829" t="s">
        <v>845</v>
      </c>
      <c r="L1829" t="s">
        <v>846</v>
      </c>
      <c r="M1829" t="s">
        <v>237</v>
      </c>
      <c r="N1829" t="s">
        <v>573</v>
      </c>
      <c r="O1829" t="s">
        <v>847</v>
      </c>
      <c r="P1829">
        <v>3107559763</v>
      </c>
      <c r="Q1829">
        <f t="shared" si="56"/>
        <v>2019</v>
      </c>
      <c r="R1829">
        <f t="shared" si="57"/>
        <v>4</v>
      </c>
    </row>
    <row r="1830" spans="1:18" x14ac:dyDescent="0.75">
      <c r="A1830">
        <v>93499</v>
      </c>
      <c r="B1830" s="1">
        <v>43766</v>
      </c>
      <c r="C1830" t="s">
        <v>627</v>
      </c>
      <c r="D1830" t="s">
        <v>99</v>
      </c>
      <c r="E1830">
        <v>74.180000000000007</v>
      </c>
      <c r="F1830" t="s">
        <v>148</v>
      </c>
      <c r="G1830">
        <v>36415</v>
      </c>
      <c r="H1830" t="s">
        <v>38</v>
      </c>
      <c r="I1830" t="s">
        <v>232</v>
      </c>
      <c r="J1830" t="s">
        <v>448</v>
      </c>
      <c r="K1830" t="s">
        <v>950</v>
      </c>
      <c r="L1830" t="s">
        <v>951</v>
      </c>
      <c r="M1830" t="s">
        <v>245</v>
      </c>
      <c r="N1830" t="s">
        <v>952</v>
      </c>
      <c r="O1830" t="s">
        <v>27</v>
      </c>
      <c r="P1830" t="s">
        <v>27</v>
      </c>
      <c r="Q1830">
        <f t="shared" si="56"/>
        <v>2019</v>
      </c>
      <c r="R1830">
        <f t="shared" si="57"/>
        <v>4</v>
      </c>
    </row>
    <row r="1831" spans="1:18" x14ac:dyDescent="0.75">
      <c r="A1831">
        <v>93499</v>
      </c>
      <c r="B1831" s="1">
        <v>43766</v>
      </c>
      <c r="C1831" t="s">
        <v>160</v>
      </c>
      <c r="D1831" t="s">
        <v>99</v>
      </c>
      <c r="E1831">
        <v>74.180000000000007</v>
      </c>
      <c r="F1831" t="s">
        <v>148</v>
      </c>
      <c r="G1831">
        <v>36415</v>
      </c>
      <c r="H1831" t="s">
        <v>38</v>
      </c>
      <c r="I1831" t="s">
        <v>232</v>
      </c>
      <c r="J1831" t="s">
        <v>448</v>
      </c>
      <c r="K1831" t="s">
        <v>950</v>
      </c>
      <c r="L1831" t="s">
        <v>951</v>
      </c>
      <c r="M1831" t="s">
        <v>245</v>
      </c>
      <c r="N1831" t="s">
        <v>952</v>
      </c>
      <c r="O1831" t="s">
        <v>27</v>
      </c>
      <c r="P1831" t="s">
        <v>27</v>
      </c>
      <c r="Q1831">
        <f t="shared" si="56"/>
        <v>2019</v>
      </c>
      <c r="R1831">
        <f t="shared" si="57"/>
        <v>4</v>
      </c>
    </row>
    <row r="1832" spans="1:18" x14ac:dyDescent="0.75">
      <c r="A1832">
        <v>93499</v>
      </c>
      <c r="B1832" s="1">
        <v>43765</v>
      </c>
      <c r="C1832" t="s">
        <v>627</v>
      </c>
      <c r="D1832" t="s">
        <v>166</v>
      </c>
      <c r="E1832">
        <v>34.409999999999997</v>
      </c>
      <c r="F1832" t="s">
        <v>57</v>
      </c>
      <c r="G1832">
        <v>99213</v>
      </c>
      <c r="H1832" t="s">
        <v>38</v>
      </c>
      <c r="I1832" t="s">
        <v>74</v>
      </c>
      <c r="J1832" t="s">
        <v>161</v>
      </c>
      <c r="K1832" t="s">
        <v>809</v>
      </c>
      <c r="L1832" t="s">
        <v>810</v>
      </c>
      <c r="M1832" t="s">
        <v>409</v>
      </c>
      <c r="N1832" t="s">
        <v>576</v>
      </c>
      <c r="O1832" t="s">
        <v>946</v>
      </c>
      <c r="P1832">
        <v>3743016336</v>
      </c>
      <c r="Q1832">
        <f t="shared" si="56"/>
        <v>2019</v>
      </c>
      <c r="R1832">
        <f t="shared" si="57"/>
        <v>4</v>
      </c>
    </row>
    <row r="1833" spans="1:18" x14ac:dyDescent="0.75">
      <c r="A1833">
        <v>93499</v>
      </c>
      <c r="B1833" s="1">
        <v>43765</v>
      </c>
      <c r="C1833" t="s">
        <v>627</v>
      </c>
      <c r="D1833" t="s">
        <v>56</v>
      </c>
      <c r="E1833">
        <v>371.19</v>
      </c>
      <c r="F1833" t="s">
        <v>57</v>
      </c>
      <c r="G1833">
        <v>70553</v>
      </c>
      <c r="H1833" t="s">
        <v>58</v>
      </c>
      <c r="I1833" t="s">
        <v>59</v>
      </c>
      <c r="J1833" t="s">
        <v>808</v>
      </c>
      <c r="K1833" t="s">
        <v>849</v>
      </c>
      <c r="L1833" t="s">
        <v>850</v>
      </c>
      <c r="M1833" t="s">
        <v>409</v>
      </c>
      <c r="N1833" t="s">
        <v>576</v>
      </c>
      <c r="O1833" t="s">
        <v>947</v>
      </c>
      <c r="P1833">
        <v>3727551507</v>
      </c>
      <c r="Q1833">
        <f t="shared" si="56"/>
        <v>2019</v>
      </c>
      <c r="R1833">
        <f t="shared" si="57"/>
        <v>4</v>
      </c>
    </row>
    <row r="1834" spans="1:18" x14ac:dyDescent="0.75">
      <c r="A1834">
        <v>93499</v>
      </c>
      <c r="B1834" s="1">
        <v>43765</v>
      </c>
      <c r="C1834" t="s">
        <v>627</v>
      </c>
      <c r="D1834" t="s">
        <v>632</v>
      </c>
      <c r="E1834">
        <v>0</v>
      </c>
      <c r="F1834" t="s">
        <v>57</v>
      </c>
      <c r="G1834" t="s">
        <v>948</v>
      </c>
      <c r="H1834" t="s">
        <v>187</v>
      </c>
      <c r="I1834" t="s">
        <v>634</v>
      </c>
      <c r="J1834" t="s">
        <v>949</v>
      </c>
      <c r="K1834" t="s">
        <v>849</v>
      </c>
      <c r="L1834" t="s">
        <v>850</v>
      </c>
      <c r="M1834" t="s">
        <v>409</v>
      </c>
      <c r="N1834" t="s">
        <v>576</v>
      </c>
      <c r="O1834" t="s">
        <v>27</v>
      </c>
      <c r="P1834" t="s">
        <v>27</v>
      </c>
      <c r="Q1834">
        <f t="shared" si="56"/>
        <v>2019</v>
      </c>
      <c r="R1834">
        <f t="shared" si="57"/>
        <v>4</v>
      </c>
    </row>
    <row r="1835" spans="1:18" x14ac:dyDescent="0.75">
      <c r="A1835">
        <v>93499</v>
      </c>
      <c r="B1835" s="1">
        <v>43765</v>
      </c>
      <c r="C1835" t="s">
        <v>160</v>
      </c>
      <c r="D1835" t="s">
        <v>632</v>
      </c>
      <c r="E1835">
        <v>0</v>
      </c>
      <c r="F1835" t="s">
        <v>57</v>
      </c>
      <c r="G1835" t="s">
        <v>948</v>
      </c>
      <c r="H1835" t="s">
        <v>187</v>
      </c>
      <c r="I1835" t="s">
        <v>634</v>
      </c>
      <c r="J1835" t="s">
        <v>949</v>
      </c>
      <c r="K1835" t="s">
        <v>849</v>
      </c>
      <c r="L1835" t="s">
        <v>850</v>
      </c>
      <c r="M1835" t="s">
        <v>409</v>
      </c>
      <c r="N1835" t="s">
        <v>576</v>
      </c>
      <c r="O1835" t="s">
        <v>27</v>
      </c>
      <c r="P1835" t="s">
        <v>27</v>
      </c>
      <c r="Q1835">
        <f t="shared" si="56"/>
        <v>2019</v>
      </c>
      <c r="R1835">
        <f t="shared" si="57"/>
        <v>4</v>
      </c>
    </row>
    <row r="1836" spans="1:18" x14ac:dyDescent="0.75">
      <c r="A1836">
        <v>93499</v>
      </c>
      <c r="B1836" s="1">
        <v>43765</v>
      </c>
      <c r="C1836" t="s">
        <v>160</v>
      </c>
      <c r="D1836" t="s">
        <v>56</v>
      </c>
      <c r="E1836">
        <v>371.19</v>
      </c>
      <c r="F1836" t="s">
        <v>57</v>
      </c>
      <c r="G1836">
        <v>70553</v>
      </c>
      <c r="H1836" t="s">
        <v>58</v>
      </c>
      <c r="I1836" t="s">
        <v>59</v>
      </c>
      <c r="J1836" t="s">
        <v>808</v>
      </c>
      <c r="K1836" t="s">
        <v>849</v>
      </c>
      <c r="L1836" t="s">
        <v>850</v>
      </c>
      <c r="M1836" t="s">
        <v>409</v>
      </c>
      <c r="N1836" t="s">
        <v>576</v>
      </c>
      <c r="O1836" t="s">
        <v>947</v>
      </c>
      <c r="P1836">
        <v>3727551507</v>
      </c>
      <c r="Q1836">
        <f t="shared" si="56"/>
        <v>2019</v>
      </c>
      <c r="R1836">
        <f t="shared" si="57"/>
        <v>4</v>
      </c>
    </row>
    <row r="1837" spans="1:18" x14ac:dyDescent="0.75">
      <c r="A1837">
        <v>93499</v>
      </c>
      <c r="B1837" s="1">
        <v>43765</v>
      </c>
      <c r="C1837" t="s">
        <v>160</v>
      </c>
      <c r="D1837" t="s">
        <v>166</v>
      </c>
      <c r="E1837">
        <v>34.409999999999997</v>
      </c>
      <c r="F1837" t="s">
        <v>57</v>
      </c>
      <c r="G1837">
        <v>99213</v>
      </c>
      <c r="H1837" t="s">
        <v>38</v>
      </c>
      <c r="I1837" t="s">
        <v>74</v>
      </c>
      <c r="J1837" t="s">
        <v>161</v>
      </c>
      <c r="K1837" t="s">
        <v>809</v>
      </c>
      <c r="L1837" t="s">
        <v>810</v>
      </c>
      <c r="M1837" t="s">
        <v>409</v>
      </c>
      <c r="N1837" t="s">
        <v>576</v>
      </c>
      <c r="O1837" t="s">
        <v>946</v>
      </c>
      <c r="P1837">
        <v>3743016336</v>
      </c>
      <c r="Q1837">
        <f t="shared" si="56"/>
        <v>2019</v>
      </c>
      <c r="R1837">
        <f t="shared" si="57"/>
        <v>4</v>
      </c>
    </row>
    <row r="1838" spans="1:18" x14ac:dyDescent="0.75">
      <c r="A1838">
        <v>93499</v>
      </c>
      <c r="B1838" s="1">
        <v>43760</v>
      </c>
      <c r="C1838" t="s">
        <v>627</v>
      </c>
      <c r="D1838" t="s">
        <v>114</v>
      </c>
      <c r="E1838">
        <v>38.26</v>
      </c>
      <c r="F1838" t="s">
        <v>944</v>
      </c>
      <c r="G1838">
        <v>90653</v>
      </c>
      <c r="H1838" t="s">
        <v>38</v>
      </c>
      <c r="I1838" t="s">
        <v>259</v>
      </c>
      <c r="J1838" t="s">
        <v>945</v>
      </c>
      <c r="K1838" t="s">
        <v>261</v>
      </c>
      <c r="L1838" t="s">
        <v>262</v>
      </c>
      <c r="M1838" t="s">
        <v>104</v>
      </c>
      <c r="N1838" t="s">
        <v>263</v>
      </c>
      <c r="O1838" t="s">
        <v>27</v>
      </c>
      <c r="P1838" t="s">
        <v>27</v>
      </c>
      <c r="Q1838">
        <f t="shared" si="56"/>
        <v>2019</v>
      </c>
      <c r="R1838">
        <f t="shared" si="57"/>
        <v>4</v>
      </c>
    </row>
    <row r="1839" spans="1:18" x14ac:dyDescent="0.75">
      <c r="A1839">
        <v>93499</v>
      </c>
      <c r="B1839" s="1">
        <v>43760</v>
      </c>
      <c r="C1839" t="s">
        <v>160</v>
      </c>
      <c r="D1839" t="s">
        <v>114</v>
      </c>
      <c r="E1839">
        <v>38.26</v>
      </c>
      <c r="F1839" t="s">
        <v>944</v>
      </c>
      <c r="G1839">
        <v>90653</v>
      </c>
      <c r="H1839" t="s">
        <v>38</v>
      </c>
      <c r="I1839" t="s">
        <v>259</v>
      </c>
      <c r="J1839" t="s">
        <v>945</v>
      </c>
      <c r="K1839" t="s">
        <v>261</v>
      </c>
      <c r="L1839" t="s">
        <v>262</v>
      </c>
      <c r="M1839" t="s">
        <v>104</v>
      </c>
      <c r="N1839" t="s">
        <v>263</v>
      </c>
      <c r="O1839" t="s">
        <v>27</v>
      </c>
      <c r="P1839" t="s">
        <v>27</v>
      </c>
      <c r="Q1839">
        <f t="shared" si="56"/>
        <v>2019</v>
      </c>
      <c r="R1839">
        <f t="shared" si="57"/>
        <v>4</v>
      </c>
    </row>
    <row r="1840" spans="1:18" x14ac:dyDescent="0.75">
      <c r="A1840">
        <v>93499</v>
      </c>
      <c r="B1840" s="1">
        <v>43738</v>
      </c>
      <c r="C1840" t="s">
        <v>160</v>
      </c>
      <c r="D1840" t="s">
        <v>125</v>
      </c>
      <c r="E1840">
        <v>65.400000000000006</v>
      </c>
      <c r="F1840" t="s">
        <v>41</v>
      </c>
      <c r="G1840">
        <v>99213</v>
      </c>
      <c r="H1840" t="s">
        <v>38</v>
      </c>
      <c r="I1840" t="s">
        <v>74</v>
      </c>
      <c r="J1840" t="s">
        <v>161</v>
      </c>
      <c r="K1840" t="s">
        <v>1041</v>
      </c>
      <c r="L1840" t="s">
        <v>1042</v>
      </c>
      <c r="M1840" t="s">
        <v>384</v>
      </c>
      <c r="N1840" t="s">
        <v>841</v>
      </c>
      <c r="O1840" t="s">
        <v>1043</v>
      </c>
      <c r="P1840">
        <v>3956545229</v>
      </c>
      <c r="Q1840">
        <f t="shared" si="56"/>
        <v>2019</v>
      </c>
      <c r="R1840">
        <f t="shared" si="57"/>
        <v>3</v>
      </c>
    </row>
    <row r="1841" spans="1:18" x14ac:dyDescent="0.75">
      <c r="A1841">
        <v>93499</v>
      </c>
      <c r="B1841" s="1">
        <v>43738</v>
      </c>
      <c r="C1841" t="s">
        <v>627</v>
      </c>
      <c r="D1841" t="s">
        <v>125</v>
      </c>
      <c r="E1841">
        <v>65.400000000000006</v>
      </c>
      <c r="F1841" t="s">
        <v>41</v>
      </c>
      <c r="G1841">
        <v>99213</v>
      </c>
      <c r="H1841" t="s">
        <v>38</v>
      </c>
      <c r="I1841" t="s">
        <v>74</v>
      </c>
      <c r="J1841" t="s">
        <v>161</v>
      </c>
      <c r="K1841" t="s">
        <v>1041</v>
      </c>
      <c r="L1841" t="s">
        <v>1042</v>
      </c>
      <c r="M1841" t="s">
        <v>384</v>
      </c>
      <c r="N1841" t="s">
        <v>841</v>
      </c>
      <c r="O1841" t="s">
        <v>1043</v>
      </c>
      <c r="P1841">
        <v>3956545229</v>
      </c>
      <c r="Q1841">
        <f t="shared" si="56"/>
        <v>2019</v>
      </c>
      <c r="R1841">
        <f t="shared" si="57"/>
        <v>3</v>
      </c>
    </row>
    <row r="1842" spans="1:18" x14ac:dyDescent="0.75">
      <c r="A1842">
        <v>93499</v>
      </c>
      <c r="B1842" s="1">
        <v>43737</v>
      </c>
      <c r="C1842" t="s">
        <v>160</v>
      </c>
      <c r="D1842" t="s">
        <v>125</v>
      </c>
      <c r="E1842">
        <v>65.459999999999994</v>
      </c>
      <c r="F1842" t="s">
        <v>41</v>
      </c>
      <c r="G1842">
        <v>99213</v>
      </c>
      <c r="H1842" t="s">
        <v>38</v>
      </c>
      <c r="I1842" t="s">
        <v>74</v>
      </c>
      <c r="J1842" t="s">
        <v>161</v>
      </c>
      <c r="K1842" t="s">
        <v>355</v>
      </c>
      <c r="L1842" t="s">
        <v>356</v>
      </c>
      <c r="M1842" t="s">
        <v>63</v>
      </c>
      <c r="N1842" t="s">
        <v>357</v>
      </c>
      <c r="O1842" t="s">
        <v>959</v>
      </c>
      <c r="P1842">
        <v>3838223118</v>
      </c>
      <c r="Q1842">
        <f t="shared" si="56"/>
        <v>2019</v>
      </c>
      <c r="R1842">
        <f t="shared" si="57"/>
        <v>3</v>
      </c>
    </row>
    <row r="1843" spans="1:18" x14ac:dyDescent="0.75">
      <c r="A1843">
        <v>93499</v>
      </c>
      <c r="B1843" s="1">
        <v>43737</v>
      </c>
      <c r="C1843" t="s">
        <v>160</v>
      </c>
      <c r="D1843" t="s">
        <v>99</v>
      </c>
      <c r="E1843">
        <v>12.35</v>
      </c>
      <c r="F1843" t="s">
        <v>41</v>
      </c>
      <c r="G1843">
        <v>80305</v>
      </c>
      <c r="H1843" t="s">
        <v>187</v>
      </c>
      <c r="I1843" t="s">
        <v>351</v>
      </c>
      <c r="K1843" t="s">
        <v>355</v>
      </c>
      <c r="L1843" t="s">
        <v>356</v>
      </c>
      <c r="M1843" t="s">
        <v>63</v>
      </c>
      <c r="N1843" t="s">
        <v>357</v>
      </c>
      <c r="O1843" t="s">
        <v>959</v>
      </c>
      <c r="P1843">
        <v>3838223118</v>
      </c>
      <c r="Q1843">
        <f t="shared" si="56"/>
        <v>2019</v>
      </c>
      <c r="R1843">
        <f t="shared" si="57"/>
        <v>3</v>
      </c>
    </row>
    <row r="1844" spans="1:18" x14ac:dyDescent="0.75">
      <c r="A1844">
        <v>93499</v>
      </c>
      <c r="B1844" s="1">
        <v>43737</v>
      </c>
      <c r="C1844" t="s">
        <v>627</v>
      </c>
      <c r="D1844" t="s">
        <v>99</v>
      </c>
      <c r="E1844">
        <v>12.35</v>
      </c>
      <c r="F1844" t="s">
        <v>41</v>
      </c>
      <c r="G1844">
        <v>80305</v>
      </c>
      <c r="H1844" t="s">
        <v>187</v>
      </c>
      <c r="I1844" t="s">
        <v>351</v>
      </c>
      <c r="K1844" t="s">
        <v>355</v>
      </c>
      <c r="L1844" t="s">
        <v>356</v>
      </c>
      <c r="M1844" t="s">
        <v>63</v>
      </c>
      <c r="N1844" t="s">
        <v>357</v>
      </c>
      <c r="O1844" t="s">
        <v>959</v>
      </c>
      <c r="P1844">
        <v>3838223118</v>
      </c>
      <c r="Q1844">
        <f t="shared" si="56"/>
        <v>2019</v>
      </c>
      <c r="R1844">
        <f t="shared" si="57"/>
        <v>3</v>
      </c>
    </row>
    <row r="1845" spans="1:18" x14ac:dyDescent="0.75">
      <c r="A1845">
        <v>93499</v>
      </c>
      <c r="B1845" s="1">
        <v>43737</v>
      </c>
      <c r="C1845" t="s">
        <v>627</v>
      </c>
      <c r="D1845" t="s">
        <v>125</v>
      </c>
      <c r="E1845">
        <v>65.459999999999994</v>
      </c>
      <c r="F1845" t="s">
        <v>41</v>
      </c>
      <c r="G1845">
        <v>99213</v>
      </c>
      <c r="H1845" t="s">
        <v>38</v>
      </c>
      <c r="I1845" t="s">
        <v>74</v>
      </c>
      <c r="J1845" t="s">
        <v>161</v>
      </c>
      <c r="K1845" t="s">
        <v>355</v>
      </c>
      <c r="L1845" t="s">
        <v>356</v>
      </c>
      <c r="M1845" t="s">
        <v>63</v>
      </c>
      <c r="N1845" t="s">
        <v>357</v>
      </c>
      <c r="O1845" t="s">
        <v>959</v>
      </c>
      <c r="P1845">
        <v>3838223118</v>
      </c>
      <c r="Q1845">
        <f t="shared" si="56"/>
        <v>2019</v>
      </c>
      <c r="R1845">
        <f t="shared" si="57"/>
        <v>3</v>
      </c>
    </row>
    <row r="1846" spans="1:18" x14ac:dyDescent="0.75">
      <c r="A1846">
        <v>93499</v>
      </c>
      <c r="B1846" s="1">
        <v>43731</v>
      </c>
      <c r="C1846" t="s">
        <v>160</v>
      </c>
      <c r="D1846" t="s">
        <v>125</v>
      </c>
      <c r="E1846">
        <v>95.16</v>
      </c>
      <c r="F1846" t="s">
        <v>41</v>
      </c>
      <c r="G1846">
        <v>99203</v>
      </c>
      <c r="H1846" t="s">
        <v>38</v>
      </c>
      <c r="I1846" t="s">
        <v>74</v>
      </c>
      <c r="J1846" t="s">
        <v>190</v>
      </c>
      <c r="K1846" t="s">
        <v>1041</v>
      </c>
      <c r="L1846" t="s">
        <v>1042</v>
      </c>
      <c r="M1846" t="s">
        <v>384</v>
      </c>
      <c r="N1846" t="s">
        <v>841</v>
      </c>
      <c r="O1846" t="s">
        <v>1043</v>
      </c>
      <c r="P1846">
        <v>3956545229</v>
      </c>
      <c r="Q1846">
        <f t="shared" si="56"/>
        <v>2019</v>
      </c>
      <c r="R1846">
        <f t="shared" si="57"/>
        <v>3</v>
      </c>
    </row>
    <row r="1847" spans="1:18" x14ac:dyDescent="0.75">
      <c r="A1847">
        <v>93499</v>
      </c>
      <c r="B1847" s="1">
        <v>43731</v>
      </c>
      <c r="C1847" t="s">
        <v>160</v>
      </c>
      <c r="D1847" t="s">
        <v>56</v>
      </c>
      <c r="E1847">
        <v>28.54</v>
      </c>
      <c r="F1847" t="s">
        <v>41</v>
      </c>
      <c r="G1847">
        <v>73630</v>
      </c>
      <c r="H1847" t="s">
        <v>38</v>
      </c>
      <c r="I1847" t="s">
        <v>194</v>
      </c>
      <c r="J1847" t="s">
        <v>838</v>
      </c>
      <c r="K1847" t="s">
        <v>1041</v>
      </c>
      <c r="L1847" t="s">
        <v>1042</v>
      </c>
      <c r="M1847" t="s">
        <v>384</v>
      </c>
      <c r="N1847" t="s">
        <v>841</v>
      </c>
      <c r="O1847" t="s">
        <v>1043</v>
      </c>
      <c r="P1847">
        <v>3956545229</v>
      </c>
      <c r="Q1847">
        <f t="shared" si="56"/>
        <v>2019</v>
      </c>
      <c r="R1847">
        <f t="shared" si="57"/>
        <v>3</v>
      </c>
    </row>
    <row r="1848" spans="1:18" x14ac:dyDescent="0.75">
      <c r="A1848">
        <v>93499</v>
      </c>
      <c r="B1848" s="1">
        <v>43731</v>
      </c>
      <c r="C1848" t="s">
        <v>627</v>
      </c>
      <c r="D1848" t="s">
        <v>56</v>
      </c>
      <c r="E1848">
        <v>28.54</v>
      </c>
      <c r="F1848" t="s">
        <v>41</v>
      </c>
      <c r="G1848">
        <v>73630</v>
      </c>
      <c r="H1848" t="s">
        <v>38</v>
      </c>
      <c r="I1848" t="s">
        <v>194</v>
      </c>
      <c r="J1848" t="s">
        <v>838</v>
      </c>
      <c r="K1848" t="s">
        <v>1041</v>
      </c>
      <c r="L1848" t="s">
        <v>1042</v>
      </c>
      <c r="M1848" t="s">
        <v>384</v>
      </c>
      <c r="N1848" t="s">
        <v>841</v>
      </c>
      <c r="O1848" t="s">
        <v>1043</v>
      </c>
      <c r="P1848">
        <v>3956545229</v>
      </c>
      <c r="Q1848">
        <f t="shared" si="56"/>
        <v>2019</v>
      </c>
      <c r="R1848">
        <f t="shared" si="57"/>
        <v>3</v>
      </c>
    </row>
    <row r="1849" spans="1:18" x14ac:dyDescent="0.75">
      <c r="A1849">
        <v>93499</v>
      </c>
      <c r="B1849" s="1">
        <v>43731</v>
      </c>
      <c r="C1849" t="s">
        <v>627</v>
      </c>
      <c r="D1849" t="s">
        <v>125</v>
      </c>
      <c r="E1849">
        <v>95.16</v>
      </c>
      <c r="F1849" t="s">
        <v>41</v>
      </c>
      <c r="G1849">
        <v>99203</v>
      </c>
      <c r="H1849" t="s">
        <v>38</v>
      </c>
      <c r="I1849" t="s">
        <v>74</v>
      </c>
      <c r="J1849" t="s">
        <v>190</v>
      </c>
      <c r="K1849" t="s">
        <v>1041</v>
      </c>
      <c r="L1849" t="s">
        <v>1042</v>
      </c>
      <c r="M1849" t="s">
        <v>384</v>
      </c>
      <c r="N1849" t="s">
        <v>841</v>
      </c>
      <c r="O1849" t="s">
        <v>1043</v>
      </c>
      <c r="P1849">
        <v>3956545229</v>
      </c>
      <c r="Q1849">
        <f t="shared" si="56"/>
        <v>2019</v>
      </c>
      <c r="R1849">
        <f t="shared" si="57"/>
        <v>3</v>
      </c>
    </row>
    <row r="1850" spans="1:18" x14ac:dyDescent="0.75">
      <c r="A1850">
        <v>93499</v>
      </c>
      <c r="B1850" s="1">
        <v>43722</v>
      </c>
      <c r="C1850" t="s">
        <v>160</v>
      </c>
      <c r="D1850" t="s">
        <v>166</v>
      </c>
      <c r="E1850">
        <v>66.14</v>
      </c>
      <c r="F1850" t="s">
        <v>41</v>
      </c>
      <c r="G1850">
        <v>99213</v>
      </c>
      <c r="H1850" t="s">
        <v>38</v>
      </c>
      <c r="I1850" t="s">
        <v>74</v>
      </c>
      <c r="J1850" t="s">
        <v>161</v>
      </c>
      <c r="K1850" t="s">
        <v>1044</v>
      </c>
      <c r="L1850" t="s">
        <v>1045</v>
      </c>
      <c r="M1850" t="s">
        <v>219</v>
      </c>
      <c r="N1850" t="s">
        <v>1046</v>
      </c>
      <c r="O1850" t="s">
        <v>1047</v>
      </c>
      <c r="P1850">
        <v>3045028462</v>
      </c>
      <c r="Q1850">
        <f t="shared" si="56"/>
        <v>2019</v>
      </c>
      <c r="R1850">
        <f t="shared" si="57"/>
        <v>3</v>
      </c>
    </row>
    <row r="1851" spans="1:18" x14ac:dyDescent="0.75">
      <c r="A1851">
        <v>93499</v>
      </c>
      <c r="B1851" s="1">
        <v>43722</v>
      </c>
      <c r="C1851" t="s">
        <v>627</v>
      </c>
      <c r="D1851" t="s">
        <v>166</v>
      </c>
      <c r="E1851">
        <v>66.14</v>
      </c>
      <c r="F1851" t="s">
        <v>41</v>
      </c>
      <c r="G1851">
        <v>99213</v>
      </c>
      <c r="H1851" t="s">
        <v>38</v>
      </c>
      <c r="I1851" t="s">
        <v>74</v>
      </c>
      <c r="J1851" t="s">
        <v>161</v>
      </c>
      <c r="K1851" t="s">
        <v>1044</v>
      </c>
      <c r="L1851" t="s">
        <v>1045</v>
      </c>
      <c r="M1851" t="s">
        <v>219</v>
      </c>
      <c r="N1851" t="s">
        <v>1046</v>
      </c>
      <c r="O1851" t="s">
        <v>1047</v>
      </c>
      <c r="P1851">
        <v>3045028462</v>
      </c>
      <c r="Q1851">
        <f t="shared" si="56"/>
        <v>2019</v>
      </c>
      <c r="R1851">
        <f t="shared" si="57"/>
        <v>3</v>
      </c>
    </row>
    <row r="1852" spans="1:18" x14ac:dyDescent="0.75">
      <c r="A1852">
        <v>93499</v>
      </c>
      <c r="B1852" s="1">
        <v>43709</v>
      </c>
      <c r="C1852" t="s">
        <v>160</v>
      </c>
      <c r="D1852" t="s">
        <v>125</v>
      </c>
      <c r="E1852">
        <v>143.54</v>
      </c>
      <c r="F1852" t="s">
        <v>41</v>
      </c>
      <c r="G1852">
        <v>99204</v>
      </c>
      <c r="H1852" t="s">
        <v>38</v>
      </c>
      <c r="I1852" t="s">
        <v>74</v>
      </c>
      <c r="J1852" t="s">
        <v>190</v>
      </c>
      <c r="K1852" t="s">
        <v>355</v>
      </c>
      <c r="L1852" t="s">
        <v>356</v>
      </c>
      <c r="M1852" t="s">
        <v>63</v>
      </c>
      <c r="N1852" t="s">
        <v>357</v>
      </c>
      <c r="O1852" t="s">
        <v>959</v>
      </c>
      <c r="P1852">
        <v>3838223118</v>
      </c>
      <c r="Q1852">
        <f t="shared" si="56"/>
        <v>2019</v>
      </c>
      <c r="R1852">
        <f t="shared" si="57"/>
        <v>3</v>
      </c>
    </row>
    <row r="1853" spans="1:18" x14ac:dyDescent="0.75">
      <c r="A1853">
        <v>93499</v>
      </c>
      <c r="B1853" s="1">
        <v>43709</v>
      </c>
      <c r="C1853" t="s">
        <v>627</v>
      </c>
      <c r="D1853" t="s">
        <v>125</v>
      </c>
      <c r="E1853">
        <v>143.54</v>
      </c>
      <c r="F1853" t="s">
        <v>41</v>
      </c>
      <c r="G1853">
        <v>99204</v>
      </c>
      <c r="H1853" t="s">
        <v>38</v>
      </c>
      <c r="I1853" t="s">
        <v>74</v>
      </c>
      <c r="J1853" t="s">
        <v>190</v>
      </c>
      <c r="K1853" t="s">
        <v>355</v>
      </c>
      <c r="L1853" t="s">
        <v>356</v>
      </c>
      <c r="M1853" t="s">
        <v>63</v>
      </c>
      <c r="N1853" t="s">
        <v>357</v>
      </c>
      <c r="O1853" t="s">
        <v>959</v>
      </c>
      <c r="P1853">
        <v>3838223118</v>
      </c>
      <c r="Q1853">
        <f t="shared" si="56"/>
        <v>2019</v>
      </c>
      <c r="R1853">
        <f t="shared" si="57"/>
        <v>3</v>
      </c>
    </row>
    <row r="1854" spans="1:18" x14ac:dyDescent="0.75">
      <c r="A1854">
        <v>93499</v>
      </c>
      <c r="B1854" s="1">
        <v>43652</v>
      </c>
      <c r="C1854" t="s">
        <v>160</v>
      </c>
      <c r="D1854" t="s">
        <v>71</v>
      </c>
      <c r="E1854">
        <v>131.97999999999999</v>
      </c>
      <c r="F1854" t="s">
        <v>57</v>
      </c>
      <c r="G1854" t="s">
        <v>722</v>
      </c>
      <c r="H1854" t="s">
        <v>38</v>
      </c>
      <c r="I1854" t="s">
        <v>74</v>
      </c>
      <c r="J1854" t="s">
        <v>723</v>
      </c>
      <c r="K1854" t="s">
        <v>801</v>
      </c>
      <c r="L1854" t="s">
        <v>802</v>
      </c>
      <c r="M1854" t="s">
        <v>63</v>
      </c>
      <c r="N1854" t="s">
        <v>357</v>
      </c>
      <c r="O1854" t="s">
        <v>1052</v>
      </c>
      <c r="P1854">
        <v>3647448568</v>
      </c>
      <c r="Q1854">
        <f t="shared" si="56"/>
        <v>2019</v>
      </c>
      <c r="R1854">
        <f t="shared" si="57"/>
        <v>3</v>
      </c>
    </row>
    <row r="1855" spans="1:18" x14ac:dyDescent="0.75">
      <c r="A1855">
        <v>93499</v>
      </c>
      <c r="B1855" s="1">
        <v>43652</v>
      </c>
      <c r="C1855" t="s">
        <v>627</v>
      </c>
      <c r="D1855" t="s">
        <v>71</v>
      </c>
      <c r="E1855">
        <v>131.97999999999999</v>
      </c>
      <c r="F1855" t="s">
        <v>57</v>
      </c>
      <c r="G1855" t="s">
        <v>722</v>
      </c>
      <c r="H1855" t="s">
        <v>38</v>
      </c>
      <c r="I1855" t="s">
        <v>74</v>
      </c>
      <c r="J1855" t="s">
        <v>723</v>
      </c>
      <c r="K1855" t="s">
        <v>801</v>
      </c>
      <c r="L1855" t="s">
        <v>802</v>
      </c>
      <c r="M1855" t="s">
        <v>63</v>
      </c>
      <c r="N1855" t="s">
        <v>357</v>
      </c>
      <c r="O1855" t="s">
        <v>1052</v>
      </c>
      <c r="P1855">
        <v>3647448568</v>
      </c>
      <c r="Q1855">
        <f t="shared" si="56"/>
        <v>2019</v>
      </c>
      <c r="R1855">
        <f t="shared" si="57"/>
        <v>3</v>
      </c>
    </row>
    <row r="1856" spans="1:18" x14ac:dyDescent="0.75">
      <c r="A1856">
        <v>93499</v>
      </c>
      <c r="B1856" s="1">
        <v>43646</v>
      </c>
      <c r="C1856" t="s">
        <v>160</v>
      </c>
      <c r="D1856" t="s">
        <v>91</v>
      </c>
      <c r="E1856">
        <v>8599.27</v>
      </c>
      <c r="F1856" t="s">
        <v>57</v>
      </c>
      <c r="G1856">
        <v>61796</v>
      </c>
      <c r="H1856" t="s">
        <v>47</v>
      </c>
      <c r="I1856" t="s">
        <v>131</v>
      </c>
      <c r="J1856" t="s">
        <v>1054</v>
      </c>
      <c r="K1856" t="s">
        <v>809</v>
      </c>
      <c r="L1856" t="s">
        <v>810</v>
      </c>
      <c r="M1856" t="s">
        <v>409</v>
      </c>
      <c r="N1856" t="s">
        <v>576</v>
      </c>
      <c r="O1856" t="s">
        <v>1055</v>
      </c>
      <c r="P1856">
        <v>3858924437</v>
      </c>
      <c r="Q1856">
        <f t="shared" si="56"/>
        <v>2019</v>
      </c>
      <c r="R1856">
        <f t="shared" si="57"/>
        <v>2</v>
      </c>
    </row>
    <row r="1857" spans="1:18" x14ac:dyDescent="0.75">
      <c r="A1857">
        <v>93499</v>
      </c>
      <c r="B1857" s="1">
        <v>43646</v>
      </c>
      <c r="C1857" t="s">
        <v>627</v>
      </c>
      <c r="D1857" t="s">
        <v>91</v>
      </c>
      <c r="E1857">
        <v>8599.27</v>
      </c>
      <c r="F1857" t="s">
        <v>57</v>
      </c>
      <c r="G1857">
        <v>61796</v>
      </c>
      <c r="H1857" t="s">
        <v>47</v>
      </c>
      <c r="I1857" t="s">
        <v>131</v>
      </c>
      <c r="J1857" t="s">
        <v>1054</v>
      </c>
      <c r="K1857" t="s">
        <v>809</v>
      </c>
      <c r="L1857" t="s">
        <v>810</v>
      </c>
      <c r="M1857" t="s">
        <v>409</v>
      </c>
      <c r="N1857" t="s">
        <v>576</v>
      </c>
      <c r="O1857" t="s">
        <v>1055</v>
      </c>
      <c r="P1857">
        <v>3858924437</v>
      </c>
      <c r="Q1857">
        <f t="shared" si="56"/>
        <v>2019</v>
      </c>
      <c r="R1857">
        <f t="shared" si="57"/>
        <v>2</v>
      </c>
    </row>
    <row r="1858" spans="1:18" x14ac:dyDescent="0.75">
      <c r="A1858">
        <v>93499</v>
      </c>
      <c r="B1858" s="1">
        <v>43638</v>
      </c>
      <c r="C1858" t="s">
        <v>160</v>
      </c>
      <c r="D1858" t="s">
        <v>71</v>
      </c>
      <c r="E1858">
        <v>274.86</v>
      </c>
      <c r="F1858" t="s">
        <v>57</v>
      </c>
      <c r="G1858" t="s">
        <v>722</v>
      </c>
      <c r="H1858" t="s">
        <v>38</v>
      </c>
      <c r="I1858" t="s">
        <v>74</v>
      </c>
      <c r="J1858" t="s">
        <v>723</v>
      </c>
      <c r="K1858" t="s">
        <v>809</v>
      </c>
      <c r="L1858" t="s">
        <v>810</v>
      </c>
      <c r="M1858" t="s">
        <v>409</v>
      </c>
      <c r="N1858" t="s">
        <v>576</v>
      </c>
      <c r="O1858" t="s">
        <v>1053</v>
      </c>
      <c r="P1858">
        <v>3675208262</v>
      </c>
      <c r="Q1858">
        <f t="shared" ref="Q1858:Q1921" si="58">YEAR(B1858)</f>
        <v>2019</v>
      </c>
      <c r="R1858">
        <f t="shared" ref="R1858:R1921" si="59">ROUNDUP(MONTH(B1858)/3,0)</f>
        <v>2</v>
      </c>
    </row>
    <row r="1859" spans="1:18" x14ac:dyDescent="0.75">
      <c r="A1859">
        <v>93499</v>
      </c>
      <c r="B1859" s="1">
        <v>43638</v>
      </c>
      <c r="C1859" t="s">
        <v>627</v>
      </c>
      <c r="D1859" t="s">
        <v>71</v>
      </c>
      <c r="E1859">
        <v>274.86</v>
      </c>
      <c r="F1859" t="s">
        <v>57</v>
      </c>
      <c r="G1859" t="s">
        <v>722</v>
      </c>
      <c r="H1859" t="s">
        <v>38</v>
      </c>
      <c r="I1859" t="s">
        <v>74</v>
      </c>
      <c r="J1859" t="s">
        <v>723</v>
      </c>
      <c r="K1859" t="s">
        <v>809</v>
      </c>
      <c r="L1859" t="s">
        <v>810</v>
      </c>
      <c r="M1859" t="s">
        <v>409</v>
      </c>
      <c r="N1859" t="s">
        <v>576</v>
      </c>
      <c r="O1859" t="s">
        <v>1053</v>
      </c>
      <c r="P1859">
        <v>3675208262</v>
      </c>
      <c r="Q1859">
        <f t="shared" si="58"/>
        <v>2019</v>
      </c>
      <c r="R1859">
        <f t="shared" si="59"/>
        <v>2</v>
      </c>
    </row>
    <row r="1860" spans="1:18" x14ac:dyDescent="0.75">
      <c r="A1860">
        <v>93499</v>
      </c>
      <c r="B1860" s="1">
        <v>43637</v>
      </c>
      <c r="C1860" t="s">
        <v>160</v>
      </c>
      <c r="D1860" t="s">
        <v>17</v>
      </c>
      <c r="E1860">
        <v>0</v>
      </c>
      <c r="F1860" t="s">
        <v>18</v>
      </c>
      <c r="G1860" t="s">
        <v>1038</v>
      </c>
      <c r="H1860" t="s">
        <v>20</v>
      </c>
      <c r="I1860" t="s">
        <v>21</v>
      </c>
      <c r="J1860" t="s">
        <v>1039</v>
      </c>
      <c r="K1860" t="s">
        <v>796</v>
      </c>
      <c r="L1860" t="s">
        <v>797</v>
      </c>
      <c r="M1860" t="s">
        <v>114</v>
      </c>
      <c r="N1860" t="s">
        <v>203</v>
      </c>
      <c r="O1860" t="s">
        <v>1040</v>
      </c>
      <c r="P1860">
        <v>3030153703</v>
      </c>
      <c r="Q1860">
        <f t="shared" si="58"/>
        <v>2019</v>
      </c>
      <c r="R1860">
        <f t="shared" si="59"/>
        <v>2</v>
      </c>
    </row>
    <row r="1861" spans="1:18" x14ac:dyDescent="0.75">
      <c r="A1861">
        <v>93499</v>
      </c>
      <c r="B1861" s="1">
        <v>43637</v>
      </c>
      <c r="C1861" t="s">
        <v>160</v>
      </c>
      <c r="D1861" t="s">
        <v>125</v>
      </c>
      <c r="E1861">
        <v>57.59</v>
      </c>
      <c r="F1861" t="s">
        <v>41</v>
      </c>
      <c r="G1861">
        <v>99213</v>
      </c>
      <c r="H1861" t="s">
        <v>38</v>
      </c>
      <c r="I1861" t="s">
        <v>74</v>
      </c>
      <c r="J1861" t="s">
        <v>161</v>
      </c>
      <c r="K1861" t="s">
        <v>796</v>
      </c>
      <c r="L1861" t="s">
        <v>797</v>
      </c>
      <c r="M1861" t="s">
        <v>114</v>
      </c>
      <c r="N1861" t="s">
        <v>203</v>
      </c>
      <c r="O1861" t="s">
        <v>1040</v>
      </c>
      <c r="P1861">
        <v>3030153703</v>
      </c>
      <c r="Q1861">
        <f t="shared" si="58"/>
        <v>2019</v>
      </c>
      <c r="R1861">
        <f t="shared" si="59"/>
        <v>2</v>
      </c>
    </row>
    <row r="1862" spans="1:18" x14ac:dyDescent="0.75">
      <c r="A1862">
        <v>93499</v>
      </c>
      <c r="B1862" s="1">
        <v>43637</v>
      </c>
      <c r="C1862" t="s">
        <v>627</v>
      </c>
      <c r="D1862" t="s">
        <v>17</v>
      </c>
      <c r="E1862">
        <v>0</v>
      </c>
      <c r="F1862" t="s">
        <v>18</v>
      </c>
      <c r="G1862" t="s">
        <v>1038</v>
      </c>
      <c r="H1862" t="s">
        <v>20</v>
      </c>
      <c r="I1862" t="s">
        <v>21</v>
      </c>
      <c r="J1862" t="s">
        <v>1039</v>
      </c>
      <c r="K1862" t="s">
        <v>796</v>
      </c>
      <c r="L1862" t="s">
        <v>797</v>
      </c>
      <c r="M1862" t="s">
        <v>114</v>
      </c>
      <c r="N1862" t="s">
        <v>203</v>
      </c>
      <c r="O1862" t="s">
        <v>1040</v>
      </c>
      <c r="P1862">
        <v>3030153703</v>
      </c>
      <c r="Q1862">
        <f t="shared" si="58"/>
        <v>2019</v>
      </c>
      <c r="R1862">
        <f t="shared" si="59"/>
        <v>2</v>
      </c>
    </row>
    <row r="1863" spans="1:18" x14ac:dyDescent="0.75">
      <c r="A1863">
        <v>93499</v>
      </c>
      <c r="B1863" s="1">
        <v>43637</v>
      </c>
      <c r="C1863" t="s">
        <v>627</v>
      </c>
      <c r="D1863" t="s">
        <v>125</v>
      </c>
      <c r="E1863">
        <v>57.59</v>
      </c>
      <c r="F1863" t="s">
        <v>41</v>
      </c>
      <c r="G1863">
        <v>99213</v>
      </c>
      <c r="H1863" t="s">
        <v>38</v>
      </c>
      <c r="I1863" t="s">
        <v>74</v>
      </c>
      <c r="J1863" t="s">
        <v>161</v>
      </c>
      <c r="K1863" t="s">
        <v>796</v>
      </c>
      <c r="L1863" t="s">
        <v>797</v>
      </c>
      <c r="M1863" t="s">
        <v>114</v>
      </c>
      <c r="N1863" t="s">
        <v>203</v>
      </c>
      <c r="O1863" t="s">
        <v>1040</v>
      </c>
      <c r="P1863">
        <v>3030153703</v>
      </c>
      <c r="Q1863">
        <f t="shared" si="58"/>
        <v>2019</v>
      </c>
      <c r="R1863">
        <f t="shared" si="59"/>
        <v>2</v>
      </c>
    </row>
    <row r="1864" spans="1:18" x14ac:dyDescent="0.75">
      <c r="A1864">
        <v>93499</v>
      </c>
      <c r="B1864" s="1">
        <v>43630</v>
      </c>
      <c r="C1864" t="s">
        <v>160</v>
      </c>
      <c r="D1864" t="s">
        <v>56</v>
      </c>
      <c r="E1864">
        <v>12.44</v>
      </c>
      <c r="F1864" t="s">
        <v>57</v>
      </c>
      <c r="G1864">
        <v>72110</v>
      </c>
      <c r="H1864" t="s">
        <v>38</v>
      </c>
      <c r="I1864" t="s">
        <v>194</v>
      </c>
      <c r="J1864" t="s">
        <v>1048</v>
      </c>
      <c r="K1864" t="s">
        <v>1049</v>
      </c>
      <c r="L1864" t="s">
        <v>1050</v>
      </c>
      <c r="M1864" t="s">
        <v>27</v>
      </c>
      <c r="O1864" t="s">
        <v>1051</v>
      </c>
      <c r="P1864">
        <v>3995687852</v>
      </c>
      <c r="Q1864">
        <f t="shared" si="58"/>
        <v>2019</v>
      </c>
      <c r="R1864">
        <f t="shared" si="59"/>
        <v>2</v>
      </c>
    </row>
    <row r="1865" spans="1:18" x14ac:dyDescent="0.75">
      <c r="A1865">
        <v>93499</v>
      </c>
      <c r="B1865" s="1">
        <v>43630</v>
      </c>
      <c r="C1865" t="s">
        <v>160</v>
      </c>
      <c r="D1865" t="s">
        <v>71</v>
      </c>
      <c r="E1865">
        <v>139.29</v>
      </c>
      <c r="F1865" t="s">
        <v>57</v>
      </c>
      <c r="G1865" t="s">
        <v>722</v>
      </c>
      <c r="H1865" t="s">
        <v>38</v>
      </c>
      <c r="I1865" t="s">
        <v>74</v>
      </c>
      <c r="J1865" t="s">
        <v>723</v>
      </c>
      <c r="K1865" t="s">
        <v>1049</v>
      </c>
      <c r="L1865" t="s">
        <v>1050</v>
      </c>
      <c r="M1865" t="s">
        <v>27</v>
      </c>
      <c r="O1865" t="s">
        <v>1051</v>
      </c>
      <c r="P1865">
        <v>3995687852</v>
      </c>
      <c r="Q1865">
        <f t="shared" si="58"/>
        <v>2019</v>
      </c>
      <c r="R1865">
        <f t="shared" si="59"/>
        <v>2</v>
      </c>
    </row>
    <row r="1866" spans="1:18" x14ac:dyDescent="0.75">
      <c r="A1866">
        <v>93499</v>
      </c>
      <c r="B1866" s="1">
        <v>43630</v>
      </c>
      <c r="C1866" t="s">
        <v>627</v>
      </c>
      <c r="D1866" t="s">
        <v>56</v>
      </c>
      <c r="E1866">
        <v>12.44</v>
      </c>
      <c r="F1866" t="s">
        <v>57</v>
      </c>
      <c r="G1866">
        <v>72110</v>
      </c>
      <c r="H1866" t="s">
        <v>38</v>
      </c>
      <c r="I1866" t="s">
        <v>194</v>
      </c>
      <c r="J1866" t="s">
        <v>1048</v>
      </c>
      <c r="K1866" t="s">
        <v>1049</v>
      </c>
      <c r="L1866" t="s">
        <v>1050</v>
      </c>
      <c r="M1866" t="s">
        <v>27</v>
      </c>
      <c r="O1866" t="s">
        <v>1051</v>
      </c>
      <c r="P1866">
        <v>3995687852</v>
      </c>
      <c r="Q1866">
        <f t="shared" si="58"/>
        <v>2019</v>
      </c>
      <c r="R1866">
        <f t="shared" si="59"/>
        <v>2</v>
      </c>
    </row>
    <row r="1867" spans="1:18" x14ac:dyDescent="0.75">
      <c r="A1867">
        <v>93499</v>
      </c>
      <c r="B1867" s="1">
        <v>43630</v>
      </c>
      <c r="C1867" t="s">
        <v>627</v>
      </c>
      <c r="D1867" t="s">
        <v>71</v>
      </c>
      <c r="E1867">
        <v>139.29</v>
      </c>
      <c r="F1867" t="s">
        <v>57</v>
      </c>
      <c r="G1867" t="s">
        <v>722</v>
      </c>
      <c r="H1867" t="s">
        <v>38</v>
      </c>
      <c r="I1867" t="s">
        <v>74</v>
      </c>
      <c r="J1867" t="s">
        <v>723</v>
      </c>
      <c r="K1867" t="s">
        <v>1049</v>
      </c>
      <c r="L1867" t="s">
        <v>1050</v>
      </c>
      <c r="M1867" t="s">
        <v>27</v>
      </c>
      <c r="O1867" t="s">
        <v>1051</v>
      </c>
      <c r="P1867">
        <v>3995687852</v>
      </c>
      <c r="Q1867">
        <f t="shared" si="58"/>
        <v>2019</v>
      </c>
      <c r="R1867">
        <f t="shared" si="59"/>
        <v>2</v>
      </c>
    </row>
    <row r="1868" spans="1:18" x14ac:dyDescent="0.75">
      <c r="A1868">
        <v>93499</v>
      </c>
      <c r="B1868" s="1">
        <v>43618</v>
      </c>
      <c r="C1868" t="s">
        <v>160</v>
      </c>
      <c r="D1868" t="s">
        <v>91</v>
      </c>
      <c r="E1868">
        <v>83.1</v>
      </c>
      <c r="F1868" t="s">
        <v>41</v>
      </c>
      <c r="G1868">
        <v>93923</v>
      </c>
      <c r="H1868" t="s">
        <v>1056</v>
      </c>
      <c r="I1868" t="s">
        <v>1057</v>
      </c>
      <c r="J1868" t="s">
        <v>1058</v>
      </c>
      <c r="K1868" t="s">
        <v>1059</v>
      </c>
      <c r="L1868" t="s">
        <v>1060</v>
      </c>
      <c r="M1868" t="s">
        <v>112</v>
      </c>
      <c r="N1868" t="s">
        <v>856</v>
      </c>
      <c r="O1868" t="s">
        <v>1040</v>
      </c>
      <c r="P1868">
        <v>3030153703</v>
      </c>
      <c r="Q1868">
        <f t="shared" si="58"/>
        <v>2019</v>
      </c>
      <c r="R1868">
        <f t="shared" si="59"/>
        <v>2</v>
      </c>
    </row>
    <row r="1869" spans="1:18" x14ac:dyDescent="0.75">
      <c r="A1869">
        <v>93499</v>
      </c>
      <c r="B1869" s="1">
        <v>43618</v>
      </c>
      <c r="C1869" t="s">
        <v>627</v>
      </c>
      <c r="D1869" t="s">
        <v>91</v>
      </c>
      <c r="E1869">
        <v>83.1</v>
      </c>
      <c r="F1869" t="s">
        <v>41</v>
      </c>
      <c r="G1869">
        <v>93923</v>
      </c>
      <c r="H1869" t="s">
        <v>1056</v>
      </c>
      <c r="I1869" t="s">
        <v>1057</v>
      </c>
      <c r="J1869" t="s">
        <v>1058</v>
      </c>
      <c r="K1869" t="s">
        <v>1059</v>
      </c>
      <c r="L1869" t="s">
        <v>1060</v>
      </c>
      <c r="M1869" t="s">
        <v>112</v>
      </c>
      <c r="N1869" t="s">
        <v>856</v>
      </c>
      <c r="O1869" t="s">
        <v>1040</v>
      </c>
      <c r="P1869">
        <v>3030153703</v>
      </c>
      <c r="Q1869">
        <f t="shared" si="58"/>
        <v>2019</v>
      </c>
      <c r="R1869">
        <f t="shared" si="59"/>
        <v>2</v>
      </c>
    </row>
    <row r="1870" spans="1:18" x14ac:dyDescent="0.75">
      <c r="A1870">
        <v>93499</v>
      </c>
      <c r="B1870" s="1">
        <v>43617</v>
      </c>
      <c r="C1870" t="s">
        <v>627</v>
      </c>
      <c r="D1870" t="s">
        <v>99</v>
      </c>
      <c r="E1870">
        <v>175.5</v>
      </c>
      <c r="F1870" t="s">
        <v>148</v>
      </c>
      <c r="G1870" t="s">
        <v>799</v>
      </c>
      <c r="H1870" t="s">
        <v>187</v>
      </c>
      <c r="I1870" t="s">
        <v>351</v>
      </c>
      <c r="J1870" t="s">
        <v>800</v>
      </c>
      <c r="K1870" t="s">
        <v>801</v>
      </c>
      <c r="L1870" t="s">
        <v>802</v>
      </c>
      <c r="M1870" t="s">
        <v>63</v>
      </c>
      <c r="N1870" t="s">
        <v>357</v>
      </c>
      <c r="O1870" t="s">
        <v>27</v>
      </c>
      <c r="P1870" t="s">
        <v>27</v>
      </c>
      <c r="Q1870">
        <f t="shared" si="58"/>
        <v>2019</v>
      </c>
      <c r="R1870">
        <f t="shared" si="59"/>
        <v>2</v>
      </c>
    </row>
    <row r="1871" spans="1:18" x14ac:dyDescent="0.75">
      <c r="A1871">
        <v>93499</v>
      </c>
      <c r="B1871" s="1">
        <v>43617</v>
      </c>
      <c r="C1871" t="s">
        <v>160</v>
      </c>
      <c r="D1871" t="s">
        <v>71</v>
      </c>
      <c r="E1871">
        <v>129.88999999999999</v>
      </c>
      <c r="F1871" t="s">
        <v>57</v>
      </c>
      <c r="G1871" t="s">
        <v>722</v>
      </c>
      <c r="H1871" t="s">
        <v>38</v>
      </c>
      <c r="I1871" t="s">
        <v>74</v>
      </c>
      <c r="J1871" t="s">
        <v>723</v>
      </c>
      <c r="K1871" t="s">
        <v>801</v>
      </c>
      <c r="L1871" t="s">
        <v>802</v>
      </c>
      <c r="M1871" t="s">
        <v>63</v>
      </c>
      <c r="N1871" t="s">
        <v>357</v>
      </c>
      <c r="O1871" t="s">
        <v>1061</v>
      </c>
      <c r="P1871">
        <v>3036070585</v>
      </c>
      <c r="Q1871">
        <f t="shared" si="58"/>
        <v>2019</v>
      </c>
      <c r="R1871">
        <f t="shared" si="59"/>
        <v>2</v>
      </c>
    </row>
    <row r="1872" spans="1:18" x14ac:dyDescent="0.75">
      <c r="A1872">
        <v>93499</v>
      </c>
      <c r="B1872" s="1">
        <v>43617</v>
      </c>
      <c r="C1872" t="s">
        <v>160</v>
      </c>
      <c r="D1872" t="s">
        <v>99</v>
      </c>
      <c r="E1872">
        <v>175.5</v>
      </c>
      <c r="F1872" t="s">
        <v>148</v>
      </c>
      <c r="G1872" t="s">
        <v>799</v>
      </c>
      <c r="H1872" t="s">
        <v>187</v>
      </c>
      <c r="I1872" t="s">
        <v>351</v>
      </c>
      <c r="J1872" t="s">
        <v>800</v>
      </c>
      <c r="K1872" t="s">
        <v>801</v>
      </c>
      <c r="L1872" t="s">
        <v>802</v>
      </c>
      <c r="M1872" t="s">
        <v>63</v>
      </c>
      <c r="N1872" t="s">
        <v>357</v>
      </c>
      <c r="O1872" t="s">
        <v>27</v>
      </c>
      <c r="P1872" t="s">
        <v>27</v>
      </c>
      <c r="Q1872">
        <f t="shared" si="58"/>
        <v>2019</v>
      </c>
      <c r="R1872">
        <f t="shared" si="59"/>
        <v>2</v>
      </c>
    </row>
    <row r="1873" spans="1:18" x14ac:dyDescent="0.75">
      <c r="A1873">
        <v>93499</v>
      </c>
      <c r="B1873" s="1">
        <v>43617</v>
      </c>
      <c r="C1873" t="s">
        <v>627</v>
      </c>
      <c r="D1873" t="s">
        <v>71</v>
      </c>
      <c r="E1873">
        <v>129.88999999999999</v>
      </c>
      <c r="F1873" t="s">
        <v>57</v>
      </c>
      <c r="G1873" t="s">
        <v>722</v>
      </c>
      <c r="H1873" t="s">
        <v>38</v>
      </c>
      <c r="I1873" t="s">
        <v>74</v>
      </c>
      <c r="J1873" t="s">
        <v>723</v>
      </c>
      <c r="K1873" t="s">
        <v>801</v>
      </c>
      <c r="L1873" t="s">
        <v>802</v>
      </c>
      <c r="M1873" t="s">
        <v>63</v>
      </c>
      <c r="N1873" t="s">
        <v>357</v>
      </c>
      <c r="O1873" t="s">
        <v>1061</v>
      </c>
      <c r="P1873">
        <v>3036070585</v>
      </c>
      <c r="Q1873">
        <f t="shared" si="58"/>
        <v>2019</v>
      </c>
      <c r="R1873">
        <f t="shared" si="59"/>
        <v>2</v>
      </c>
    </row>
    <row r="1874" spans="1:18" x14ac:dyDescent="0.75">
      <c r="A1874">
        <v>93499</v>
      </c>
      <c r="B1874" s="1">
        <v>43610</v>
      </c>
      <c r="C1874" t="s">
        <v>627</v>
      </c>
      <c r="D1874" t="s">
        <v>56</v>
      </c>
      <c r="E1874">
        <v>117.5</v>
      </c>
      <c r="F1874" t="s">
        <v>57</v>
      </c>
      <c r="G1874">
        <v>72131</v>
      </c>
      <c r="H1874" t="s">
        <v>58</v>
      </c>
      <c r="I1874" t="s">
        <v>803</v>
      </c>
      <c r="J1874" t="s">
        <v>804</v>
      </c>
      <c r="K1874" t="s">
        <v>805</v>
      </c>
      <c r="L1874" t="s">
        <v>806</v>
      </c>
      <c r="M1874" t="s">
        <v>63</v>
      </c>
      <c r="N1874" t="s">
        <v>357</v>
      </c>
      <c r="O1874" t="s">
        <v>807</v>
      </c>
      <c r="P1874">
        <v>3618911401</v>
      </c>
      <c r="Q1874">
        <f t="shared" si="58"/>
        <v>2019</v>
      </c>
      <c r="R1874">
        <f t="shared" si="59"/>
        <v>2</v>
      </c>
    </row>
    <row r="1875" spans="1:18" x14ac:dyDescent="0.75">
      <c r="A1875">
        <v>93499</v>
      </c>
      <c r="B1875" s="1">
        <v>43610</v>
      </c>
      <c r="C1875" t="s">
        <v>160</v>
      </c>
      <c r="D1875" t="s">
        <v>56</v>
      </c>
      <c r="E1875">
        <v>117.5</v>
      </c>
      <c r="F1875" t="s">
        <v>57</v>
      </c>
      <c r="G1875">
        <v>72131</v>
      </c>
      <c r="H1875" t="s">
        <v>58</v>
      </c>
      <c r="I1875" t="s">
        <v>803</v>
      </c>
      <c r="J1875" t="s">
        <v>804</v>
      </c>
      <c r="K1875" t="s">
        <v>805</v>
      </c>
      <c r="L1875" t="s">
        <v>806</v>
      </c>
      <c r="M1875" t="s">
        <v>63</v>
      </c>
      <c r="N1875" t="s">
        <v>357</v>
      </c>
      <c r="O1875" t="s">
        <v>807</v>
      </c>
      <c r="P1875">
        <v>3618911401</v>
      </c>
      <c r="Q1875">
        <f t="shared" si="58"/>
        <v>2019</v>
      </c>
      <c r="R1875">
        <f t="shared" si="59"/>
        <v>2</v>
      </c>
    </row>
    <row r="1876" spans="1:18" x14ac:dyDescent="0.75">
      <c r="A1876">
        <v>93499</v>
      </c>
      <c r="B1876" s="1">
        <v>43610</v>
      </c>
      <c r="C1876" t="s">
        <v>160</v>
      </c>
      <c r="D1876" t="s">
        <v>114</v>
      </c>
      <c r="E1876">
        <v>0</v>
      </c>
      <c r="F1876" t="s">
        <v>57</v>
      </c>
      <c r="G1876" t="s">
        <v>1393</v>
      </c>
      <c r="H1876" t="s">
        <v>27</v>
      </c>
      <c r="J1876" t="s">
        <v>1394</v>
      </c>
      <c r="K1876" t="s">
        <v>805</v>
      </c>
      <c r="L1876" t="s">
        <v>806</v>
      </c>
      <c r="M1876" t="s">
        <v>63</v>
      </c>
      <c r="N1876" t="s">
        <v>357</v>
      </c>
      <c r="O1876" t="s">
        <v>807</v>
      </c>
      <c r="P1876">
        <v>3618911401</v>
      </c>
      <c r="Q1876">
        <f t="shared" si="58"/>
        <v>2019</v>
      </c>
      <c r="R1876">
        <f t="shared" si="59"/>
        <v>2</v>
      </c>
    </row>
    <row r="1877" spans="1:18" x14ac:dyDescent="0.75">
      <c r="A1877">
        <v>93499</v>
      </c>
      <c r="B1877" s="1">
        <v>43610</v>
      </c>
      <c r="C1877" t="s">
        <v>627</v>
      </c>
      <c r="D1877" t="s">
        <v>114</v>
      </c>
      <c r="E1877">
        <v>0</v>
      </c>
      <c r="F1877" t="s">
        <v>57</v>
      </c>
      <c r="G1877" t="s">
        <v>1393</v>
      </c>
      <c r="H1877" t="s">
        <v>27</v>
      </c>
      <c r="J1877" t="s">
        <v>1394</v>
      </c>
      <c r="K1877" t="s">
        <v>805</v>
      </c>
      <c r="L1877" t="s">
        <v>806</v>
      </c>
      <c r="M1877" t="s">
        <v>63</v>
      </c>
      <c r="N1877" t="s">
        <v>357</v>
      </c>
      <c r="O1877" t="s">
        <v>807</v>
      </c>
      <c r="P1877">
        <v>3618911401</v>
      </c>
      <c r="Q1877">
        <f t="shared" si="58"/>
        <v>2019</v>
      </c>
      <c r="R1877">
        <f t="shared" si="59"/>
        <v>2</v>
      </c>
    </row>
    <row r="1878" spans="1:18" x14ac:dyDescent="0.75">
      <c r="A1878">
        <v>93499</v>
      </c>
      <c r="B1878" s="1">
        <v>43609</v>
      </c>
      <c r="C1878" t="s">
        <v>160</v>
      </c>
      <c r="D1878" t="s">
        <v>125</v>
      </c>
      <c r="E1878">
        <v>84.16</v>
      </c>
      <c r="F1878" t="s">
        <v>41</v>
      </c>
      <c r="G1878">
        <v>99203</v>
      </c>
      <c r="H1878" t="s">
        <v>38</v>
      </c>
      <c r="I1878" t="s">
        <v>74</v>
      </c>
      <c r="J1878" t="s">
        <v>190</v>
      </c>
      <c r="K1878" t="s">
        <v>796</v>
      </c>
      <c r="L1878" t="s">
        <v>797</v>
      </c>
      <c r="M1878" t="s">
        <v>114</v>
      </c>
      <c r="N1878" t="s">
        <v>203</v>
      </c>
      <c r="O1878" t="s">
        <v>1040</v>
      </c>
      <c r="P1878">
        <v>3030153703</v>
      </c>
      <c r="Q1878">
        <f t="shared" si="58"/>
        <v>2019</v>
      </c>
      <c r="R1878">
        <f t="shared" si="59"/>
        <v>2</v>
      </c>
    </row>
    <row r="1879" spans="1:18" x14ac:dyDescent="0.75">
      <c r="A1879">
        <v>93499</v>
      </c>
      <c r="B1879" s="1">
        <v>43609</v>
      </c>
      <c r="C1879" t="s">
        <v>627</v>
      </c>
      <c r="D1879" t="s">
        <v>125</v>
      </c>
      <c r="E1879">
        <v>84.16</v>
      </c>
      <c r="F1879" t="s">
        <v>41</v>
      </c>
      <c r="G1879">
        <v>99203</v>
      </c>
      <c r="H1879" t="s">
        <v>38</v>
      </c>
      <c r="I1879" t="s">
        <v>74</v>
      </c>
      <c r="J1879" t="s">
        <v>190</v>
      </c>
      <c r="K1879" t="s">
        <v>796</v>
      </c>
      <c r="L1879" t="s">
        <v>797</v>
      </c>
      <c r="M1879" t="s">
        <v>114</v>
      </c>
      <c r="N1879" t="s">
        <v>203</v>
      </c>
      <c r="O1879" t="s">
        <v>1040</v>
      </c>
      <c r="P1879">
        <v>3030153703</v>
      </c>
      <c r="Q1879">
        <f t="shared" si="58"/>
        <v>2019</v>
      </c>
      <c r="R1879">
        <f t="shared" si="59"/>
        <v>2</v>
      </c>
    </row>
    <row r="1880" spans="1:18" x14ac:dyDescent="0.75">
      <c r="A1880">
        <v>93499</v>
      </c>
      <c r="B1880" s="1">
        <v>43601</v>
      </c>
      <c r="C1880" t="s">
        <v>627</v>
      </c>
      <c r="D1880" t="s">
        <v>166</v>
      </c>
      <c r="E1880">
        <v>112.76</v>
      </c>
      <c r="F1880" t="s">
        <v>41</v>
      </c>
      <c r="G1880">
        <v>99215</v>
      </c>
      <c r="H1880" t="s">
        <v>38</v>
      </c>
      <c r="I1880" t="s">
        <v>74</v>
      </c>
      <c r="J1880" t="s">
        <v>161</v>
      </c>
      <c r="K1880" t="s">
        <v>153</v>
      </c>
      <c r="L1880" t="s">
        <v>154</v>
      </c>
      <c r="M1880" t="s">
        <v>112</v>
      </c>
      <c r="N1880" t="s">
        <v>155</v>
      </c>
      <c r="O1880" t="s">
        <v>740</v>
      </c>
      <c r="P1880">
        <v>3821164831</v>
      </c>
      <c r="Q1880">
        <f t="shared" si="58"/>
        <v>2019</v>
      </c>
      <c r="R1880">
        <f t="shared" si="59"/>
        <v>2</v>
      </c>
    </row>
    <row r="1881" spans="1:18" x14ac:dyDescent="0.75">
      <c r="A1881">
        <v>93499</v>
      </c>
      <c r="B1881" s="1">
        <v>43601</v>
      </c>
      <c r="C1881" t="s">
        <v>160</v>
      </c>
      <c r="D1881" t="s">
        <v>166</v>
      </c>
      <c r="E1881">
        <v>112.76</v>
      </c>
      <c r="F1881" t="s">
        <v>41</v>
      </c>
      <c r="G1881">
        <v>99215</v>
      </c>
      <c r="H1881" t="s">
        <v>38</v>
      </c>
      <c r="I1881" t="s">
        <v>74</v>
      </c>
      <c r="J1881" t="s">
        <v>161</v>
      </c>
      <c r="K1881" t="s">
        <v>153</v>
      </c>
      <c r="L1881" t="s">
        <v>154</v>
      </c>
      <c r="M1881" t="s">
        <v>112</v>
      </c>
      <c r="N1881" t="s">
        <v>155</v>
      </c>
      <c r="O1881" t="s">
        <v>740</v>
      </c>
      <c r="P1881">
        <v>3821164831</v>
      </c>
      <c r="Q1881">
        <f t="shared" si="58"/>
        <v>2019</v>
      </c>
      <c r="R1881">
        <f t="shared" si="59"/>
        <v>2</v>
      </c>
    </row>
    <row r="1882" spans="1:18" x14ac:dyDescent="0.75">
      <c r="A1882">
        <v>93499</v>
      </c>
      <c r="B1882" s="1">
        <v>43598</v>
      </c>
      <c r="C1882" t="s">
        <v>627</v>
      </c>
      <c r="D1882" t="s">
        <v>339</v>
      </c>
      <c r="E1882">
        <v>169.14</v>
      </c>
      <c r="F1882" t="s">
        <v>57</v>
      </c>
      <c r="G1882">
        <v>99282</v>
      </c>
      <c r="H1882" t="s">
        <v>38</v>
      </c>
      <c r="I1882" t="s">
        <v>74</v>
      </c>
      <c r="J1882" t="s">
        <v>340</v>
      </c>
      <c r="K1882" t="s">
        <v>796</v>
      </c>
      <c r="L1882" t="s">
        <v>797</v>
      </c>
      <c r="M1882" t="s">
        <v>114</v>
      </c>
      <c r="N1882" t="s">
        <v>203</v>
      </c>
      <c r="O1882" t="s">
        <v>798</v>
      </c>
      <c r="P1882">
        <v>3365014334</v>
      </c>
      <c r="Q1882">
        <f t="shared" si="58"/>
        <v>2019</v>
      </c>
      <c r="R1882">
        <f t="shared" si="59"/>
        <v>2</v>
      </c>
    </row>
    <row r="1883" spans="1:18" x14ac:dyDescent="0.75">
      <c r="A1883">
        <v>93499</v>
      </c>
      <c r="B1883" s="1">
        <v>43598</v>
      </c>
      <c r="C1883" t="s">
        <v>160</v>
      </c>
      <c r="D1883" t="s">
        <v>339</v>
      </c>
      <c r="E1883">
        <v>169.14</v>
      </c>
      <c r="F1883" t="s">
        <v>57</v>
      </c>
      <c r="G1883">
        <v>99282</v>
      </c>
      <c r="H1883" t="s">
        <v>38</v>
      </c>
      <c r="I1883" t="s">
        <v>74</v>
      </c>
      <c r="J1883" t="s">
        <v>340</v>
      </c>
      <c r="K1883" t="s">
        <v>796</v>
      </c>
      <c r="L1883" t="s">
        <v>797</v>
      </c>
      <c r="M1883" t="s">
        <v>114</v>
      </c>
      <c r="N1883" t="s">
        <v>203</v>
      </c>
      <c r="O1883" t="s">
        <v>798</v>
      </c>
      <c r="P1883">
        <v>3365014334</v>
      </c>
      <c r="Q1883">
        <f t="shared" si="58"/>
        <v>2019</v>
      </c>
      <c r="R1883">
        <f t="shared" si="59"/>
        <v>2</v>
      </c>
    </row>
    <row r="1884" spans="1:18" x14ac:dyDescent="0.75">
      <c r="A1884">
        <v>93499</v>
      </c>
      <c r="B1884" s="1">
        <v>43597</v>
      </c>
      <c r="C1884" t="s">
        <v>160</v>
      </c>
      <c r="D1884" t="s">
        <v>125</v>
      </c>
      <c r="E1884">
        <v>56.59</v>
      </c>
      <c r="F1884" t="s">
        <v>41</v>
      </c>
      <c r="G1884">
        <v>99213</v>
      </c>
      <c r="H1884" t="s">
        <v>38</v>
      </c>
      <c r="I1884" t="s">
        <v>74</v>
      </c>
      <c r="J1884" t="s">
        <v>161</v>
      </c>
      <c r="K1884" t="s">
        <v>845</v>
      </c>
      <c r="L1884" t="s">
        <v>846</v>
      </c>
      <c r="M1884" t="s">
        <v>237</v>
      </c>
      <c r="N1884" t="s">
        <v>573</v>
      </c>
      <c r="O1884" t="s">
        <v>847</v>
      </c>
      <c r="P1884">
        <v>3107559763</v>
      </c>
      <c r="Q1884">
        <f t="shared" si="58"/>
        <v>2019</v>
      </c>
      <c r="R1884">
        <f t="shared" si="59"/>
        <v>2</v>
      </c>
    </row>
    <row r="1885" spans="1:18" x14ac:dyDescent="0.75">
      <c r="A1885">
        <v>93499</v>
      </c>
      <c r="B1885" s="1">
        <v>43597</v>
      </c>
      <c r="C1885" t="s">
        <v>627</v>
      </c>
      <c r="D1885" t="s">
        <v>125</v>
      </c>
      <c r="E1885">
        <v>56.59</v>
      </c>
      <c r="F1885" t="s">
        <v>41</v>
      </c>
      <c r="G1885">
        <v>99213</v>
      </c>
      <c r="H1885" t="s">
        <v>38</v>
      </c>
      <c r="I1885" t="s">
        <v>74</v>
      </c>
      <c r="J1885" t="s">
        <v>161</v>
      </c>
      <c r="K1885" t="s">
        <v>845</v>
      </c>
      <c r="L1885" t="s">
        <v>846</v>
      </c>
      <c r="M1885" t="s">
        <v>237</v>
      </c>
      <c r="N1885" t="s">
        <v>573</v>
      </c>
      <c r="O1885" t="s">
        <v>847</v>
      </c>
      <c r="P1885">
        <v>3107559763</v>
      </c>
      <c r="Q1885">
        <f t="shared" si="58"/>
        <v>2019</v>
      </c>
      <c r="R1885">
        <f t="shared" si="59"/>
        <v>2</v>
      </c>
    </row>
    <row r="1886" spans="1:18" x14ac:dyDescent="0.75">
      <c r="A1886">
        <v>93499</v>
      </c>
      <c r="B1886" s="1">
        <v>43596</v>
      </c>
      <c r="C1886" t="s">
        <v>627</v>
      </c>
      <c r="D1886" t="s">
        <v>56</v>
      </c>
      <c r="E1886">
        <v>247.93</v>
      </c>
      <c r="F1886" t="s">
        <v>747</v>
      </c>
      <c r="G1886">
        <v>74176</v>
      </c>
      <c r="H1886" t="s">
        <v>58</v>
      </c>
      <c r="I1886" t="s">
        <v>748</v>
      </c>
      <c r="J1886" t="s">
        <v>749</v>
      </c>
      <c r="K1886" t="s">
        <v>750</v>
      </c>
      <c r="L1886" t="s">
        <v>751</v>
      </c>
      <c r="M1886" t="s">
        <v>409</v>
      </c>
      <c r="N1886" t="s">
        <v>752</v>
      </c>
      <c r="O1886" t="s">
        <v>753</v>
      </c>
      <c r="P1886">
        <v>3022683006</v>
      </c>
      <c r="Q1886">
        <f t="shared" si="58"/>
        <v>2019</v>
      </c>
      <c r="R1886">
        <f t="shared" si="59"/>
        <v>2</v>
      </c>
    </row>
    <row r="1887" spans="1:18" x14ac:dyDescent="0.75">
      <c r="A1887">
        <v>93499</v>
      </c>
      <c r="B1887" s="1">
        <v>43596</v>
      </c>
      <c r="C1887" t="s">
        <v>160</v>
      </c>
      <c r="D1887" t="s">
        <v>56</v>
      </c>
      <c r="E1887">
        <v>247.93</v>
      </c>
      <c r="F1887" t="s">
        <v>747</v>
      </c>
      <c r="G1887">
        <v>74176</v>
      </c>
      <c r="H1887" t="s">
        <v>58</v>
      </c>
      <c r="I1887" t="s">
        <v>748</v>
      </c>
      <c r="J1887" t="s">
        <v>749</v>
      </c>
      <c r="K1887" t="s">
        <v>750</v>
      </c>
      <c r="L1887" t="s">
        <v>751</v>
      </c>
      <c r="M1887" t="s">
        <v>409</v>
      </c>
      <c r="N1887" t="s">
        <v>752</v>
      </c>
      <c r="O1887" t="s">
        <v>753</v>
      </c>
      <c r="P1887">
        <v>3022683006</v>
      </c>
      <c r="Q1887">
        <f t="shared" si="58"/>
        <v>2019</v>
      </c>
      <c r="R1887">
        <f t="shared" si="59"/>
        <v>2</v>
      </c>
    </row>
    <row r="1888" spans="1:18" x14ac:dyDescent="0.75">
      <c r="A1888">
        <v>93499</v>
      </c>
      <c r="B1888" s="1">
        <v>43596</v>
      </c>
      <c r="C1888" t="s">
        <v>160</v>
      </c>
      <c r="D1888" t="s">
        <v>56</v>
      </c>
      <c r="E1888">
        <v>179.13</v>
      </c>
      <c r="F1888" t="s">
        <v>41</v>
      </c>
      <c r="G1888">
        <v>77067</v>
      </c>
      <c r="H1888" t="s">
        <v>58</v>
      </c>
      <c r="I1888" t="s">
        <v>278</v>
      </c>
      <c r="J1888" t="s">
        <v>279</v>
      </c>
      <c r="K1888" t="s">
        <v>280</v>
      </c>
      <c r="L1888" t="s">
        <v>281</v>
      </c>
      <c r="M1888" t="s">
        <v>35</v>
      </c>
      <c r="N1888" t="s">
        <v>83</v>
      </c>
      <c r="O1888" t="s">
        <v>1062</v>
      </c>
      <c r="P1888">
        <v>3794971980</v>
      </c>
      <c r="Q1888">
        <f t="shared" si="58"/>
        <v>2019</v>
      </c>
      <c r="R1888">
        <f t="shared" si="59"/>
        <v>2</v>
      </c>
    </row>
    <row r="1889" spans="1:18" x14ac:dyDescent="0.75">
      <c r="A1889">
        <v>93499</v>
      </c>
      <c r="B1889" s="1">
        <v>43596</v>
      </c>
      <c r="C1889" t="s">
        <v>160</v>
      </c>
      <c r="D1889" t="s">
        <v>114</v>
      </c>
      <c r="E1889">
        <v>0</v>
      </c>
      <c r="F1889" t="s">
        <v>41</v>
      </c>
      <c r="G1889" t="s">
        <v>1391</v>
      </c>
      <c r="H1889" t="s">
        <v>27</v>
      </c>
      <c r="J1889" t="s">
        <v>1392</v>
      </c>
      <c r="K1889" t="s">
        <v>280</v>
      </c>
      <c r="L1889" t="s">
        <v>281</v>
      </c>
      <c r="M1889" t="s">
        <v>35</v>
      </c>
      <c r="N1889" t="s">
        <v>83</v>
      </c>
      <c r="O1889" t="s">
        <v>1062</v>
      </c>
      <c r="P1889">
        <v>3794971980</v>
      </c>
      <c r="Q1889">
        <f t="shared" si="58"/>
        <v>2019</v>
      </c>
      <c r="R1889">
        <f t="shared" si="59"/>
        <v>2</v>
      </c>
    </row>
    <row r="1890" spans="1:18" x14ac:dyDescent="0.75">
      <c r="A1890">
        <v>93499</v>
      </c>
      <c r="B1890" s="1">
        <v>43596</v>
      </c>
      <c r="C1890" t="s">
        <v>627</v>
      </c>
      <c r="D1890" t="s">
        <v>56</v>
      </c>
      <c r="E1890">
        <v>179.13</v>
      </c>
      <c r="F1890" t="s">
        <v>41</v>
      </c>
      <c r="G1890">
        <v>77067</v>
      </c>
      <c r="H1890" t="s">
        <v>58</v>
      </c>
      <c r="I1890" t="s">
        <v>278</v>
      </c>
      <c r="J1890" t="s">
        <v>279</v>
      </c>
      <c r="K1890" t="s">
        <v>280</v>
      </c>
      <c r="L1890" t="s">
        <v>281</v>
      </c>
      <c r="M1890" t="s">
        <v>35</v>
      </c>
      <c r="N1890" t="s">
        <v>83</v>
      </c>
      <c r="O1890" t="s">
        <v>1062</v>
      </c>
      <c r="P1890">
        <v>3794971980</v>
      </c>
      <c r="Q1890">
        <f t="shared" si="58"/>
        <v>2019</v>
      </c>
      <c r="R1890">
        <f t="shared" si="59"/>
        <v>2</v>
      </c>
    </row>
    <row r="1891" spans="1:18" x14ac:dyDescent="0.75">
      <c r="A1891">
        <v>93499</v>
      </c>
      <c r="B1891" s="1">
        <v>43596</v>
      </c>
      <c r="C1891" t="s">
        <v>627</v>
      </c>
      <c r="D1891" t="s">
        <v>114</v>
      </c>
      <c r="E1891">
        <v>0</v>
      </c>
      <c r="F1891" t="s">
        <v>41</v>
      </c>
      <c r="G1891" t="s">
        <v>1620</v>
      </c>
      <c r="H1891" t="s">
        <v>27</v>
      </c>
      <c r="J1891" t="s">
        <v>1621</v>
      </c>
      <c r="K1891" t="s">
        <v>280</v>
      </c>
      <c r="L1891" t="s">
        <v>281</v>
      </c>
      <c r="M1891" t="s">
        <v>35</v>
      </c>
      <c r="N1891" t="s">
        <v>83</v>
      </c>
      <c r="O1891" t="s">
        <v>1062</v>
      </c>
      <c r="P1891">
        <v>3794971980</v>
      </c>
      <c r="Q1891">
        <f t="shared" si="58"/>
        <v>2019</v>
      </c>
      <c r="R1891">
        <f t="shared" si="59"/>
        <v>2</v>
      </c>
    </row>
    <row r="1892" spans="1:18" x14ac:dyDescent="0.75">
      <c r="A1892">
        <v>93499</v>
      </c>
      <c r="B1892" s="1">
        <v>43594</v>
      </c>
      <c r="C1892" t="s">
        <v>627</v>
      </c>
      <c r="D1892" t="s">
        <v>99</v>
      </c>
      <c r="E1892">
        <v>22.91</v>
      </c>
      <c r="F1892" t="s">
        <v>57</v>
      </c>
      <c r="G1892">
        <v>80053</v>
      </c>
      <c r="H1892" t="s">
        <v>187</v>
      </c>
      <c r="I1892" t="s">
        <v>188</v>
      </c>
      <c r="J1892" t="s">
        <v>242</v>
      </c>
      <c r="K1892" t="s">
        <v>754</v>
      </c>
      <c r="L1892" t="s">
        <v>755</v>
      </c>
      <c r="M1892" t="s">
        <v>47</v>
      </c>
      <c r="N1892" t="s">
        <v>338</v>
      </c>
      <c r="O1892" t="s">
        <v>27</v>
      </c>
      <c r="P1892" t="s">
        <v>27</v>
      </c>
      <c r="Q1892">
        <f t="shared" si="58"/>
        <v>2019</v>
      </c>
      <c r="R1892">
        <f t="shared" si="59"/>
        <v>2</v>
      </c>
    </row>
    <row r="1893" spans="1:18" x14ac:dyDescent="0.75">
      <c r="A1893">
        <v>93499</v>
      </c>
      <c r="B1893" s="1">
        <v>43594</v>
      </c>
      <c r="C1893" t="s">
        <v>160</v>
      </c>
      <c r="D1893" t="s">
        <v>99</v>
      </c>
      <c r="E1893">
        <v>22.91</v>
      </c>
      <c r="F1893" t="s">
        <v>57</v>
      </c>
      <c r="G1893">
        <v>80053</v>
      </c>
      <c r="H1893" t="s">
        <v>187</v>
      </c>
      <c r="I1893" t="s">
        <v>188</v>
      </c>
      <c r="J1893" t="s">
        <v>242</v>
      </c>
      <c r="K1893" t="s">
        <v>754</v>
      </c>
      <c r="L1893" t="s">
        <v>755</v>
      </c>
      <c r="M1893" t="s">
        <v>47</v>
      </c>
      <c r="N1893" t="s">
        <v>338</v>
      </c>
      <c r="O1893" t="s">
        <v>27</v>
      </c>
      <c r="P1893" t="s">
        <v>27</v>
      </c>
      <c r="Q1893">
        <f t="shared" si="58"/>
        <v>2019</v>
      </c>
      <c r="R1893">
        <f t="shared" si="59"/>
        <v>2</v>
      </c>
    </row>
    <row r="1894" spans="1:18" x14ac:dyDescent="0.75">
      <c r="A1894">
        <v>93499</v>
      </c>
      <c r="B1894" s="1">
        <v>43594</v>
      </c>
      <c r="C1894" t="s">
        <v>160</v>
      </c>
      <c r="D1894" t="s">
        <v>114</v>
      </c>
      <c r="E1894">
        <v>0</v>
      </c>
      <c r="F1894" t="s">
        <v>57</v>
      </c>
      <c r="G1894" t="s">
        <v>1280</v>
      </c>
      <c r="H1894" t="s">
        <v>27</v>
      </c>
      <c r="I1894" t="s">
        <v>27</v>
      </c>
      <c r="J1894" t="s">
        <v>27</v>
      </c>
      <c r="K1894" t="s">
        <v>754</v>
      </c>
      <c r="L1894" t="s">
        <v>755</v>
      </c>
      <c r="M1894" t="s">
        <v>47</v>
      </c>
      <c r="N1894" t="s">
        <v>338</v>
      </c>
      <c r="O1894" t="s">
        <v>27</v>
      </c>
      <c r="P1894" t="s">
        <v>27</v>
      </c>
      <c r="Q1894">
        <f t="shared" si="58"/>
        <v>2019</v>
      </c>
      <c r="R1894">
        <f t="shared" si="59"/>
        <v>2</v>
      </c>
    </row>
    <row r="1895" spans="1:18" x14ac:dyDescent="0.75">
      <c r="A1895">
        <v>93499</v>
      </c>
      <c r="B1895" s="1">
        <v>43594</v>
      </c>
      <c r="C1895" t="s">
        <v>627</v>
      </c>
      <c r="D1895" t="s">
        <v>114</v>
      </c>
      <c r="E1895">
        <v>0</v>
      </c>
      <c r="F1895" t="s">
        <v>57</v>
      </c>
      <c r="G1895" t="s">
        <v>1280</v>
      </c>
      <c r="H1895" t="s">
        <v>27</v>
      </c>
      <c r="I1895" t="s">
        <v>27</v>
      </c>
      <c r="J1895" t="s">
        <v>27</v>
      </c>
      <c r="K1895" t="s">
        <v>754</v>
      </c>
      <c r="L1895" t="s">
        <v>755</v>
      </c>
      <c r="M1895" t="s">
        <v>47</v>
      </c>
      <c r="N1895" t="s">
        <v>338</v>
      </c>
      <c r="O1895" t="s">
        <v>27</v>
      </c>
      <c r="P1895" t="s">
        <v>27</v>
      </c>
      <c r="Q1895">
        <f t="shared" si="58"/>
        <v>2019</v>
      </c>
      <c r="R1895">
        <f t="shared" si="59"/>
        <v>2</v>
      </c>
    </row>
    <row r="1896" spans="1:18" x14ac:dyDescent="0.75">
      <c r="A1896">
        <v>93499</v>
      </c>
      <c r="B1896" s="1">
        <v>43588</v>
      </c>
      <c r="C1896" t="s">
        <v>160</v>
      </c>
      <c r="D1896" t="s">
        <v>71</v>
      </c>
      <c r="E1896">
        <v>141.18</v>
      </c>
      <c r="F1896" t="s">
        <v>57</v>
      </c>
      <c r="G1896" t="s">
        <v>722</v>
      </c>
      <c r="H1896" t="s">
        <v>38</v>
      </c>
      <c r="I1896" t="s">
        <v>74</v>
      </c>
      <c r="J1896" t="s">
        <v>723</v>
      </c>
      <c r="K1896" t="s">
        <v>801</v>
      </c>
      <c r="L1896" t="s">
        <v>802</v>
      </c>
      <c r="M1896" t="s">
        <v>63</v>
      </c>
      <c r="N1896" t="s">
        <v>357</v>
      </c>
      <c r="O1896" t="s">
        <v>848</v>
      </c>
      <c r="P1896">
        <v>3708329466</v>
      </c>
      <c r="Q1896">
        <f t="shared" si="58"/>
        <v>2019</v>
      </c>
      <c r="R1896">
        <f t="shared" si="59"/>
        <v>2</v>
      </c>
    </row>
    <row r="1897" spans="1:18" x14ac:dyDescent="0.75">
      <c r="A1897">
        <v>93499</v>
      </c>
      <c r="B1897" s="1">
        <v>43588</v>
      </c>
      <c r="C1897" t="s">
        <v>627</v>
      </c>
      <c r="D1897" t="s">
        <v>71</v>
      </c>
      <c r="E1897">
        <v>141.18</v>
      </c>
      <c r="F1897" t="s">
        <v>57</v>
      </c>
      <c r="G1897" t="s">
        <v>722</v>
      </c>
      <c r="H1897" t="s">
        <v>38</v>
      </c>
      <c r="I1897" t="s">
        <v>74</v>
      </c>
      <c r="J1897" t="s">
        <v>723</v>
      </c>
      <c r="K1897" t="s">
        <v>801</v>
      </c>
      <c r="L1897" t="s">
        <v>802</v>
      </c>
      <c r="M1897" t="s">
        <v>63</v>
      </c>
      <c r="N1897" t="s">
        <v>357</v>
      </c>
      <c r="O1897" t="s">
        <v>848</v>
      </c>
      <c r="P1897">
        <v>3708329466</v>
      </c>
      <c r="Q1897">
        <f t="shared" si="58"/>
        <v>2019</v>
      </c>
      <c r="R1897">
        <f t="shared" si="59"/>
        <v>2</v>
      </c>
    </row>
    <row r="1898" spans="1:18" x14ac:dyDescent="0.75">
      <c r="A1898">
        <v>93499</v>
      </c>
      <c r="B1898" s="1">
        <v>43584</v>
      </c>
      <c r="C1898" t="s">
        <v>627</v>
      </c>
      <c r="D1898" t="s">
        <v>56</v>
      </c>
      <c r="E1898">
        <v>372.83</v>
      </c>
      <c r="F1898" t="s">
        <v>57</v>
      </c>
      <c r="G1898">
        <v>70553</v>
      </c>
      <c r="H1898" t="s">
        <v>58</v>
      </c>
      <c r="I1898" t="s">
        <v>59</v>
      </c>
      <c r="J1898" t="s">
        <v>808</v>
      </c>
      <c r="K1898" t="s">
        <v>809</v>
      </c>
      <c r="L1898" t="s">
        <v>810</v>
      </c>
      <c r="M1898" t="s">
        <v>409</v>
      </c>
      <c r="N1898" t="s">
        <v>576</v>
      </c>
      <c r="O1898" t="s">
        <v>811</v>
      </c>
      <c r="P1898">
        <v>3993000982</v>
      </c>
      <c r="Q1898">
        <f t="shared" si="58"/>
        <v>2019</v>
      </c>
      <c r="R1898">
        <f t="shared" si="59"/>
        <v>2</v>
      </c>
    </row>
    <row r="1899" spans="1:18" x14ac:dyDescent="0.75">
      <c r="A1899">
        <v>93499</v>
      </c>
      <c r="B1899" s="1">
        <v>43584</v>
      </c>
      <c r="C1899" t="s">
        <v>160</v>
      </c>
      <c r="D1899" t="s">
        <v>56</v>
      </c>
      <c r="E1899">
        <v>372.83</v>
      </c>
      <c r="F1899" t="s">
        <v>57</v>
      </c>
      <c r="G1899">
        <v>70553</v>
      </c>
      <c r="H1899" t="s">
        <v>58</v>
      </c>
      <c r="I1899" t="s">
        <v>59</v>
      </c>
      <c r="J1899" t="s">
        <v>808</v>
      </c>
      <c r="K1899" t="s">
        <v>809</v>
      </c>
      <c r="L1899" t="s">
        <v>810</v>
      </c>
      <c r="M1899" t="s">
        <v>409</v>
      </c>
      <c r="N1899" t="s">
        <v>576</v>
      </c>
      <c r="O1899" t="s">
        <v>811</v>
      </c>
      <c r="P1899">
        <v>3993000982</v>
      </c>
      <c r="Q1899">
        <f t="shared" si="58"/>
        <v>2019</v>
      </c>
      <c r="R1899">
        <f t="shared" si="59"/>
        <v>2</v>
      </c>
    </row>
    <row r="1900" spans="1:18" x14ac:dyDescent="0.75">
      <c r="A1900">
        <v>93499</v>
      </c>
      <c r="B1900" s="1">
        <v>43584</v>
      </c>
      <c r="C1900" t="s">
        <v>160</v>
      </c>
      <c r="D1900" t="s">
        <v>71</v>
      </c>
      <c r="E1900">
        <v>137.49</v>
      </c>
      <c r="F1900" t="s">
        <v>57</v>
      </c>
      <c r="G1900" t="s">
        <v>722</v>
      </c>
      <c r="H1900" t="s">
        <v>38</v>
      </c>
      <c r="I1900" t="s">
        <v>74</v>
      </c>
      <c r="J1900" t="s">
        <v>723</v>
      </c>
      <c r="K1900" t="s">
        <v>809</v>
      </c>
      <c r="L1900" t="s">
        <v>810</v>
      </c>
      <c r="M1900" t="s">
        <v>409</v>
      </c>
      <c r="N1900" t="s">
        <v>576</v>
      </c>
      <c r="O1900" t="s">
        <v>946</v>
      </c>
      <c r="P1900">
        <v>3743016336</v>
      </c>
      <c r="Q1900">
        <f t="shared" si="58"/>
        <v>2019</v>
      </c>
      <c r="R1900">
        <f t="shared" si="59"/>
        <v>2</v>
      </c>
    </row>
    <row r="1901" spans="1:18" x14ac:dyDescent="0.75">
      <c r="A1901">
        <v>93499</v>
      </c>
      <c r="B1901" s="1">
        <v>43584</v>
      </c>
      <c r="C1901" t="s">
        <v>627</v>
      </c>
      <c r="D1901" t="s">
        <v>71</v>
      </c>
      <c r="E1901">
        <v>137.49</v>
      </c>
      <c r="F1901" t="s">
        <v>57</v>
      </c>
      <c r="G1901" t="s">
        <v>722</v>
      </c>
      <c r="H1901" t="s">
        <v>38</v>
      </c>
      <c r="I1901" t="s">
        <v>74</v>
      </c>
      <c r="J1901" t="s">
        <v>723</v>
      </c>
      <c r="K1901" t="s">
        <v>809</v>
      </c>
      <c r="L1901" t="s">
        <v>810</v>
      </c>
      <c r="M1901" t="s">
        <v>409</v>
      </c>
      <c r="N1901" t="s">
        <v>576</v>
      </c>
      <c r="O1901" t="s">
        <v>946</v>
      </c>
      <c r="P1901">
        <v>3743016336</v>
      </c>
      <c r="Q1901">
        <f t="shared" si="58"/>
        <v>2019</v>
      </c>
      <c r="R1901">
        <f t="shared" si="59"/>
        <v>2</v>
      </c>
    </row>
    <row r="1902" spans="1:18" x14ac:dyDescent="0.75">
      <c r="A1902">
        <v>93499</v>
      </c>
      <c r="B1902" s="1">
        <v>43583</v>
      </c>
      <c r="C1902" t="s">
        <v>160</v>
      </c>
      <c r="D1902" t="s">
        <v>166</v>
      </c>
      <c r="E1902">
        <v>83.95</v>
      </c>
      <c r="F1902" t="s">
        <v>41</v>
      </c>
      <c r="G1902">
        <v>99214</v>
      </c>
      <c r="H1902" t="s">
        <v>38</v>
      </c>
      <c r="I1902" t="s">
        <v>74</v>
      </c>
      <c r="J1902" t="s">
        <v>161</v>
      </c>
      <c r="K1902" t="s">
        <v>153</v>
      </c>
      <c r="L1902" t="s">
        <v>154</v>
      </c>
      <c r="M1902" t="s">
        <v>112</v>
      </c>
      <c r="N1902" t="s">
        <v>155</v>
      </c>
      <c r="O1902" t="s">
        <v>740</v>
      </c>
      <c r="P1902">
        <v>3821164831</v>
      </c>
      <c r="Q1902">
        <f t="shared" si="58"/>
        <v>2019</v>
      </c>
      <c r="R1902">
        <f t="shared" si="59"/>
        <v>2</v>
      </c>
    </row>
    <row r="1903" spans="1:18" x14ac:dyDescent="0.75">
      <c r="A1903">
        <v>93499</v>
      </c>
      <c r="B1903" s="1">
        <v>43583</v>
      </c>
      <c r="C1903" t="s">
        <v>627</v>
      </c>
      <c r="D1903" t="s">
        <v>166</v>
      </c>
      <c r="E1903">
        <v>83.95</v>
      </c>
      <c r="F1903" t="s">
        <v>41</v>
      </c>
      <c r="G1903">
        <v>99214</v>
      </c>
      <c r="H1903" t="s">
        <v>38</v>
      </c>
      <c r="I1903" t="s">
        <v>74</v>
      </c>
      <c r="J1903" t="s">
        <v>161</v>
      </c>
      <c r="K1903" t="s">
        <v>153</v>
      </c>
      <c r="L1903" t="s">
        <v>154</v>
      </c>
      <c r="M1903" t="s">
        <v>112</v>
      </c>
      <c r="N1903" t="s">
        <v>155</v>
      </c>
      <c r="O1903" t="s">
        <v>740</v>
      </c>
      <c r="P1903">
        <v>3821164831</v>
      </c>
      <c r="Q1903">
        <f t="shared" si="58"/>
        <v>2019</v>
      </c>
      <c r="R1903">
        <f t="shared" si="59"/>
        <v>2</v>
      </c>
    </row>
    <row r="1904" spans="1:18" x14ac:dyDescent="0.75">
      <c r="A1904">
        <v>93499</v>
      </c>
      <c r="B1904" s="1">
        <v>43582</v>
      </c>
      <c r="C1904" t="s">
        <v>160</v>
      </c>
      <c r="D1904" t="s">
        <v>166</v>
      </c>
      <c r="E1904">
        <v>48.44</v>
      </c>
      <c r="F1904" t="s">
        <v>41</v>
      </c>
      <c r="G1904">
        <v>99213</v>
      </c>
      <c r="H1904" t="s">
        <v>38</v>
      </c>
      <c r="I1904" t="s">
        <v>74</v>
      </c>
      <c r="J1904" t="s">
        <v>161</v>
      </c>
      <c r="K1904" t="s">
        <v>1063</v>
      </c>
      <c r="L1904" t="s">
        <v>1064</v>
      </c>
      <c r="M1904" t="s">
        <v>92</v>
      </c>
      <c r="N1904" t="s">
        <v>1065</v>
      </c>
      <c r="O1904" t="s">
        <v>694</v>
      </c>
      <c r="P1904">
        <v>3251092099</v>
      </c>
      <c r="Q1904">
        <f t="shared" si="58"/>
        <v>2019</v>
      </c>
      <c r="R1904">
        <f t="shared" si="59"/>
        <v>2</v>
      </c>
    </row>
    <row r="1905" spans="1:18" x14ac:dyDescent="0.75">
      <c r="A1905">
        <v>93499</v>
      </c>
      <c r="B1905" s="1">
        <v>43582</v>
      </c>
      <c r="C1905" t="s">
        <v>627</v>
      </c>
      <c r="D1905" t="s">
        <v>166</v>
      </c>
      <c r="E1905">
        <v>48.44</v>
      </c>
      <c r="F1905" t="s">
        <v>41</v>
      </c>
      <c r="G1905">
        <v>99213</v>
      </c>
      <c r="H1905" t="s">
        <v>38</v>
      </c>
      <c r="I1905" t="s">
        <v>74</v>
      </c>
      <c r="J1905" t="s">
        <v>161</v>
      </c>
      <c r="K1905" t="s">
        <v>1063</v>
      </c>
      <c r="L1905" t="s">
        <v>1064</v>
      </c>
      <c r="M1905" t="s">
        <v>92</v>
      </c>
      <c r="N1905" t="s">
        <v>1065</v>
      </c>
      <c r="O1905" t="s">
        <v>694</v>
      </c>
      <c r="P1905">
        <v>3251092099</v>
      </c>
      <c r="Q1905">
        <f t="shared" si="58"/>
        <v>2019</v>
      </c>
      <c r="R1905">
        <f t="shared" si="59"/>
        <v>2</v>
      </c>
    </row>
    <row r="1906" spans="1:18" x14ac:dyDescent="0.75">
      <c r="A1906">
        <v>93499</v>
      </c>
      <c r="B1906" s="1">
        <v>43576</v>
      </c>
      <c r="C1906" t="s">
        <v>160</v>
      </c>
      <c r="D1906" t="s">
        <v>56</v>
      </c>
      <c r="E1906">
        <v>227.97</v>
      </c>
      <c r="F1906" t="s">
        <v>57</v>
      </c>
      <c r="G1906">
        <v>74176</v>
      </c>
      <c r="H1906" t="s">
        <v>58</v>
      </c>
      <c r="I1906" t="s">
        <v>748</v>
      </c>
      <c r="J1906" t="s">
        <v>749</v>
      </c>
      <c r="K1906" t="s">
        <v>1066</v>
      </c>
      <c r="L1906" t="s">
        <v>1067</v>
      </c>
      <c r="M1906" t="s">
        <v>237</v>
      </c>
      <c r="N1906" t="s">
        <v>525</v>
      </c>
      <c r="O1906" t="s">
        <v>1068</v>
      </c>
      <c r="P1906">
        <v>3572295126</v>
      </c>
      <c r="Q1906">
        <f t="shared" si="58"/>
        <v>2019</v>
      </c>
      <c r="R1906">
        <f t="shared" si="59"/>
        <v>2</v>
      </c>
    </row>
    <row r="1907" spans="1:18" x14ac:dyDescent="0.75">
      <c r="A1907">
        <v>93499</v>
      </c>
      <c r="B1907" s="1">
        <v>43576</v>
      </c>
      <c r="C1907" t="s">
        <v>160</v>
      </c>
      <c r="D1907" t="s">
        <v>114</v>
      </c>
      <c r="E1907">
        <v>0</v>
      </c>
      <c r="F1907" t="s">
        <v>57</v>
      </c>
      <c r="G1907" t="s">
        <v>1389</v>
      </c>
      <c r="H1907" t="s">
        <v>27</v>
      </c>
      <c r="J1907" t="s">
        <v>1390</v>
      </c>
      <c r="K1907" t="s">
        <v>781</v>
      </c>
      <c r="L1907" t="s">
        <v>782</v>
      </c>
      <c r="M1907" t="s">
        <v>35</v>
      </c>
      <c r="N1907" t="s">
        <v>644</v>
      </c>
      <c r="O1907" t="s">
        <v>1068</v>
      </c>
      <c r="P1907">
        <v>3572295126</v>
      </c>
      <c r="Q1907">
        <f t="shared" si="58"/>
        <v>2019</v>
      </c>
      <c r="R1907">
        <f t="shared" si="59"/>
        <v>2</v>
      </c>
    </row>
    <row r="1908" spans="1:18" x14ac:dyDescent="0.75">
      <c r="A1908">
        <v>93499</v>
      </c>
      <c r="B1908" s="1">
        <v>43576</v>
      </c>
      <c r="C1908" t="s">
        <v>627</v>
      </c>
      <c r="D1908" t="s">
        <v>56</v>
      </c>
      <c r="E1908">
        <v>227.97</v>
      </c>
      <c r="F1908" t="s">
        <v>57</v>
      </c>
      <c r="G1908">
        <v>74176</v>
      </c>
      <c r="H1908" t="s">
        <v>58</v>
      </c>
      <c r="I1908" t="s">
        <v>748</v>
      </c>
      <c r="J1908" t="s">
        <v>749</v>
      </c>
      <c r="K1908" t="s">
        <v>1066</v>
      </c>
      <c r="L1908" t="s">
        <v>1067</v>
      </c>
      <c r="M1908" t="s">
        <v>237</v>
      </c>
      <c r="N1908" t="s">
        <v>525</v>
      </c>
      <c r="O1908" t="s">
        <v>1068</v>
      </c>
      <c r="P1908">
        <v>3572295126</v>
      </c>
      <c r="Q1908">
        <f t="shared" si="58"/>
        <v>2019</v>
      </c>
      <c r="R1908">
        <f t="shared" si="59"/>
        <v>2</v>
      </c>
    </row>
    <row r="1909" spans="1:18" x14ac:dyDescent="0.75">
      <c r="A1909">
        <v>93499</v>
      </c>
      <c r="B1909" s="1">
        <v>43576</v>
      </c>
      <c r="C1909" t="s">
        <v>627</v>
      </c>
      <c r="D1909" t="s">
        <v>114</v>
      </c>
      <c r="E1909">
        <v>0</v>
      </c>
      <c r="F1909" t="s">
        <v>57</v>
      </c>
      <c r="G1909" t="s">
        <v>1393</v>
      </c>
      <c r="H1909" t="s">
        <v>27</v>
      </c>
      <c r="J1909" t="s">
        <v>1394</v>
      </c>
      <c r="K1909" t="s">
        <v>1066</v>
      </c>
      <c r="L1909" t="s">
        <v>1067</v>
      </c>
      <c r="M1909" t="s">
        <v>237</v>
      </c>
      <c r="N1909" t="s">
        <v>525</v>
      </c>
      <c r="O1909" t="s">
        <v>1068</v>
      </c>
      <c r="P1909">
        <v>3572295126</v>
      </c>
      <c r="Q1909">
        <f t="shared" si="58"/>
        <v>2019</v>
      </c>
      <c r="R1909">
        <f t="shared" si="59"/>
        <v>2</v>
      </c>
    </row>
    <row r="1910" spans="1:18" x14ac:dyDescent="0.75">
      <c r="A1910">
        <v>93499</v>
      </c>
      <c r="B1910" s="1">
        <v>43569</v>
      </c>
      <c r="C1910" t="s">
        <v>160</v>
      </c>
      <c r="D1910" t="s">
        <v>99</v>
      </c>
      <c r="E1910">
        <v>1036.6500000000001</v>
      </c>
      <c r="F1910" t="s">
        <v>148</v>
      </c>
      <c r="G1910">
        <v>87798</v>
      </c>
      <c r="H1910" t="s">
        <v>58</v>
      </c>
      <c r="I1910" t="s">
        <v>100</v>
      </c>
      <c r="J1910" t="s">
        <v>1069</v>
      </c>
      <c r="K1910" t="s">
        <v>762</v>
      </c>
      <c r="L1910" t="s">
        <v>763</v>
      </c>
      <c r="M1910" t="s">
        <v>237</v>
      </c>
      <c r="N1910" t="s">
        <v>573</v>
      </c>
      <c r="O1910" t="s">
        <v>27</v>
      </c>
      <c r="P1910" t="s">
        <v>27</v>
      </c>
      <c r="Q1910">
        <f t="shared" si="58"/>
        <v>2019</v>
      </c>
      <c r="R1910">
        <f t="shared" si="59"/>
        <v>2</v>
      </c>
    </row>
    <row r="1911" spans="1:18" x14ac:dyDescent="0.75">
      <c r="A1911">
        <v>93499</v>
      </c>
      <c r="B1911" s="1">
        <v>43569</v>
      </c>
      <c r="C1911" t="s">
        <v>160</v>
      </c>
      <c r="D1911" t="s">
        <v>125</v>
      </c>
      <c r="E1911">
        <v>56.59</v>
      </c>
      <c r="F1911" t="s">
        <v>41</v>
      </c>
      <c r="G1911">
        <v>99213</v>
      </c>
      <c r="H1911" t="s">
        <v>38</v>
      </c>
      <c r="I1911" t="s">
        <v>74</v>
      </c>
      <c r="J1911" t="s">
        <v>161</v>
      </c>
      <c r="K1911" t="s">
        <v>845</v>
      </c>
      <c r="L1911" t="s">
        <v>846</v>
      </c>
      <c r="M1911" t="s">
        <v>237</v>
      </c>
      <c r="N1911" t="s">
        <v>573</v>
      </c>
      <c r="O1911" t="s">
        <v>847</v>
      </c>
      <c r="P1911">
        <v>3107559763</v>
      </c>
      <c r="Q1911">
        <f t="shared" si="58"/>
        <v>2019</v>
      </c>
      <c r="R1911">
        <f t="shared" si="59"/>
        <v>2</v>
      </c>
    </row>
    <row r="1912" spans="1:18" x14ac:dyDescent="0.75">
      <c r="A1912">
        <v>93499</v>
      </c>
      <c r="B1912" s="1">
        <v>43569</v>
      </c>
      <c r="C1912" t="s">
        <v>627</v>
      </c>
      <c r="D1912" t="s">
        <v>125</v>
      </c>
      <c r="E1912">
        <v>56.59</v>
      </c>
      <c r="F1912" t="s">
        <v>41</v>
      </c>
      <c r="G1912">
        <v>99213</v>
      </c>
      <c r="H1912" t="s">
        <v>38</v>
      </c>
      <c r="I1912" t="s">
        <v>74</v>
      </c>
      <c r="J1912" t="s">
        <v>161</v>
      </c>
      <c r="K1912" t="s">
        <v>845</v>
      </c>
      <c r="L1912" t="s">
        <v>846</v>
      </c>
      <c r="M1912" t="s">
        <v>237</v>
      </c>
      <c r="N1912" t="s">
        <v>573</v>
      </c>
      <c r="O1912" t="s">
        <v>847</v>
      </c>
      <c r="P1912">
        <v>3107559763</v>
      </c>
      <c r="Q1912">
        <f t="shared" si="58"/>
        <v>2019</v>
      </c>
      <c r="R1912">
        <f t="shared" si="59"/>
        <v>2</v>
      </c>
    </row>
    <row r="1913" spans="1:18" x14ac:dyDescent="0.75">
      <c r="A1913">
        <v>93499</v>
      </c>
      <c r="B1913" s="1">
        <v>43569</v>
      </c>
      <c r="C1913" t="s">
        <v>627</v>
      </c>
      <c r="D1913" t="s">
        <v>99</v>
      </c>
      <c r="E1913">
        <v>1036.6500000000001</v>
      </c>
      <c r="F1913" t="s">
        <v>148</v>
      </c>
      <c r="G1913">
        <v>87798</v>
      </c>
      <c r="H1913" t="s">
        <v>58</v>
      </c>
      <c r="I1913" t="s">
        <v>100</v>
      </c>
      <c r="J1913" t="s">
        <v>1069</v>
      </c>
      <c r="K1913" t="s">
        <v>762</v>
      </c>
      <c r="L1913" t="s">
        <v>763</v>
      </c>
      <c r="M1913" t="s">
        <v>237</v>
      </c>
      <c r="N1913" t="s">
        <v>573</v>
      </c>
      <c r="O1913" t="s">
        <v>27</v>
      </c>
      <c r="P1913" t="s">
        <v>27</v>
      </c>
      <c r="Q1913">
        <f t="shared" si="58"/>
        <v>2019</v>
      </c>
      <c r="R1913">
        <f t="shared" si="59"/>
        <v>2</v>
      </c>
    </row>
    <row r="1914" spans="1:18" x14ac:dyDescent="0.75">
      <c r="A1914">
        <v>93499</v>
      </c>
      <c r="B1914" s="1">
        <v>43559</v>
      </c>
      <c r="C1914" t="s">
        <v>160</v>
      </c>
      <c r="D1914" t="s">
        <v>166</v>
      </c>
      <c r="E1914">
        <v>83.95</v>
      </c>
      <c r="F1914" t="s">
        <v>41</v>
      </c>
      <c r="G1914">
        <v>99214</v>
      </c>
      <c r="H1914" t="s">
        <v>38</v>
      </c>
      <c r="I1914" t="s">
        <v>74</v>
      </c>
      <c r="J1914" t="s">
        <v>161</v>
      </c>
      <c r="K1914" t="s">
        <v>153</v>
      </c>
      <c r="L1914" t="s">
        <v>154</v>
      </c>
      <c r="M1914" t="s">
        <v>112</v>
      </c>
      <c r="N1914" t="s">
        <v>155</v>
      </c>
      <c r="O1914" t="s">
        <v>740</v>
      </c>
      <c r="P1914">
        <v>3821164831</v>
      </c>
      <c r="Q1914">
        <f t="shared" si="58"/>
        <v>2019</v>
      </c>
      <c r="R1914">
        <f t="shared" si="59"/>
        <v>2</v>
      </c>
    </row>
    <row r="1915" spans="1:18" x14ac:dyDescent="0.75">
      <c r="A1915">
        <v>93499</v>
      </c>
      <c r="B1915" s="1">
        <v>43559</v>
      </c>
      <c r="C1915" t="s">
        <v>627</v>
      </c>
      <c r="D1915" t="s">
        <v>166</v>
      </c>
      <c r="E1915">
        <v>83.95</v>
      </c>
      <c r="F1915" t="s">
        <v>41</v>
      </c>
      <c r="G1915">
        <v>99214</v>
      </c>
      <c r="H1915" t="s">
        <v>38</v>
      </c>
      <c r="I1915" t="s">
        <v>74</v>
      </c>
      <c r="J1915" t="s">
        <v>161</v>
      </c>
      <c r="K1915" t="s">
        <v>153</v>
      </c>
      <c r="L1915" t="s">
        <v>154</v>
      </c>
      <c r="M1915" t="s">
        <v>112</v>
      </c>
      <c r="N1915" t="s">
        <v>155</v>
      </c>
      <c r="O1915" t="s">
        <v>740</v>
      </c>
      <c r="P1915">
        <v>3821164831</v>
      </c>
      <c r="Q1915">
        <f t="shared" si="58"/>
        <v>2019</v>
      </c>
      <c r="R1915">
        <f t="shared" si="59"/>
        <v>2</v>
      </c>
    </row>
    <row r="1916" spans="1:18" x14ac:dyDescent="0.75">
      <c r="A1916">
        <v>93499</v>
      </c>
      <c r="B1916" s="1">
        <v>43556</v>
      </c>
      <c r="C1916" t="s">
        <v>160</v>
      </c>
      <c r="D1916" t="s">
        <v>91</v>
      </c>
      <c r="E1916">
        <v>491.12</v>
      </c>
      <c r="F1916" t="s">
        <v>57</v>
      </c>
      <c r="G1916">
        <v>62323</v>
      </c>
      <c r="H1916" t="s">
        <v>47</v>
      </c>
      <c r="I1916" t="s">
        <v>1070</v>
      </c>
      <c r="K1916" t="s">
        <v>1071</v>
      </c>
      <c r="L1916" t="s">
        <v>1072</v>
      </c>
      <c r="M1916" t="s">
        <v>63</v>
      </c>
      <c r="N1916" t="s">
        <v>357</v>
      </c>
      <c r="O1916" t="s">
        <v>848</v>
      </c>
      <c r="P1916">
        <v>3708329466</v>
      </c>
      <c r="Q1916">
        <f t="shared" si="58"/>
        <v>2019</v>
      </c>
      <c r="R1916">
        <f t="shared" si="59"/>
        <v>2</v>
      </c>
    </row>
    <row r="1917" spans="1:18" x14ac:dyDescent="0.75">
      <c r="A1917">
        <v>93499</v>
      </c>
      <c r="B1917" s="1">
        <v>43556</v>
      </c>
      <c r="C1917" t="s">
        <v>627</v>
      </c>
      <c r="D1917" t="s">
        <v>91</v>
      </c>
      <c r="E1917">
        <v>491.12</v>
      </c>
      <c r="F1917" t="s">
        <v>57</v>
      </c>
      <c r="G1917">
        <v>62323</v>
      </c>
      <c r="H1917" t="s">
        <v>47</v>
      </c>
      <c r="I1917" t="s">
        <v>1070</v>
      </c>
      <c r="K1917" t="s">
        <v>1071</v>
      </c>
      <c r="L1917" t="s">
        <v>1072</v>
      </c>
      <c r="M1917" t="s">
        <v>63</v>
      </c>
      <c r="N1917" t="s">
        <v>357</v>
      </c>
      <c r="O1917" t="s">
        <v>848</v>
      </c>
      <c r="P1917">
        <v>3708329466</v>
      </c>
      <c r="Q1917">
        <f t="shared" si="58"/>
        <v>2019</v>
      </c>
      <c r="R1917">
        <f t="shared" si="59"/>
        <v>2</v>
      </c>
    </row>
    <row r="1918" spans="1:18" x14ac:dyDescent="0.75">
      <c r="A1918">
        <v>93499</v>
      </c>
      <c r="B1918" s="1">
        <v>43555</v>
      </c>
      <c r="C1918" t="s">
        <v>160</v>
      </c>
      <c r="D1918" t="s">
        <v>125</v>
      </c>
      <c r="E1918">
        <v>71.48</v>
      </c>
      <c r="F1918" t="s">
        <v>41</v>
      </c>
      <c r="G1918">
        <v>99213</v>
      </c>
      <c r="H1918" t="s">
        <v>38</v>
      </c>
      <c r="I1918" t="s">
        <v>74</v>
      </c>
      <c r="J1918" t="s">
        <v>161</v>
      </c>
      <c r="K1918" t="s">
        <v>845</v>
      </c>
      <c r="L1918" t="s">
        <v>846</v>
      </c>
      <c r="M1918" t="s">
        <v>237</v>
      </c>
      <c r="N1918" t="s">
        <v>573</v>
      </c>
      <c r="O1918" t="s">
        <v>847</v>
      </c>
      <c r="P1918">
        <v>3107559763</v>
      </c>
      <c r="Q1918">
        <f t="shared" si="58"/>
        <v>2019</v>
      </c>
      <c r="R1918">
        <f t="shared" si="59"/>
        <v>1</v>
      </c>
    </row>
    <row r="1919" spans="1:18" x14ac:dyDescent="0.75">
      <c r="A1919">
        <v>93499</v>
      </c>
      <c r="B1919" s="1">
        <v>43555</v>
      </c>
      <c r="C1919" t="s">
        <v>627</v>
      </c>
      <c r="D1919" t="s">
        <v>125</v>
      </c>
      <c r="E1919">
        <v>71.48</v>
      </c>
      <c r="F1919" t="s">
        <v>41</v>
      </c>
      <c r="G1919">
        <v>99213</v>
      </c>
      <c r="H1919" t="s">
        <v>38</v>
      </c>
      <c r="I1919" t="s">
        <v>74</v>
      </c>
      <c r="J1919" t="s">
        <v>161</v>
      </c>
      <c r="K1919" t="s">
        <v>845</v>
      </c>
      <c r="L1919" t="s">
        <v>846</v>
      </c>
      <c r="M1919" t="s">
        <v>237</v>
      </c>
      <c r="N1919" t="s">
        <v>573</v>
      </c>
      <c r="O1919" t="s">
        <v>847</v>
      </c>
      <c r="P1919">
        <v>3107559763</v>
      </c>
      <c r="Q1919">
        <f t="shared" si="58"/>
        <v>2019</v>
      </c>
      <c r="R1919">
        <f t="shared" si="59"/>
        <v>1</v>
      </c>
    </row>
    <row r="1920" spans="1:18" x14ac:dyDescent="0.75">
      <c r="A1920">
        <v>93499</v>
      </c>
      <c r="B1920" s="1">
        <v>43539</v>
      </c>
      <c r="C1920" t="s">
        <v>160</v>
      </c>
      <c r="D1920" t="s">
        <v>99</v>
      </c>
      <c r="E1920">
        <v>30.11</v>
      </c>
      <c r="F1920" t="s">
        <v>41</v>
      </c>
      <c r="G1920">
        <v>88304</v>
      </c>
      <c r="H1920" t="s">
        <v>187</v>
      </c>
      <c r="I1920" t="s">
        <v>1075</v>
      </c>
      <c r="J1920" t="s">
        <v>1076</v>
      </c>
      <c r="K1920" t="s">
        <v>1077</v>
      </c>
      <c r="L1920" t="s">
        <v>1078</v>
      </c>
      <c r="M1920" t="s">
        <v>384</v>
      </c>
      <c r="N1920" t="s">
        <v>476</v>
      </c>
      <c r="O1920" t="s">
        <v>27</v>
      </c>
      <c r="P1920" t="s">
        <v>27</v>
      </c>
      <c r="Q1920">
        <f t="shared" si="58"/>
        <v>2019</v>
      </c>
      <c r="R1920">
        <f t="shared" si="59"/>
        <v>1</v>
      </c>
    </row>
    <row r="1921" spans="1:18" x14ac:dyDescent="0.75">
      <c r="A1921">
        <v>93499</v>
      </c>
      <c r="B1921" s="1">
        <v>43539</v>
      </c>
      <c r="C1921" t="s">
        <v>627</v>
      </c>
      <c r="D1921" t="s">
        <v>99</v>
      </c>
      <c r="E1921">
        <v>30.11</v>
      </c>
      <c r="F1921" t="s">
        <v>41</v>
      </c>
      <c r="G1921">
        <v>88304</v>
      </c>
      <c r="H1921" t="s">
        <v>187</v>
      </c>
      <c r="I1921" t="s">
        <v>1075</v>
      </c>
      <c r="J1921" t="s">
        <v>1076</v>
      </c>
      <c r="K1921" t="s">
        <v>1077</v>
      </c>
      <c r="L1921" t="s">
        <v>1078</v>
      </c>
      <c r="M1921" t="s">
        <v>384</v>
      </c>
      <c r="N1921" t="s">
        <v>476</v>
      </c>
      <c r="O1921" t="s">
        <v>27</v>
      </c>
      <c r="P1921" t="s">
        <v>27</v>
      </c>
      <c r="Q1921">
        <f t="shared" si="58"/>
        <v>2019</v>
      </c>
      <c r="R1921">
        <f t="shared" si="59"/>
        <v>1</v>
      </c>
    </row>
    <row r="1922" spans="1:18" x14ac:dyDescent="0.75">
      <c r="A1922">
        <v>93499</v>
      </c>
      <c r="B1922" s="1">
        <v>43538</v>
      </c>
      <c r="C1922" t="s">
        <v>160</v>
      </c>
      <c r="D1922" t="s">
        <v>91</v>
      </c>
      <c r="E1922">
        <v>302.79000000000002</v>
      </c>
      <c r="F1922" t="s">
        <v>41</v>
      </c>
      <c r="G1922">
        <v>12051</v>
      </c>
      <c r="H1922" t="s">
        <v>564</v>
      </c>
      <c r="I1922" t="s">
        <v>1073</v>
      </c>
      <c r="J1922" t="s">
        <v>1074</v>
      </c>
      <c r="K1922" t="s">
        <v>1063</v>
      </c>
      <c r="L1922" t="s">
        <v>1064</v>
      </c>
      <c r="M1922" t="s">
        <v>92</v>
      </c>
      <c r="N1922" t="s">
        <v>1065</v>
      </c>
      <c r="O1922" t="s">
        <v>739</v>
      </c>
      <c r="P1922">
        <v>3253851704</v>
      </c>
      <c r="Q1922">
        <f t="shared" ref="Q1922:Q1985" si="60">YEAR(B1922)</f>
        <v>2019</v>
      </c>
      <c r="R1922">
        <f t="shared" ref="R1922:R1985" si="61">ROUNDUP(MONTH(B1922)/3,0)</f>
        <v>1</v>
      </c>
    </row>
    <row r="1923" spans="1:18" x14ac:dyDescent="0.75">
      <c r="A1923">
        <v>93499</v>
      </c>
      <c r="B1923" s="1">
        <v>43538</v>
      </c>
      <c r="C1923" t="s">
        <v>627</v>
      </c>
      <c r="D1923" t="s">
        <v>91</v>
      </c>
      <c r="E1923">
        <v>302.79000000000002</v>
      </c>
      <c r="F1923" t="s">
        <v>41</v>
      </c>
      <c r="G1923">
        <v>12051</v>
      </c>
      <c r="H1923" t="s">
        <v>564</v>
      </c>
      <c r="I1923" t="s">
        <v>1073</v>
      </c>
      <c r="J1923" t="s">
        <v>1074</v>
      </c>
      <c r="K1923" t="s">
        <v>1063</v>
      </c>
      <c r="L1923" t="s">
        <v>1064</v>
      </c>
      <c r="M1923" t="s">
        <v>92</v>
      </c>
      <c r="N1923" t="s">
        <v>1065</v>
      </c>
      <c r="O1923" t="s">
        <v>739</v>
      </c>
      <c r="P1923">
        <v>3253851704</v>
      </c>
      <c r="Q1923">
        <f t="shared" si="60"/>
        <v>2019</v>
      </c>
      <c r="R1923">
        <f t="shared" si="61"/>
        <v>1</v>
      </c>
    </row>
    <row r="1924" spans="1:18" x14ac:dyDescent="0.75">
      <c r="A1924">
        <v>93499</v>
      </c>
      <c r="B1924" s="1">
        <v>43535</v>
      </c>
      <c r="C1924" t="s">
        <v>160</v>
      </c>
      <c r="D1924" t="s">
        <v>91</v>
      </c>
      <c r="E1924">
        <v>491.12</v>
      </c>
      <c r="F1924" t="s">
        <v>57</v>
      </c>
      <c r="G1924">
        <v>62323</v>
      </c>
      <c r="H1924" t="s">
        <v>47</v>
      </c>
      <c r="I1924" t="s">
        <v>1070</v>
      </c>
      <c r="K1924" t="s">
        <v>1071</v>
      </c>
      <c r="L1924" t="s">
        <v>1072</v>
      </c>
      <c r="M1924" t="s">
        <v>63</v>
      </c>
      <c r="N1924" t="s">
        <v>357</v>
      </c>
      <c r="O1924" t="s">
        <v>848</v>
      </c>
      <c r="P1924">
        <v>3708329466</v>
      </c>
      <c r="Q1924">
        <f t="shared" si="60"/>
        <v>2019</v>
      </c>
      <c r="R1924">
        <f t="shared" si="61"/>
        <v>1</v>
      </c>
    </row>
    <row r="1925" spans="1:18" x14ac:dyDescent="0.75">
      <c r="A1925">
        <v>93499</v>
      </c>
      <c r="B1925" s="1">
        <v>43535</v>
      </c>
      <c r="C1925" t="s">
        <v>627</v>
      </c>
      <c r="D1925" t="s">
        <v>91</v>
      </c>
      <c r="E1925">
        <v>491.12</v>
      </c>
      <c r="F1925" t="s">
        <v>57</v>
      </c>
      <c r="G1925">
        <v>62323</v>
      </c>
      <c r="H1925" t="s">
        <v>47</v>
      </c>
      <c r="I1925" t="s">
        <v>1070</v>
      </c>
      <c r="K1925" t="s">
        <v>1071</v>
      </c>
      <c r="L1925" t="s">
        <v>1072</v>
      </c>
      <c r="M1925" t="s">
        <v>63</v>
      </c>
      <c r="N1925" t="s">
        <v>357</v>
      </c>
      <c r="O1925" t="s">
        <v>848</v>
      </c>
      <c r="P1925">
        <v>3708329466</v>
      </c>
      <c r="Q1925">
        <f t="shared" si="60"/>
        <v>2019</v>
      </c>
      <c r="R1925">
        <f t="shared" si="61"/>
        <v>1</v>
      </c>
    </row>
    <row r="1926" spans="1:18" x14ac:dyDescent="0.75">
      <c r="A1926">
        <v>93499</v>
      </c>
      <c r="B1926" s="1">
        <v>43512</v>
      </c>
      <c r="C1926" t="s">
        <v>627</v>
      </c>
      <c r="D1926" t="s">
        <v>166</v>
      </c>
      <c r="E1926">
        <v>83.95</v>
      </c>
      <c r="F1926" t="s">
        <v>41</v>
      </c>
      <c r="G1926">
        <v>99214</v>
      </c>
      <c r="H1926" t="s">
        <v>38</v>
      </c>
      <c r="I1926" t="s">
        <v>74</v>
      </c>
      <c r="J1926" t="s">
        <v>161</v>
      </c>
      <c r="K1926" t="s">
        <v>153</v>
      </c>
      <c r="L1926" t="s">
        <v>154</v>
      </c>
      <c r="M1926" t="s">
        <v>112</v>
      </c>
      <c r="N1926" t="s">
        <v>155</v>
      </c>
      <c r="O1926" t="s">
        <v>740</v>
      </c>
      <c r="P1926">
        <v>3821164831</v>
      </c>
      <c r="Q1926">
        <f t="shared" si="60"/>
        <v>2019</v>
      </c>
      <c r="R1926">
        <f t="shared" si="61"/>
        <v>1</v>
      </c>
    </row>
    <row r="1927" spans="1:18" x14ac:dyDescent="0.75">
      <c r="A1927">
        <v>93499</v>
      </c>
      <c r="B1927" s="1">
        <v>43512</v>
      </c>
      <c r="C1927" t="s">
        <v>160</v>
      </c>
      <c r="D1927" t="s">
        <v>166</v>
      </c>
      <c r="E1927">
        <v>83.95</v>
      </c>
      <c r="F1927" t="s">
        <v>41</v>
      </c>
      <c r="G1927">
        <v>99214</v>
      </c>
      <c r="H1927" t="s">
        <v>38</v>
      </c>
      <c r="I1927" t="s">
        <v>74</v>
      </c>
      <c r="J1927" t="s">
        <v>161</v>
      </c>
      <c r="K1927" t="s">
        <v>153</v>
      </c>
      <c r="L1927" t="s">
        <v>154</v>
      </c>
      <c r="M1927" t="s">
        <v>112</v>
      </c>
      <c r="N1927" t="s">
        <v>155</v>
      </c>
      <c r="O1927" t="s">
        <v>740</v>
      </c>
      <c r="P1927">
        <v>3821164831</v>
      </c>
      <c r="Q1927">
        <f t="shared" si="60"/>
        <v>2019</v>
      </c>
      <c r="R1927">
        <f t="shared" si="61"/>
        <v>1</v>
      </c>
    </row>
    <row r="1928" spans="1:18" x14ac:dyDescent="0.75">
      <c r="A1928">
        <v>93499</v>
      </c>
      <c r="B1928" s="1">
        <v>43507</v>
      </c>
      <c r="C1928" t="s">
        <v>160</v>
      </c>
      <c r="D1928" t="s">
        <v>166</v>
      </c>
      <c r="E1928">
        <v>83.95</v>
      </c>
      <c r="F1928" t="s">
        <v>41</v>
      </c>
      <c r="G1928">
        <v>99214</v>
      </c>
      <c r="H1928" t="s">
        <v>38</v>
      </c>
      <c r="I1928" t="s">
        <v>74</v>
      </c>
      <c r="J1928" t="s">
        <v>161</v>
      </c>
      <c r="K1928" t="s">
        <v>153</v>
      </c>
      <c r="L1928" t="s">
        <v>154</v>
      </c>
      <c r="M1928" t="s">
        <v>112</v>
      </c>
      <c r="N1928" t="s">
        <v>155</v>
      </c>
      <c r="O1928" t="s">
        <v>740</v>
      </c>
      <c r="P1928">
        <v>3821164831</v>
      </c>
      <c r="Q1928">
        <f t="shared" si="60"/>
        <v>2019</v>
      </c>
      <c r="R1928">
        <f t="shared" si="61"/>
        <v>1</v>
      </c>
    </row>
    <row r="1929" spans="1:18" x14ac:dyDescent="0.75">
      <c r="A1929">
        <v>93499</v>
      </c>
      <c r="B1929" s="1">
        <v>43507</v>
      </c>
      <c r="C1929" t="s">
        <v>627</v>
      </c>
      <c r="D1929" t="s">
        <v>166</v>
      </c>
      <c r="E1929">
        <v>83.95</v>
      </c>
      <c r="F1929" t="s">
        <v>41</v>
      </c>
      <c r="G1929">
        <v>99214</v>
      </c>
      <c r="H1929" t="s">
        <v>38</v>
      </c>
      <c r="I1929" t="s">
        <v>74</v>
      </c>
      <c r="J1929" t="s">
        <v>161</v>
      </c>
      <c r="K1929" t="s">
        <v>153</v>
      </c>
      <c r="L1929" t="s">
        <v>154</v>
      </c>
      <c r="M1929" t="s">
        <v>112</v>
      </c>
      <c r="N1929" t="s">
        <v>155</v>
      </c>
      <c r="O1929" t="s">
        <v>740</v>
      </c>
      <c r="P1929">
        <v>3821164831</v>
      </c>
      <c r="Q1929">
        <f t="shared" si="60"/>
        <v>2019</v>
      </c>
      <c r="R1929">
        <f t="shared" si="61"/>
        <v>1</v>
      </c>
    </row>
    <row r="1930" spans="1:18" x14ac:dyDescent="0.75">
      <c r="A1930">
        <v>93499</v>
      </c>
      <c r="B1930" s="1">
        <v>43503</v>
      </c>
      <c r="C1930" t="s">
        <v>627</v>
      </c>
      <c r="D1930" t="s">
        <v>91</v>
      </c>
      <c r="E1930">
        <v>215.47</v>
      </c>
      <c r="F1930" t="s">
        <v>41</v>
      </c>
      <c r="G1930">
        <v>20610</v>
      </c>
      <c r="H1930" t="s">
        <v>328</v>
      </c>
      <c r="I1930" t="s">
        <v>329</v>
      </c>
      <c r="J1930" t="s">
        <v>330</v>
      </c>
      <c r="K1930" t="s">
        <v>801</v>
      </c>
      <c r="L1930" t="s">
        <v>802</v>
      </c>
      <c r="M1930" t="s">
        <v>63</v>
      </c>
      <c r="N1930" t="s">
        <v>357</v>
      </c>
      <c r="O1930" t="s">
        <v>848</v>
      </c>
      <c r="P1930">
        <v>3708329466</v>
      </c>
      <c r="Q1930">
        <f t="shared" si="60"/>
        <v>2019</v>
      </c>
      <c r="R1930">
        <f t="shared" si="61"/>
        <v>1</v>
      </c>
    </row>
    <row r="1931" spans="1:18" x14ac:dyDescent="0.75">
      <c r="A1931">
        <v>93499</v>
      </c>
      <c r="B1931" s="1">
        <v>43503</v>
      </c>
      <c r="C1931" t="s">
        <v>160</v>
      </c>
      <c r="D1931" t="s">
        <v>91</v>
      </c>
      <c r="E1931">
        <v>215.47</v>
      </c>
      <c r="F1931" t="s">
        <v>41</v>
      </c>
      <c r="G1931">
        <v>20610</v>
      </c>
      <c r="H1931" t="s">
        <v>328</v>
      </c>
      <c r="I1931" t="s">
        <v>329</v>
      </c>
      <c r="J1931" t="s">
        <v>330</v>
      </c>
      <c r="K1931" t="s">
        <v>801</v>
      </c>
      <c r="L1931" t="s">
        <v>802</v>
      </c>
      <c r="M1931" t="s">
        <v>63</v>
      </c>
      <c r="N1931" t="s">
        <v>357</v>
      </c>
      <c r="O1931" t="s">
        <v>848</v>
      </c>
      <c r="P1931">
        <v>3708329466</v>
      </c>
      <c r="Q1931">
        <f t="shared" si="60"/>
        <v>2019</v>
      </c>
      <c r="R1931">
        <f t="shared" si="61"/>
        <v>1</v>
      </c>
    </row>
    <row r="1932" spans="1:18" x14ac:dyDescent="0.75">
      <c r="A1932">
        <v>93499</v>
      </c>
      <c r="B1932" s="1">
        <v>43499</v>
      </c>
      <c r="C1932" t="s">
        <v>160</v>
      </c>
      <c r="D1932" t="s">
        <v>166</v>
      </c>
      <c r="E1932">
        <v>83.95</v>
      </c>
      <c r="F1932" t="s">
        <v>41</v>
      </c>
      <c r="G1932">
        <v>99214</v>
      </c>
      <c r="H1932" t="s">
        <v>38</v>
      </c>
      <c r="I1932" t="s">
        <v>74</v>
      </c>
      <c r="J1932" t="s">
        <v>161</v>
      </c>
      <c r="K1932" t="s">
        <v>153</v>
      </c>
      <c r="L1932" t="s">
        <v>154</v>
      </c>
      <c r="M1932" t="s">
        <v>112</v>
      </c>
      <c r="N1932" t="s">
        <v>155</v>
      </c>
      <c r="O1932" t="s">
        <v>740</v>
      </c>
      <c r="P1932">
        <v>3821164831</v>
      </c>
      <c r="Q1932">
        <f t="shared" si="60"/>
        <v>2019</v>
      </c>
      <c r="R1932">
        <f t="shared" si="61"/>
        <v>1</v>
      </c>
    </row>
    <row r="1933" spans="1:18" x14ac:dyDescent="0.75">
      <c r="A1933">
        <v>93499</v>
      </c>
      <c r="B1933" s="1">
        <v>43499</v>
      </c>
      <c r="C1933" t="s">
        <v>627</v>
      </c>
      <c r="D1933" t="s">
        <v>166</v>
      </c>
      <c r="E1933">
        <v>83.95</v>
      </c>
      <c r="F1933" t="s">
        <v>41</v>
      </c>
      <c r="G1933">
        <v>99214</v>
      </c>
      <c r="H1933" t="s">
        <v>38</v>
      </c>
      <c r="I1933" t="s">
        <v>74</v>
      </c>
      <c r="J1933" t="s">
        <v>161</v>
      </c>
      <c r="K1933" t="s">
        <v>153</v>
      </c>
      <c r="L1933" t="s">
        <v>154</v>
      </c>
      <c r="M1933" t="s">
        <v>112</v>
      </c>
      <c r="N1933" t="s">
        <v>155</v>
      </c>
      <c r="O1933" t="s">
        <v>740</v>
      </c>
      <c r="P1933">
        <v>3821164831</v>
      </c>
      <c r="Q1933">
        <f t="shared" si="60"/>
        <v>2019</v>
      </c>
      <c r="R1933">
        <f t="shared" si="61"/>
        <v>1</v>
      </c>
    </row>
    <row r="1934" spans="1:18" x14ac:dyDescent="0.75">
      <c r="A1934">
        <v>93499</v>
      </c>
      <c r="B1934" s="1">
        <v>43497</v>
      </c>
      <c r="C1934" t="s">
        <v>160</v>
      </c>
      <c r="D1934" t="s">
        <v>17</v>
      </c>
      <c r="E1934">
        <v>75.319999999999993</v>
      </c>
      <c r="F1934" t="s">
        <v>18</v>
      </c>
      <c r="G1934" t="s">
        <v>1036</v>
      </c>
      <c r="H1934" t="s">
        <v>20</v>
      </c>
      <c r="I1934" t="s">
        <v>21</v>
      </c>
      <c r="J1934" t="s">
        <v>1037</v>
      </c>
      <c r="K1934" t="s">
        <v>150</v>
      </c>
      <c r="L1934" t="s">
        <v>27</v>
      </c>
      <c r="M1934" t="s">
        <v>27</v>
      </c>
      <c r="N1934" t="s">
        <v>27</v>
      </c>
      <c r="O1934" t="s">
        <v>27</v>
      </c>
      <c r="P1934" t="s">
        <v>27</v>
      </c>
      <c r="Q1934">
        <f t="shared" si="60"/>
        <v>2019</v>
      </c>
      <c r="R1934">
        <f t="shared" si="61"/>
        <v>1</v>
      </c>
    </row>
    <row r="1935" spans="1:18" x14ac:dyDescent="0.75">
      <c r="A1935">
        <v>93499</v>
      </c>
      <c r="B1935" s="1">
        <v>43497</v>
      </c>
      <c r="C1935" t="s">
        <v>160</v>
      </c>
      <c r="D1935" t="s">
        <v>125</v>
      </c>
      <c r="E1935">
        <v>34.229999999999997</v>
      </c>
      <c r="F1935" t="s">
        <v>41</v>
      </c>
      <c r="G1935">
        <v>99212</v>
      </c>
      <c r="H1935" t="s">
        <v>38</v>
      </c>
      <c r="I1935" t="s">
        <v>74</v>
      </c>
      <c r="J1935" t="s">
        <v>161</v>
      </c>
      <c r="K1935" t="s">
        <v>1079</v>
      </c>
      <c r="L1935" t="s">
        <v>1080</v>
      </c>
      <c r="M1935" t="s">
        <v>63</v>
      </c>
      <c r="N1935" t="s">
        <v>64</v>
      </c>
      <c r="O1935" t="s">
        <v>842</v>
      </c>
      <c r="P1935">
        <v>3051437555</v>
      </c>
      <c r="Q1935">
        <f t="shared" si="60"/>
        <v>2019</v>
      </c>
      <c r="R1935">
        <f t="shared" si="61"/>
        <v>1</v>
      </c>
    </row>
    <row r="1936" spans="1:18" x14ac:dyDescent="0.75">
      <c r="A1936">
        <v>93499</v>
      </c>
      <c r="B1936" s="1">
        <v>43497</v>
      </c>
      <c r="C1936" t="s">
        <v>627</v>
      </c>
      <c r="D1936" t="s">
        <v>17</v>
      </c>
      <c r="E1936">
        <v>75.319999999999993</v>
      </c>
      <c r="F1936" t="s">
        <v>18</v>
      </c>
      <c r="G1936" t="s">
        <v>1036</v>
      </c>
      <c r="H1936" t="s">
        <v>20</v>
      </c>
      <c r="I1936" t="s">
        <v>21</v>
      </c>
      <c r="J1936" t="s">
        <v>1037</v>
      </c>
      <c r="K1936" t="s">
        <v>150</v>
      </c>
      <c r="L1936" t="s">
        <v>27</v>
      </c>
      <c r="M1936" t="s">
        <v>27</v>
      </c>
      <c r="N1936" t="s">
        <v>27</v>
      </c>
      <c r="O1936" t="s">
        <v>27</v>
      </c>
      <c r="P1936" t="s">
        <v>27</v>
      </c>
      <c r="Q1936">
        <f t="shared" si="60"/>
        <v>2019</v>
      </c>
      <c r="R1936">
        <f t="shared" si="61"/>
        <v>1</v>
      </c>
    </row>
    <row r="1937" spans="1:18" x14ac:dyDescent="0.75">
      <c r="A1937">
        <v>93499</v>
      </c>
      <c r="B1937" s="1">
        <v>43497</v>
      </c>
      <c r="C1937" t="s">
        <v>627</v>
      </c>
      <c r="D1937" t="s">
        <v>125</v>
      </c>
      <c r="E1937">
        <v>34.229999999999997</v>
      </c>
      <c r="F1937" t="s">
        <v>41</v>
      </c>
      <c r="G1937">
        <v>99212</v>
      </c>
      <c r="H1937" t="s">
        <v>38</v>
      </c>
      <c r="I1937" t="s">
        <v>74</v>
      </c>
      <c r="J1937" t="s">
        <v>161</v>
      </c>
      <c r="K1937" t="s">
        <v>1079</v>
      </c>
      <c r="L1937" t="s">
        <v>1080</v>
      </c>
      <c r="M1937" t="s">
        <v>63</v>
      </c>
      <c r="N1937" t="s">
        <v>64</v>
      </c>
      <c r="O1937" t="s">
        <v>842</v>
      </c>
      <c r="P1937">
        <v>3051437555</v>
      </c>
      <c r="Q1937">
        <f t="shared" si="60"/>
        <v>2019</v>
      </c>
      <c r="R1937">
        <f t="shared" si="61"/>
        <v>1</v>
      </c>
    </row>
    <row r="1938" spans="1:18" x14ac:dyDescent="0.75">
      <c r="A1938">
        <v>93499</v>
      </c>
      <c r="B1938" s="1">
        <v>43496</v>
      </c>
      <c r="C1938" t="s">
        <v>160</v>
      </c>
      <c r="D1938" t="s">
        <v>28</v>
      </c>
      <c r="E1938">
        <v>390.01</v>
      </c>
      <c r="F1938" t="s">
        <v>29</v>
      </c>
      <c r="G1938" t="s">
        <v>324</v>
      </c>
      <c r="H1938" t="s">
        <v>20</v>
      </c>
      <c r="I1938" t="s">
        <v>31</v>
      </c>
      <c r="J1938" t="s">
        <v>325</v>
      </c>
      <c r="K1938" t="s">
        <v>920</v>
      </c>
      <c r="L1938" t="s">
        <v>921</v>
      </c>
      <c r="M1938" t="s">
        <v>63</v>
      </c>
      <c r="N1938" t="s">
        <v>64</v>
      </c>
      <c r="O1938" t="s">
        <v>27</v>
      </c>
      <c r="P1938" t="s">
        <v>27</v>
      </c>
      <c r="Q1938">
        <f t="shared" si="60"/>
        <v>2019</v>
      </c>
      <c r="R1938">
        <f t="shared" si="61"/>
        <v>1</v>
      </c>
    </row>
    <row r="1939" spans="1:18" x14ac:dyDescent="0.75">
      <c r="A1939">
        <v>93499</v>
      </c>
      <c r="B1939" s="1">
        <v>43496</v>
      </c>
      <c r="C1939" t="s">
        <v>160</v>
      </c>
      <c r="D1939" t="s">
        <v>339</v>
      </c>
      <c r="E1939">
        <v>261.52</v>
      </c>
      <c r="F1939" t="s">
        <v>57</v>
      </c>
      <c r="G1939">
        <v>99283</v>
      </c>
      <c r="H1939" t="s">
        <v>38</v>
      </c>
      <c r="I1939" t="s">
        <v>74</v>
      </c>
      <c r="J1939" t="s">
        <v>340</v>
      </c>
      <c r="K1939" t="s">
        <v>920</v>
      </c>
      <c r="L1939" t="s">
        <v>921</v>
      </c>
      <c r="M1939" t="s">
        <v>63</v>
      </c>
      <c r="N1939" t="s">
        <v>64</v>
      </c>
      <c r="O1939" t="s">
        <v>1081</v>
      </c>
      <c r="P1939">
        <v>3549243209</v>
      </c>
      <c r="Q1939">
        <f t="shared" si="60"/>
        <v>2019</v>
      </c>
      <c r="R1939">
        <f t="shared" si="61"/>
        <v>1</v>
      </c>
    </row>
    <row r="1940" spans="1:18" x14ac:dyDescent="0.75">
      <c r="A1940">
        <v>93499</v>
      </c>
      <c r="B1940" s="1">
        <v>43496</v>
      </c>
      <c r="C1940" t="s">
        <v>627</v>
      </c>
      <c r="D1940" t="s">
        <v>28</v>
      </c>
      <c r="E1940">
        <v>390.01</v>
      </c>
      <c r="F1940" t="s">
        <v>29</v>
      </c>
      <c r="G1940" t="s">
        <v>324</v>
      </c>
      <c r="H1940" t="s">
        <v>20</v>
      </c>
      <c r="I1940" t="s">
        <v>31</v>
      </c>
      <c r="J1940" t="s">
        <v>325</v>
      </c>
      <c r="K1940" t="s">
        <v>920</v>
      </c>
      <c r="L1940" t="s">
        <v>921</v>
      </c>
      <c r="M1940" t="s">
        <v>63</v>
      </c>
      <c r="N1940" t="s">
        <v>64</v>
      </c>
      <c r="O1940" t="s">
        <v>27</v>
      </c>
      <c r="P1940" t="s">
        <v>27</v>
      </c>
      <c r="Q1940">
        <f t="shared" si="60"/>
        <v>2019</v>
      </c>
      <c r="R1940">
        <f t="shared" si="61"/>
        <v>1</v>
      </c>
    </row>
    <row r="1941" spans="1:18" x14ac:dyDescent="0.75">
      <c r="A1941">
        <v>93499</v>
      </c>
      <c r="B1941" s="1">
        <v>43496</v>
      </c>
      <c r="C1941" t="s">
        <v>627</v>
      </c>
      <c r="D1941" t="s">
        <v>339</v>
      </c>
      <c r="E1941">
        <v>261.52</v>
      </c>
      <c r="F1941" t="s">
        <v>57</v>
      </c>
      <c r="G1941">
        <v>99283</v>
      </c>
      <c r="H1941" t="s">
        <v>38</v>
      </c>
      <c r="I1941" t="s">
        <v>74</v>
      </c>
      <c r="J1941" t="s">
        <v>340</v>
      </c>
      <c r="K1941" t="s">
        <v>920</v>
      </c>
      <c r="L1941" t="s">
        <v>921</v>
      </c>
      <c r="M1941" t="s">
        <v>63</v>
      </c>
      <c r="N1941" t="s">
        <v>64</v>
      </c>
      <c r="O1941" t="s">
        <v>1081</v>
      </c>
      <c r="P1941">
        <v>3549243209</v>
      </c>
      <c r="Q1941">
        <f t="shared" si="60"/>
        <v>2019</v>
      </c>
      <c r="R1941">
        <f t="shared" si="61"/>
        <v>1</v>
      </c>
    </row>
    <row r="1942" spans="1:18" x14ac:dyDescent="0.75">
      <c r="A1942">
        <v>93499</v>
      </c>
      <c r="B1942" s="1">
        <v>43492</v>
      </c>
      <c r="C1942" t="s">
        <v>160</v>
      </c>
      <c r="D1942" t="s">
        <v>125</v>
      </c>
      <c r="E1942">
        <v>71.48</v>
      </c>
      <c r="F1942" t="s">
        <v>41</v>
      </c>
      <c r="G1942">
        <v>99213</v>
      </c>
      <c r="H1942" t="s">
        <v>38</v>
      </c>
      <c r="I1942" t="s">
        <v>74</v>
      </c>
      <c r="J1942" t="s">
        <v>161</v>
      </c>
      <c r="K1942" t="s">
        <v>845</v>
      </c>
      <c r="L1942" t="s">
        <v>846</v>
      </c>
      <c r="M1942" t="s">
        <v>237</v>
      </c>
      <c r="N1942" t="s">
        <v>573</v>
      </c>
      <c r="O1942" t="s">
        <v>847</v>
      </c>
      <c r="P1942">
        <v>3107559763</v>
      </c>
      <c r="Q1942">
        <f t="shared" si="60"/>
        <v>2019</v>
      </c>
      <c r="R1942">
        <f t="shared" si="61"/>
        <v>1</v>
      </c>
    </row>
    <row r="1943" spans="1:18" x14ac:dyDescent="0.75">
      <c r="A1943">
        <v>93499</v>
      </c>
      <c r="B1943" s="1">
        <v>43492</v>
      </c>
      <c r="C1943" t="s">
        <v>627</v>
      </c>
      <c r="D1943" t="s">
        <v>125</v>
      </c>
      <c r="E1943">
        <v>71.48</v>
      </c>
      <c r="F1943" t="s">
        <v>41</v>
      </c>
      <c r="G1943">
        <v>99213</v>
      </c>
      <c r="H1943" t="s">
        <v>38</v>
      </c>
      <c r="I1943" t="s">
        <v>74</v>
      </c>
      <c r="J1943" t="s">
        <v>161</v>
      </c>
      <c r="K1943" t="s">
        <v>845</v>
      </c>
      <c r="L1943" t="s">
        <v>846</v>
      </c>
      <c r="M1943" t="s">
        <v>237</v>
      </c>
      <c r="N1943" t="s">
        <v>573</v>
      </c>
      <c r="O1943" t="s">
        <v>847</v>
      </c>
      <c r="P1943">
        <v>3107559763</v>
      </c>
      <c r="Q1943">
        <f t="shared" si="60"/>
        <v>2019</v>
      </c>
      <c r="R1943">
        <f t="shared" si="61"/>
        <v>1</v>
      </c>
    </row>
    <row r="1944" spans="1:18" x14ac:dyDescent="0.75">
      <c r="A1944">
        <v>93499</v>
      </c>
      <c r="B1944" s="1">
        <v>43485</v>
      </c>
      <c r="C1944" t="s">
        <v>627</v>
      </c>
      <c r="D1944" t="s">
        <v>71</v>
      </c>
      <c r="E1944">
        <v>267.08999999999997</v>
      </c>
      <c r="F1944" t="s">
        <v>57</v>
      </c>
      <c r="G1944" t="s">
        <v>722</v>
      </c>
      <c r="H1944" t="s">
        <v>38</v>
      </c>
      <c r="I1944" t="s">
        <v>74</v>
      </c>
      <c r="J1944" t="s">
        <v>723</v>
      </c>
      <c r="K1944" t="s">
        <v>849</v>
      </c>
      <c r="L1944" t="s">
        <v>850</v>
      </c>
      <c r="M1944" t="s">
        <v>409</v>
      </c>
      <c r="N1944" t="s">
        <v>576</v>
      </c>
      <c r="O1944" t="s">
        <v>851</v>
      </c>
      <c r="P1944">
        <v>3603801198</v>
      </c>
      <c r="Q1944">
        <f t="shared" si="60"/>
        <v>2019</v>
      </c>
      <c r="R1944">
        <f t="shared" si="61"/>
        <v>1</v>
      </c>
    </row>
    <row r="1945" spans="1:18" x14ac:dyDescent="0.75">
      <c r="A1945">
        <v>93499</v>
      </c>
      <c r="B1945" s="1">
        <v>43485</v>
      </c>
      <c r="C1945" t="s">
        <v>627</v>
      </c>
      <c r="D1945" t="s">
        <v>56</v>
      </c>
      <c r="E1945">
        <v>371.19</v>
      </c>
      <c r="F1945" t="s">
        <v>57</v>
      </c>
      <c r="G1945">
        <v>70553</v>
      </c>
      <c r="H1945" t="s">
        <v>58</v>
      </c>
      <c r="I1945" t="s">
        <v>59</v>
      </c>
      <c r="J1945" t="s">
        <v>808</v>
      </c>
      <c r="K1945" t="s">
        <v>849</v>
      </c>
      <c r="L1945" t="s">
        <v>850</v>
      </c>
      <c r="M1945" t="s">
        <v>409</v>
      </c>
      <c r="N1945" t="s">
        <v>576</v>
      </c>
      <c r="O1945" t="s">
        <v>852</v>
      </c>
      <c r="P1945">
        <v>3274619066</v>
      </c>
      <c r="Q1945">
        <f t="shared" si="60"/>
        <v>2019</v>
      </c>
      <c r="R1945">
        <f t="shared" si="61"/>
        <v>1</v>
      </c>
    </row>
    <row r="1946" spans="1:18" x14ac:dyDescent="0.75">
      <c r="A1946">
        <v>93499</v>
      </c>
      <c r="B1946" s="1">
        <v>43485</v>
      </c>
      <c r="C1946" t="s">
        <v>160</v>
      </c>
      <c r="D1946" t="s">
        <v>56</v>
      </c>
      <c r="E1946">
        <v>371.19</v>
      </c>
      <c r="F1946" t="s">
        <v>57</v>
      </c>
      <c r="G1946">
        <v>70553</v>
      </c>
      <c r="H1946" t="s">
        <v>58</v>
      </c>
      <c r="I1946" t="s">
        <v>59</v>
      </c>
      <c r="J1946" t="s">
        <v>808</v>
      </c>
      <c r="K1946" t="s">
        <v>849</v>
      </c>
      <c r="L1946" t="s">
        <v>850</v>
      </c>
      <c r="M1946" t="s">
        <v>409</v>
      </c>
      <c r="N1946" t="s">
        <v>576</v>
      </c>
      <c r="O1946" t="s">
        <v>852</v>
      </c>
      <c r="P1946">
        <v>3274619066</v>
      </c>
      <c r="Q1946">
        <f t="shared" si="60"/>
        <v>2019</v>
      </c>
      <c r="R1946">
        <f t="shared" si="61"/>
        <v>1</v>
      </c>
    </row>
    <row r="1947" spans="1:18" x14ac:dyDescent="0.75">
      <c r="A1947">
        <v>93499</v>
      </c>
      <c r="B1947" s="1">
        <v>43485</v>
      </c>
      <c r="C1947" t="s">
        <v>160</v>
      </c>
      <c r="D1947" t="s">
        <v>71</v>
      </c>
      <c r="E1947">
        <v>267.08999999999997</v>
      </c>
      <c r="F1947" t="s">
        <v>57</v>
      </c>
      <c r="G1947" t="s">
        <v>722</v>
      </c>
      <c r="H1947" t="s">
        <v>38</v>
      </c>
      <c r="I1947" t="s">
        <v>74</v>
      </c>
      <c r="J1947" t="s">
        <v>723</v>
      </c>
      <c r="K1947" t="s">
        <v>849</v>
      </c>
      <c r="L1947" t="s">
        <v>850</v>
      </c>
      <c r="M1947" t="s">
        <v>409</v>
      </c>
      <c r="N1947" t="s">
        <v>576</v>
      </c>
      <c r="O1947" t="s">
        <v>851</v>
      </c>
      <c r="P1947">
        <v>3603801198</v>
      </c>
      <c r="Q1947">
        <f t="shared" si="60"/>
        <v>2019</v>
      </c>
      <c r="R1947">
        <f t="shared" si="61"/>
        <v>1</v>
      </c>
    </row>
    <row r="1948" spans="1:18" x14ac:dyDescent="0.75">
      <c r="A1948">
        <v>93499</v>
      </c>
      <c r="B1948" s="1">
        <v>43483</v>
      </c>
      <c r="C1948" t="s">
        <v>160</v>
      </c>
      <c r="D1948" t="s">
        <v>125</v>
      </c>
      <c r="E1948">
        <v>0</v>
      </c>
      <c r="F1948" t="s">
        <v>41</v>
      </c>
      <c r="G1948">
        <v>99213</v>
      </c>
      <c r="H1948" t="s">
        <v>38</v>
      </c>
      <c r="I1948" t="s">
        <v>74</v>
      </c>
      <c r="J1948" t="s">
        <v>161</v>
      </c>
      <c r="K1948" t="s">
        <v>953</v>
      </c>
      <c r="L1948" t="s">
        <v>954</v>
      </c>
      <c r="M1948" t="s">
        <v>35</v>
      </c>
      <c r="N1948" t="s">
        <v>228</v>
      </c>
      <c r="O1948" t="s">
        <v>739</v>
      </c>
      <c r="P1948">
        <v>3253851704</v>
      </c>
      <c r="Q1948">
        <f t="shared" si="60"/>
        <v>2019</v>
      </c>
      <c r="R1948">
        <f t="shared" si="61"/>
        <v>1</v>
      </c>
    </row>
    <row r="1949" spans="1:18" x14ac:dyDescent="0.75">
      <c r="A1949">
        <v>93499</v>
      </c>
      <c r="B1949" s="1">
        <v>43483</v>
      </c>
      <c r="C1949" t="s">
        <v>627</v>
      </c>
      <c r="D1949" t="s">
        <v>125</v>
      </c>
      <c r="E1949">
        <v>0</v>
      </c>
      <c r="F1949" t="s">
        <v>41</v>
      </c>
      <c r="G1949">
        <v>99213</v>
      </c>
      <c r="H1949" t="s">
        <v>38</v>
      </c>
      <c r="I1949" t="s">
        <v>74</v>
      </c>
      <c r="J1949" t="s">
        <v>161</v>
      </c>
      <c r="K1949" t="s">
        <v>953</v>
      </c>
      <c r="L1949" t="s">
        <v>954</v>
      </c>
      <c r="M1949" t="s">
        <v>35</v>
      </c>
      <c r="N1949" t="s">
        <v>228</v>
      </c>
      <c r="O1949" t="s">
        <v>739</v>
      </c>
      <c r="P1949">
        <v>3253851704</v>
      </c>
      <c r="Q1949">
        <f t="shared" si="60"/>
        <v>2019</v>
      </c>
      <c r="R1949">
        <f t="shared" si="61"/>
        <v>1</v>
      </c>
    </row>
    <row r="1950" spans="1:18" x14ac:dyDescent="0.75">
      <c r="A1950">
        <v>93499</v>
      </c>
      <c r="B1950" s="1">
        <v>43471</v>
      </c>
      <c r="C1950" t="s">
        <v>627</v>
      </c>
      <c r="D1950" t="s">
        <v>125</v>
      </c>
      <c r="E1950">
        <v>0</v>
      </c>
      <c r="F1950" t="s">
        <v>41</v>
      </c>
      <c r="G1950">
        <v>99213</v>
      </c>
      <c r="H1950" t="s">
        <v>38</v>
      </c>
      <c r="I1950" t="s">
        <v>74</v>
      </c>
      <c r="J1950" t="s">
        <v>161</v>
      </c>
      <c r="K1950" t="s">
        <v>845</v>
      </c>
      <c r="L1950" t="s">
        <v>846</v>
      </c>
      <c r="M1950" t="s">
        <v>237</v>
      </c>
      <c r="N1950" t="s">
        <v>573</v>
      </c>
      <c r="O1950" t="s">
        <v>847</v>
      </c>
      <c r="P1950">
        <v>3107559763</v>
      </c>
      <c r="Q1950">
        <f t="shared" si="60"/>
        <v>2019</v>
      </c>
      <c r="R1950">
        <f t="shared" si="61"/>
        <v>1</v>
      </c>
    </row>
    <row r="1951" spans="1:18" x14ac:dyDescent="0.75">
      <c r="A1951">
        <v>93499</v>
      </c>
      <c r="B1951" s="1">
        <v>43471</v>
      </c>
      <c r="C1951" t="s">
        <v>160</v>
      </c>
      <c r="D1951" t="s">
        <v>99</v>
      </c>
      <c r="E1951">
        <v>12.24</v>
      </c>
      <c r="F1951" t="s">
        <v>148</v>
      </c>
      <c r="G1951">
        <v>87086</v>
      </c>
      <c r="H1951" t="s">
        <v>58</v>
      </c>
      <c r="I1951" t="s">
        <v>100</v>
      </c>
      <c r="J1951" t="s">
        <v>1082</v>
      </c>
      <c r="K1951" t="s">
        <v>762</v>
      </c>
      <c r="L1951" t="s">
        <v>763</v>
      </c>
      <c r="M1951" t="s">
        <v>237</v>
      </c>
      <c r="N1951" t="s">
        <v>573</v>
      </c>
      <c r="O1951" t="s">
        <v>27</v>
      </c>
      <c r="P1951" t="s">
        <v>27</v>
      </c>
      <c r="Q1951">
        <f t="shared" si="60"/>
        <v>2019</v>
      </c>
      <c r="R1951">
        <f t="shared" si="61"/>
        <v>1</v>
      </c>
    </row>
    <row r="1952" spans="1:18" x14ac:dyDescent="0.75">
      <c r="A1952">
        <v>93499</v>
      </c>
      <c r="B1952" s="1">
        <v>43471</v>
      </c>
      <c r="C1952" t="s">
        <v>160</v>
      </c>
      <c r="D1952" t="s">
        <v>125</v>
      </c>
      <c r="E1952">
        <v>0</v>
      </c>
      <c r="F1952" t="s">
        <v>41</v>
      </c>
      <c r="G1952">
        <v>99213</v>
      </c>
      <c r="H1952" t="s">
        <v>38</v>
      </c>
      <c r="I1952" t="s">
        <v>74</v>
      </c>
      <c r="J1952" t="s">
        <v>161</v>
      </c>
      <c r="K1952" t="s">
        <v>845</v>
      </c>
      <c r="L1952" t="s">
        <v>846</v>
      </c>
      <c r="M1952" t="s">
        <v>237</v>
      </c>
      <c r="N1952" t="s">
        <v>573</v>
      </c>
      <c r="O1952" t="s">
        <v>847</v>
      </c>
      <c r="P1952">
        <v>3107559763</v>
      </c>
      <c r="Q1952">
        <f t="shared" si="60"/>
        <v>2019</v>
      </c>
      <c r="R1952">
        <f t="shared" si="61"/>
        <v>1</v>
      </c>
    </row>
    <row r="1953" spans="1:18" x14ac:dyDescent="0.75">
      <c r="A1953">
        <v>93499</v>
      </c>
      <c r="B1953" s="1">
        <v>43471</v>
      </c>
      <c r="C1953" t="s">
        <v>627</v>
      </c>
      <c r="D1953" t="s">
        <v>99</v>
      </c>
      <c r="E1953">
        <v>12.24</v>
      </c>
      <c r="F1953" t="s">
        <v>148</v>
      </c>
      <c r="G1953">
        <v>87086</v>
      </c>
      <c r="H1953" t="s">
        <v>58</v>
      </c>
      <c r="I1953" t="s">
        <v>100</v>
      </c>
      <c r="J1953" t="s">
        <v>1082</v>
      </c>
      <c r="K1953" t="s">
        <v>762</v>
      </c>
      <c r="L1953" t="s">
        <v>763</v>
      </c>
      <c r="M1953" t="s">
        <v>237</v>
      </c>
      <c r="N1953" t="s">
        <v>573</v>
      </c>
      <c r="O1953" t="s">
        <v>27</v>
      </c>
      <c r="P1953" t="s">
        <v>27</v>
      </c>
      <c r="Q1953">
        <f t="shared" si="60"/>
        <v>2019</v>
      </c>
      <c r="R1953">
        <f t="shared" si="61"/>
        <v>1</v>
      </c>
    </row>
    <row r="1954" spans="1:18" x14ac:dyDescent="0.75">
      <c r="A1954">
        <v>93499</v>
      </c>
      <c r="B1954" s="1">
        <v>43469</v>
      </c>
      <c r="C1954" t="s">
        <v>627</v>
      </c>
      <c r="D1954" t="s">
        <v>125</v>
      </c>
      <c r="E1954">
        <v>33.32</v>
      </c>
      <c r="F1954" t="s">
        <v>41</v>
      </c>
      <c r="G1954">
        <v>99212</v>
      </c>
      <c r="H1954" t="s">
        <v>38</v>
      </c>
      <c r="I1954" t="s">
        <v>74</v>
      </c>
      <c r="J1954" t="s">
        <v>161</v>
      </c>
      <c r="K1954" t="s">
        <v>843</v>
      </c>
      <c r="L1954" t="s">
        <v>844</v>
      </c>
      <c r="M1954" t="s">
        <v>63</v>
      </c>
      <c r="N1954" t="s">
        <v>135</v>
      </c>
      <c r="O1954" t="s">
        <v>842</v>
      </c>
      <c r="P1954">
        <v>3051437555</v>
      </c>
      <c r="Q1954">
        <f t="shared" si="60"/>
        <v>2019</v>
      </c>
      <c r="R1954">
        <f t="shared" si="61"/>
        <v>1</v>
      </c>
    </row>
    <row r="1955" spans="1:18" x14ac:dyDescent="0.75">
      <c r="A1955">
        <v>93499</v>
      </c>
      <c r="B1955" s="1">
        <v>43469</v>
      </c>
      <c r="C1955" t="s">
        <v>160</v>
      </c>
      <c r="D1955" t="s">
        <v>17</v>
      </c>
      <c r="E1955">
        <v>687.65</v>
      </c>
      <c r="F1955" t="s">
        <v>18</v>
      </c>
      <c r="G1955" t="s">
        <v>535</v>
      </c>
      <c r="H1955" t="s">
        <v>20</v>
      </c>
      <c r="I1955" t="s">
        <v>21</v>
      </c>
      <c r="J1955" t="s">
        <v>536</v>
      </c>
      <c r="K1955" t="s">
        <v>150</v>
      </c>
      <c r="L1955" t="s">
        <v>27</v>
      </c>
      <c r="M1955" t="s">
        <v>27</v>
      </c>
      <c r="N1955" t="s">
        <v>27</v>
      </c>
      <c r="O1955" t="s">
        <v>27</v>
      </c>
      <c r="P1955" t="s">
        <v>27</v>
      </c>
      <c r="Q1955">
        <f t="shared" si="60"/>
        <v>2019</v>
      </c>
      <c r="R1955">
        <f t="shared" si="61"/>
        <v>1</v>
      </c>
    </row>
    <row r="1956" spans="1:18" x14ac:dyDescent="0.75">
      <c r="A1956">
        <v>93499</v>
      </c>
      <c r="B1956" s="1">
        <v>43469</v>
      </c>
      <c r="C1956" t="s">
        <v>160</v>
      </c>
      <c r="D1956" t="s">
        <v>125</v>
      </c>
      <c r="E1956">
        <v>33.32</v>
      </c>
      <c r="F1956" t="s">
        <v>41</v>
      </c>
      <c r="G1956">
        <v>99212</v>
      </c>
      <c r="H1956" t="s">
        <v>38</v>
      </c>
      <c r="I1956" t="s">
        <v>74</v>
      </c>
      <c r="J1956" t="s">
        <v>161</v>
      </c>
      <c r="K1956" t="s">
        <v>843</v>
      </c>
      <c r="L1956" t="s">
        <v>844</v>
      </c>
      <c r="M1956" t="s">
        <v>63</v>
      </c>
      <c r="N1956" t="s">
        <v>135</v>
      </c>
      <c r="O1956" t="s">
        <v>842</v>
      </c>
      <c r="P1956">
        <v>3051437555</v>
      </c>
      <c r="Q1956">
        <f t="shared" si="60"/>
        <v>2019</v>
      </c>
      <c r="R1956">
        <f t="shared" si="61"/>
        <v>1</v>
      </c>
    </row>
    <row r="1957" spans="1:18" x14ac:dyDescent="0.75">
      <c r="A1957">
        <v>93499</v>
      </c>
      <c r="B1957" s="1">
        <v>43469</v>
      </c>
      <c r="C1957" t="s">
        <v>627</v>
      </c>
      <c r="D1957" t="s">
        <v>17</v>
      </c>
      <c r="E1957">
        <v>687.65</v>
      </c>
      <c r="F1957" t="s">
        <v>18</v>
      </c>
      <c r="G1957" t="s">
        <v>535</v>
      </c>
      <c r="H1957" t="s">
        <v>20</v>
      </c>
      <c r="I1957" t="s">
        <v>21</v>
      </c>
      <c r="J1957" t="s">
        <v>536</v>
      </c>
      <c r="K1957" t="s">
        <v>150</v>
      </c>
      <c r="L1957" t="s">
        <v>27</v>
      </c>
      <c r="M1957" t="s">
        <v>27</v>
      </c>
      <c r="N1957" t="s">
        <v>27</v>
      </c>
      <c r="O1957" t="s">
        <v>27</v>
      </c>
      <c r="P1957" t="s">
        <v>27</v>
      </c>
      <c r="Q1957">
        <f t="shared" si="60"/>
        <v>2019</v>
      </c>
      <c r="R1957">
        <f t="shared" si="61"/>
        <v>1</v>
      </c>
    </row>
    <row r="1958" spans="1:18" x14ac:dyDescent="0.75">
      <c r="A1958">
        <v>93499</v>
      </c>
      <c r="B1958" s="1">
        <v>43456</v>
      </c>
      <c r="C1958" t="s">
        <v>627</v>
      </c>
      <c r="D1958" t="s">
        <v>125</v>
      </c>
      <c r="E1958">
        <v>53.01</v>
      </c>
      <c r="F1958" t="s">
        <v>41</v>
      </c>
      <c r="G1958">
        <v>99213</v>
      </c>
      <c r="H1958" t="s">
        <v>38</v>
      </c>
      <c r="I1958" t="s">
        <v>74</v>
      </c>
      <c r="J1958" t="s">
        <v>161</v>
      </c>
      <c r="K1958" t="s">
        <v>692</v>
      </c>
      <c r="L1958" t="s">
        <v>693</v>
      </c>
      <c r="M1958" t="s">
        <v>409</v>
      </c>
      <c r="N1958" t="s">
        <v>608</v>
      </c>
      <c r="O1958" t="s">
        <v>739</v>
      </c>
      <c r="P1958">
        <v>3253851704</v>
      </c>
      <c r="Q1958">
        <f t="shared" si="60"/>
        <v>2018</v>
      </c>
      <c r="R1958">
        <f t="shared" si="61"/>
        <v>4</v>
      </c>
    </row>
    <row r="1959" spans="1:18" x14ac:dyDescent="0.75">
      <c r="A1959">
        <v>93499</v>
      </c>
      <c r="B1959" s="1">
        <v>43456</v>
      </c>
      <c r="C1959" t="s">
        <v>160</v>
      </c>
      <c r="D1959" t="s">
        <v>125</v>
      </c>
      <c r="E1959">
        <v>53.01</v>
      </c>
      <c r="F1959" t="s">
        <v>41</v>
      </c>
      <c r="G1959">
        <v>99213</v>
      </c>
      <c r="H1959" t="s">
        <v>38</v>
      </c>
      <c r="I1959" t="s">
        <v>74</v>
      </c>
      <c r="J1959" t="s">
        <v>161</v>
      </c>
      <c r="K1959" t="s">
        <v>692</v>
      </c>
      <c r="L1959" t="s">
        <v>693</v>
      </c>
      <c r="M1959" t="s">
        <v>409</v>
      </c>
      <c r="N1959" t="s">
        <v>608</v>
      </c>
      <c r="O1959" t="s">
        <v>739</v>
      </c>
      <c r="P1959">
        <v>3253851704</v>
      </c>
      <c r="Q1959">
        <f t="shared" si="60"/>
        <v>2018</v>
      </c>
      <c r="R1959">
        <f t="shared" si="61"/>
        <v>4</v>
      </c>
    </row>
    <row r="1960" spans="1:18" x14ac:dyDescent="0.75">
      <c r="A1960">
        <v>93499</v>
      </c>
      <c r="B1960" s="1">
        <v>43455</v>
      </c>
      <c r="C1960" t="s">
        <v>627</v>
      </c>
      <c r="D1960" t="s">
        <v>166</v>
      </c>
      <c r="E1960">
        <v>82.44</v>
      </c>
      <c r="F1960" t="s">
        <v>41</v>
      </c>
      <c r="G1960">
        <v>99214</v>
      </c>
      <c r="H1960" t="s">
        <v>38</v>
      </c>
      <c r="I1960" t="s">
        <v>74</v>
      </c>
      <c r="J1960" t="s">
        <v>161</v>
      </c>
      <c r="K1960" t="s">
        <v>153</v>
      </c>
      <c r="L1960" t="s">
        <v>154</v>
      </c>
      <c r="M1960" t="s">
        <v>112</v>
      </c>
      <c r="N1960" t="s">
        <v>155</v>
      </c>
      <c r="O1960" t="s">
        <v>740</v>
      </c>
      <c r="P1960">
        <v>3821164831</v>
      </c>
      <c r="Q1960">
        <f t="shared" si="60"/>
        <v>2018</v>
      </c>
      <c r="R1960">
        <f t="shared" si="61"/>
        <v>4</v>
      </c>
    </row>
    <row r="1961" spans="1:18" x14ac:dyDescent="0.75">
      <c r="A1961">
        <v>93499</v>
      </c>
      <c r="B1961" s="1">
        <v>43455</v>
      </c>
      <c r="C1961" t="s">
        <v>160</v>
      </c>
      <c r="D1961" t="s">
        <v>166</v>
      </c>
      <c r="E1961">
        <v>82.44</v>
      </c>
      <c r="F1961" t="s">
        <v>41</v>
      </c>
      <c r="G1961">
        <v>99214</v>
      </c>
      <c r="H1961" t="s">
        <v>38</v>
      </c>
      <c r="I1961" t="s">
        <v>74</v>
      </c>
      <c r="J1961" t="s">
        <v>161</v>
      </c>
      <c r="K1961" t="s">
        <v>153</v>
      </c>
      <c r="L1961" t="s">
        <v>154</v>
      </c>
      <c r="M1961" t="s">
        <v>112</v>
      </c>
      <c r="N1961" t="s">
        <v>155</v>
      </c>
      <c r="O1961" t="s">
        <v>740</v>
      </c>
      <c r="P1961">
        <v>3821164831</v>
      </c>
      <c r="Q1961">
        <f t="shared" si="60"/>
        <v>2018</v>
      </c>
      <c r="R1961">
        <f t="shared" si="61"/>
        <v>4</v>
      </c>
    </row>
    <row r="1962" spans="1:18" x14ac:dyDescent="0.75">
      <c r="A1962">
        <v>93499</v>
      </c>
      <c r="B1962" s="1">
        <v>43452</v>
      </c>
      <c r="C1962" t="s">
        <v>627</v>
      </c>
      <c r="D1962" t="s">
        <v>56</v>
      </c>
      <c r="E1962">
        <v>43.86</v>
      </c>
      <c r="F1962" t="s">
        <v>41</v>
      </c>
      <c r="G1962">
        <v>73630</v>
      </c>
      <c r="H1962" t="s">
        <v>38</v>
      </c>
      <c r="I1962" t="s">
        <v>194</v>
      </c>
      <c r="J1962" t="s">
        <v>838</v>
      </c>
      <c r="K1962" t="s">
        <v>839</v>
      </c>
      <c r="L1962" t="s">
        <v>840</v>
      </c>
      <c r="M1962" t="s">
        <v>384</v>
      </c>
      <c r="N1962" t="s">
        <v>841</v>
      </c>
      <c r="O1962" t="s">
        <v>842</v>
      </c>
      <c r="P1962">
        <v>3051437555</v>
      </c>
      <c r="Q1962">
        <f t="shared" si="60"/>
        <v>2018</v>
      </c>
      <c r="R1962">
        <f t="shared" si="61"/>
        <v>4</v>
      </c>
    </row>
    <row r="1963" spans="1:18" x14ac:dyDescent="0.75">
      <c r="A1963">
        <v>93499</v>
      </c>
      <c r="B1963" s="1">
        <v>43452</v>
      </c>
      <c r="C1963" t="s">
        <v>627</v>
      </c>
      <c r="D1963" t="s">
        <v>125</v>
      </c>
      <c r="E1963">
        <v>33.32</v>
      </c>
      <c r="F1963" t="s">
        <v>41</v>
      </c>
      <c r="G1963">
        <v>99212</v>
      </c>
      <c r="H1963" t="s">
        <v>38</v>
      </c>
      <c r="I1963" t="s">
        <v>74</v>
      </c>
      <c r="J1963" t="s">
        <v>161</v>
      </c>
      <c r="K1963" t="s">
        <v>839</v>
      </c>
      <c r="L1963" t="s">
        <v>840</v>
      </c>
      <c r="M1963" t="s">
        <v>384</v>
      </c>
      <c r="N1963" t="s">
        <v>841</v>
      </c>
      <c r="O1963" t="s">
        <v>842</v>
      </c>
      <c r="P1963">
        <v>3051437555</v>
      </c>
      <c r="Q1963">
        <f t="shared" si="60"/>
        <v>2018</v>
      </c>
      <c r="R1963">
        <f t="shared" si="61"/>
        <v>4</v>
      </c>
    </row>
    <row r="1964" spans="1:18" x14ac:dyDescent="0.75">
      <c r="A1964">
        <v>93499</v>
      </c>
      <c r="B1964" s="1">
        <v>43452</v>
      </c>
      <c r="C1964" t="s">
        <v>160</v>
      </c>
      <c r="D1964" t="s">
        <v>125</v>
      </c>
      <c r="E1964">
        <v>33.32</v>
      </c>
      <c r="F1964" t="s">
        <v>41</v>
      </c>
      <c r="G1964">
        <v>99212</v>
      </c>
      <c r="H1964" t="s">
        <v>38</v>
      </c>
      <c r="I1964" t="s">
        <v>74</v>
      </c>
      <c r="J1964" t="s">
        <v>161</v>
      </c>
      <c r="K1964" t="s">
        <v>839</v>
      </c>
      <c r="L1964" t="s">
        <v>840</v>
      </c>
      <c r="M1964" t="s">
        <v>384</v>
      </c>
      <c r="N1964" t="s">
        <v>841</v>
      </c>
      <c r="O1964" t="s">
        <v>842</v>
      </c>
      <c r="P1964">
        <v>3051437555</v>
      </c>
      <c r="Q1964">
        <f t="shared" si="60"/>
        <v>2018</v>
      </c>
      <c r="R1964">
        <f t="shared" si="61"/>
        <v>4</v>
      </c>
    </row>
    <row r="1965" spans="1:18" x14ac:dyDescent="0.75">
      <c r="A1965">
        <v>93499</v>
      </c>
      <c r="B1965" s="1">
        <v>43452</v>
      </c>
      <c r="C1965" t="s">
        <v>160</v>
      </c>
      <c r="D1965" t="s">
        <v>56</v>
      </c>
      <c r="E1965">
        <v>43.86</v>
      </c>
      <c r="F1965" t="s">
        <v>41</v>
      </c>
      <c r="G1965">
        <v>73630</v>
      </c>
      <c r="H1965" t="s">
        <v>38</v>
      </c>
      <c r="I1965" t="s">
        <v>194</v>
      </c>
      <c r="J1965" t="s">
        <v>838</v>
      </c>
      <c r="K1965" t="s">
        <v>839</v>
      </c>
      <c r="L1965" t="s">
        <v>840</v>
      </c>
      <c r="M1965" t="s">
        <v>384</v>
      </c>
      <c r="N1965" t="s">
        <v>841</v>
      </c>
      <c r="O1965" t="s">
        <v>842</v>
      </c>
      <c r="P1965">
        <v>3051437555</v>
      </c>
      <c r="Q1965">
        <f t="shared" si="60"/>
        <v>2018</v>
      </c>
      <c r="R1965">
        <f t="shared" si="61"/>
        <v>4</v>
      </c>
    </row>
    <row r="1966" spans="1:18" x14ac:dyDescent="0.75">
      <c r="A1966">
        <v>93499</v>
      </c>
      <c r="B1966" s="1">
        <v>43444</v>
      </c>
      <c r="C1966" t="s">
        <v>627</v>
      </c>
      <c r="D1966" t="s">
        <v>91</v>
      </c>
      <c r="E1966">
        <v>403.93</v>
      </c>
      <c r="F1966" t="s">
        <v>57</v>
      </c>
      <c r="G1966">
        <v>93306</v>
      </c>
      <c r="H1966" t="s">
        <v>58</v>
      </c>
      <c r="I1966" t="s">
        <v>272</v>
      </c>
      <c r="J1966" t="s">
        <v>273</v>
      </c>
      <c r="K1966" t="s">
        <v>153</v>
      </c>
      <c r="L1966" t="s">
        <v>154</v>
      </c>
      <c r="M1966" t="s">
        <v>112</v>
      </c>
      <c r="N1966" t="s">
        <v>155</v>
      </c>
      <c r="O1966" t="s">
        <v>787</v>
      </c>
      <c r="P1966">
        <v>3698681089</v>
      </c>
      <c r="Q1966">
        <f t="shared" si="60"/>
        <v>2018</v>
      </c>
      <c r="R1966">
        <f t="shared" si="61"/>
        <v>4</v>
      </c>
    </row>
    <row r="1967" spans="1:18" x14ac:dyDescent="0.75">
      <c r="A1967">
        <v>93499</v>
      </c>
      <c r="B1967" s="1">
        <v>43444</v>
      </c>
      <c r="C1967" t="s">
        <v>160</v>
      </c>
      <c r="D1967" t="s">
        <v>91</v>
      </c>
      <c r="E1967">
        <v>403.93</v>
      </c>
      <c r="F1967" t="s">
        <v>57</v>
      </c>
      <c r="G1967">
        <v>93306</v>
      </c>
      <c r="H1967" t="s">
        <v>58</v>
      </c>
      <c r="I1967" t="s">
        <v>272</v>
      </c>
      <c r="J1967" t="s">
        <v>273</v>
      </c>
      <c r="K1967" t="s">
        <v>153</v>
      </c>
      <c r="L1967" t="s">
        <v>154</v>
      </c>
      <c r="M1967" t="s">
        <v>112</v>
      </c>
      <c r="N1967" t="s">
        <v>155</v>
      </c>
      <c r="O1967" t="s">
        <v>787</v>
      </c>
      <c r="P1967">
        <v>3698681089</v>
      </c>
      <c r="Q1967">
        <f t="shared" si="60"/>
        <v>2018</v>
      </c>
      <c r="R1967">
        <f t="shared" si="61"/>
        <v>4</v>
      </c>
    </row>
    <row r="1968" spans="1:18" x14ac:dyDescent="0.75">
      <c r="A1968">
        <v>93499</v>
      </c>
      <c r="B1968" s="1">
        <v>43443</v>
      </c>
      <c r="C1968" t="s">
        <v>627</v>
      </c>
      <c r="D1968" t="s">
        <v>166</v>
      </c>
      <c r="E1968">
        <v>46.44</v>
      </c>
      <c r="F1968" t="s">
        <v>41</v>
      </c>
      <c r="G1968">
        <v>99213</v>
      </c>
      <c r="H1968" t="s">
        <v>38</v>
      </c>
      <c r="I1968" t="s">
        <v>74</v>
      </c>
      <c r="J1968" t="s">
        <v>161</v>
      </c>
      <c r="K1968" t="s">
        <v>692</v>
      </c>
      <c r="L1968" t="s">
        <v>693</v>
      </c>
      <c r="M1968" t="s">
        <v>409</v>
      </c>
      <c r="N1968" t="s">
        <v>608</v>
      </c>
      <c r="O1968" t="s">
        <v>694</v>
      </c>
      <c r="P1968">
        <v>3251092099</v>
      </c>
      <c r="Q1968">
        <f t="shared" si="60"/>
        <v>2018</v>
      </c>
      <c r="R1968">
        <f t="shared" si="61"/>
        <v>4</v>
      </c>
    </row>
    <row r="1969" spans="1:18" x14ac:dyDescent="0.75">
      <c r="A1969">
        <v>93499</v>
      </c>
      <c r="B1969" s="1">
        <v>43443</v>
      </c>
      <c r="C1969" t="s">
        <v>160</v>
      </c>
      <c r="D1969" t="s">
        <v>166</v>
      </c>
      <c r="E1969">
        <v>46.44</v>
      </c>
      <c r="F1969" t="s">
        <v>41</v>
      </c>
      <c r="G1969">
        <v>99213</v>
      </c>
      <c r="H1969" t="s">
        <v>38</v>
      </c>
      <c r="I1969" t="s">
        <v>74</v>
      </c>
      <c r="J1969" t="s">
        <v>161</v>
      </c>
      <c r="K1969" t="s">
        <v>692</v>
      </c>
      <c r="L1969" t="s">
        <v>693</v>
      </c>
      <c r="M1969" t="s">
        <v>409</v>
      </c>
      <c r="N1969" t="s">
        <v>608</v>
      </c>
      <c r="O1969" t="s">
        <v>694</v>
      </c>
      <c r="P1969">
        <v>3251092099</v>
      </c>
      <c r="Q1969">
        <f t="shared" si="60"/>
        <v>2018</v>
      </c>
      <c r="R1969">
        <f t="shared" si="61"/>
        <v>4</v>
      </c>
    </row>
    <row r="1970" spans="1:18" x14ac:dyDescent="0.75">
      <c r="A1970">
        <v>93499</v>
      </c>
      <c r="B1970" s="1">
        <v>43427</v>
      </c>
      <c r="C1970" t="s">
        <v>627</v>
      </c>
      <c r="D1970" t="s">
        <v>125</v>
      </c>
      <c r="E1970">
        <v>53.01</v>
      </c>
      <c r="F1970" t="s">
        <v>41</v>
      </c>
      <c r="G1970">
        <v>99213</v>
      </c>
      <c r="H1970" t="s">
        <v>38</v>
      </c>
      <c r="I1970" t="s">
        <v>74</v>
      </c>
      <c r="J1970" t="s">
        <v>161</v>
      </c>
      <c r="K1970" t="s">
        <v>692</v>
      </c>
      <c r="L1970" t="s">
        <v>693</v>
      </c>
      <c r="M1970" t="s">
        <v>409</v>
      </c>
      <c r="N1970" t="s">
        <v>608</v>
      </c>
      <c r="O1970" t="s">
        <v>739</v>
      </c>
      <c r="P1970">
        <v>3253851704</v>
      </c>
      <c r="Q1970">
        <f t="shared" si="60"/>
        <v>2018</v>
      </c>
      <c r="R1970">
        <f t="shared" si="61"/>
        <v>4</v>
      </c>
    </row>
    <row r="1971" spans="1:18" x14ac:dyDescent="0.75">
      <c r="A1971">
        <v>93499</v>
      </c>
      <c r="B1971" s="1">
        <v>43427</v>
      </c>
      <c r="C1971" t="s">
        <v>160</v>
      </c>
      <c r="D1971" t="s">
        <v>125</v>
      </c>
      <c r="E1971">
        <v>53.01</v>
      </c>
      <c r="F1971" t="s">
        <v>41</v>
      </c>
      <c r="G1971">
        <v>99213</v>
      </c>
      <c r="H1971" t="s">
        <v>38</v>
      </c>
      <c r="I1971" t="s">
        <v>74</v>
      </c>
      <c r="J1971" t="s">
        <v>161</v>
      </c>
      <c r="K1971" t="s">
        <v>692</v>
      </c>
      <c r="L1971" t="s">
        <v>693</v>
      </c>
      <c r="M1971" t="s">
        <v>409</v>
      </c>
      <c r="N1971" t="s">
        <v>608</v>
      </c>
      <c r="O1971" t="s">
        <v>739</v>
      </c>
      <c r="P1971">
        <v>3253851704</v>
      </c>
      <c r="Q1971">
        <f t="shared" si="60"/>
        <v>2018</v>
      </c>
      <c r="R1971">
        <f t="shared" si="61"/>
        <v>4</v>
      </c>
    </row>
    <row r="1972" spans="1:18" x14ac:dyDescent="0.75">
      <c r="A1972">
        <v>93499</v>
      </c>
      <c r="B1972" s="1">
        <v>43422</v>
      </c>
      <c r="C1972" t="s">
        <v>627</v>
      </c>
      <c r="D1972" t="s">
        <v>56</v>
      </c>
      <c r="E1972">
        <v>50.44</v>
      </c>
      <c r="F1972" t="s">
        <v>57</v>
      </c>
      <c r="G1972">
        <v>71046</v>
      </c>
      <c r="H1972" t="s">
        <v>58</v>
      </c>
      <c r="I1972" t="s">
        <v>318</v>
      </c>
      <c r="K1972" t="s">
        <v>736</v>
      </c>
      <c r="L1972" t="s">
        <v>737</v>
      </c>
      <c r="M1972" t="s">
        <v>209</v>
      </c>
      <c r="N1972" t="s">
        <v>530</v>
      </c>
      <c r="O1972" t="s">
        <v>738</v>
      </c>
      <c r="P1972">
        <v>3786805247</v>
      </c>
      <c r="Q1972">
        <f t="shared" si="60"/>
        <v>2018</v>
      </c>
      <c r="R1972">
        <f t="shared" si="61"/>
        <v>4</v>
      </c>
    </row>
    <row r="1973" spans="1:18" x14ac:dyDescent="0.75">
      <c r="A1973">
        <v>93499</v>
      </c>
      <c r="B1973" s="1">
        <v>43422</v>
      </c>
      <c r="C1973" t="s">
        <v>627</v>
      </c>
      <c r="D1973" t="s">
        <v>99</v>
      </c>
      <c r="E1973">
        <v>90.53</v>
      </c>
      <c r="F1973" t="s">
        <v>148</v>
      </c>
      <c r="G1973">
        <v>36415</v>
      </c>
      <c r="H1973" t="s">
        <v>38</v>
      </c>
      <c r="I1973" t="s">
        <v>232</v>
      </c>
      <c r="J1973" t="s">
        <v>448</v>
      </c>
      <c r="K1973" t="s">
        <v>544</v>
      </c>
      <c r="L1973" t="s">
        <v>545</v>
      </c>
      <c r="M1973" t="s">
        <v>112</v>
      </c>
      <c r="N1973" t="s">
        <v>546</v>
      </c>
      <c r="O1973" t="s">
        <v>27</v>
      </c>
      <c r="P1973" t="s">
        <v>27</v>
      </c>
      <c r="Q1973">
        <f t="shared" si="60"/>
        <v>2018</v>
      </c>
      <c r="R1973">
        <f t="shared" si="61"/>
        <v>4</v>
      </c>
    </row>
    <row r="1974" spans="1:18" x14ac:dyDescent="0.75">
      <c r="A1974">
        <v>93499</v>
      </c>
      <c r="B1974" s="1">
        <v>43422</v>
      </c>
      <c r="C1974" t="s">
        <v>160</v>
      </c>
      <c r="D1974" t="s">
        <v>56</v>
      </c>
      <c r="E1974">
        <v>50.44</v>
      </c>
      <c r="F1974" t="s">
        <v>57</v>
      </c>
      <c r="G1974">
        <v>71046</v>
      </c>
      <c r="H1974" t="s">
        <v>58</v>
      </c>
      <c r="I1974" t="s">
        <v>318</v>
      </c>
      <c r="K1974" t="s">
        <v>736</v>
      </c>
      <c r="L1974" t="s">
        <v>737</v>
      </c>
      <c r="M1974" t="s">
        <v>209</v>
      </c>
      <c r="N1974" t="s">
        <v>530</v>
      </c>
      <c r="O1974" t="s">
        <v>738</v>
      </c>
      <c r="P1974">
        <v>3786805247</v>
      </c>
      <c r="Q1974">
        <f t="shared" si="60"/>
        <v>2018</v>
      </c>
      <c r="R1974">
        <f t="shared" si="61"/>
        <v>4</v>
      </c>
    </row>
    <row r="1975" spans="1:18" x14ac:dyDescent="0.75">
      <c r="A1975">
        <v>93499</v>
      </c>
      <c r="B1975" s="1">
        <v>43422</v>
      </c>
      <c r="C1975" t="s">
        <v>160</v>
      </c>
      <c r="D1975" t="s">
        <v>99</v>
      </c>
      <c r="E1975">
        <v>90.53</v>
      </c>
      <c r="F1975" t="s">
        <v>148</v>
      </c>
      <c r="G1975">
        <v>36415</v>
      </c>
      <c r="H1975" t="s">
        <v>38</v>
      </c>
      <c r="I1975" t="s">
        <v>232</v>
      </c>
      <c r="J1975" t="s">
        <v>448</v>
      </c>
      <c r="K1975" t="s">
        <v>544</v>
      </c>
      <c r="L1975" t="s">
        <v>545</v>
      </c>
      <c r="M1975" t="s">
        <v>112</v>
      </c>
      <c r="N1975" t="s">
        <v>546</v>
      </c>
      <c r="O1975" t="s">
        <v>27</v>
      </c>
      <c r="P1975" t="s">
        <v>27</v>
      </c>
      <c r="Q1975">
        <f t="shared" si="60"/>
        <v>2018</v>
      </c>
      <c r="R1975">
        <f t="shared" si="61"/>
        <v>4</v>
      </c>
    </row>
    <row r="1976" spans="1:18" x14ac:dyDescent="0.75">
      <c r="A1976">
        <v>93499</v>
      </c>
      <c r="B1976" s="1">
        <v>43422</v>
      </c>
      <c r="C1976" t="s">
        <v>160</v>
      </c>
      <c r="D1976" t="s">
        <v>166</v>
      </c>
      <c r="E1976">
        <v>111.43</v>
      </c>
      <c r="F1976" t="s">
        <v>41</v>
      </c>
      <c r="G1976">
        <v>99215</v>
      </c>
      <c r="H1976" t="s">
        <v>38</v>
      </c>
      <c r="I1976" t="s">
        <v>74</v>
      </c>
      <c r="J1976" t="s">
        <v>161</v>
      </c>
      <c r="K1976" t="s">
        <v>153</v>
      </c>
      <c r="L1976" t="s">
        <v>154</v>
      </c>
      <c r="M1976" t="s">
        <v>112</v>
      </c>
      <c r="N1976" t="s">
        <v>155</v>
      </c>
      <c r="O1976" t="s">
        <v>740</v>
      </c>
      <c r="P1976">
        <v>3821164831</v>
      </c>
      <c r="Q1976">
        <f t="shared" si="60"/>
        <v>2018</v>
      </c>
      <c r="R1976">
        <f t="shared" si="61"/>
        <v>4</v>
      </c>
    </row>
    <row r="1977" spans="1:18" x14ac:dyDescent="0.75">
      <c r="A1977">
        <v>93499</v>
      </c>
      <c r="B1977" s="1">
        <v>43422</v>
      </c>
      <c r="C1977" t="s">
        <v>627</v>
      </c>
      <c r="D1977" t="s">
        <v>166</v>
      </c>
      <c r="E1977">
        <v>111.43</v>
      </c>
      <c r="F1977" t="s">
        <v>41</v>
      </c>
      <c r="G1977">
        <v>99215</v>
      </c>
      <c r="H1977" t="s">
        <v>38</v>
      </c>
      <c r="I1977" t="s">
        <v>74</v>
      </c>
      <c r="J1977" t="s">
        <v>161</v>
      </c>
      <c r="K1977" t="s">
        <v>153</v>
      </c>
      <c r="L1977" t="s">
        <v>154</v>
      </c>
      <c r="M1977" t="s">
        <v>112</v>
      </c>
      <c r="N1977" t="s">
        <v>155</v>
      </c>
      <c r="O1977" t="s">
        <v>740</v>
      </c>
      <c r="P1977">
        <v>3821164831</v>
      </c>
      <c r="Q1977">
        <f t="shared" si="60"/>
        <v>2018</v>
      </c>
      <c r="R1977">
        <f t="shared" si="61"/>
        <v>4</v>
      </c>
    </row>
    <row r="1978" spans="1:18" x14ac:dyDescent="0.75">
      <c r="A1978">
        <v>93499</v>
      </c>
      <c r="B1978" s="1">
        <v>43409</v>
      </c>
      <c r="C1978" t="s">
        <v>160</v>
      </c>
      <c r="D1978" t="s">
        <v>125</v>
      </c>
      <c r="E1978">
        <v>54.09</v>
      </c>
      <c r="F1978" t="s">
        <v>41</v>
      </c>
      <c r="G1978">
        <v>99213</v>
      </c>
      <c r="H1978" t="s">
        <v>38</v>
      </c>
      <c r="I1978" t="s">
        <v>74</v>
      </c>
      <c r="J1978" t="s">
        <v>161</v>
      </c>
      <c r="K1978" t="s">
        <v>1093</v>
      </c>
      <c r="L1978" t="s">
        <v>1094</v>
      </c>
      <c r="M1978" t="s">
        <v>47</v>
      </c>
      <c r="N1978" t="s">
        <v>185</v>
      </c>
      <c r="O1978" t="s">
        <v>1092</v>
      </c>
      <c r="P1978">
        <v>3366067740</v>
      </c>
      <c r="Q1978">
        <f t="shared" si="60"/>
        <v>2018</v>
      </c>
      <c r="R1978">
        <f t="shared" si="61"/>
        <v>4</v>
      </c>
    </row>
    <row r="1979" spans="1:18" x14ac:dyDescent="0.75">
      <c r="A1979">
        <v>93499</v>
      </c>
      <c r="B1979" s="1">
        <v>43409</v>
      </c>
      <c r="C1979" t="s">
        <v>627</v>
      </c>
      <c r="D1979" t="s">
        <v>125</v>
      </c>
      <c r="E1979">
        <v>54.09</v>
      </c>
      <c r="F1979" t="s">
        <v>41</v>
      </c>
      <c r="G1979">
        <v>99213</v>
      </c>
      <c r="H1979" t="s">
        <v>38</v>
      </c>
      <c r="I1979" t="s">
        <v>74</v>
      </c>
      <c r="J1979" t="s">
        <v>161</v>
      </c>
      <c r="K1979" t="s">
        <v>1093</v>
      </c>
      <c r="L1979" t="s">
        <v>1094</v>
      </c>
      <c r="M1979" t="s">
        <v>47</v>
      </c>
      <c r="N1979" t="s">
        <v>185</v>
      </c>
      <c r="O1979" t="s">
        <v>1092</v>
      </c>
      <c r="P1979">
        <v>3366067740</v>
      </c>
      <c r="Q1979">
        <f t="shared" si="60"/>
        <v>2018</v>
      </c>
      <c r="R1979">
        <f t="shared" si="61"/>
        <v>4</v>
      </c>
    </row>
    <row r="1980" spans="1:18" x14ac:dyDescent="0.75">
      <c r="A1980">
        <v>93499</v>
      </c>
      <c r="B1980" s="1">
        <v>43406</v>
      </c>
      <c r="C1980" t="s">
        <v>160</v>
      </c>
      <c r="D1980" t="s">
        <v>125</v>
      </c>
      <c r="E1980">
        <v>54.09</v>
      </c>
      <c r="F1980" t="s">
        <v>41</v>
      </c>
      <c r="G1980">
        <v>99213</v>
      </c>
      <c r="H1980" t="s">
        <v>38</v>
      </c>
      <c r="I1980" t="s">
        <v>74</v>
      </c>
      <c r="J1980" t="s">
        <v>161</v>
      </c>
      <c r="K1980" t="s">
        <v>1087</v>
      </c>
      <c r="L1980" t="s">
        <v>1088</v>
      </c>
      <c r="M1980" t="s">
        <v>35</v>
      </c>
      <c r="N1980" t="s">
        <v>644</v>
      </c>
      <c r="O1980" t="s">
        <v>1098</v>
      </c>
      <c r="P1980">
        <v>3671495835</v>
      </c>
      <c r="Q1980">
        <f t="shared" si="60"/>
        <v>2018</v>
      </c>
      <c r="R1980">
        <f t="shared" si="61"/>
        <v>4</v>
      </c>
    </row>
    <row r="1981" spans="1:18" x14ac:dyDescent="0.75">
      <c r="A1981">
        <v>93499</v>
      </c>
      <c r="B1981" s="1">
        <v>43406</v>
      </c>
      <c r="C1981" t="s">
        <v>627</v>
      </c>
      <c r="D1981" t="s">
        <v>125</v>
      </c>
      <c r="E1981">
        <v>54.09</v>
      </c>
      <c r="F1981" t="s">
        <v>41</v>
      </c>
      <c r="G1981">
        <v>99213</v>
      </c>
      <c r="H1981" t="s">
        <v>38</v>
      </c>
      <c r="I1981" t="s">
        <v>74</v>
      </c>
      <c r="J1981" t="s">
        <v>161</v>
      </c>
      <c r="K1981" t="s">
        <v>1087</v>
      </c>
      <c r="L1981" t="s">
        <v>1088</v>
      </c>
      <c r="M1981" t="s">
        <v>35</v>
      </c>
      <c r="N1981" t="s">
        <v>644</v>
      </c>
      <c r="O1981" t="s">
        <v>1098</v>
      </c>
      <c r="P1981">
        <v>3671495835</v>
      </c>
      <c r="Q1981">
        <f t="shared" si="60"/>
        <v>2018</v>
      </c>
      <c r="R1981">
        <f t="shared" si="61"/>
        <v>4</v>
      </c>
    </row>
    <row r="1982" spans="1:18" x14ac:dyDescent="0.75">
      <c r="A1982">
        <v>93499</v>
      </c>
      <c r="B1982" s="1">
        <v>43395</v>
      </c>
      <c r="C1982" t="s">
        <v>160</v>
      </c>
      <c r="D1982" t="s">
        <v>125</v>
      </c>
      <c r="E1982">
        <v>79.97</v>
      </c>
      <c r="F1982" t="s">
        <v>41</v>
      </c>
      <c r="G1982">
        <v>99214</v>
      </c>
      <c r="H1982" t="s">
        <v>38</v>
      </c>
      <c r="I1982" t="s">
        <v>74</v>
      </c>
      <c r="J1982" t="s">
        <v>161</v>
      </c>
      <c r="K1982" t="s">
        <v>1093</v>
      </c>
      <c r="L1982" t="s">
        <v>1094</v>
      </c>
      <c r="M1982" t="s">
        <v>47</v>
      </c>
      <c r="N1982" t="s">
        <v>185</v>
      </c>
      <c r="O1982" t="s">
        <v>1092</v>
      </c>
      <c r="P1982">
        <v>3366067740</v>
      </c>
      <c r="Q1982">
        <f t="shared" si="60"/>
        <v>2018</v>
      </c>
      <c r="R1982">
        <f t="shared" si="61"/>
        <v>4</v>
      </c>
    </row>
    <row r="1983" spans="1:18" x14ac:dyDescent="0.75">
      <c r="A1983">
        <v>93499</v>
      </c>
      <c r="B1983" s="1">
        <v>43395</v>
      </c>
      <c r="C1983" t="s">
        <v>627</v>
      </c>
      <c r="D1983" t="s">
        <v>125</v>
      </c>
      <c r="E1983">
        <v>79.97</v>
      </c>
      <c r="F1983" t="s">
        <v>41</v>
      </c>
      <c r="G1983">
        <v>99214</v>
      </c>
      <c r="H1983" t="s">
        <v>38</v>
      </c>
      <c r="I1983" t="s">
        <v>74</v>
      </c>
      <c r="J1983" t="s">
        <v>161</v>
      </c>
      <c r="K1983" t="s">
        <v>1093</v>
      </c>
      <c r="L1983" t="s">
        <v>1094</v>
      </c>
      <c r="M1983" t="s">
        <v>47</v>
      </c>
      <c r="N1983" t="s">
        <v>185</v>
      </c>
      <c r="O1983" t="s">
        <v>1092</v>
      </c>
      <c r="P1983">
        <v>3366067740</v>
      </c>
      <c r="Q1983">
        <f t="shared" si="60"/>
        <v>2018</v>
      </c>
      <c r="R1983">
        <f t="shared" si="61"/>
        <v>4</v>
      </c>
    </row>
    <row r="1984" spans="1:18" x14ac:dyDescent="0.75">
      <c r="A1984">
        <v>93499</v>
      </c>
      <c r="B1984" s="1">
        <v>43389</v>
      </c>
      <c r="C1984" t="s">
        <v>160</v>
      </c>
      <c r="D1984" t="s">
        <v>56</v>
      </c>
      <c r="E1984">
        <v>228.91</v>
      </c>
      <c r="F1984" t="s">
        <v>57</v>
      </c>
      <c r="G1984">
        <v>74176</v>
      </c>
      <c r="H1984" t="s">
        <v>58</v>
      </c>
      <c r="I1984" t="s">
        <v>748</v>
      </c>
      <c r="J1984" t="s">
        <v>749</v>
      </c>
      <c r="K1984" t="s">
        <v>1099</v>
      </c>
      <c r="L1984" t="s">
        <v>1100</v>
      </c>
      <c r="M1984" t="s">
        <v>92</v>
      </c>
      <c r="N1984" t="s">
        <v>1101</v>
      </c>
      <c r="O1984" t="s">
        <v>1068</v>
      </c>
      <c r="P1984">
        <v>3572295126</v>
      </c>
      <c r="Q1984">
        <f t="shared" si="60"/>
        <v>2018</v>
      </c>
      <c r="R1984">
        <f t="shared" si="61"/>
        <v>4</v>
      </c>
    </row>
    <row r="1985" spans="1:18" x14ac:dyDescent="0.75">
      <c r="A1985">
        <v>93499</v>
      </c>
      <c r="B1985" s="1">
        <v>43389</v>
      </c>
      <c r="C1985" t="s">
        <v>160</v>
      </c>
      <c r="D1985" t="s">
        <v>99</v>
      </c>
      <c r="E1985">
        <v>0</v>
      </c>
      <c r="F1985" t="s">
        <v>57</v>
      </c>
      <c r="G1985">
        <v>82565</v>
      </c>
      <c r="H1985" t="s">
        <v>187</v>
      </c>
      <c r="I1985" t="s">
        <v>188</v>
      </c>
      <c r="J1985" t="s">
        <v>1102</v>
      </c>
      <c r="K1985" t="s">
        <v>1099</v>
      </c>
      <c r="L1985" t="s">
        <v>1100</v>
      </c>
      <c r="M1985" t="s">
        <v>92</v>
      </c>
      <c r="N1985" t="s">
        <v>1101</v>
      </c>
      <c r="O1985" t="s">
        <v>27</v>
      </c>
      <c r="P1985" t="s">
        <v>27</v>
      </c>
      <c r="Q1985">
        <f t="shared" si="60"/>
        <v>2018</v>
      </c>
      <c r="R1985">
        <f t="shared" si="61"/>
        <v>4</v>
      </c>
    </row>
    <row r="1986" spans="1:18" x14ac:dyDescent="0.75">
      <c r="A1986">
        <v>93499</v>
      </c>
      <c r="B1986" s="1">
        <v>43389</v>
      </c>
      <c r="C1986" t="s">
        <v>160</v>
      </c>
      <c r="D1986" t="s">
        <v>114</v>
      </c>
      <c r="E1986">
        <v>0</v>
      </c>
      <c r="F1986" t="s">
        <v>57</v>
      </c>
      <c r="G1986" t="s">
        <v>1389</v>
      </c>
      <c r="H1986" t="s">
        <v>27</v>
      </c>
      <c r="J1986" t="s">
        <v>1390</v>
      </c>
      <c r="K1986" t="s">
        <v>1099</v>
      </c>
      <c r="L1986" t="s">
        <v>1100</v>
      </c>
      <c r="M1986" t="s">
        <v>92</v>
      </c>
      <c r="N1986" t="s">
        <v>1101</v>
      </c>
      <c r="O1986" t="s">
        <v>1068</v>
      </c>
      <c r="P1986">
        <v>3572295126</v>
      </c>
      <c r="Q1986">
        <f t="shared" ref="Q1986:Q2049" si="62">YEAR(B1986)</f>
        <v>2018</v>
      </c>
      <c r="R1986">
        <f t="shared" ref="R1986:R2049" si="63">ROUNDUP(MONTH(B1986)/3,0)</f>
        <v>4</v>
      </c>
    </row>
    <row r="1987" spans="1:18" x14ac:dyDescent="0.75">
      <c r="A1987">
        <v>93499</v>
      </c>
      <c r="B1987" s="1">
        <v>43389</v>
      </c>
      <c r="C1987" t="s">
        <v>627</v>
      </c>
      <c r="D1987" t="s">
        <v>114</v>
      </c>
      <c r="E1987">
        <v>0</v>
      </c>
      <c r="F1987" t="s">
        <v>57</v>
      </c>
      <c r="G1987" t="s">
        <v>1428</v>
      </c>
      <c r="H1987" t="s">
        <v>27</v>
      </c>
      <c r="J1987" t="s">
        <v>1429</v>
      </c>
      <c r="K1987" t="s">
        <v>1099</v>
      </c>
      <c r="L1987" t="s">
        <v>1100</v>
      </c>
      <c r="M1987" t="s">
        <v>92</v>
      </c>
      <c r="N1987" t="s">
        <v>1101</v>
      </c>
      <c r="O1987" t="s">
        <v>1068</v>
      </c>
      <c r="P1987">
        <v>3572295126</v>
      </c>
      <c r="Q1987">
        <f t="shared" si="62"/>
        <v>2018</v>
      </c>
      <c r="R1987">
        <f t="shared" si="63"/>
        <v>4</v>
      </c>
    </row>
    <row r="1988" spans="1:18" x14ac:dyDescent="0.75">
      <c r="A1988">
        <v>93499</v>
      </c>
      <c r="B1988" s="1">
        <v>43389</v>
      </c>
      <c r="C1988" t="s">
        <v>627</v>
      </c>
      <c r="D1988" t="s">
        <v>99</v>
      </c>
      <c r="E1988">
        <v>0</v>
      </c>
      <c r="F1988" t="s">
        <v>57</v>
      </c>
      <c r="G1988">
        <v>82565</v>
      </c>
      <c r="H1988" t="s">
        <v>187</v>
      </c>
      <c r="I1988" t="s">
        <v>188</v>
      </c>
      <c r="J1988" t="s">
        <v>1102</v>
      </c>
      <c r="K1988" t="s">
        <v>1099</v>
      </c>
      <c r="L1988" t="s">
        <v>1100</v>
      </c>
      <c r="M1988" t="s">
        <v>92</v>
      </c>
      <c r="N1988" t="s">
        <v>1101</v>
      </c>
      <c r="O1988" t="s">
        <v>27</v>
      </c>
      <c r="P1988" t="s">
        <v>27</v>
      </c>
      <c r="Q1988">
        <f t="shared" si="62"/>
        <v>2018</v>
      </c>
      <c r="R1988">
        <f t="shared" si="63"/>
        <v>4</v>
      </c>
    </row>
    <row r="1989" spans="1:18" x14ac:dyDescent="0.75">
      <c r="A1989">
        <v>93499</v>
      </c>
      <c r="B1989" s="1">
        <v>43389</v>
      </c>
      <c r="C1989" t="s">
        <v>627</v>
      </c>
      <c r="D1989" t="s">
        <v>56</v>
      </c>
      <c r="E1989">
        <v>228.91</v>
      </c>
      <c r="F1989" t="s">
        <v>57</v>
      </c>
      <c r="G1989">
        <v>74176</v>
      </c>
      <c r="H1989" t="s">
        <v>58</v>
      </c>
      <c r="I1989" t="s">
        <v>748</v>
      </c>
      <c r="J1989" t="s">
        <v>749</v>
      </c>
      <c r="K1989" t="s">
        <v>1099</v>
      </c>
      <c r="L1989" t="s">
        <v>1100</v>
      </c>
      <c r="M1989" t="s">
        <v>92</v>
      </c>
      <c r="N1989" t="s">
        <v>1101</v>
      </c>
      <c r="O1989" t="s">
        <v>1068</v>
      </c>
      <c r="P1989">
        <v>3572295126</v>
      </c>
      <c r="Q1989">
        <f t="shared" si="62"/>
        <v>2018</v>
      </c>
      <c r="R1989">
        <f t="shared" si="63"/>
        <v>4</v>
      </c>
    </row>
    <row r="1990" spans="1:18" x14ac:dyDescent="0.75">
      <c r="A1990">
        <v>93499</v>
      </c>
      <c r="B1990" s="1">
        <v>43387</v>
      </c>
      <c r="C1990" t="s">
        <v>160</v>
      </c>
      <c r="D1990" t="s">
        <v>166</v>
      </c>
      <c r="E1990">
        <v>267.11</v>
      </c>
      <c r="F1990" t="s">
        <v>41</v>
      </c>
      <c r="G1990" t="s">
        <v>224</v>
      </c>
      <c r="H1990" t="s">
        <v>38</v>
      </c>
      <c r="I1990" t="s">
        <v>74</v>
      </c>
      <c r="J1990" t="s">
        <v>225</v>
      </c>
      <c r="K1990" t="s">
        <v>153</v>
      </c>
      <c r="L1990" t="s">
        <v>154</v>
      </c>
      <c r="M1990" t="s">
        <v>112</v>
      </c>
      <c r="N1990" t="s">
        <v>155</v>
      </c>
      <c r="O1990" t="s">
        <v>740</v>
      </c>
      <c r="P1990">
        <v>3821164831</v>
      </c>
      <c r="Q1990">
        <f t="shared" si="62"/>
        <v>2018</v>
      </c>
      <c r="R1990">
        <f t="shared" si="63"/>
        <v>4</v>
      </c>
    </row>
    <row r="1991" spans="1:18" x14ac:dyDescent="0.75">
      <c r="A1991">
        <v>93499</v>
      </c>
      <c r="B1991" s="1">
        <v>43387</v>
      </c>
      <c r="C1991" t="s">
        <v>627</v>
      </c>
      <c r="D1991" t="s">
        <v>166</v>
      </c>
      <c r="E1991">
        <v>267.11</v>
      </c>
      <c r="F1991" t="s">
        <v>41</v>
      </c>
      <c r="G1991" t="s">
        <v>224</v>
      </c>
      <c r="H1991" t="s">
        <v>38</v>
      </c>
      <c r="I1991" t="s">
        <v>74</v>
      </c>
      <c r="J1991" t="s">
        <v>225</v>
      </c>
      <c r="K1991" t="s">
        <v>153</v>
      </c>
      <c r="L1991" t="s">
        <v>154</v>
      </c>
      <c r="M1991" t="s">
        <v>112</v>
      </c>
      <c r="N1991" t="s">
        <v>155</v>
      </c>
      <c r="O1991" t="s">
        <v>740</v>
      </c>
      <c r="P1991">
        <v>3821164831</v>
      </c>
      <c r="Q1991">
        <f t="shared" si="62"/>
        <v>2018</v>
      </c>
      <c r="R1991">
        <f t="shared" si="63"/>
        <v>4</v>
      </c>
    </row>
    <row r="1992" spans="1:18" x14ac:dyDescent="0.75">
      <c r="A1992">
        <v>93499</v>
      </c>
      <c r="B1992" s="1">
        <v>43385</v>
      </c>
      <c r="C1992" t="s">
        <v>160</v>
      </c>
      <c r="D1992" t="s">
        <v>99</v>
      </c>
      <c r="E1992">
        <v>114.86</v>
      </c>
      <c r="F1992" t="s">
        <v>148</v>
      </c>
      <c r="G1992">
        <v>36415</v>
      </c>
      <c r="H1992" t="s">
        <v>38</v>
      </c>
      <c r="I1992" t="s">
        <v>232</v>
      </c>
      <c r="J1992" t="s">
        <v>448</v>
      </c>
      <c r="K1992" t="s">
        <v>311</v>
      </c>
      <c r="L1992" t="s">
        <v>312</v>
      </c>
      <c r="M1992" t="s">
        <v>35</v>
      </c>
      <c r="N1992" t="s">
        <v>313</v>
      </c>
      <c r="O1992" t="s">
        <v>27</v>
      </c>
      <c r="P1992" t="s">
        <v>27</v>
      </c>
      <c r="Q1992">
        <f t="shared" si="62"/>
        <v>2018</v>
      </c>
      <c r="R1992">
        <f t="shared" si="63"/>
        <v>4</v>
      </c>
    </row>
    <row r="1993" spans="1:18" x14ac:dyDescent="0.75">
      <c r="A1993">
        <v>93499</v>
      </c>
      <c r="B1993" s="1">
        <v>43385</v>
      </c>
      <c r="C1993" t="s">
        <v>160</v>
      </c>
      <c r="D1993" t="s">
        <v>125</v>
      </c>
      <c r="E1993">
        <v>107.1</v>
      </c>
      <c r="F1993" t="s">
        <v>41</v>
      </c>
      <c r="G1993">
        <v>99213</v>
      </c>
      <c r="H1993" t="s">
        <v>38</v>
      </c>
      <c r="I1993" t="s">
        <v>74</v>
      </c>
      <c r="J1993" t="s">
        <v>161</v>
      </c>
      <c r="K1993" t="s">
        <v>1087</v>
      </c>
      <c r="L1993" t="s">
        <v>1088</v>
      </c>
      <c r="M1993" t="s">
        <v>35</v>
      </c>
      <c r="N1993" t="s">
        <v>644</v>
      </c>
      <c r="O1993" t="s">
        <v>1098</v>
      </c>
      <c r="P1993">
        <v>3671495835</v>
      </c>
      <c r="Q1993">
        <f t="shared" si="62"/>
        <v>2018</v>
      </c>
      <c r="R1993">
        <f t="shared" si="63"/>
        <v>4</v>
      </c>
    </row>
    <row r="1994" spans="1:18" x14ac:dyDescent="0.75">
      <c r="A1994">
        <v>93499</v>
      </c>
      <c r="B1994" s="1">
        <v>43385</v>
      </c>
      <c r="C1994" t="s">
        <v>627</v>
      </c>
      <c r="D1994" t="s">
        <v>99</v>
      </c>
      <c r="E1994">
        <v>114.86</v>
      </c>
      <c r="F1994" t="s">
        <v>148</v>
      </c>
      <c r="G1994">
        <v>36415</v>
      </c>
      <c r="H1994" t="s">
        <v>38</v>
      </c>
      <c r="I1994" t="s">
        <v>232</v>
      </c>
      <c r="J1994" t="s">
        <v>448</v>
      </c>
      <c r="K1994" t="s">
        <v>311</v>
      </c>
      <c r="L1994" t="s">
        <v>312</v>
      </c>
      <c r="M1994" t="s">
        <v>35</v>
      </c>
      <c r="N1994" t="s">
        <v>313</v>
      </c>
      <c r="O1994" t="s">
        <v>27</v>
      </c>
      <c r="P1994" t="s">
        <v>27</v>
      </c>
      <c r="Q1994">
        <f t="shared" si="62"/>
        <v>2018</v>
      </c>
      <c r="R1994">
        <f t="shared" si="63"/>
        <v>4</v>
      </c>
    </row>
    <row r="1995" spans="1:18" x14ac:dyDescent="0.75">
      <c r="A1995">
        <v>93499</v>
      </c>
      <c r="B1995" s="1">
        <v>43385</v>
      </c>
      <c r="C1995" t="s">
        <v>627</v>
      </c>
      <c r="D1995" t="s">
        <v>125</v>
      </c>
      <c r="E1995">
        <v>107.1</v>
      </c>
      <c r="F1995" t="s">
        <v>41</v>
      </c>
      <c r="G1995">
        <v>99213</v>
      </c>
      <c r="H1995" t="s">
        <v>38</v>
      </c>
      <c r="I1995" t="s">
        <v>74</v>
      </c>
      <c r="J1995" t="s">
        <v>161</v>
      </c>
      <c r="K1995" t="s">
        <v>1087</v>
      </c>
      <c r="L1995" t="s">
        <v>1088</v>
      </c>
      <c r="M1995" t="s">
        <v>35</v>
      </c>
      <c r="N1995" t="s">
        <v>644</v>
      </c>
      <c r="O1995" t="s">
        <v>1098</v>
      </c>
      <c r="P1995">
        <v>3671495835</v>
      </c>
      <c r="Q1995">
        <f t="shared" si="62"/>
        <v>2018</v>
      </c>
      <c r="R1995">
        <f t="shared" si="63"/>
        <v>4</v>
      </c>
    </row>
    <row r="1996" spans="1:18" x14ac:dyDescent="0.75">
      <c r="A1996">
        <v>93499</v>
      </c>
      <c r="B1996" s="1">
        <v>43381</v>
      </c>
      <c r="C1996" t="s">
        <v>160</v>
      </c>
      <c r="D1996" t="s">
        <v>166</v>
      </c>
      <c r="E1996">
        <v>46.44</v>
      </c>
      <c r="F1996" t="s">
        <v>41</v>
      </c>
      <c r="G1996">
        <v>99213</v>
      </c>
      <c r="H1996" t="s">
        <v>38</v>
      </c>
      <c r="I1996" t="s">
        <v>74</v>
      </c>
      <c r="J1996" t="s">
        <v>161</v>
      </c>
      <c r="K1996" t="s">
        <v>692</v>
      </c>
      <c r="L1996" t="s">
        <v>693</v>
      </c>
      <c r="M1996" t="s">
        <v>409</v>
      </c>
      <c r="N1996" t="s">
        <v>608</v>
      </c>
      <c r="O1996" t="s">
        <v>694</v>
      </c>
      <c r="P1996">
        <v>3251092099</v>
      </c>
      <c r="Q1996">
        <f t="shared" si="62"/>
        <v>2018</v>
      </c>
      <c r="R1996">
        <f t="shared" si="63"/>
        <v>4</v>
      </c>
    </row>
    <row r="1997" spans="1:18" x14ac:dyDescent="0.75">
      <c r="A1997">
        <v>93499</v>
      </c>
      <c r="B1997" s="1">
        <v>43381</v>
      </c>
      <c r="C1997" t="s">
        <v>627</v>
      </c>
      <c r="D1997" t="s">
        <v>166</v>
      </c>
      <c r="E1997">
        <v>46.44</v>
      </c>
      <c r="F1997" t="s">
        <v>41</v>
      </c>
      <c r="G1997">
        <v>99213</v>
      </c>
      <c r="H1997" t="s">
        <v>38</v>
      </c>
      <c r="I1997" t="s">
        <v>74</v>
      </c>
      <c r="J1997" t="s">
        <v>161</v>
      </c>
      <c r="K1997" t="s">
        <v>692</v>
      </c>
      <c r="L1997" t="s">
        <v>693</v>
      </c>
      <c r="M1997" t="s">
        <v>409</v>
      </c>
      <c r="N1997" t="s">
        <v>608</v>
      </c>
      <c r="O1997" t="s">
        <v>694</v>
      </c>
      <c r="P1997">
        <v>3251092099</v>
      </c>
      <c r="Q1997">
        <f t="shared" si="62"/>
        <v>2018</v>
      </c>
      <c r="R1997">
        <f t="shared" si="63"/>
        <v>4</v>
      </c>
    </row>
    <row r="1998" spans="1:18" x14ac:dyDescent="0.75">
      <c r="A1998">
        <v>93499</v>
      </c>
      <c r="B1998" s="1">
        <v>43360</v>
      </c>
      <c r="C1998" t="s">
        <v>160</v>
      </c>
      <c r="D1998" t="s">
        <v>166</v>
      </c>
      <c r="E1998">
        <v>46.44</v>
      </c>
      <c r="F1998" t="s">
        <v>41</v>
      </c>
      <c r="G1998">
        <v>99213</v>
      </c>
      <c r="H1998" t="s">
        <v>38</v>
      </c>
      <c r="I1998" t="s">
        <v>74</v>
      </c>
      <c r="J1998" t="s">
        <v>161</v>
      </c>
      <c r="K1998" t="s">
        <v>692</v>
      </c>
      <c r="L1998" t="s">
        <v>693</v>
      </c>
      <c r="M1998" t="s">
        <v>409</v>
      </c>
      <c r="N1998" t="s">
        <v>608</v>
      </c>
      <c r="O1998" t="s">
        <v>694</v>
      </c>
      <c r="P1998">
        <v>3251092099</v>
      </c>
      <c r="Q1998">
        <f t="shared" si="62"/>
        <v>2018</v>
      </c>
      <c r="R1998">
        <f t="shared" si="63"/>
        <v>3</v>
      </c>
    </row>
    <row r="1999" spans="1:18" x14ac:dyDescent="0.75">
      <c r="A1999">
        <v>93499</v>
      </c>
      <c r="B1999" s="1">
        <v>43360</v>
      </c>
      <c r="C1999" t="s">
        <v>627</v>
      </c>
      <c r="D1999" t="s">
        <v>166</v>
      </c>
      <c r="E1999">
        <v>46.44</v>
      </c>
      <c r="F1999" t="s">
        <v>41</v>
      </c>
      <c r="G1999">
        <v>99213</v>
      </c>
      <c r="H1999" t="s">
        <v>38</v>
      </c>
      <c r="I1999" t="s">
        <v>74</v>
      </c>
      <c r="J1999" t="s">
        <v>161</v>
      </c>
      <c r="K1999" t="s">
        <v>692</v>
      </c>
      <c r="L1999" t="s">
        <v>693</v>
      </c>
      <c r="M1999" t="s">
        <v>409</v>
      </c>
      <c r="N1999" t="s">
        <v>608</v>
      </c>
      <c r="O1999" t="s">
        <v>694</v>
      </c>
      <c r="P1999">
        <v>3251092099</v>
      </c>
      <c r="Q1999">
        <f t="shared" si="62"/>
        <v>2018</v>
      </c>
      <c r="R1999">
        <f t="shared" si="63"/>
        <v>3</v>
      </c>
    </row>
    <row r="2000" spans="1:18" x14ac:dyDescent="0.75">
      <c r="A2000">
        <v>93499</v>
      </c>
      <c r="B2000" s="1">
        <v>43346</v>
      </c>
      <c r="C2000" t="s">
        <v>160</v>
      </c>
      <c r="D2000" t="s">
        <v>91</v>
      </c>
      <c r="E2000">
        <v>1265.99</v>
      </c>
      <c r="F2000" t="s">
        <v>57</v>
      </c>
      <c r="G2000">
        <v>11623</v>
      </c>
      <c r="H2000" t="s">
        <v>564</v>
      </c>
      <c r="I2000" t="s">
        <v>925</v>
      </c>
      <c r="J2000" t="s">
        <v>1106</v>
      </c>
      <c r="K2000" t="s">
        <v>1107</v>
      </c>
      <c r="L2000" t="s">
        <v>1108</v>
      </c>
      <c r="M2000" t="s">
        <v>409</v>
      </c>
      <c r="N2000" t="s">
        <v>1109</v>
      </c>
      <c r="O2000" t="s">
        <v>739</v>
      </c>
      <c r="P2000">
        <v>3253851704</v>
      </c>
      <c r="Q2000">
        <f t="shared" si="62"/>
        <v>2018</v>
      </c>
      <c r="R2000">
        <f t="shared" si="63"/>
        <v>3</v>
      </c>
    </row>
    <row r="2001" spans="1:18" x14ac:dyDescent="0.75">
      <c r="A2001">
        <v>93499</v>
      </c>
      <c r="B2001" s="1">
        <v>43346</v>
      </c>
      <c r="C2001" t="s">
        <v>627</v>
      </c>
      <c r="D2001" t="s">
        <v>91</v>
      </c>
      <c r="E2001">
        <v>1265.99</v>
      </c>
      <c r="F2001" t="s">
        <v>57</v>
      </c>
      <c r="G2001">
        <v>11623</v>
      </c>
      <c r="H2001" t="s">
        <v>564</v>
      </c>
      <c r="I2001" t="s">
        <v>925</v>
      </c>
      <c r="J2001" t="s">
        <v>1106</v>
      </c>
      <c r="K2001" t="s">
        <v>1107</v>
      </c>
      <c r="L2001" t="s">
        <v>1108</v>
      </c>
      <c r="M2001" t="s">
        <v>409</v>
      </c>
      <c r="N2001" t="s">
        <v>1109</v>
      </c>
      <c r="O2001" t="s">
        <v>739</v>
      </c>
      <c r="P2001">
        <v>3253851704</v>
      </c>
      <c r="Q2001">
        <f t="shared" si="62"/>
        <v>2018</v>
      </c>
      <c r="R2001">
        <f t="shared" si="63"/>
        <v>3</v>
      </c>
    </row>
    <row r="2002" spans="1:18" x14ac:dyDescent="0.75">
      <c r="A2002">
        <v>93499</v>
      </c>
      <c r="B2002" s="1">
        <v>43345</v>
      </c>
      <c r="C2002" t="s">
        <v>160</v>
      </c>
      <c r="D2002" t="s">
        <v>125</v>
      </c>
      <c r="E2002">
        <v>33.32</v>
      </c>
      <c r="F2002" t="s">
        <v>41</v>
      </c>
      <c r="G2002">
        <v>99212</v>
      </c>
      <c r="H2002" t="s">
        <v>38</v>
      </c>
      <c r="I2002" t="s">
        <v>74</v>
      </c>
      <c r="J2002" t="s">
        <v>161</v>
      </c>
      <c r="K2002" t="s">
        <v>1110</v>
      </c>
      <c r="L2002" t="s">
        <v>1111</v>
      </c>
      <c r="M2002" t="s">
        <v>63</v>
      </c>
      <c r="N2002" t="s">
        <v>539</v>
      </c>
      <c r="O2002" t="s">
        <v>842</v>
      </c>
      <c r="P2002">
        <v>3051437555</v>
      </c>
      <c r="Q2002">
        <f t="shared" si="62"/>
        <v>2018</v>
      </c>
      <c r="R2002">
        <f t="shared" si="63"/>
        <v>3</v>
      </c>
    </row>
    <row r="2003" spans="1:18" x14ac:dyDescent="0.75">
      <c r="A2003">
        <v>93499</v>
      </c>
      <c r="B2003" s="1">
        <v>43345</v>
      </c>
      <c r="C2003" t="s">
        <v>160</v>
      </c>
      <c r="D2003" t="s">
        <v>56</v>
      </c>
      <c r="E2003">
        <v>21.93</v>
      </c>
      <c r="F2003" t="s">
        <v>41</v>
      </c>
      <c r="G2003">
        <v>73630</v>
      </c>
      <c r="H2003" t="s">
        <v>38</v>
      </c>
      <c r="I2003" t="s">
        <v>194</v>
      </c>
      <c r="J2003" t="s">
        <v>838</v>
      </c>
      <c r="K2003" t="s">
        <v>1110</v>
      </c>
      <c r="L2003" t="s">
        <v>1111</v>
      </c>
      <c r="M2003" t="s">
        <v>63</v>
      </c>
      <c r="N2003" t="s">
        <v>539</v>
      </c>
      <c r="O2003" t="s">
        <v>842</v>
      </c>
      <c r="P2003">
        <v>3051437555</v>
      </c>
      <c r="Q2003">
        <f t="shared" si="62"/>
        <v>2018</v>
      </c>
      <c r="R2003">
        <f t="shared" si="63"/>
        <v>3</v>
      </c>
    </row>
    <row r="2004" spans="1:18" x14ac:dyDescent="0.75">
      <c r="A2004">
        <v>93499</v>
      </c>
      <c r="B2004" s="1">
        <v>43345</v>
      </c>
      <c r="C2004" t="s">
        <v>627</v>
      </c>
      <c r="D2004" t="s">
        <v>56</v>
      </c>
      <c r="E2004">
        <v>21.93</v>
      </c>
      <c r="F2004" t="s">
        <v>41</v>
      </c>
      <c r="G2004">
        <v>73630</v>
      </c>
      <c r="H2004" t="s">
        <v>38</v>
      </c>
      <c r="I2004" t="s">
        <v>194</v>
      </c>
      <c r="J2004" t="s">
        <v>838</v>
      </c>
      <c r="K2004" t="s">
        <v>1110</v>
      </c>
      <c r="L2004" t="s">
        <v>1111</v>
      </c>
      <c r="M2004" t="s">
        <v>63</v>
      </c>
      <c r="N2004" t="s">
        <v>539</v>
      </c>
      <c r="O2004" t="s">
        <v>842</v>
      </c>
      <c r="P2004">
        <v>3051437555</v>
      </c>
      <c r="Q2004">
        <f t="shared" si="62"/>
        <v>2018</v>
      </c>
      <c r="R2004">
        <f t="shared" si="63"/>
        <v>3</v>
      </c>
    </row>
    <row r="2005" spans="1:18" x14ac:dyDescent="0.75">
      <c r="A2005">
        <v>93499</v>
      </c>
      <c r="B2005" s="1">
        <v>43345</v>
      </c>
      <c r="C2005" t="s">
        <v>627</v>
      </c>
      <c r="D2005" t="s">
        <v>125</v>
      </c>
      <c r="E2005">
        <v>33.32</v>
      </c>
      <c r="F2005" t="s">
        <v>41</v>
      </c>
      <c r="G2005">
        <v>99212</v>
      </c>
      <c r="H2005" t="s">
        <v>38</v>
      </c>
      <c r="I2005" t="s">
        <v>74</v>
      </c>
      <c r="J2005" t="s">
        <v>161</v>
      </c>
      <c r="K2005" t="s">
        <v>1110</v>
      </c>
      <c r="L2005" t="s">
        <v>1111</v>
      </c>
      <c r="M2005" t="s">
        <v>63</v>
      </c>
      <c r="N2005" t="s">
        <v>539</v>
      </c>
      <c r="O2005" t="s">
        <v>842</v>
      </c>
      <c r="P2005">
        <v>3051437555</v>
      </c>
      <c r="Q2005">
        <f t="shared" si="62"/>
        <v>2018</v>
      </c>
      <c r="R2005">
        <f t="shared" si="63"/>
        <v>3</v>
      </c>
    </row>
    <row r="2006" spans="1:18" x14ac:dyDescent="0.75">
      <c r="A2006">
        <v>93499</v>
      </c>
      <c r="B2006" s="1">
        <v>43337</v>
      </c>
      <c r="C2006" t="s">
        <v>160</v>
      </c>
      <c r="D2006" t="s">
        <v>56</v>
      </c>
      <c r="E2006">
        <v>49.51</v>
      </c>
      <c r="F2006" t="s">
        <v>57</v>
      </c>
      <c r="G2006">
        <v>73630</v>
      </c>
      <c r="H2006" t="s">
        <v>38</v>
      </c>
      <c r="I2006" t="s">
        <v>194</v>
      </c>
      <c r="J2006" t="s">
        <v>838</v>
      </c>
      <c r="K2006" t="s">
        <v>1112</v>
      </c>
      <c r="L2006" t="s">
        <v>1113</v>
      </c>
      <c r="M2006" t="s">
        <v>63</v>
      </c>
      <c r="N2006" t="s">
        <v>249</v>
      </c>
      <c r="O2006" t="s">
        <v>1114</v>
      </c>
      <c r="P2006">
        <v>3300285026</v>
      </c>
      <c r="Q2006">
        <f t="shared" si="62"/>
        <v>2018</v>
      </c>
      <c r="R2006">
        <f t="shared" si="63"/>
        <v>3</v>
      </c>
    </row>
    <row r="2007" spans="1:18" x14ac:dyDescent="0.75">
      <c r="A2007">
        <v>93499</v>
      </c>
      <c r="B2007" s="1">
        <v>43337</v>
      </c>
      <c r="C2007" t="s">
        <v>160</v>
      </c>
      <c r="D2007" t="s">
        <v>125</v>
      </c>
      <c r="E2007">
        <v>53.01</v>
      </c>
      <c r="F2007" t="s">
        <v>41</v>
      </c>
      <c r="G2007">
        <v>99213</v>
      </c>
      <c r="H2007" t="s">
        <v>38</v>
      </c>
      <c r="I2007" t="s">
        <v>74</v>
      </c>
      <c r="J2007" t="s">
        <v>161</v>
      </c>
      <c r="K2007" t="s">
        <v>692</v>
      </c>
      <c r="L2007" t="s">
        <v>693</v>
      </c>
      <c r="M2007" t="s">
        <v>409</v>
      </c>
      <c r="N2007" t="s">
        <v>608</v>
      </c>
      <c r="O2007" t="s">
        <v>739</v>
      </c>
      <c r="P2007">
        <v>3253851704</v>
      </c>
      <c r="Q2007">
        <f t="shared" si="62"/>
        <v>2018</v>
      </c>
      <c r="R2007">
        <f t="shared" si="63"/>
        <v>3</v>
      </c>
    </row>
    <row r="2008" spans="1:18" x14ac:dyDescent="0.75">
      <c r="A2008">
        <v>93499</v>
      </c>
      <c r="B2008" s="1">
        <v>43337</v>
      </c>
      <c r="C2008" t="s">
        <v>627</v>
      </c>
      <c r="D2008" t="s">
        <v>125</v>
      </c>
      <c r="E2008">
        <v>53.01</v>
      </c>
      <c r="F2008" t="s">
        <v>41</v>
      </c>
      <c r="G2008">
        <v>99213</v>
      </c>
      <c r="H2008" t="s">
        <v>38</v>
      </c>
      <c r="I2008" t="s">
        <v>74</v>
      </c>
      <c r="J2008" t="s">
        <v>161</v>
      </c>
      <c r="K2008" t="s">
        <v>692</v>
      </c>
      <c r="L2008" t="s">
        <v>693</v>
      </c>
      <c r="M2008" t="s">
        <v>409</v>
      </c>
      <c r="N2008" t="s">
        <v>608</v>
      </c>
      <c r="O2008" t="s">
        <v>739</v>
      </c>
      <c r="P2008">
        <v>3253851704</v>
      </c>
      <c r="Q2008">
        <f t="shared" si="62"/>
        <v>2018</v>
      </c>
      <c r="R2008">
        <f t="shared" si="63"/>
        <v>3</v>
      </c>
    </row>
    <row r="2009" spans="1:18" x14ac:dyDescent="0.75">
      <c r="A2009">
        <v>93499</v>
      </c>
      <c r="B2009" s="1">
        <v>43337</v>
      </c>
      <c r="C2009" t="s">
        <v>627</v>
      </c>
      <c r="D2009" t="s">
        <v>56</v>
      </c>
      <c r="E2009">
        <v>49.51</v>
      </c>
      <c r="F2009" t="s">
        <v>57</v>
      </c>
      <c r="G2009">
        <v>73630</v>
      </c>
      <c r="H2009" t="s">
        <v>38</v>
      </c>
      <c r="I2009" t="s">
        <v>194</v>
      </c>
      <c r="J2009" t="s">
        <v>838</v>
      </c>
      <c r="K2009" t="s">
        <v>1112</v>
      </c>
      <c r="L2009" t="s">
        <v>1113</v>
      </c>
      <c r="M2009" t="s">
        <v>63</v>
      </c>
      <c r="N2009" t="s">
        <v>249</v>
      </c>
      <c r="O2009" t="s">
        <v>1114</v>
      </c>
      <c r="P2009">
        <v>3300285026</v>
      </c>
      <c r="Q2009">
        <f t="shared" si="62"/>
        <v>2018</v>
      </c>
      <c r="R2009">
        <f t="shared" si="63"/>
        <v>3</v>
      </c>
    </row>
    <row r="2010" spans="1:18" x14ac:dyDescent="0.75">
      <c r="A2010">
        <v>93499</v>
      </c>
      <c r="B2010" s="1">
        <v>43329</v>
      </c>
      <c r="C2010" t="s">
        <v>160</v>
      </c>
      <c r="D2010" t="s">
        <v>125</v>
      </c>
      <c r="E2010">
        <v>79.97</v>
      </c>
      <c r="F2010" t="s">
        <v>41</v>
      </c>
      <c r="G2010">
        <v>99214</v>
      </c>
      <c r="H2010" t="s">
        <v>38</v>
      </c>
      <c r="I2010" t="s">
        <v>74</v>
      </c>
      <c r="J2010" t="s">
        <v>161</v>
      </c>
      <c r="K2010" t="s">
        <v>692</v>
      </c>
      <c r="L2010" t="s">
        <v>693</v>
      </c>
      <c r="M2010" t="s">
        <v>409</v>
      </c>
      <c r="N2010" t="s">
        <v>608</v>
      </c>
      <c r="O2010" t="s">
        <v>1115</v>
      </c>
      <c r="P2010">
        <v>3113295135</v>
      </c>
      <c r="Q2010">
        <f t="shared" si="62"/>
        <v>2018</v>
      </c>
      <c r="R2010">
        <f t="shared" si="63"/>
        <v>3</v>
      </c>
    </row>
    <row r="2011" spans="1:18" x14ac:dyDescent="0.75">
      <c r="A2011">
        <v>93499</v>
      </c>
      <c r="B2011" s="1">
        <v>43329</v>
      </c>
      <c r="C2011" t="s">
        <v>627</v>
      </c>
      <c r="D2011" t="s">
        <v>125</v>
      </c>
      <c r="E2011">
        <v>79.97</v>
      </c>
      <c r="F2011" t="s">
        <v>41</v>
      </c>
      <c r="G2011">
        <v>99214</v>
      </c>
      <c r="H2011" t="s">
        <v>38</v>
      </c>
      <c r="I2011" t="s">
        <v>74</v>
      </c>
      <c r="J2011" t="s">
        <v>161</v>
      </c>
      <c r="K2011" t="s">
        <v>692</v>
      </c>
      <c r="L2011" t="s">
        <v>693</v>
      </c>
      <c r="M2011" t="s">
        <v>409</v>
      </c>
      <c r="N2011" t="s">
        <v>608</v>
      </c>
      <c r="O2011" t="s">
        <v>1115</v>
      </c>
      <c r="P2011">
        <v>3113295135</v>
      </c>
      <c r="Q2011">
        <f t="shared" si="62"/>
        <v>2018</v>
      </c>
      <c r="R2011">
        <f t="shared" si="63"/>
        <v>3</v>
      </c>
    </row>
    <row r="2012" spans="1:18" x14ac:dyDescent="0.75">
      <c r="A2012">
        <v>93499</v>
      </c>
      <c r="B2012" s="1">
        <v>43325</v>
      </c>
      <c r="C2012" t="s">
        <v>160</v>
      </c>
      <c r="D2012" t="s">
        <v>166</v>
      </c>
      <c r="E2012">
        <v>82.44</v>
      </c>
      <c r="F2012" t="s">
        <v>41</v>
      </c>
      <c r="G2012">
        <v>99214</v>
      </c>
      <c r="H2012" t="s">
        <v>38</v>
      </c>
      <c r="I2012" t="s">
        <v>74</v>
      </c>
      <c r="J2012" t="s">
        <v>161</v>
      </c>
      <c r="K2012" t="s">
        <v>153</v>
      </c>
      <c r="L2012" t="s">
        <v>154</v>
      </c>
      <c r="M2012" t="s">
        <v>112</v>
      </c>
      <c r="N2012" t="s">
        <v>155</v>
      </c>
      <c r="O2012" t="s">
        <v>740</v>
      </c>
      <c r="P2012">
        <v>3821164831</v>
      </c>
      <c r="Q2012">
        <f t="shared" si="62"/>
        <v>2018</v>
      </c>
      <c r="R2012">
        <f t="shared" si="63"/>
        <v>3</v>
      </c>
    </row>
    <row r="2013" spans="1:18" x14ac:dyDescent="0.75">
      <c r="A2013">
        <v>93499</v>
      </c>
      <c r="B2013" s="1">
        <v>43325</v>
      </c>
      <c r="C2013" t="s">
        <v>627</v>
      </c>
      <c r="D2013" t="s">
        <v>166</v>
      </c>
      <c r="E2013">
        <v>82.44</v>
      </c>
      <c r="F2013" t="s">
        <v>41</v>
      </c>
      <c r="G2013">
        <v>99214</v>
      </c>
      <c r="H2013" t="s">
        <v>38</v>
      </c>
      <c r="I2013" t="s">
        <v>74</v>
      </c>
      <c r="J2013" t="s">
        <v>161</v>
      </c>
      <c r="K2013" t="s">
        <v>153</v>
      </c>
      <c r="L2013" t="s">
        <v>154</v>
      </c>
      <c r="M2013" t="s">
        <v>112</v>
      </c>
      <c r="N2013" t="s">
        <v>155</v>
      </c>
      <c r="O2013" t="s">
        <v>740</v>
      </c>
      <c r="P2013">
        <v>3821164831</v>
      </c>
      <c r="Q2013">
        <f t="shared" si="62"/>
        <v>2018</v>
      </c>
      <c r="R2013">
        <f t="shared" si="63"/>
        <v>3</v>
      </c>
    </row>
    <row r="2014" spans="1:18" x14ac:dyDescent="0.75">
      <c r="A2014">
        <v>93499</v>
      </c>
      <c r="B2014" s="1">
        <v>43323</v>
      </c>
      <c r="C2014" t="s">
        <v>160</v>
      </c>
      <c r="D2014" t="s">
        <v>125</v>
      </c>
      <c r="E2014">
        <v>53.01</v>
      </c>
      <c r="F2014" t="s">
        <v>41</v>
      </c>
      <c r="G2014">
        <v>99213</v>
      </c>
      <c r="H2014" t="s">
        <v>38</v>
      </c>
      <c r="I2014" t="s">
        <v>74</v>
      </c>
      <c r="J2014" t="s">
        <v>161</v>
      </c>
      <c r="K2014" t="s">
        <v>953</v>
      </c>
      <c r="L2014" t="s">
        <v>954</v>
      </c>
      <c r="M2014" t="s">
        <v>35</v>
      </c>
      <c r="N2014" t="s">
        <v>228</v>
      </c>
      <c r="O2014" t="s">
        <v>739</v>
      </c>
      <c r="P2014">
        <v>3253851704</v>
      </c>
      <c r="Q2014">
        <f t="shared" si="62"/>
        <v>2018</v>
      </c>
      <c r="R2014">
        <f t="shared" si="63"/>
        <v>3</v>
      </c>
    </row>
    <row r="2015" spans="1:18" x14ac:dyDescent="0.75">
      <c r="A2015">
        <v>93499</v>
      </c>
      <c r="B2015" s="1">
        <v>43323</v>
      </c>
      <c r="C2015" t="s">
        <v>627</v>
      </c>
      <c r="D2015" t="s">
        <v>125</v>
      </c>
      <c r="E2015">
        <v>53.01</v>
      </c>
      <c r="F2015" t="s">
        <v>41</v>
      </c>
      <c r="G2015">
        <v>99213</v>
      </c>
      <c r="H2015" t="s">
        <v>38</v>
      </c>
      <c r="I2015" t="s">
        <v>74</v>
      </c>
      <c r="J2015" t="s">
        <v>161</v>
      </c>
      <c r="K2015" t="s">
        <v>953</v>
      </c>
      <c r="L2015" t="s">
        <v>954</v>
      </c>
      <c r="M2015" t="s">
        <v>35</v>
      </c>
      <c r="N2015" t="s">
        <v>228</v>
      </c>
      <c r="O2015" t="s">
        <v>739</v>
      </c>
      <c r="P2015">
        <v>3253851704</v>
      </c>
      <c r="Q2015">
        <f t="shared" si="62"/>
        <v>2018</v>
      </c>
      <c r="R2015">
        <f t="shared" si="63"/>
        <v>3</v>
      </c>
    </row>
    <row r="2016" spans="1:18" x14ac:dyDescent="0.75">
      <c r="A2016">
        <v>93499</v>
      </c>
      <c r="B2016" s="1">
        <v>43316</v>
      </c>
      <c r="C2016" t="s">
        <v>160</v>
      </c>
      <c r="D2016" t="s">
        <v>114</v>
      </c>
      <c r="E2016">
        <v>0</v>
      </c>
      <c r="F2016" t="s">
        <v>41</v>
      </c>
      <c r="G2016">
        <v>99024</v>
      </c>
      <c r="H2016" t="s">
        <v>38</v>
      </c>
      <c r="I2016" t="s">
        <v>232</v>
      </c>
      <c r="J2016" t="s">
        <v>1388</v>
      </c>
      <c r="K2016" t="s">
        <v>953</v>
      </c>
      <c r="L2016" t="s">
        <v>954</v>
      </c>
      <c r="M2016" t="s">
        <v>35</v>
      </c>
      <c r="N2016" t="s">
        <v>228</v>
      </c>
      <c r="O2016" t="s">
        <v>739</v>
      </c>
      <c r="P2016">
        <v>3253851704</v>
      </c>
      <c r="Q2016">
        <f t="shared" si="62"/>
        <v>2018</v>
      </c>
      <c r="R2016">
        <f t="shared" si="63"/>
        <v>3</v>
      </c>
    </row>
    <row r="2017" spans="1:18" x14ac:dyDescent="0.75">
      <c r="A2017">
        <v>93499</v>
      </c>
      <c r="B2017" s="1">
        <v>43316</v>
      </c>
      <c r="C2017" t="s">
        <v>627</v>
      </c>
      <c r="D2017" t="s">
        <v>114</v>
      </c>
      <c r="E2017">
        <v>0</v>
      </c>
      <c r="F2017" t="s">
        <v>41</v>
      </c>
      <c r="G2017">
        <v>99024</v>
      </c>
      <c r="H2017" t="s">
        <v>38</v>
      </c>
      <c r="I2017" t="s">
        <v>232</v>
      </c>
      <c r="J2017" t="s">
        <v>1388</v>
      </c>
      <c r="K2017" t="s">
        <v>953</v>
      </c>
      <c r="L2017" t="s">
        <v>954</v>
      </c>
      <c r="M2017" t="s">
        <v>35</v>
      </c>
      <c r="N2017" t="s">
        <v>228</v>
      </c>
      <c r="O2017" t="s">
        <v>739</v>
      </c>
      <c r="P2017">
        <v>3253851704</v>
      </c>
      <c r="Q2017">
        <f t="shared" si="62"/>
        <v>2018</v>
      </c>
      <c r="R2017">
        <f t="shared" si="63"/>
        <v>3</v>
      </c>
    </row>
    <row r="2018" spans="1:18" x14ac:dyDescent="0.75">
      <c r="A2018">
        <v>93499</v>
      </c>
      <c r="B2018" s="1">
        <v>43311</v>
      </c>
      <c r="C2018" t="s">
        <v>160</v>
      </c>
      <c r="D2018" t="s">
        <v>91</v>
      </c>
      <c r="E2018">
        <v>1309.93</v>
      </c>
      <c r="F2018" t="s">
        <v>57</v>
      </c>
      <c r="G2018">
        <v>11623</v>
      </c>
      <c r="H2018" t="s">
        <v>564</v>
      </c>
      <c r="I2018" t="s">
        <v>925</v>
      </c>
      <c r="J2018" t="s">
        <v>1106</v>
      </c>
      <c r="K2018" t="s">
        <v>1116</v>
      </c>
      <c r="L2018" t="s">
        <v>1117</v>
      </c>
      <c r="M2018" t="s">
        <v>409</v>
      </c>
      <c r="N2018" t="s">
        <v>608</v>
      </c>
      <c r="O2018" t="s">
        <v>739</v>
      </c>
      <c r="P2018">
        <v>3253851704</v>
      </c>
      <c r="Q2018">
        <f t="shared" si="62"/>
        <v>2018</v>
      </c>
      <c r="R2018">
        <f t="shared" si="63"/>
        <v>3</v>
      </c>
    </row>
    <row r="2019" spans="1:18" x14ac:dyDescent="0.75">
      <c r="A2019">
        <v>93499</v>
      </c>
      <c r="B2019" s="1">
        <v>43311</v>
      </c>
      <c r="C2019" t="s">
        <v>627</v>
      </c>
      <c r="D2019" t="s">
        <v>91</v>
      </c>
      <c r="E2019">
        <v>1309.93</v>
      </c>
      <c r="F2019" t="s">
        <v>57</v>
      </c>
      <c r="G2019">
        <v>11623</v>
      </c>
      <c r="H2019" t="s">
        <v>564</v>
      </c>
      <c r="I2019" t="s">
        <v>925</v>
      </c>
      <c r="J2019" t="s">
        <v>1106</v>
      </c>
      <c r="K2019" t="s">
        <v>1116</v>
      </c>
      <c r="L2019" t="s">
        <v>1117</v>
      </c>
      <c r="M2019" t="s">
        <v>409</v>
      </c>
      <c r="N2019" t="s">
        <v>608</v>
      </c>
      <c r="O2019" t="s">
        <v>739</v>
      </c>
      <c r="P2019">
        <v>3253851704</v>
      </c>
      <c r="Q2019">
        <f t="shared" si="62"/>
        <v>2018</v>
      </c>
      <c r="R2019">
        <f t="shared" si="63"/>
        <v>3</v>
      </c>
    </row>
    <row r="2020" spans="1:18" x14ac:dyDescent="0.75">
      <c r="A2020">
        <v>93499</v>
      </c>
      <c r="B2020" s="1">
        <v>43295</v>
      </c>
      <c r="C2020" t="s">
        <v>160</v>
      </c>
      <c r="D2020" t="s">
        <v>125</v>
      </c>
      <c r="E2020">
        <v>78.56</v>
      </c>
      <c r="F2020" t="s">
        <v>41</v>
      </c>
      <c r="G2020">
        <v>99203</v>
      </c>
      <c r="H2020" t="s">
        <v>38</v>
      </c>
      <c r="I2020" t="s">
        <v>74</v>
      </c>
      <c r="J2020" t="s">
        <v>190</v>
      </c>
      <c r="K2020" t="s">
        <v>692</v>
      </c>
      <c r="L2020" t="s">
        <v>693</v>
      </c>
      <c r="M2020" t="s">
        <v>409</v>
      </c>
      <c r="N2020" t="s">
        <v>608</v>
      </c>
      <c r="O2020" t="s">
        <v>739</v>
      </c>
      <c r="P2020">
        <v>3253851704</v>
      </c>
      <c r="Q2020">
        <f t="shared" si="62"/>
        <v>2018</v>
      </c>
      <c r="R2020">
        <f t="shared" si="63"/>
        <v>3</v>
      </c>
    </row>
    <row r="2021" spans="1:18" x14ac:dyDescent="0.75">
      <c r="A2021">
        <v>93499</v>
      </c>
      <c r="B2021" s="1">
        <v>43295</v>
      </c>
      <c r="C2021" t="s">
        <v>627</v>
      </c>
      <c r="D2021" t="s">
        <v>125</v>
      </c>
      <c r="E2021">
        <v>78.56</v>
      </c>
      <c r="F2021" t="s">
        <v>41</v>
      </c>
      <c r="G2021">
        <v>99203</v>
      </c>
      <c r="H2021" t="s">
        <v>38</v>
      </c>
      <c r="I2021" t="s">
        <v>74</v>
      </c>
      <c r="J2021" t="s">
        <v>190</v>
      </c>
      <c r="K2021" t="s">
        <v>692</v>
      </c>
      <c r="L2021" t="s">
        <v>693</v>
      </c>
      <c r="M2021" t="s">
        <v>409</v>
      </c>
      <c r="N2021" t="s">
        <v>608</v>
      </c>
      <c r="O2021" t="s">
        <v>739</v>
      </c>
      <c r="P2021">
        <v>3253851704</v>
      </c>
      <c r="Q2021">
        <f t="shared" si="62"/>
        <v>2018</v>
      </c>
      <c r="R2021">
        <f t="shared" si="63"/>
        <v>3</v>
      </c>
    </row>
    <row r="2022" spans="1:18" x14ac:dyDescent="0.75">
      <c r="A2022">
        <v>93499</v>
      </c>
      <c r="B2022" s="1">
        <v>43291</v>
      </c>
      <c r="C2022" t="s">
        <v>627</v>
      </c>
      <c r="D2022" t="s">
        <v>56</v>
      </c>
      <c r="E2022">
        <v>21.93</v>
      </c>
      <c r="F2022" t="s">
        <v>41</v>
      </c>
      <c r="G2022">
        <v>73630</v>
      </c>
      <c r="H2022" t="s">
        <v>38</v>
      </c>
      <c r="I2022" t="s">
        <v>194</v>
      </c>
      <c r="J2022" t="s">
        <v>838</v>
      </c>
      <c r="K2022" t="s">
        <v>1029</v>
      </c>
      <c r="L2022" t="s">
        <v>1030</v>
      </c>
      <c r="M2022" t="s">
        <v>384</v>
      </c>
      <c r="N2022" t="s">
        <v>385</v>
      </c>
      <c r="O2022" t="s">
        <v>842</v>
      </c>
      <c r="P2022">
        <v>3051437555</v>
      </c>
      <c r="Q2022">
        <f t="shared" si="62"/>
        <v>2018</v>
      </c>
      <c r="R2022">
        <f t="shared" si="63"/>
        <v>3</v>
      </c>
    </row>
    <row r="2023" spans="1:18" x14ac:dyDescent="0.75">
      <c r="A2023">
        <v>93499</v>
      </c>
      <c r="B2023" s="1">
        <v>43291</v>
      </c>
      <c r="C2023" t="s">
        <v>627</v>
      </c>
      <c r="D2023" t="s">
        <v>125</v>
      </c>
      <c r="E2023">
        <v>33.32</v>
      </c>
      <c r="F2023" t="s">
        <v>41</v>
      </c>
      <c r="G2023">
        <v>99212</v>
      </c>
      <c r="H2023" t="s">
        <v>38</v>
      </c>
      <c r="I2023" t="s">
        <v>74</v>
      </c>
      <c r="J2023" t="s">
        <v>161</v>
      </c>
      <c r="K2023" t="s">
        <v>1029</v>
      </c>
      <c r="L2023" t="s">
        <v>1030</v>
      </c>
      <c r="M2023" t="s">
        <v>384</v>
      </c>
      <c r="N2023" t="s">
        <v>385</v>
      </c>
      <c r="O2023" t="s">
        <v>842</v>
      </c>
      <c r="P2023">
        <v>3051437555</v>
      </c>
      <c r="Q2023">
        <f t="shared" si="62"/>
        <v>2018</v>
      </c>
      <c r="R2023">
        <f t="shared" si="63"/>
        <v>3</v>
      </c>
    </row>
    <row r="2024" spans="1:18" x14ac:dyDescent="0.75">
      <c r="A2024">
        <v>93499</v>
      </c>
      <c r="B2024" s="1">
        <v>43291</v>
      </c>
      <c r="C2024" t="s">
        <v>160</v>
      </c>
      <c r="D2024" t="s">
        <v>125</v>
      </c>
      <c r="E2024">
        <v>33.32</v>
      </c>
      <c r="F2024" t="s">
        <v>41</v>
      </c>
      <c r="G2024">
        <v>99212</v>
      </c>
      <c r="H2024" t="s">
        <v>38</v>
      </c>
      <c r="I2024" t="s">
        <v>74</v>
      </c>
      <c r="J2024" t="s">
        <v>161</v>
      </c>
      <c r="K2024" t="s">
        <v>1029</v>
      </c>
      <c r="L2024" t="s">
        <v>1030</v>
      </c>
      <c r="M2024" t="s">
        <v>384</v>
      </c>
      <c r="N2024" t="s">
        <v>385</v>
      </c>
      <c r="O2024" t="s">
        <v>842</v>
      </c>
      <c r="P2024">
        <v>3051437555</v>
      </c>
      <c r="Q2024">
        <f t="shared" si="62"/>
        <v>2018</v>
      </c>
      <c r="R2024">
        <f t="shared" si="63"/>
        <v>3</v>
      </c>
    </row>
    <row r="2025" spans="1:18" x14ac:dyDescent="0.75">
      <c r="A2025">
        <v>93499</v>
      </c>
      <c r="B2025" s="1">
        <v>43291</v>
      </c>
      <c r="C2025" t="s">
        <v>160</v>
      </c>
      <c r="D2025" t="s">
        <v>56</v>
      </c>
      <c r="E2025">
        <v>21.93</v>
      </c>
      <c r="F2025" t="s">
        <v>41</v>
      </c>
      <c r="G2025">
        <v>73630</v>
      </c>
      <c r="H2025" t="s">
        <v>38</v>
      </c>
      <c r="I2025" t="s">
        <v>194</v>
      </c>
      <c r="J2025" t="s">
        <v>838</v>
      </c>
      <c r="K2025" t="s">
        <v>1029</v>
      </c>
      <c r="L2025" t="s">
        <v>1030</v>
      </c>
      <c r="M2025" t="s">
        <v>384</v>
      </c>
      <c r="N2025" t="s">
        <v>385</v>
      </c>
      <c r="O2025" t="s">
        <v>842</v>
      </c>
      <c r="P2025">
        <v>3051437555</v>
      </c>
      <c r="Q2025">
        <f t="shared" si="62"/>
        <v>2018</v>
      </c>
      <c r="R2025">
        <f t="shared" si="63"/>
        <v>3</v>
      </c>
    </row>
    <row r="2026" spans="1:18" x14ac:dyDescent="0.75">
      <c r="A2026">
        <v>93499</v>
      </c>
      <c r="B2026" s="1">
        <v>43281</v>
      </c>
      <c r="C2026" t="s">
        <v>627</v>
      </c>
      <c r="D2026" t="s">
        <v>125</v>
      </c>
      <c r="E2026">
        <v>66.41</v>
      </c>
      <c r="F2026" t="s">
        <v>41</v>
      </c>
      <c r="G2026">
        <v>99202</v>
      </c>
      <c r="H2026" t="s">
        <v>38</v>
      </c>
      <c r="I2026" t="s">
        <v>74</v>
      </c>
      <c r="J2026" t="s">
        <v>190</v>
      </c>
      <c r="K2026" t="s">
        <v>1031</v>
      </c>
      <c r="L2026" t="s">
        <v>1032</v>
      </c>
      <c r="M2026" t="s">
        <v>409</v>
      </c>
      <c r="N2026" t="s">
        <v>608</v>
      </c>
      <c r="O2026" t="s">
        <v>1033</v>
      </c>
      <c r="P2026">
        <v>3851008259</v>
      </c>
      <c r="Q2026">
        <f t="shared" si="62"/>
        <v>2018</v>
      </c>
      <c r="R2026">
        <f t="shared" si="63"/>
        <v>2</v>
      </c>
    </row>
    <row r="2027" spans="1:18" x14ac:dyDescent="0.75">
      <c r="A2027">
        <v>93499</v>
      </c>
      <c r="B2027" s="1">
        <v>43281</v>
      </c>
      <c r="C2027" t="s">
        <v>160</v>
      </c>
      <c r="D2027" t="s">
        <v>125</v>
      </c>
      <c r="E2027">
        <v>66.41</v>
      </c>
      <c r="F2027" t="s">
        <v>41</v>
      </c>
      <c r="G2027">
        <v>99202</v>
      </c>
      <c r="H2027" t="s">
        <v>38</v>
      </c>
      <c r="I2027" t="s">
        <v>74</v>
      </c>
      <c r="J2027" t="s">
        <v>190</v>
      </c>
      <c r="K2027" t="s">
        <v>1031</v>
      </c>
      <c r="L2027" t="s">
        <v>1032</v>
      </c>
      <c r="M2027" t="s">
        <v>409</v>
      </c>
      <c r="N2027" t="s">
        <v>608</v>
      </c>
      <c r="O2027" t="s">
        <v>1033</v>
      </c>
      <c r="P2027">
        <v>3851008259</v>
      </c>
      <c r="Q2027">
        <f t="shared" si="62"/>
        <v>2018</v>
      </c>
      <c r="R2027">
        <f t="shared" si="63"/>
        <v>2</v>
      </c>
    </row>
    <row r="2028" spans="1:18" x14ac:dyDescent="0.75">
      <c r="A2028">
        <v>93499</v>
      </c>
      <c r="B2028" s="1">
        <v>43248</v>
      </c>
      <c r="C2028" t="s">
        <v>160</v>
      </c>
      <c r="D2028" t="s">
        <v>114</v>
      </c>
      <c r="E2028">
        <v>50.57</v>
      </c>
      <c r="F2028" t="s">
        <v>41</v>
      </c>
      <c r="G2028">
        <v>95970</v>
      </c>
      <c r="H2028" t="s">
        <v>47</v>
      </c>
      <c r="I2028" t="s">
        <v>1191</v>
      </c>
      <c r="J2028" t="s">
        <v>1387</v>
      </c>
      <c r="K2028" t="s">
        <v>845</v>
      </c>
      <c r="L2028" t="s">
        <v>846</v>
      </c>
      <c r="M2028" t="s">
        <v>237</v>
      </c>
      <c r="N2028" t="s">
        <v>573</v>
      </c>
      <c r="O2028" t="s">
        <v>847</v>
      </c>
      <c r="P2028">
        <v>3107559763</v>
      </c>
      <c r="Q2028">
        <f t="shared" si="62"/>
        <v>2018</v>
      </c>
      <c r="R2028">
        <f t="shared" si="63"/>
        <v>2</v>
      </c>
    </row>
    <row r="2029" spans="1:18" x14ac:dyDescent="0.75">
      <c r="A2029">
        <v>93499</v>
      </c>
      <c r="B2029" s="1">
        <v>43248</v>
      </c>
      <c r="C2029" t="s">
        <v>627</v>
      </c>
      <c r="D2029" t="s">
        <v>114</v>
      </c>
      <c r="E2029">
        <v>50.57</v>
      </c>
      <c r="F2029" t="s">
        <v>41</v>
      </c>
      <c r="G2029">
        <v>95970</v>
      </c>
      <c r="H2029" t="s">
        <v>47</v>
      </c>
      <c r="I2029" t="s">
        <v>1191</v>
      </c>
      <c r="J2029" t="s">
        <v>1387</v>
      </c>
      <c r="K2029" t="s">
        <v>845</v>
      </c>
      <c r="L2029" t="s">
        <v>846</v>
      </c>
      <c r="M2029" t="s">
        <v>237</v>
      </c>
      <c r="N2029" t="s">
        <v>573</v>
      </c>
      <c r="O2029" t="s">
        <v>847</v>
      </c>
      <c r="P2029">
        <v>3107559763</v>
      </c>
      <c r="Q2029">
        <f t="shared" si="62"/>
        <v>2018</v>
      </c>
      <c r="R2029">
        <f t="shared" si="63"/>
        <v>2</v>
      </c>
    </row>
    <row r="2030" spans="1:18" x14ac:dyDescent="0.75">
      <c r="A2030">
        <v>93499</v>
      </c>
      <c r="B2030" s="1">
        <v>43242</v>
      </c>
      <c r="C2030" t="s">
        <v>160</v>
      </c>
      <c r="D2030" t="s">
        <v>125</v>
      </c>
      <c r="E2030">
        <v>50.57</v>
      </c>
      <c r="F2030" t="s">
        <v>41</v>
      </c>
      <c r="G2030">
        <v>99213</v>
      </c>
      <c r="H2030" t="s">
        <v>38</v>
      </c>
      <c r="I2030" t="s">
        <v>74</v>
      </c>
      <c r="J2030" t="s">
        <v>161</v>
      </c>
      <c r="K2030" t="s">
        <v>845</v>
      </c>
      <c r="L2030" t="s">
        <v>846</v>
      </c>
      <c r="M2030" t="s">
        <v>237</v>
      </c>
      <c r="N2030" t="s">
        <v>573</v>
      </c>
      <c r="O2030" t="s">
        <v>847</v>
      </c>
      <c r="P2030">
        <v>3107559763</v>
      </c>
      <c r="Q2030">
        <f t="shared" si="62"/>
        <v>2018</v>
      </c>
      <c r="R2030">
        <f t="shared" si="63"/>
        <v>2</v>
      </c>
    </row>
    <row r="2031" spans="1:18" x14ac:dyDescent="0.75">
      <c r="A2031">
        <v>93499</v>
      </c>
      <c r="B2031" s="1">
        <v>43242</v>
      </c>
      <c r="C2031" t="s">
        <v>627</v>
      </c>
      <c r="D2031" t="s">
        <v>125</v>
      </c>
      <c r="E2031">
        <v>50.57</v>
      </c>
      <c r="F2031" t="s">
        <v>41</v>
      </c>
      <c r="G2031">
        <v>99213</v>
      </c>
      <c r="H2031" t="s">
        <v>38</v>
      </c>
      <c r="I2031" t="s">
        <v>74</v>
      </c>
      <c r="J2031" t="s">
        <v>161</v>
      </c>
      <c r="K2031" t="s">
        <v>845</v>
      </c>
      <c r="L2031" t="s">
        <v>846</v>
      </c>
      <c r="M2031" t="s">
        <v>237</v>
      </c>
      <c r="N2031" t="s">
        <v>573</v>
      </c>
      <c r="O2031" t="s">
        <v>847</v>
      </c>
      <c r="P2031">
        <v>3107559763</v>
      </c>
      <c r="Q2031">
        <f t="shared" si="62"/>
        <v>2018</v>
      </c>
      <c r="R2031">
        <f t="shared" si="63"/>
        <v>2</v>
      </c>
    </row>
    <row r="2032" spans="1:18" x14ac:dyDescent="0.75">
      <c r="A2032">
        <v>93499</v>
      </c>
      <c r="B2032" s="1">
        <v>43241</v>
      </c>
      <c r="C2032" t="s">
        <v>160</v>
      </c>
      <c r="D2032" t="s">
        <v>91</v>
      </c>
      <c r="E2032">
        <v>394.95</v>
      </c>
      <c r="F2032" t="s">
        <v>1566</v>
      </c>
      <c r="G2032">
        <v>11623</v>
      </c>
      <c r="H2032" t="s">
        <v>564</v>
      </c>
      <c r="I2032" t="s">
        <v>925</v>
      </c>
      <c r="J2032" t="s">
        <v>1106</v>
      </c>
      <c r="K2032" t="s">
        <v>692</v>
      </c>
      <c r="L2032" t="s">
        <v>693</v>
      </c>
      <c r="M2032" t="s">
        <v>409</v>
      </c>
      <c r="N2032" t="s">
        <v>608</v>
      </c>
      <c r="O2032" t="s">
        <v>842</v>
      </c>
      <c r="P2032">
        <v>3051437555</v>
      </c>
      <c r="Q2032">
        <f t="shared" si="62"/>
        <v>2018</v>
      </c>
      <c r="R2032">
        <f t="shared" si="63"/>
        <v>2</v>
      </c>
    </row>
    <row r="2033" spans="1:18" x14ac:dyDescent="0.75">
      <c r="A2033">
        <v>93499</v>
      </c>
      <c r="B2033" s="1">
        <v>43241</v>
      </c>
      <c r="C2033" t="s">
        <v>627</v>
      </c>
      <c r="D2033" t="s">
        <v>91</v>
      </c>
      <c r="E2033">
        <v>394.95</v>
      </c>
      <c r="F2033" t="s">
        <v>1566</v>
      </c>
      <c r="G2033">
        <v>11623</v>
      </c>
      <c r="H2033" t="s">
        <v>564</v>
      </c>
      <c r="I2033" t="s">
        <v>925</v>
      </c>
      <c r="J2033" t="s">
        <v>1106</v>
      </c>
      <c r="K2033" t="s">
        <v>692</v>
      </c>
      <c r="L2033" t="s">
        <v>693</v>
      </c>
      <c r="M2033" t="s">
        <v>409</v>
      </c>
      <c r="N2033" t="s">
        <v>608</v>
      </c>
      <c r="O2033" t="s">
        <v>842</v>
      </c>
      <c r="P2033">
        <v>3051437555</v>
      </c>
      <c r="Q2033">
        <f t="shared" si="62"/>
        <v>2018</v>
      </c>
      <c r="R2033">
        <f t="shared" si="63"/>
        <v>2</v>
      </c>
    </row>
    <row r="2034" spans="1:18" x14ac:dyDescent="0.75">
      <c r="A2034">
        <v>93499</v>
      </c>
      <c r="B2034" s="1">
        <v>43240</v>
      </c>
      <c r="C2034" t="s">
        <v>160</v>
      </c>
      <c r="D2034" t="s">
        <v>91</v>
      </c>
      <c r="E2034">
        <v>14355.4</v>
      </c>
      <c r="F2034" t="s">
        <v>57</v>
      </c>
      <c r="G2034">
        <v>64590</v>
      </c>
      <c r="H2034" t="s">
        <v>47</v>
      </c>
      <c r="I2034" t="s">
        <v>131</v>
      </c>
      <c r="J2034" t="s">
        <v>1446</v>
      </c>
      <c r="K2034" t="s">
        <v>845</v>
      </c>
      <c r="L2034" t="s">
        <v>846</v>
      </c>
      <c r="M2034" t="s">
        <v>237</v>
      </c>
      <c r="N2034" t="s">
        <v>573</v>
      </c>
      <c r="O2034" t="s">
        <v>847</v>
      </c>
      <c r="P2034">
        <v>3107559763</v>
      </c>
      <c r="Q2034">
        <f t="shared" si="62"/>
        <v>2018</v>
      </c>
      <c r="R2034">
        <f t="shared" si="63"/>
        <v>2</v>
      </c>
    </row>
    <row r="2035" spans="1:18" x14ac:dyDescent="0.75">
      <c r="A2035">
        <v>93499</v>
      </c>
      <c r="B2035" s="1">
        <v>43240</v>
      </c>
      <c r="C2035" t="s">
        <v>627</v>
      </c>
      <c r="D2035" t="s">
        <v>91</v>
      </c>
      <c r="E2035">
        <v>14355.4</v>
      </c>
      <c r="F2035" t="s">
        <v>57</v>
      </c>
      <c r="G2035">
        <v>64590</v>
      </c>
      <c r="H2035" t="s">
        <v>47</v>
      </c>
      <c r="I2035" t="s">
        <v>131</v>
      </c>
      <c r="J2035" t="s">
        <v>1446</v>
      </c>
      <c r="K2035" t="s">
        <v>845</v>
      </c>
      <c r="L2035" t="s">
        <v>846</v>
      </c>
      <c r="M2035" t="s">
        <v>237</v>
      </c>
      <c r="N2035" t="s">
        <v>573</v>
      </c>
      <c r="O2035" t="s">
        <v>847</v>
      </c>
      <c r="P2035">
        <v>3107559763</v>
      </c>
      <c r="Q2035">
        <f t="shared" si="62"/>
        <v>2018</v>
      </c>
      <c r="R2035">
        <f t="shared" si="63"/>
        <v>2</v>
      </c>
    </row>
    <row r="2036" spans="1:18" x14ac:dyDescent="0.75">
      <c r="A2036">
        <v>93499</v>
      </c>
      <c r="B2036" s="1">
        <v>43238</v>
      </c>
      <c r="C2036" t="s">
        <v>160</v>
      </c>
      <c r="D2036" t="s">
        <v>114</v>
      </c>
      <c r="E2036">
        <v>187.24</v>
      </c>
      <c r="F2036" t="s">
        <v>57</v>
      </c>
      <c r="G2036">
        <v>630</v>
      </c>
      <c r="H2036" t="s">
        <v>187</v>
      </c>
      <c r="I2036" t="s">
        <v>1380</v>
      </c>
      <c r="J2036" t="s">
        <v>1381</v>
      </c>
      <c r="K2036" t="s">
        <v>845</v>
      </c>
      <c r="L2036" t="s">
        <v>846</v>
      </c>
      <c r="M2036" t="s">
        <v>237</v>
      </c>
      <c r="N2036" t="s">
        <v>573</v>
      </c>
      <c r="O2036" t="s">
        <v>1382</v>
      </c>
      <c r="P2036">
        <v>3744552402</v>
      </c>
      <c r="Q2036">
        <f t="shared" si="62"/>
        <v>2018</v>
      </c>
      <c r="R2036">
        <f t="shared" si="63"/>
        <v>2</v>
      </c>
    </row>
    <row r="2037" spans="1:18" x14ac:dyDescent="0.75">
      <c r="A2037">
        <v>93499</v>
      </c>
      <c r="B2037" s="1">
        <v>43238</v>
      </c>
      <c r="C2037" t="s">
        <v>627</v>
      </c>
      <c r="D2037" t="s">
        <v>114</v>
      </c>
      <c r="E2037">
        <v>187.24</v>
      </c>
      <c r="F2037" t="s">
        <v>57</v>
      </c>
      <c r="G2037">
        <v>630</v>
      </c>
      <c r="H2037" t="s">
        <v>187</v>
      </c>
      <c r="I2037" t="s">
        <v>1380</v>
      </c>
      <c r="J2037" t="s">
        <v>1381</v>
      </c>
      <c r="K2037" t="s">
        <v>845</v>
      </c>
      <c r="L2037" t="s">
        <v>846</v>
      </c>
      <c r="M2037" t="s">
        <v>237</v>
      </c>
      <c r="N2037" t="s">
        <v>573</v>
      </c>
      <c r="O2037" t="s">
        <v>1382</v>
      </c>
      <c r="P2037">
        <v>3744552402</v>
      </c>
      <c r="Q2037">
        <f t="shared" si="62"/>
        <v>2018</v>
      </c>
      <c r="R2037">
        <f t="shared" si="63"/>
        <v>2</v>
      </c>
    </row>
    <row r="2038" spans="1:18" x14ac:dyDescent="0.75">
      <c r="A2038">
        <v>93499</v>
      </c>
      <c r="B2038" s="1">
        <v>43234</v>
      </c>
      <c r="C2038" t="s">
        <v>627</v>
      </c>
      <c r="D2038" t="s">
        <v>125</v>
      </c>
      <c r="E2038">
        <v>50.57</v>
      </c>
      <c r="F2038" t="s">
        <v>41</v>
      </c>
      <c r="G2038">
        <v>99213</v>
      </c>
      <c r="H2038" t="s">
        <v>38</v>
      </c>
      <c r="I2038" t="s">
        <v>74</v>
      </c>
      <c r="J2038" t="s">
        <v>161</v>
      </c>
      <c r="K2038" t="s">
        <v>1152</v>
      </c>
      <c r="L2038" t="s">
        <v>1153</v>
      </c>
      <c r="M2038" t="s">
        <v>237</v>
      </c>
      <c r="N2038" t="s">
        <v>573</v>
      </c>
      <c r="O2038" t="s">
        <v>847</v>
      </c>
      <c r="P2038">
        <v>3107559763</v>
      </c>
      <c r="Q2038">
        <f t="shared" si="62"/>
        <v>2018</v>
      </c>
      <c r="R2038">
        <f t="shared" si="63"/>
        <v>2</v>
      </c>
    </row>
    <row r="2039" spans="1:18" x14ac:dyDescent="0.75">
      <c r="A2039">
        <v>93499</v>
      </c>
      <c r="B2039" s="1">
        <v>43234</v>
      </c>
      <c r="C2039" t="s">
        <v>160</v>
      </c>
      <c r="D2039" t="s">
        <v>125</v>
      </c>
      <c r="E2039">
        <v>50.57</v>
      </c>
      <c r="F2039" t="s">
        <v>41</v>
      </c>
      <c r="G2039">
        <v>99213</v>
      </c>
      <c r="H2039" t="s">
        <v>38</v>
      </c>
      <c r="I2039" t="s">
        <v>74</v>
      </c>
      <c r="J2039" t="s">
        <v>161</v>
      </c>
      <c r="K2039" t="s">
        <v>1152</v>
      </c>
      <c r="L2039" t="s">
        <v>1153</v>
      </c>
      <c r="M2039" t="s">
        <v>237</v>
      </c>
      <c r="N2039" t="s">
        <v>573</v>
      </c>
      <c r="O2039" t="s">
        <v>847</v>
      </c>
      <c r="P2039">
        <v>3107559763</v>
      </c>
      <c r="Q2039">
        <f t="shared" si="62"/>
        <v>2018</v>
      </c>
      <c r="R2039">
        <f t="shared" si="63"/>
        <v>2</v>
      </c>
    </row>
    <row r="2040" spans="1:18" x14ac:dyDescent="0.75">
      <c r="A2040">
        <v>93499</v>
      </c>
      <c r="B2040" s="1">
        <v>43233</v>
      </c>
      <c r="C2040" t="s">
        <v>160</v>
      </c>
      <c r="D2040" t="s">
        <v>91</v>
      </c>
      <c r="E2040">
        <v>4773.5</v>
      </c>
      <c r="F2040" t="s">
        <v>57</v>
      </c>
      <c r="G2040">
        <v>64581</v>
      </c>
      <c r="H2040" t="s">
        <v>47</v>
      </c>
      <c r="I2040" t="s">
        <v>131</v>
      </c>
      <c r="J2040" t="s">
        <v>1442</v>
      </c>
      <c r="K2040" t="s">
        <v>845</v>
      </c>
      <c r="L2040" t="s">
        <v>846</v>
      </c>
      <c r="M2040" t="s">
        <v>237</v>
      </c>
      <c r="N2040" t="s">
        <v>573</v>
      </c>
      <c r="O2040" t="s">
        <v>847</v>
      </c>
      <c r="P2040">
        <v>3107559763</v>
      </c>
      <c r="Q2040">
        <f t="shared" si="62"/>
        <v>2018</v>
      </c>
      <c r="R2040">
        <f t="shared" si="63"/>
        <v>2</v>
      </c>
    </row>
    <row r="2041" spans="1:18" x14ac:dyDescent="0.75">
      <c r="A2041">
        <v>93499</v>
      </c>
      <c r="B2041" s="1">
        <v>43233</v>
      </c>
      <c r="C2041" t="s">
        <v>627</v>
      </c>
      <c r="D2041" t="s">
        <v>91</v>
      </c>
      <c r="E2041">
        <v>4773.5</v>
      </c>
      <c r="F2041" t="s">
        <v>57</v>
      </c>
      <c r="G2041">
        <v>64581</v>
      </c>
      <c r="H2041" t="s">
        <v>47</v>
      </c>
      <c r="I2041" t="s">
        <v>131</v>
      </c>
      <c r="J2041" t="s">
        <v>1442</v>
      </c>
      <c r="K2041" t="s">
        <v>845</v>
      </c>
      <c r="L2041" t="s">
        <v>846</v>
      </c>
      <c r="M2041" t="s">
        <v>237</v>
      </c>
      <c r="N2041" t="s">
        <v>573</v>
      </c>
      <c r="O2041" t="s">
        <v>847</v>
      </c>
      <c r="P2041">
        <v>3107559763</v>
      </c>
      <c r="Q2041">
        <f t="shared" si="62"/>
        <v>2018</v>
      </c>
      <c r="R2041">
        <f t="shared" si="63"/>
        <v>2</v>
      </c>
    </row>
    <row r="2042" spans="1:18" x14ac:dyDescent="0.75">
      <c r="A2042">
        <v>93499</v>
      </c>
      <c r="B2042" s="1">
        <v>43231</v>
      </c>
      <c r="C2042" t="s">
        <v>160</v>
      </c>
      <c r="D2042" t="s">
        <v>339</v>
      </c>
      <c r="E2042">
        <v>466.22</v>
      </c>
      <c r="F2042" t="s">
        <v>57</v>
      </c>
      <c r="G2042">
        <v>99284</v>
      </c>
      <c r="H2042" t="s">
        <v>38</v>
      </c>
      <c r="I2042" t="s">
        <v>74</v>
      </c>
      <c r="J2042" t="s">
        <v>340</v>
      </c>
      <c r="K2042" t="s">
        <v>1103</v>
      </c>
      <c r="L2042" t="s">
        <v>1104</v>
      </c>
      <c r="M2042" t="s">
        <v>63</v>
      </c>
      <c r="N2042" t="s">
        <v>562</v>
      </c>
      <c r="O2042" t="s">
        <v>1105</v>
      </c>
      <c r="P2042">
        <v>3329165847</v>
      </c>
      <c r="Q2042">
        <f t="shared" si="62"/>
        <v>2018</v>
      </c>
      <c r="R2042">
        <f t="shared" si="63"/>
        <v>2</v>
      </c>
    </row>
    <row r="2043" spans="1:18" x14ac:dyDescent="0.75">
      <c r="A2043">
        <v>93499</v>
      </c>
      <c r="B2043" s="1">
        <v>43231</v>
      </c>
      <c r="C2043" t="s">
        <v>627</v>
      </c>
      <c r="D2043" t="s">
        <v>339</v>
      </c>
      <c r="E2043">
        <v>466.22</v>
      </c>
      <c r="F2043" t="s">
        <v>57</v>
      </c>
      <c r="G2043">
        <v>99284</v>
      </c>
      <c r="H2043" t="s">
        <v>38</v>
      </c>
      <c r="I2043" t="s">
        <v>74</v>
      </c>
      <c r="J2043" t="s">
        <v>340</v>
      </c>
      <c r="K2043" t="s">
        <v>1103</v>
      </c>
      <c r="L2043" t="s">
        <v>1104</v>
      </c>
      <c r="M2043" t="s">
        <v>63</v>
      </c>
      <c r="N2043" t="s">
        <v>562</v>
      </c>
      <c r="O2043" t="s">
        <v>1105</v>
      </c>
      <c r="P2043">
        <v>3329165847</v>
      </c>
      <c r="Q2043">
        <f t="shared" si="62"/>
        <v>2018</v>
      </c>
      <c r="R2043">
        <f t="shared" si="63"/>
        <v>2</v>
      </c>
    </row>
    <row r="2044" spans="1:18" x14ac:dyDescent="0.75">
      <c r="A2044">
        <v>93499</v>
      </c>
      <c r="B2044" s="1">
        <v>43228</v>
      </c>
      <c r="C2044" t="s">
        <v>627</v>
      </c>
      <c r="D2044" t="s">
        <v>166</v>
      </c>
      <c r="E2044">
        <v>82.44</v>
      </c>
      <c r="F2044" t="s">
        <v>41</v>
      </c>
      <c r="G2044">
        <v>99214</v>
      </c>
      <c r="H2044" t="s">
        <v>38</v>
      </c>
      <c r="I2044" t="s">
        <v>74</v>
      </c>
      <c r="J2044" t="s">
        <v>161</v>
      </c>
      <c r="K2044" t="s">
        <v>153</v>
      </c>
      <c r="L2044" t="s">
        <v>154</v>
      </c>
      <c r="M2044" t="s">
        <v>112</v>
      </c>
      <c r="N2044" t="s">
        <v>155</v>
      </c>
      <c r="O2044" t="s">
        <v>740</v>
      </c>
      <c r="P2044">
        <v>3821164831</v>
      </c>
      <c r="Q2044">
        <f t="shared" si="62"/>
        <v>2018</v>
      </c>
      <c r="R2044">
        <f t="shared" si="63"/>
        <v>2</v>
      </c>
    </row>
    <row r="2045" spans="1:18" x14ac:dyDescent="0.75">
      <c r="A2045">
        <v>93499</v>
      </c>
      <c r="B2045" s="1">
        <v>43228</v>
      </c>
      <c r="C2045" t="s">
        <v>160</v>
      </c>
      <c r="D2045" t="s">
        <v>166</v>
      </c>
      <c r="E2045">
        <v>82.44</v>
      </c>
      <c r="F2045" t="s">
        <v>41</v>
      </c>
      <c r="G2045">
        <v>99214</v>
      </c>
      <c r="H2045" t="s">
        <v>38</v>
      </c>
      <c r="I2045" t="s">
        <v>74</v>
      </c>
      <c r="J2045" t="s">
        <v>161</v>
      </c>
      <c r="K2045" t="s">
        <v>153</v>
      </c>
      <c r="L2045" t="s">
        <v>154</v>
      </c>
      <c r="M2045" t="s">
        <v>112</v>
      </c>
      <c r="N2045" t="s">
        <v>155</v>
      </c>
      <c r="O2045" t="s">
        <v>740</v>
      </c>
      <c r="P2045">
        <v>3821164831</v>
      </c>
      <c r="Q2045">
        <f t="shared" si="62"/>
        <v>2018</v>
      </c>
      <c r="R2045">
        <f t="shared" si="63"/>
        <v>2</v>
      </c>
    </row>
    <row r="2046" spans="1:18" x14ac:dyDescent="0.75">
      <c r="A2046">
        <v>93499</v>
      </c>
      <c r="B2046" s="1">
        <v>43227</v>
      </c>
      <c r="C2046" t="s">
        <v>627</v>
      </c>
      <c r="D2046" t="s">
        <v>125</v>
      </c>
      <c r="E2046">
        <v>98.73</v>
      </c>
      <c r="F2046" t="s">
        <v>41</v>
      </c>
      <c r="G2046">
        <v>99213</v>
      </c>
      <c r="H2046" t="s">
        <v>38</v>
      </c>
      <c r="I2046" t="s">
        <v>74</v>
      </c>
      <c r="J2046" t="s">
        <v>161</v>
      </c>
      <c r="K2046" t="s">
        <v>1152</v>
      </c>
      <c r="L2046" t="s">
        <v>1153</v>
      </c>
      <c r="M2046" t="s">
        <v>237</v>
      </c>
      <c r="N2046" t="s">
        <v>573</v>
      </c>
      <c r="O2046" t="s">
        <v>847</v>
      </c>
      <c r="P2046">
        <v>3107559763</v>
      </c>
      <c r="Q2046">
        <f t="shared" si="62"/>
        <v>2018</v>
      </c>
      <c r="R2046">
        <f t="shared" si="63"/>
        <v>2</v>
      </c>
    </row>
    <row r="2047" spans="1:18" x14ac:dyDescent="0.75">
      <c r="A2047">
        <v>93499</v>
      </c>
      <c r="B2047" s="1">
        <v>43227</v>
      </c>
      <c r="C2047" t="s">
        <v>160</v>
      </c>
      <c r="D2047" t="s">
        <v>125</v>
      </c>
      <c r="E2047">
        <v>98.73</v>
      </c>
      <c r="F2047" t="s">
        <v>41</v>
      </c>
      <c r="G2047">
        <v>99213</v>
      </c>
      <c r="H2047" t="s">
        <v>38</v>
      </c>
      <c r="I2047" t="s">
        <v>74</v>
      </c>
      <c r="J2047" t="s">
        <v>161</v>
      </c>
      <c r="K2047" t="s">
        <v>1152</v>
      </c>
      <c r="L2047" t="s">
        <v>1153</v>
      </c>
      <c r="M2047" t="s">
        <v>237</v>
      </c>
      <c r="N2047" t="s">
        <v>573</v>
      </c>
      <c r="O2047" t="s">
        <v>847</v>
      </c>
      <c r="P2047">
        <v>3107559763</v>
      </c>
      <c r="Q2047">
        <f t="shared" si="62"/>
        <v>2018</v>
      </c>
      <c r="R2047">
        <f t="shared" si="63"/>
        <v>2</v>
      </c>
    </row>
    <row r="2048" spans="1:18" x14ac:dyDescent="0.75">
      <c r="A2048">
        <v>93499</v>
      </c>
      <c r="B2048" s="1">
        <v>43224</v>
      </c>
      <c r="C2048" t="s">
        <v>627</v>
      </c>
      <c r="D2048" t="s">
        <v>56</v>
      </c>
      <c r="E2048">
        <v>219.69</v>
      </c>
      <c r="F2048" t="s">
        <v>57</v>
      </c>
      <c r="G2048">
        <v>72148</v>
      </c>
      <c r="H2048" t="s">
        <v>58</v>
      </c>
      <c r="I2048" t="s">
        <v>59</v>
      </c>
      <c r="J2048" t="s">
        <v>1187</v>
      </c>
      <c r="K2048" t="s">
        <v>1188</v>
      </c>
      <c r="L2048" t="s">
        <v>1189</v>
      </c>
      <c r="M2048" t="s">
        <v>63</v>
      </c>
      <c r="N2048" t="s">
        <v>357</v>
      </c>
      <c r="O2048" t="s">
        <v>807</v>
      </c>
      <c r="P2048">
        <v>3618911401</v>
      </c>
      <c r="Q2048">
        <f t="shared" si="62"/>
        <v>2018</v>
      </c>
      <c r="R2048">
        <f t="shared" si="63"/>
        <v>2</v>
      </c>
    </row>
    <row r="2049" spans="1:18" x14ac:dyDescent="0.75">
      <c r="A2049">
        <v>93499</v>
      </c>
      <c r="B2049" s="1">
        <v>43224</v>
      </c>
      <c r="C2049" t="s">
        <v>160</v>
      </c>
      <c r="D2049" t="s">
        <v>114</v>
      </c>
      <c r="E2049">
        <v>0</v>
      </c>
      <c r="F2049" t="s">
        <v>57</v>
      </c>
      <c r="G2049" t="s">
        <v>1280</v>
      </c>
      <c r="H2049" t="s">
        <v>27</v>
      </c>
      <c r="I2049" t="s">
        <v>27</v>
      </c>
      <c r="J2049" t="s">
        <v>27</v>
      </c>
      <c r="K2049" t="s">
        <v>1188</v>
      </c>
      <c r="L2049" t="s">
        <v>1189</v>
      </c>
      <c r="M2049" t="s">
        <v>63</v>
      </c>
      <c r="N2049" t="s">
        <v>357</v>
      </c>
      <c r="O2049" t="s">
        <v>27</v>
      </c>
      <c r="P2049" t="s">
        <v>27</v>
      </c>
      <c r="Q2049">
        <f t="shared" si="62"/>
        <v>2018</v>
      </c>
      <c r="R2049">
        <f t="shared" si="63"/>
        <v>2</v>
      </c>
    </row>
    <row r="2050" spans="1:18" x14ac:dyDescent="0.75">
      <c r="A2050">
        <v>93499</v>
      </c>
      <c r="B2050" s="1">
        <v>43224</v>
      </c>
      <c r="C2050" t="s">
        <v>627</v>
      </c>
      <c r="D2050" t="s">
        <v>114</v>
      </c>
      <c r="E2050">
        <v>0</v>
      </c>
      <c r="F2050" t="s">
        <v>57</v>
      </c>
      <c r="G2050" t="s">
        <v>1280</v>
      </c>
      <c r="H2050" t="s">
        <v>27</v>
      </c>
      <c r="I2050" t="s">
        <v>27</v>
      </c>
      <c r="J2050" t="s">
        <v>27</v>
      </c>
      <c r="K2050" t="s">
        <v>1188</v>
      </c>
      <c r="L2050" t="s">
        <v>1189</v>
      </c>
      <c r="M2050" t="s">
        <v>63</v>
      </c>
      <c r="N2050" t="s">
        <v>357</v>
      </c>
      <c r="O2050" t="s">
        <v>27</v>
      </c>
      <c r="P2050" t="s">
        <v>27</v>
      </c>
      <c r="Q2050">
        <f t="shared" ref="Q2050:Q2113" si="64">YEAR(B2050)</f>
        <v>2018</v>
      </c>
      <c r="R2050">
        <f t="shared" ref="R2050:R2113" si="65">ROUNDUP(MONTH(B2050)/3,0)</f>
        <v>2</v>
      </c>
    </row>
    <row r="2051" spans="1:18" x14ac:dyDescent="0.75">
      <c r="A2051">
        <v>93499</v>
      </c>
      <c r="B2051" s="1">
        <v>43224</v>
      </c>
      <c r="C2051" t="s">
        <v>160</v>
      </c>
      <c r="D2051" t="s">
        <v>56</v>
      </c>
      <c r="E2051">
        <v>219.69</v>
      </c>
      <c r="F2051" t="s">
        <v>57</v>
      </c>
      <c r="G2051">
        <v>72148</v>
      </c>
      <c r="H2051" t="s">
        <v>58</v>
      </c>
      <c r="I2051" t="s">
        <v>59</v>
      </c>
      <c r="J2051" t="s">
        <v>1187</v>
      </c>
      <c r="K2051" t="s">
        <v>1188</v>
      </c>
      <c r="L2051" t="s">
        <v>1189</v>
      </c>
      <c r="M2051" t="s">
        <v>63</v>
      </c>
      <c r="N2051" t="s">
        <v>357</v>
      </c>
      <c r="O2051" t="s">
        <v>807</v>
      </c>
      <c r="P2051">
        <v>3618911401</v>
      </c>
      <c r="Q2051">
        <f t="shared" si="64"/>
        <v>2018</v>
      </c>
      <c r="R2051">
        <f t="shared" si="65"/>
        <v>2</v>
      </c>
    </row>
    <row r="2052" spans="1:18" x14ac:dyDescent="0.75">
      <c r="A2052">
        <v>93499</v>
      </c>
      <c r="B2052" s="1">
        <v>43220</v>
      </c>
      <c r="C2052" t="s">
        <v>627</v>
      </c>
      <c r="D2052" t="s">
        <v>166</v>
      </c>
      <c r="E2052">
        <v>82.44</v>
      </c>
      <c r="F2052" t="s">
        <v>41</v>
      </c>
      <c r="G2052">
        <v>99214</v>
      </c>
      <c r="H2052" t="s">
        <v>38</v>
      </c>
      <c r="I2052" t="s">
        <v>74</v>
      </c>
      <c r="J2052" t="s">
        <v>161</v>
      </c>
      <c r="K2052" t="s">
        <v>153</v>
      </c>
      <c r="L2052" t="s">
        <v>154</v>
      </c>
      <c r="M2052" t="s">
        <v>112</v>
      </c>
      <c r="N2052" t="s">
        <v>155</v>
      </c>
      <c r="O2052" t="s">
        <v>740</v>
      </c>
      <c r="P2052">
        <v>3821164831</v>
      </c>
      <c r="Q2052">
        <f t="shared" si="64"/>
        <v>2018</v>
      </c>
      <c r="R2052">
        <f t="shared" si="65"/>
        <v>2</v>
      </c>
    </row>
    <row r="2053" spans="1:18" x14ac:dyDescent="0.75">
      <c r="A2053">
        <v>93499</v>
      </c>
      <c r="B2053" s="1">
        <v>43220</v>
      </c>
      <c r="C2053" t="s">
        <v>160</v>
      </c>
      <c r="D2053" t="s">
        <v>166</v>
      </c>
      <c r="E2053">
        <v>82.44</v>
      </c>
      <c r="F2053" t="s">
        <v>41</v>
      </c>
      <c r="G2053">
        <v>99214</v>
      </c>
      <c r="H2053" t="s">
        <v>38</v>
      </c>
      <c r="I2053" t="s">
        <v>74</v>
      </c>
      <c r="J2053" t="s">
        <v>161</v>
      </c>
      <c r="K2053" t="s">
        <v>153</v>
      </c>
      <c r="L2053" t="s">
        <v>154</v>
      </c>
      <c r="M2053" t="s">
        <v>112</v>
      </c>
      <c r="N2053" t="s">
        <v>155</v>
      </c>
      <c r="O2053" t="s">
        <v>740</v>
      </c>
      <c r="P2053">
        <v>3821164831</v>
      </c>
      <c r="Q2053">
        <f t="shared" si="64"/>
        <v>2018</v>
      </c>
      <c r="R2053">
        <f t="shared" si="65"/>
        <v>2</v>
      </c>
    </row>
    <row r="2054" spans="1:18" x14ac:dyDescent="0.75">
      <c r="A2054">
        <v>93499</v>
      </c>
      <c r="B2054" s="1">
        <v>43214</v>
      </c>
      <c r="C2054" t="s">
        <v>627</v>
      </c>
      <c r="D2054" t="s">
        <v>91</v>
      </c>
      <c r="E2054">
        <v>282.06</v>
      </c>
      <c r="F2054" t="s">
        <v>41</v>
      </c>
      <c r="G2054">
        <v>11100</v>
      </c>
      <c r="H2054" t="s">
        <v>564</v>
      </c>
      <c r="I2054" t="s">
        <v>565</v>
      </c>
      <c r="J2054" t="s">
        <v>566</v>
      </c>
      <c r="K2054" t="s">
        <v>1154</v>
      </c>
      <c r="L2054" t="s">
        <v>1155</v>
      </c>
      <c r="M2054" t="s">
        <v>384</v>
      </c>
      <c r="N2054" t="s">
        <v>476</v>
      </c>
      <c r="O2054" t="s">
        <v>1156</v>
      </c>
      <c r="P2054">
        <v>3065012102</v>
      </c>
      <c r="Q2054">
        <f t="shared" si="64"/>
        <v>2018</v>
      </c>
      <c r="R2054">
        <f t="shared" si="65"/>
        <v>2</v>
      </c>
    </row>
    <row r="2055" spans="1:18" x14ac:dyDescent="0.75">
      <c r="A2055">
        <v>93499</v>
      </c>
      <c r="B2055" s="1">
        <v>43214</v>
      </c>
      <c r="C2055" t="s">
        <v>160</v>
      </c>
      <c r="D2055" t="s">
        <v>91</v>
      </c>
      <c r="E2055">
        <v>282.06</v>
      </c>
      <c r="F2055" t="s">
        <v>41</v>
      </c>
      <c r="G2055">
        <v>11100</v>
      </c>
      <c r="H2055" t="s">
        <v>564</v>
      </c>
      <c r="I2055" t="s">
        <v>565</v>
      </c>
      <c r="J2055" t="s">
        <v>566</v>
      </c>
      <c r="K2055" t="s">
        <v>1154</v>
      </c>
      <c r="L2055" t="s">
        <v>1155</v>
      </c>
      <c r="M2055" t="s">
        <v>384</v>
      </c>
      <c r="N2055" t="s">
        <v>476</v>
      </c>
      <c r="O2055" t="s">
        <v>1156</v>
      </c>
      <c r="P2055">
        <v>3065012102</v>
      </c>
      <c r="Q2055">
        <f t="shared" si="64"/>
        <v>2018</v>
      </c>
      <c r="R2055">
        <f t="shared" si="65"/>
        <v>2</v>
      </c>
    </row>
    <row r="2056" spans="1:18" x14ac:dyDescent="0.75">
      <c r="A2056">
        <v>93499</v>
      </c>
      <c r="B2056" s="1">
        <v>43211</v>
      </c>
      <c r="C2056" t="s">
        <v>627</v>
      </c>
      <c r="D2056" t="s">
        <v>56</v>
      </c>
      <c r="E2056">
        <v>172.61</v>
      </c>
      <c r="F2056" t="s">
        <v>57</v>
      </c>
      <c r="G2056">
        <v>95909</v>
      </c>
      <c r="H2056" t="s">
        <v>47</v>
      </c>
      <c r="I2056" t="s">
        <v>1191</v>
      </c>
      <c r="J2056" t="s">
        <v>1192</v>
      </c>
      <c r="K2056" t="s">
        <v>1193</v>
      </c>
      <c r="L2056" t="s">
        <v>1194</v>
      </c>
      <c r="M2056" t="s">
        <v>63</v>
      </c>
      <c r="N2056" t="s">
        <v>357</v>
      </c>
      <c r="O2056" t="s">
        <v>27</v>
      </c>
      <c r="P2056" t="s">
        <v>27</v>
      </c>
      <c r="Q2056">
        <f t="shared" si="64"/>
        <v>2018</v>
      </c>
      <c r="R2056">
        <f t="shared" si="65"/>
        <v>2</v>
      </c>
    </row>
    <row r="2057" spans="1:18" x14ac:dyDescent="0.75">
      <c r="A2057">
        <v>93499</v>
      </c>
      <c r="B2057" s="1">
        <v>43211</v>
      </c>
      <c r="C2057" t="s">
        <v>160</v>
      </c>
      <c r="D2057" t="s">
        <v>114</v>
      </c>
      <c r="E2057">
        <v>127.78</v>
      </c>
      <c r="F2057" t="s">
        <v>57</v>
      </c>
      <c r="G2057">
        <v>95886</v>
      </c>
      <c r="H2057" t="s">
        <v>47</v>
      </c>
      <c r="I2057" t="s">
        <v>1191</v>
      </c>
      <c r="J2057" t="s">
        <v>1383</v>
      </c>
      <c r="K2057" t="s">
        <v>1384</v>
      </c>
      <c r="L2057" t="s">
        <v>1385</v>
      </c>
      <c r="M2057" t="s">
        <v>63</v>
      </c>
      <c r="N2057" t="s">
        <v>357</v>
      </c>
      <c r="O2057" t="s">
        <v>1386</v>
      </c>
      <c r="P2057">
        <v>3534414325</v>
      </c>
      <c r="Q2057">
        <f t="shared" si="64"/>
        <v>2018</v>
      </c>
      <c r="R2057">
        <f t="shared" si="65"/>
        <v>2</v>
      </c>
    </row>
    <row r="2058" spans="1:18" x14ac:dyDescent="0.75">
      <c r="A2058">
        <v>93499</v>
      </c>
      <c r="B2058" s="1">
        <v>43211</v>
      </c>
      <c r="C2058" t="s">
        <v>160</v>
      </c>
      <c r="D2058" t="s">
        <v>56</v>
      </c>
      <c r="E2058">
        <v>172.61</v>
      </c>
      <c r="F2058" t="s">
        <v>57</v>
      </c>
      <c r="G2058">
        <v>95909</v>
      </c>
      <c r="H2058" t="s">
        <v>47</v>
      </c>
      <c r="I2058" t="s">
        <v>1191</v>
      </c>
      <c r="J2058" t="s">
        <v>1192</v>
      </c>
      <c r="K2058" t="s">
        <v>1193</v>
      </c>
      <c r="L2058" t="s">
        <v>1194</v>
      </c>
      <c r="M2058" t="s">
        <v>63</v>
      </c>
      <c r="N2058" t="s">
        <v>357</v>
      </c>
      <c r="O2058" t="s">
        <v>27</v>
      </c>
      <c r="P2058" t="s">
        <v>27</v>
      </c>
      <c r="Q2058">
        <f t="shared" si="64"/>
        <v>2018</v>
      </c>
      <c r="R2058">
        <f t="shared" si="65"/>
        <v>2</v>
      </c>
    </row>
    <row r="2059" spans="1:18" x14ac:dyDescent="0.75">
      <c r="A2059">
        <v>93499</v>
      </c>
      <c r="B2059" s="1">
        <v>43211</v>
      </c>
      <c r="C2059" t="s">
        <v>627</v>
      </c>
      <c r="D2059" t="s">
        <v>114</v>
      </c>
      <c r="E2059">
        <v>127.78</v>
      </c>
      <c r="F2059" t="s">
        <v>57</v>
      </c>
      <c r="G2059">
        <v>95886</v>
      </c>
      <c r="H2059" t="s">
        <v>47</v>
      </c>
      <c r="I2059" t="s">
        <v>1191</v>
      </c>
      <c r="J2059" t="s">
        <v>1383</v>
      </c>
      <c r="K2059" t="s">
        <v>1384</v>
      </c>
      <c r="L2059" t="s">
        <v>1385</v>
      </c>
      <c r="M2059" t="s">
        <v>63</v>
      </c>
      <c r="N2059" t="s">
        <v>357</v>
      </c>
      <c r="O2059" t="s">
        <v>1386</v>
      </c>
      <c r="P2059">
        <v>3534414325</v>
      </c>
      <c r="Q2059">
        <f t="shared" si="64"/>
        <v>2018</v>
      </c>
      <c r="R2059">
        <f t="shared" si="65"/>
        <v>2</v>
      </c>
    </row>
    <row r="2060" spans="1:18" x14ac:dyDescent="0.75">
      <c r="A2060">
        <v>93499</v>
      </c>
      <c r="B2060" s="1">
        <v>43206</v>
      </c>
      <c r="C2060" t="s">
        <v>627</v>
      </c>
      <c r="D2060" t="s">
        <v>166</v>
      </c>
      <c r="E2060">
        <v>111.43</v>
      </c>
      <c r="F2060" t="s">
        <v>41</v>
      </c>
      <c r="G2060">
        <v>99215</v>
      </c>
      <c r="H2060" t="s">
        <v>38</v>
      </c>
      <c r="I2060" t="s">
        <v>74</v>
      </c>
      <c r="J2060" t="s">
        <v>161</v>
      </c>
      <c r="K2060" t="s">
        <v>311</v>
      </c>
      <c r="L2060" t="s">
        <v>312</v>
      </c>
      <c r="M2060" t="s">
        <v>35</v>
      </c>
      <c r="N2060" t="s">
        <v>313</v>
      </c>
      <c r="O2060" t="s">
        <v>740</v>
      </c>
      <c r="P2060">
        <v>3821164831</v>
      </c>
      <c r="Q2060">
        <f t="shared" si="64"/>
        <v>2018</v>
      </c>
      <c r="R2060">
        <f t="shared" si="65"/>
        <v>2</v>
      </c>
    </row>
    <row r="2061" spans="1:18" x14ac:dyDescent="0.75">
      <c r="A2061">
        <v>93499</v>
      </c>
      <c r="B2061" s="1">
        <v>43206</v>
      </c>
      <c r="C2061" t="s">
        <v>627</v>
      </c>
      <c r="D2061" t="s">
        <v>56</v>
      </c>
      <c r="E2061">
        <v>82.66</v>
      </c>
      <c r="F2061" t="s">
        <v>57</v>
      </c>
      <c r="G2061">
        <v>72110</v>
      </c>
      <c r="H2061" t="s">
        <v>38</v>
      </c>
      <c r="I2061" t="s">
        <v>194</v>
      </c>
      <c r="J2061" t="s">
        <v>1048</v>
      </c>
      <c r="K2061" t="s">
        <v>1193</v>
      </c>
      <c r="L2061" t="s">
        <v>1194</v>
      </c>
      <c r="M2061" t="s">
        <v>63</v>
      </c>
      <c r="N2061" t="s">
        <v>357</v>
      </c>
      <c r="O2061" t="s">
        <v>1068</v>
      </c>
      <c r="P2061">
        <v>3572295126</v>
      </c>
      <c r="Q2061">
        <f t="shared" si="64"/>
        <v>2018</v>
      </c>
      <c r="R2061">
        <f t="shared" si="65"/>
        <v>2</v>
      </c>
    </row>
    <row r="2062" spans="1:18" x14ac:dyDescent="0.75">
      <c r="A2062">
        <v>93499</v>
      </c>
      <c r="B2062" s="1">
        <v>43206</v>
      </c>
      <c r="C2062" t="s">
        <v>160</v>
      </c>
      <c r="D2062" t="s">
        <v>56</v>
      </c>
      <c r="E2062">
        <v>82.66</v>
      </c>
      <c r="F2062" t="s">
        <v>57</v>
      </c>
      <c r="G2062">
        <v>72110</v>
      </c>
      <c r="H2062" t="s">
        <v>38</v>
      </c>
      <c r="I2062" t="s">
        <v>194</v>
      </c>
      <c r="J2062" t="s">
        <v>1048</v>
      </c>
      <c r="K2062" t="s">
        <v>1193</v>
      </c>
      <c r="L2062" t="s">
        <v>1194</v>
      </c>
      <c r="M2062" t="s">
        <v>63</v>
      </c>
      <c r="N2062" t="s">
        <v>357</v>
      </c>
      <c r="O2062" t="s">
        <v>1068</v>
      </c>
      <c r="P2062">
        <v>3572295126</v>
      </c>
      <c r="Q2062">
        <f t="shared" si="64"/>
        <v>2018</v>
      </c>
      <c r="R2062">
        <f t="shared" si="65"/>
        <v>2</v>
      </c>
    </row>
    <row r="2063" spans="1:18" x14ac:dyDescent="0.75">
      <c r="A2063">
        <v>93499</v>
      </c>
      <c r="B2063" s="1">
        <v>43206</v>
      </c>
      <c r="C2063" t="s">
        <v>160</v>
      </c>
      <c r="D2063" t="s">
        <v>166</v>
      </c>
      <c r="E2063">
        <v>111.43</v>
      </c>
      <c r="F2063" t="s">
        <v>41</v>
      </c>
      <c r="G2063">
        <v>99215</v>
      </c>
      <c r="H2063" t="s">
        <v>38</v>
      </c>
      <c r="I2063" t="s">
        <v>74</v>
      </c>
      <c r="J2063" t="s">
        <v>161</v>
      </c>
      <c r="K2063" t="s">
        <v>311</v>
      </c>
      <c r="L2063" t="s">
        <v>312</v>
      </c>
      <c r="M2063" t="s">
        <v>35</v>
      </c>
      <c r="N2063" t="s">
        <v>313</v>
      </c>
      <c r="O2063" t="s">
        <v>740</v>
      </c>
      <c r="P2063">
        <v>3821164831</v>
      </c>
      <c r="Q2063">
        <f t="shared" si="64"/>
        <v>2018</v>
      </c>
      <c r="R2063">
        <f t="shared" si="65"/>
        <v>2</v>
      </c>
    </row>
    <row r="2064" spans="1:18" x14ac:dyDescent="0.75">
      <c r="A2064">
        <v>93499</v>
      </c>
      <c r="B2064" s="1">
        <v>43191</v>
      </c>
      <c r="C2064" t="s">
        <v>627</v>
      </c>
      <c r="D2064" t="s">
        <v>166</v>
      </c>
      <c r="E2064">
        <v>111.43</v>
      </c>
      <c r="F2064" t="s">
        <v>41</v>
      </c>
      <c r="G2064">
        <v>99215</v>
      </c>
      <c r="H2064" t="s">
        <v>38</v>
      </c>
      <c r="I2064" t="s">
        <v>74</v>
      </c>
      <c r="J2064" t="s">
        <v>161</v>
      </c>
      <c r="K2064" t="s">
        <v>153</v>
      </c>
      <c r="L2064" t="s">
        <v>154</v>
      </c>
      <c r="M2064" t="s">
        <v>112</v>
      </c>
      <c r="N2064" t="s">
        <v>155</v>
      </c>
      <c r="O2064" t="s">
        <v>740</v>
      </c>
      <c r="P2064">
        <v>3821164831</v>
      </c>
      <c r="Q2064">
        <f t="shared" si="64"/>
        <v>2018</v>
      </c>
      <c r="R2064">
        <f t="shared" si="65"/>
        <v>2</v>
      </c>
    </row>
    <row r="2065" spans="1:18" x14ac:dyDescent="0.75">
      <c r="A2065">
        <v>93499</v>
      </c>
      <c r="B2065" s="1">
        <v>43191</v>
      </c>
      <c r="C2065" t="s">
        <v>160</v>
      </c>
      <c r="D2065" t="s">
        <v>166</v>
      </c>
      <c r="E2065">
        <v>111.43</v>
      </c>
      <c r="F2065" t="s">
        <v>41</v>
      </c>
      <c r="G2065">
        <v>99215</v>
      </c>
      <c r="H2065" t="s">
        <v>38</v>
      </c>
      <c r="I2065" t="s">
        <v>74</v>
      </c>
      <c r="J2065" t="s">
        <v>161</v>
      </c>
      <c r="K2065" t="s">
        <v>153</v>
      </c>
      <c r="L2065" t="s">
        <v>154</v>
      </c>
      <c r="M2065" t="s">
        <v>112</v>
      </c>
      <c r="N2065" t="s">
        <v>155</v>
      </c>
      <c r="O2065" t="s">
        <v>740</v>
      </c>
      <c r="P2065">
        <v>3821164831</v>
      </c>
      <c r="Q2065">
        <f t="shared" si="64"/>
        <v>2018</v>
      </c>
      <c r="R2065">
        <f t="shared" si="65"/>
        <v>2</v>
      </c>
    </row>
    <row r="2066" spans="1:18" x14ac:dyDescent="0.75">
      <c r="A2066">
        <v>93499</v>
      </c>
      <c r="B2066" s="1">
        <v>43149</v>
      </c>
      <c r="C2066" t="s">
        <v>160</v>
      </c>
      <c r="D2066" t="s">
        <v>17</v>
      </c>
      <c r="E2066">
        <v>24.89</v>
      </c>
      <c r="F2066" t="s">
        <v>18</v>
      </c>
      <c r="G2066" t="s">
        <v>1034</v>
      </c>
      <c r="H2066" t="s">
        <v>20</v>
      </c>
      <c r="I2066" t="s">
        <v>21</v>
      </c>
      <c r="J2066" t="s">
        <v>1035</v>
      </c>
      <c r="K2066" t="s">
        <v>150</v>
      </c>
      <c r="L2066" t="s">
        <v>27</v>
      </c>
      <c r="M2066" t="s">
        <v>27</v>
      </c>
      <c r="N2066" t="s">
        <v>27</v>
      </c>
      <c r="O2066" t="s">
        <v>27</v>
      </c>
      <c r="P2066" t="s">
        <v>27</v>
      </c>
      <c r="Q2066">
        <f t="shared" si="64"/>
        <v>2018</v>
      </c>
      <c r="R2066">
        <f t="shared" si="65"/>
        <v>1</v>
      </c>
    </row>
    <row r="2067" spans="1:18" x14ac:dyDescent="0.75">
      <c r="A2067">
        <v>93499</v>
      </c>
      <c r="B2067" s="1">
        <v>43149</v>
      </c>
      <c r="C2067" t="s">
        <v>627</v>
      </c>
      <c r="D2067" t="s">
        <v>17</v>
      </c>
      <c r="E2067">
        <v>24.89</v>
      </c>
      <c r="F2067" t="s">
        <v>18</v>
      </c>
      <c r="G2067" t="s">
        <v>1034</v>
      </c>
      <c r="H2067" t="s">
        <v>20</v>
      </c>
      <c r="I2067" t="s">
        <v>21</v>
      </c>
      <c r="J2067" t="s">
        <v>1035</v>
      </c>
      <c r="K2067" t="s">
        <v>150</v>
      </c>
      <c r="L2067" t="s">
        <v>27</v>
      </c>
      <c r="M2067" t="s">
        <v>27</v>
      </c>
      <c r="N2067" t="s">
        <v>27</v>
      </c>
      <c r="O2067" t="s">
        <v>27</v>
      </c>
      <c r="P2067" t="s">
        <v>27</v>
      </c>
      <c r="Q2067">
        <f t="shared" si="64"/>
        <v>2018</v>
      </c>
      <c r="R2067">
        <f t="shared" si="65"/>
        <v>1</v>
      </c>
    </row>
    <row r="2068" spans="1:18" x14ac:dyDescent="0.75">
      <c r="A2068">
        <v>93499</v>
      </c>
      <c r="B2068" s="1">
        <v>43140</v>
      </c>
      <c r="C2068" t="s">
        <v>160</v>
      </c>
      <c r="D2068" t="s">
        <v>166</v>
      </c>
      <c r="E2068">
        <v>55.76</v>
      </c>
      <c r="F2068" t="s">
        <v>41</v>
      </c>
      <c r="G2068">
        <v>99213</v>
      </c>
      <c r="H2068" t="s">
        <v>38</v>
      </c>
      <c r="I2068" t="s">
        <v>74</v>
      </c>
      <c r="J2068" t="s">
        <v>161</v>
      </c>
      <c r="K2068" t="s">
        <v>1120</v>
      </c>
      <c r="L2068" t="s">
        <v>1121</v>
      </c>
      <c r="M2068" t="s">
        <v>209</v>
      </c>
      <c r="N2068" t="s">
        <v>269</v>
      </c>
      <c r="O2068" t="s">
        <v>740</v>
      </c>
      <c r="P2068">
        <v>3821164831</v>
      </c>
      <c r="Q2068">
        <f t="shared" si="64"/>
        <v>2018</v>
      </c>
      <c r="R2068">
        <f t="shared" si="65"/>
        <v>1</v>
      </c>
    </row>
    <row r="2069" spans="1:18" x14ac:dyDescent="0.75">
      <c r="A2069">
        <v>93499</v>
      </c>
      <c r="B2069" s="1">
        <v>43140</v>
      </c>
      <c r="C2069" t="s">
        <v>627</v>
      </c>
      <c r="D2069" t="s">
        <v>166</v>
      </c>
      <c r="E2069">
        <v>55.76</v>
      </c>
      <c r="F2069" t="s">
        <v>41</v>
      </c>
      <c r="G2069">
        <v>99213</v>
      </c>
      <c r="H2069" t="s">
        <v>38</v>
      </c>
      <c r="I2069" t="s">
        <v>74</v>
      </c>
      <c r="J2069" t="s">
        <v>161</v>
      </c>
      <c r="K2069" t="s">
        <v>1120</v>
      </c>
      <c r="L2069" t="s">
        <v>1121</v>
      </c>
      <c r="M2069" t="s">
        <v>209</v>
      </c>
      <c r="N2069" t="s">
        <v>269</v>
      </c>
      <c r="O2069" t="s">
        <v>740</v>
      </c>
      <c r="P2069">
        <v>3821164831</v>
      </c>
      <c r="Q2069">
        <f t="shared" si="64"/>
        <v>2018</v>
      </c>
      <c r="R2069">
        <f t="shared" si="65"/>
        <v>1</v>
      </c>
    </row>
    <row r="2070" spans="1:18" x14ac:dyDescent="0.75">
      <c r="A2070">
        <v>93499</v>
      </c>
      <c r="B2070" s="1">
        <v>43135</v>
      </c>
      <c r="C2070" t="s">
        <v>160</v>
      </c>
      <c r="D2070" t="s">
        <v>125</v>
      </c>
      <c r="E2070">
        <v>119.13</v>
      </c>
      <c r="F2070" t="s">
        <v>41</v>
      </c>
      <c r="G2070">
        <v>99204</v>
      </c>
      <c r="H2070" t="s">
        <v>38</v>
      </c>
      <c r="I2070" t="s">
        <v>74</v>
      </c>
      <c r="J2070" t="s">
        <v>190</v>
      </c>
      <c r="K2070" t="s">
        <v>1443</v>
      </c>
      <c r="L2070" t="s">
        <v>1444</v>
      </c>
      <c r="M2070" t="s">
        <v>63</v>
      </c>
      <c r="N2070" t="s">
        <v>64</v>
      </c>
      <c r="O2070" t="s">
        <v>1445</v>
      </c>
      <c r="P2070">
        <v>3960551683</v>
      </c>
      <c r="Q2070">
        <f t="shared" si="64"/>
        <v>2018</v>
      </c>
      <c r="R2070">
        <f t="shared" si="65"/>
        <v>1</v>
      </c>
    </row>
    <row r="2071" spans="1:18" x14ac:dyDescent="0.75">
      <c r="A2071">
        <v>93499</v>
      </c>
      <c r="B2071" s="1">
        <v>43135</v>
      </c>
      <c r="C2071" t="s">
        <v>627</v>
      </c>
      <c r="D2071" t="s">
        <v>125</v>
      </c>
      <c r="E2071">
        <v>119.13</v>
      </c>
      <c r="F2071" t="s">
        <v>41</v>
      </c>
      <c r="G2071">
        <v>99204</v>
      </c>
      <c r="H2071" t="s">
        <v>38</v>
      </c>
      <c r="I2071" t="s">
        <v>74</v>
      </c>
      <c r="J2071" t="s">
        <v>190</v>
      </c>
      <c r="K2071" t="s">
        <v>1443</v>
      </c>
      <c r="L2071" t="s">
        <v>1444</v>
      </c>
      <c r="M2071" t="s">
        <v>63</v>
      </c>
      <c r="N2071" t="s">
        <v>64</v>
      </c>
      <c r="O2071" t="s">
        <v>1445</v>
      </c>
      <c r="P2071">
        <v>3960551683</v>
      </c>
      <c r="Q2071">
        <f t="shared" si="64"/>
        <v>2018</v>
      </c>
      <c r="R2071">
        <f t="shared" si="65"/>
        <v>1</v>
      </c>
    </row>
    <row r="2072" spans="1:18" x14ac:dyDescent="0.75">
      <c r="A2072">
        <v>93499</v>
      </c>
      <c r="B2072" s="1">
        <v>43133</v>
      </c>
      <c r="C2072" t="s">
        <v>160</v>
      </c>
      <c r="D2072" t="s">
        <v>125</v>
      </c>
      <c r="E2072">
        <v>54.09</v>
      </c>
      <c r="F2072" t="s">
        <v>41</v>
      </c>
      <c r="G2072">
        <v>99213</v>
      </c>
      <c r="H2072" t="s">
        <v>38</v>
      </c>
      <c r="I2072" t="s">
        <v>74</v>
      </c>
      <c r="J2072" t="s">
        <v>161</v>
      </c>
      <c r="K2072" t="s">
        <v>1087</v>
      </c>
      <c r="L2072" t="s">
        <v>1088</v>
      </c>
      <c r="M2072" t="s">
        <v>35</v>
      </c>
      <c r="N2072" t="s">
        <v>644</v>
      </c>
      <c r="O2072" t="s">
        <v>1098</v>
      </c>
      <c r="P2072">
        <v>3671495835</v>
      </c>
      <c r="Q2072">
        <f t="shared" si="64"/>
        <v>2018</v>
      </c>
      <c r="R2072">
        <f t="shared" si="65"/>
        <v>1</v>
      </c>
    </row>
    <row r="2073" spans="1:18" x14ac:dyDescent="0.75">
      <c r="A2073">
        <v>93499</v>
      </c>
      <c r="B2073" s="1">
        <v>43133</v>
      </c>
      <c r="C2073" t="s">
        <v>627</v>
      </c>
      <c r="D2073" t="s">
        <v>125</v>
      </c>
      <c r="E2073">
        <v>54.09</v>
      </c>
      <c r="F2073" t="s">
        <v>41</v>
      </c>
      <c r="G2073">
        <v>99213</v>
      </c>
      <c r="H2073" t="s">
        <v>38</v>
      </c>
      <c r="I2073" t="s">
        <v>74</v>
      </c>
      <c r="J2073" t="s">
        <v>161</v>
      </c>
      <c r="K2073" t="s">
        <v>1087</v>
      </c>
      <c r="L2073" t="s">
        <v>1088</v>
      </c>
      <c r="M2073" t="s">
        <v>35</v>
      </c>
      <c r="N2073" t="s">
        <v>644</v>
      </c>
      <c r="O2073" t="s">
        <v>1098</v>
      </c>
      <c r="P2073">
        <v>3671495835</v>
      </c>
      <c r="Q2073">
        <f t="shared" si="64"/>
        <v>2018</v>
      </c>
      <c r="R2073">
        <f t="shared" si="65"/>
        <v>1</v>
      </c>
    </row>
    <row r="2074" spans="1:18" x14ac:dyDescent="0.75">
      <c r="A2074">
        <v>93499</v>
      </c>
      <c r="B2074" s="1">
        <v>43130</v>
      </c>
      <c r="C2074" t="s">
        <v>160</v>
      </c>
      <c r="D2074" t="s">
        <v>125</v>
      </c>
      <c r="E2074">
        <v>32.32</v>
      </c>
      <c r="F2074" t="s">
        <v>41</v>
      </c>
      <c r="G2074">
        <v>99212</v>
      </c>
      <c r="H2074" t="s">
        <v>38</v>
      </c>
      <c r="I2074" t="s">
        <v>74</v>
      </c>
      <c r="J2074" t="s">
        <v>161</v>
      </c>
      <c r="K2074" t="s">
        <v>1295</v>
      </c>
      <c r="L2074" t="s">
        <v>1296</v>
      </c>
      <c r="M2074" t="s">
        <v>47</v>
      </c>
      <c r="N2074" t="s">
        <v>185</v>
      </c>
      <c r="O2074" t="s">
        <v>1092</v>
      </c>
      <c r="P2074">
        <v>3366067740</v>
      </c>
      <c r="Q2074">
        <f t="shared" si="64"/>
        <v>2018</v>
      </c>
      <c r="R2074">
        <f t="shared" si="65"/>
        <v>1</v>
      </c>
    </row>
    <row r="2075" spans="1:18" x14ac:dyDescent="0.75">
      <c r="A2075">
        <v>93499</v>
      </c>
      <c r="B2075" s="1">
        <v>43130</v>
      </c>
      <c r="C2075" t="s">
        <v>627</v>
      </c>
      <c r="D2075" t="s">
        <v>125</v>
      </c>
      <c r="E2075">
        <v>32.32</v>
      </c>
      <c r="F2075" t="s">
        <v>41</v>
      </c>
      <c r="G2075">
        <v>99212</v>
      </c>
      <c r="H2075" t="s">
        <v>38</v>
      </c>
      <c r="I2075" t="s">
        <v>74</v>
      </c>
      <c r="J2075" t="s">
        <v>161</v>
      </c>
      <c r="K2075" t="s">
        <v>1295</v>
      </c>
      <c r="L2075" t="s">
        <v>1296</v>
      </c>
      <c r="M2075" t="s">
        <v>47</v>
      </c>
      <c r="N2075" t="s">
        <v>185</v>
      </c>
      <c r="O2075" t="s">
        <v>1092</v>
      </c>
      <c r="P2075">
        <v>3366067740</v>
      </c>
      <c r="Q2075">
        <f t="shared" si="64"/>
        <v>2018</v>
      </c>
      <c r="R2075">
        <f t="shared" si="65"/>
        <v>1</v>
      </c>
    </row>
    <row r="2076" spans="1:18" x14ac:dyDescent="0.75">
      <c r="A2076">
        <v>93499</v>
      </c>
      <c r="B2076" s="1">
        <v>43129</v>
      </c>
      <c r="C2076" t="s">
        <v>627</v>
      </c>
      <c r="D2076" t="s">
        <v>125</v>
      </c>
      <c r="E2076">
        <v>54.09</v>
      </c>
      <c r="F2076" t="s">
        <v>41</v>
      </c>
      <c r="G2076">
        <v>99213</v>
      </c>
      <c r="H2076" t="s">
        <v>38</v>
      </c>
      <c r="I2076" t="s">
        <v>74</v>
      </c>
      <c r="J2076" t="s">
        <v>161</v>
      </c>
      <c r="K2076" t="s">
        <v>1152</v>
      </c>
      <c r="L2076" t="s">
        <v>1153</v>
      </c>
      <c r="M2076" t="s">
        <v>237</v>
      </c>
      <c r="N2076" t="s">
        <v>573</v>
      </c>
      <c r="O2076" t="s">
        <v>847</v>
      </c>
      <c r="P2076">
        <v>3107559763</v>
      </c>
      <c r="Q2076">
        <f t="shared" si="64"/>
        <v>2018</v>
      </c>
      <c r="R2076">
        <f t="shared" si="65"/>
        <v>1</v>
      </c>
    </row>
    <row r="2077" spans="1:18" x14ac:dyDescent="0.75">
      <c r="A2077">
        <v>93499</v>
      </c>
      <c r="B2077" s="1">
        <v>43129</v>
      </c>
      <c r="C2077" t="s">
        <v>160</v>
      </c>
      <c r="D2077" t="s">
        <v>125</v>
      </c>
      <c r="E2077">
        <v>54.09</v>
      </c>
      <c r="F2077" t="s">
        <v>41</v>
      </c>
      <c r="G2077">
        <v>99213</v>
      </c>
      <c r="H2077" t="s">
        <v>38</v>
      </c>
      <c r="I2077" t="s">
        <v>74</v>
      </c>
      <c r="J2077" t="s">
        <v>161</v>
      </c>
      <c r="K2077" t="s">
        <v>1152</v>
      </c>
      <c r="L2077" t="s">
        <v>1153</v>
      </c>
      <c r="M2077" t="s">
        <v>237</v>
      </c>
      <c r="N2077" t="s">
        <v>573</v>
      </c>
      <c r="O2077" t="s">
        <v>847</v>
      </c>
      <c r="P2077">
        <v>3107559763</v>
      </c>
      <c r="Q2077">
        <f t="shared" si="64"/>
        <v>2018</v>
      </c>
      <c r="R2077">
        <f t="shared" si="65"/>
        <v>1</v>
      </c>
    </row>
    <row r="2078" spans="1:18" x14ac:dyDescent="0.75">
      <c r="A2078">
        <v>93499</v>
      </c>
      <c r="B2078" s="1">
        <v>43123</v>
      </c>
      <c r="C2078" t="s">
        <v>160</v>
      </c>
      <c r="D2078" t="s">
        <v>166</v>
      </c>
      <c r="E2078">
        <v>66.540000000000006</v>
      </c>
      <c r="F2078" t="s">
        <v>41</v>
      </c>
      <c r="G2078">
        <v>99214</v>
      </c>
      <c r="H2078" t="s">
        <v>38</v>
      </c>
      <c r="I2078" t="s">
        <v>74</v>
      </c>
      <c r="J2078" t="s">
        <v>161</v>
      </c>
      <c r="K2078" t="s">
        <v>153</v>
      </c>
      <c r="L2078" t="s">
        <v>154</v>
      </c>
      <c r="M2078" t="s">
        <v>112</v>
      </c>
      <c r="N2078" t="s">
        <v>155</v>
      </c>
      <c r="O2078" t="s">
        <v>740</v>
      </c>
      <c r="P2078">
        <v>3821164831</v>
      </c>
      <c r="Q2078">
        <f t="shared" si="64"/>
        <v>2018</v>
      </c>
      <c r="R2078">
        <f t="shared" si="65"/>
        <v>1</v>
      </c>
    </row>
    <row r="2079" spans="1:18" x14ac:dyDescent="0.75">
      <c r="A2079">
        <v>93499</v>
      </c>
      <c r="B2079" s="1">
        <v>43123</v>
      </c>
      <c r="C2079" t="s">
        <v>627</v>
      </c>
      <c r="D2079" t="s">
        <v>166</v>
      </c>
      <c r="E2079">
        <v>66.540000000000006</v>
      </c>
      <c r="F2079" t="s">
        <v>41</v>
      </c>
      <c r="G2079">
        <v>99214</v>
      </c>
      <c r="H2079" t="s">
        <v>38</v>
      </c>
      <c r="I2079" t="s">
        <v>74</v>
      </c>
      <c r="J2079" t="s">
        <v>161</v>
      </c>
      <c r="K2079" t="s">
        <v>153</v>
      </c>
      <c r="L2079" t="s">
        <v>154</v>
      </c>
      <c r="M2079" t="s">
        <v>112</v>
      </c>
      <c r="N2079" t="s">
        <v>155</v>
      </c>
      <c r="O2079" t="s">
        <v>740</v>
      </c>
      <c r="P2079">
        <v>3821164831</v>
      </c>
      <c r="Q2079">
        <f t="shared" si="64"/>
        <v>2018</v>
      </c>
      <c r="R2079">
        <f t="shared" si="65"/>
        <v>1</v>
      </c>
    </row>
    <row r="2080" spans="1:18" x14ac:dyDescent="0.75">
      <c r="A2080">
        <v>93499</v>
      </c>
      <c r="B2080" s="1">
        <v>43122</v>
      </c>
      <c r="C2080" t="s">
        <v>160</v>
      </c>
      <c r="D2080" t="s">
        <v>114</v>
      </c>
      <c r="E2080">
        <v>366.51</v>
      </c>
      <c r="F2080" t="s">
        <v>41</v>
      </c>
      <c r="G2080">
        <v>51729</v>
      </c>
      <c r="H2080" t="s">
        <v>58</v>
      </c>
      <c r="I2080" t="s">
        <v>1021</v>
      </c>
      <c r="J2080" t="s">
        <v>1379</v>
      </c>
      <c r="K2080" t="s">
        <v>150</v>
      </c>
      <c r="L2080" t="s">
        <v>27</v>
      </c>
      <c r="M2080" t="s">
        <v>27</v>
      </c>
      <c r="N2080" t="s">
        <v>27</v>
      </c>
      <c r="O2080" t="s">
        <v>847</v>
      </c>
      <c r="P2080">
        <v>3107559763</v>
      </c>
      <c r="Q2080">
        <f t="shared" si="64"/>
        <v>2018</v>
      </c>
      <c r="R2080">
        <f t="shared" si="65"/>
        <v>1</v>
      </c>
    </row>
    <row r="2081" spans="1:18" x14ac:dyDescent="0.75">
      <c r="A2081">
        <v>93499</v>
      </c>
      <c r="B2081" s="1">
        <v>43122</v>
      </c>
      <c r="C2081" t="s">
        <v>627</v>
      </c>
      <c r="D2081" t="s">
        <v>114</v>
      </c>
      <c r="E2081">
        <v>366.51</v>
      </c>
      <c r="F2081" t="s">
        <v>41</v>
      </c>
      <c r="G2081">
        <v>51729</v>
      </c>
      <c r="H2081" t="s">
        <v>58</v>
      </c>
      <c r="I2081" t="s">
        <v>1021</v>
      </c>
      <c r="J2081" t="s">
        <v>1379</v>
      </c>
      <c r="K2081" t="s">
        <v>1152</v>
      </c>
      <c r="L2081" t="s">
        <v>1153</v>
      </c>
      <c r="M2081" t="s">
        <v>237</v>
      </c>
      <c r="N2081" t="s">
        <v>573</v>
      </c>
      <c r="O2081" t="s">
        <v>847</v>
      </c>
      <c r="P2081">
        <v>3107559763</v>
      </c>
      <c r="Q2081">
        <f t="shared" si="64"/>
        <v>2018</v>
      </c>
      <c r="R2081">
        <f t="shared" si="65"/>
        <v>1</v>
      </c>
    </row>
    <row r="2082" spans="1:18" x14ac:dyDescent="0.75">
      <c r="A2082">
        <v>93499</v>
      </c>
      <c r="B2082" s="1">
        <v>43114</v>
      </c>
      <c r="C2082" t="s">
        <v>627</v>
      </c>
      <c r="D2082" t="s">
        <v>71</v>
      </c>
      <c r="E2082">
        <v>228.87</v>
      </c>
      <c r="F2082" t="s">
        <v>57</v>
      </c>
      <c r="G2082" t="s">
        <v>722</v>
      </c>
      <c r="H2082" t="s">
        <v>38</v>
      </c>
      <c r="I2082" t="s">
        <v>74</v>
      </c>
      <c r="J2082" t="s">
        <v>723</v>
      </c>
      <c r="K2082" t="s">
        <v>849</v>
      </c>
      <c r="L2082" t="s">
        <v>850</v>
      </c>
      <c r="M2082" t="s">
        <v>409</v>
      </c>
      <c r="N2082" t="s">
        <v>576</v>
      </c>
      <c r="O2082" t="s">
        <v>851</v>
      </c>
      <c r="P2082">
        <v>3603801198</v>
      </c>
      <c r="Q2082">
        <f t="shared" si="64"/>
        <v>2018</v>
      </c>
      <c r="R2082">
        <f t="shared" si="65"/>
        <v>1</v>
      </c>
    </row>
    <row r="2083" spans="1:18" x14ac:dyDescent="0.75">
      <c r="A2083">
        <v>93499</v>
      </c>
      <c r="B2083" s="1">
        <v>43114</v>
      </c>
      <c r="C2083" t="s">
        <v>160</v>
      </c>
      <c r="D2083" t="s">
        <v>71</v>
      </c>
      <c r="E2083">
        <v>228.87</v>
      </c>
      <c r="F2083" t="s">
        <v>57</v>
      </c>
      <c r="G2083" t="s">
        <v>722</v>
      </c>
      <c r="H2083" t="s">
        <v>38</v>
      </c>
      <c r="I2083" t="s">
        <v>74</v>
      </c>
      <c r="J2083" t="s">
        <v>723</v>
      </c>
      <c r="K2083" t="s">
        <v>754</v>
      </c>
      <c r="L2083" t="s">
        <v>755</v>
      </c>
      <c r="M2083" t="s">
        <v>47</v>
      </c>
      <c r="N2083" t="s">
        <v>338</v>
      </c>
      <c r="O2083" t="s">
        <v>851</v>
      </c>
      <c r="P2083">
        <v>3603801198</v>
      </c>
      <c r="Q2083">
        <f t="shared" si="64"/>
        <v>2018</v>
      </c>
      <c r="R2083">
        <f t="shared" si="65"/>
        <v>1</v>
      </c>
    </row>
    <row r="2084" spans="1:18" x14ac:dyDescent="0.75">
      <c r="A2084">
        <v>93499</v>
      </c>
      <c r="B2084" s="1">
        <v>43112</v>
      </c>
      <c r="C2084" t="s">
        <v>627</v>
      </c>
      <c r="D2084" t="s">
        <v>56</v>
      </c>
      <c r="E2084">
        <v>194.22</v>
      </c>
      <c r="F2084" t="s">
        <v>747</v>
      </c>
      <c r="G2084">
        <v>70553</v>
      </c>
      <c r="H2084" t="s">
        <v>58</v>
      </c>
      <c r="I2084" t="s">
        <v>59</v>
      </c>
      <c r="J2084" t="s">
        <v>808</v>
      </c>
      <c r="K2084" t="s">
        <v>1200</v>
      </c>
      <c r="L2084" t="s">
        <v>1201</v>
      </c>
      <c r="M2084" t="s">
        <v>35</v>
      </c>
      <c r="N2084" t="s">
        <v>228</v>
      </c>
      <c r="O2084" t="s">
        <v>1202</v>
      </c>
      <c r="P2084">
        <v>3865925426</v>
      </c>
      <c r="Q2084">
        <f t="shared" si="64"/>
        <v>2018</v>
      </c>
      <c r="R2084">
        <f t="shared" si="65"/>
        <v>1</v>
      </c>
    </row>
    <row r="2085" spans="1:18" x14ac:dyDescent="0.75">
      <c r="A2085">
        <v>93499</v>
      </c>
      <c r="B2085" s="1">
        <v>43112</v>
      </c>
      <c r="C2085" t="s">
        <v>627</v>
      </c>
      <c r="D2085" t="s">
        <v>632</v>
      </c>
      <c r="E2085">
        <v>2.61</v>
      </c>
      <c r="F2085" t="s">
        <v>747</v>
      </c>
      <c r="G2085" t="s">
        <v>948</v>
      </c>
      <c r="H2085" t="s">
        <v>187</v>
      </c>
      <c r="I2085" t="s">
        <v>634</v>
      </c>
      <c r="J2085" t="s">
        <v>949</v>
      </c>
      <c r="K2085" t="s">
        <v>1200</v>
      </c>
      <c r="L2085" t="s">
        <v>1201</v>
      </c>
      <c r="M2085" t="s">
        <v>35</v>
      </c>
      <c r="N2085" t="s">
        <v>228</v>
      </c>
      <c r="O2085" t="s">
        <v>27</v>
      </c>
      <c r="P2085" t="s">
        <v>27</v>
      </c>
      <c r="Q2085">
        <f t="shared" si="64"/>
        <v>2018</v>
      </c>
      <c r="R2085">
        <f t="shared" si="65"/>
        <v>1</v>
      </c>
    </row>
    <row r="2086" spans="1:18" x14ac:dyDescent="0.75">
      <c r="A2086">
        <v>93499</v>
      </c>
      <c r="B2086" s="1">
        <v>43112</v>
      </c>
      <c r="C2086" t="s">
        <v>160</v>
      </c>
      <c r="D2086" t="s">
        <v>56</v>
      </c>
      <c r="E2086">
        <v>194.22</v>
      </c>
      <c r="F2086" t="s">
        <v>747</v>
      </c>
      <c r="G2086">
        <v>70553</v>
      </c>
      <c r="H2086" t="s">
        <v>58</v>
      </c>
      <c r="I2086" t="s">
        <v>59</v>
      </c>
      <c r="J2086" t="s">
        <v>808</v>
      </c>
      <c r="K2086" t="s">
        <v>1200</v>
      </c>
      <c r="L2086" t="s">
        <v>1201</v>
      </c>
      <c r="M2086" t="s">
        <v>35</v>
      </c>
      <c r="N2086" t="s">
        <v>228</v>
      </c>
      <c r="O2086" t="s">
        <v>1202</v>
      </c>
      <c r="P2086">
        <v>3865925426</v>
      </c>
      <c r="Q2086">
        <f t="shared" si="64"/>
        <v>2018</v>
      </c>
      <c r="R2086">
        <f t="shared" si="65"/>
        <v>1</v>
      </c>
    </row>
    <row r="2087" spans="1:18" x14ac:dyDescent="0.75">
      <c r="A2087">
        <v>93499</v>
      </c>
      <c r="B2087" s="1">
        <v>43112</v>
      </c>
      <c r="C2087" t="s">
        <v>160</v>
      </c>
      <c r="D2087" t="s">
        <v>632</v>
      </c>
      <c r="E2087">
        <v>2.61</v>
      </c>
      <c r="F2087" t="s">
        <v>747</v>
      </c>
      <c r="G2087" t="s">
        <v>948</v>
      </c>
      <c r="H2087" t="s">
        <v>187</v>
      </c>
      <c r="I2087" t="s">
        <v>634</v>
      </c>
      <c r="J2087" t="s">
        <v>949</v>
      </c>
      <c r="K2087" t="s">
        <v>1200</v>
      </c>
      <c r="L2087" t="s">
        <v>1201</v>
      </c>
      <c r="M2087" t="s">
        <v>35</v>
      </c>
      <c r="N2087" t="s">
        <v>228</v>
      </c>
      <c r="O2087" t="s">
        <v>27</v>
      </c>
      <c r="P2087" t="s">
        <v>27</v>
      </c>
      <c r="Q2087">
        <f t="shared" si="64"/>
        <v>2018</v>
      </c>
      <c r="R2087">
        <f t="shared" si="65"/>
        <v>1</v>
      </c>
    </row>
    <row r="2088" spans="1:18" x14ac:dyDescent="0.75">
      <c r="A2088">
        <v>93499</v>
      </c>
      <c r="B2088" s="1">
        <v>43095</v>
      </c>
      <c r="C2088" t="s">
        <v>627</v>
      </c>
      <c r="D2088" t="s">
        <v>56</v>
      </c>
      <c r="E2088">
        <v>106.05</v>
      </c>
      <c r="F2088" t="s">
        <v>57</v>
      </c>
      <c r="G2088">
        <v>74246</v>
      </c>
      <c r="H2088" t="s">
        <v>58</v>
      </c>
      <c r="I2088" t="s">
        <v>1205</v>
      </c>
      <c r="J2088" t="s">
        <v>1206</v>
      </c>
      <c r="K2088" t="s">
        <v>179</v>
      </c>
      <c r="L2088" t="s">
        <v>180</v>
      </c>
      <c r="M2088" t="s">
        <v>92</v>
      </c>
      <c r="N2088" t="s">
        <v>181</v>
      </c>
      <c r="O2088" t="s">
        <v>807</v>
      </c>
      <c r="P2088">
        <v>3618911401</v>
      </c>
      <c r="Q2088">
        <f t="shared" si="64"/>
        <v>2017</v>
      </c>
      <c r="R2088">
        <f t="shared" si="65"/>
        <v>4</v>
      </c>
    </row>
    <row r="2089" spans="1:18" x14ac:dyDescent="0.75">
      <c r="A2089">
        <v>93499</v>
      </c>
      <c r="B2089" s="1">
        <v>43095</v>
      </c>
      <c r="C2089" t="s">
        <v>160</v>
      </c>
      <c r="D2089" t="s">
        <v>114</v>
      </c>
      <c r="E2089">
        <v>0</v>
      </c>
      <c r="F2089" t="s">
        <v>57</v>
      </c>
      <c r="G2089" t="s">
        <v>1377</v>
      </c>
      <c r="H2089" t="s">
        <v>27</v>
      </c>
      <c r="J2089" t="s">
        <v>1378</v>
      </c>
      <c r="K2089" t="s">
        <v>179</v>
      </c>
      <c r="L2089" t="s">
        <v>180</v>
      </c>
      <c r="M2089" t="s">
        <v>92</v>
      </c>
      <c r="N2089" t="s">
        <v>181</v>
      </c>
      <c r="O2089" t="s">
        <v>807</v>
      </c>
      <c r="P2089">
        <v>3618911401</v>
      </c>
      <c r="Q2089">
        <f t="shared" si="64"/>
        <v>2017</v>
      </c>
      <c r="R2089">
        <f t="shared" si="65"/>
        <v>4</v>
      </c>
    </row>
    <row r="2090" spans="1:18" x14ac:dyDescent="0.75">
      <c r="A2090">
        <v>93499</v>
      </c>
      <c r="B2090" s="1">
        <v>43095</v>
      </c>
      <c r="C2090" t="s">
        <v>160</v>
      </c>
      <c r="D2090" t="s">
        <v>56</v>
      </c>
      <c r="E2090">
        <v>106.05</v>
      </c>
      <c r="F2090" t="s">
        <v>57</v>
      </c>
      <c r="G2090">
        <v>74246</v>
      </c>
      <c r="H2090" t="s">
        <v>58</v>
      </c>
      <c r="I2090" t="s">
        <v>1205</v>
      </c>
      <c r="J2090" t="s">
        <v>1206</v>
      </c>
      <c r="K2090" t="s">
        <v>179</v>
      </c>
      <c r="L2090" t="s">
        <v>180</v>
      </c>
      <c r="M2090" t="s">
        <v>92</v>
      </c>
      <c r="N2090" t="s">
        <v>181</v>
      </c>
      <c r="O2090" t="s">
        <v>807</v>
      </c>
      <c r="P2090">
        <v>3618911401</v>
      </c>
      <c r="Q2090">
        <f t="shared" si="64"/>
        <v>2017</v>
      </c>
      <c r="R2090">
        <f t="shared" si="65"/>
        <v>4</v>
      </c>
    </row>
    <row r="2091" spans="1:18" x14ac:dyDescent="0.75">
      <c r="A2091">
        <v>93499</v>
      </c>
      <c r="B2091" s="1">
        <v>43095</v>
      </c>
      <c r="C2091" t="s">
        <v>627</v>
      </c>
      <c r="D2091" t="s">
        <v>114</v>
      </c>
      <c r="E2091">
        <v>0</v>
      </c>
      <c r="F2091" t="s">
        <v>57</v>
      </c>
      <c r="G2091" t="s">
        <v>1377</v>
      </c>
      <c r="H2091" t="s">
        <v>27</v>
      </c>
      <c r="J2091" t="s">
        <v>1378</v>
      </c>
      <c r="K2091" t="s">
        <v>179</v>
      </c>
      <c r="L2091" t="s">
        <v>180</v>
      </c>
      <c r="M2091" t="s">
        <v>92</v>
      </c>
      <c r="N2091" t="s">
        <v>181</v>
      </c>
      <c r="O2091" t="s">
        <v>807</v>
      </c>
      <c r="P2091">
        <v>3618911401</v>
      </c>
      <c r="Q2091">
        <f t="shared" si="64"/>
        <v>2017</v>
      </c>
      <c r="R2091">
        <f t="shared" si="65"/>
        <v>4</v>
      </c>
    </row>
    <row r="2092" spans="1:18" x14ac:dyDescent="0.75">
      <c r="A2092">
        <v>93499</v>
      </c>
      <c r="B2092" s="1">
        <v>43092</v>
      </c>
      <c r="C2092" t="s">
        <v>627</v>
      </c>
      <c r="D2092" t="s">
        <v>125</v>
      </c>
      <c r="E2092">
        <v>51.8</v>
      </c>
      <c r="F2092" t="s">
        <v>41</v>
      </c>
      <c r="G2092">
        <v>99213</v>
      </c>
      <c r="H2092" t="s">
        <v>38</v>
      </c>
      <c r="I2092" t="s">
        <v>74</v>
      </c>
      <c r="J2092" t="s">
        <v>161</v>
      </c>
      <c r="K2092" t="s">
        <v>1087</v>
      </c>
      <c r="L2092" t="s">
        <v>1088</v>
      </c>
      <c r="M2092" t="s">
        <v>35</v>
      </c>
      <c r="N2092" t="s">
        <v>644</v>
      </c>
      <c r="O2092" t="s">
        <v>1098</v>
      </c>
      <c r="P2092">
        <v>3671495835</v>
      </c>
      <c r="Q2092">
        <f t="shared" si="64"/>
        <v>2017</v>
      </c>
      <c r="R2092">
        <f t="shared" si="65"/>
        <v>4</v>
      </c>
    </row>
    <row r="2093" spans="1:18" x14ac:dyDescent="0.75">
      <c r="A2093">
        <v>93499</v>
      </c>
      <c r="B2093" s="1">
        <v>43092</v>
      </c>
      <c r="C2093" t="s">
        <v>160</v>
      </c>
      <c r="D2093" t="s">
        <v>125</v>
      </c>
      <c r="E2093">
        <v>51.8</v>
      </c>
      <c r="F2093" t="s">
        <v>41</v>
      </c>
      <c r="G2093">
        <v>99213</v>
      </c>
      <c r="H2093" t="s">
        <v>38</v>
      </c>
      <c r="I2093" t="s">
        <v>74</v>
      </c>
      <c r="J2093" t="s">
        <v>161</v>
      </c>
      <c r="K2093" t="s">
        <v>1087</v>
      </c>
      <c r="L2093" t="s">
        <v>1088</v>
      </c>
      <c r="M2093" t="s">
        <v>35</v>
      </c>
      <c r="N2093" t="s">
        <v>644</v>
      </c>
      <c r="O2093" t="s">
        <v>1098</v>
      </c>
      <c r="P2093">
        <v>3671495835</v>
      </c>
      <c r="Q2093">
        <f t="shared" si="64"/>
        <v>2017</v>
      </c>
      <c r="R2093">
        <f t="shared" si="65"/>
        <v>4</v>
      </c>
    </row>
    <row r="2094" spans="1:18" x14ac:dyDescent="0.75">
      <c r="A2094">
        <v>93499</v>
      </c>
      <c r="B2094" s="1">
        <v>43079</v>
      </c>
      <c r="C2094" t="s">
        <v>627</v>
      </c>
      <c r="D2094" t="s">
        <v>125</v>
      </c>
      <c r="E2094">
        <v>135.75</v>
      </c>
      <c r="F2094" t="s">
        <v>41</v>
      </c>
      <c r="G2094">
        <v>99204</v>
      </c>
      <c r="H2094" t="s">
        <v>38</v>
      </c>
      <c r="I2094" t="s">
        <v>74</v>
      </c>
      <c r="J2094" t="s">
        <v>190</v>
      </c>
      <c r="K2094" t="s">
        <v>1152</v>
      </c>
      <c r="L2094" t="s">
        <v>1153</v>
      </c>
      <c r="M2094" t="s">
        <v>237</v>
      </c>
      <c r="N2094" t="s">
        <v>573</v>
      </c>
      <c r="O2094" t="s">
        <v>847</v>
      </c>
      <c r="P2094">
        <v>3107559763</v>
      </c>
      <c r="Q2094">
        <f t="shared" si="64"/>
        <v>2017</v>
      </c>
      <c r="R2094">
        <f t="shared" si="65"/>
        <v>4</v>
      </c>
    </row>
    <row r="2095" spans="1:18" x14ac:dyDescent="0.75">
      <c r="A2095">
        <v>93499</v>
      </c>
      <c r="B2095" s="1">
        <v>43079</v>
      </c>
      <c r="C2095" t="s">
        <v>160</v>
      </c>
      <c r="D2095" t="s">
        <v>99</v>
      </c>
      <c r="E2095">
        <v>15.11</v>
      </c>
      <c r="F2095" t="s">
        <v>148</v>
      </c>
      <c r="G2095">
        <v>87086</v>
      </c>
      <c r="H2095" t="s">
        <v>58</v>
      </c>
      <c r="I2095" t="s">
        <v>100</v>
      </c>
      <c r="J2095" t="s">
        <v>1082</v>
      </c>
      <c r="K2095" t="s">
        <v>1152</v>
      </c>
      <c r="L2095" t="s">
        <v>1153</v>
      </c>
      <c r="M2095" t="s">
        <v>237</v>
      </c>
      <c r="N2095" t="s">
        <v>573</v>
      </c>
      <c r="O2095" t="s">
        <v>27</v>
      </c>
      <c r="P2095" t="s">
        <v>27</v>
      </c>
      <c r="Q2095">
        <f t="shared" si="64"/>
        <v>2017</v>
      </c>
      <c r="R2095">
        <f t="shared" si="65"/>
        <v>4</v>
      </c>
    </row>
    <row r="2096" spans="1:18" x14ac:dyDescent="0.75">
      <c r="A2096">
        <v>93499</v>
      </c>
      <c r="B2096" s="1">
        <v>43079</v>
      </c>
      <c r="C2096" t="s">
        <v>160</v>
      </c>
      <c r="D2096" t="s">
        <v>125</v>
      </c>
      <c r="E2096">
        <v>135.75</v>
      </c>
      <c r="F2096" t="s">
        <v>41</v>
      </c>
      <c r="G2096">
        <v>99204</v>
      </c>
      <c r="H2096" t="s">
        <v>38</v>
      </c>
      <c r="I2096" t="s">
        <v>74</v>
      </c>
      <c r="J2096" t="s">
        <v>190</v>
      </c>
      <c r="K2096" t="s">
        <v>1152</v>
      </c>
      <c r="L2096" t="s">
        <v>1153</v>
      </c>
      <c r="M2096" t="s">
        <v>237</v>
      </c>
      <c r="N2096" t="s">
        <v>573</v>
      </c>
      <c r="O2096" t="s">
        <v>847</v>
      </c>
      <c r="P2096">
        <v>3107559763</v>
      </c>
      <c r="Q2096">
        <f t="shared" si="64"/>
        <v>2017</v>
      </c>
      <c r="R2096">
        <f t="shared" si="65"/>
        <v>4</v>
      </c>
    </row>
    <row r="2097" spans="1:18" x14ac:dyDescent="0.75">
      <c r="A2097">
        <v>93499</v>
      </c>
      <c r="B2097" s="1">
        <v>43079</v>
      </c>
      <c r="C2097" t="s">
        <v>627</v>
      </c>
      <c r="D2097" t="s">
        <v>99</v>
      </c>
      <c r="E2097">
        <v>15.11</v>
      </c>
      <c r="F2097" t="s">
        <v>148</v>
      </c>
      <c r="G2097">
        <v>87086</v>
      </c>
      <c r="H2097" t="s">
        <v>58</v>
      </c>
      <c r="I2097" t="s">
        <v>100</v>
      </c>
      <c r="J2097" t="s">
        <v>1082</v>
      </c>
      <c r="K2097" t="s">
        <v>1152</v>
      </c>
      <c r="L2097" t="s">
        <v>1153</v>
      </c>
      <c r="M2097" t="s">
        <v>237</v>
      </c>
      <c r="N2097" t="s">
        <v>573</v>
      </c>
      <c r="O2097" t="s">
        <v>27</v>
      </c>
      <c r="P2097" t="s">
        <v>27</v>
      </c>
      <c r="Q2097">
        <f t="shared" si="64"/>
        <v>2017</v>
      </c>
      <c r="R2097">
        <f t="shared" si="65"/>
        <v>4</v>
      </c>
    </row>
    <row r="2098" spans="1:18" x14ac:dyDescent="0.75">
      <c r="A2098">
        <v>93499</v>
      </c>
      <c r="B2098" s="1">
        <v>43072</v>
      </c>
      <c r="C2098" t="s">
        <v>160</v>
      </c>
      <c r="D2098" t="s">
        <v>166</v>
      </c>
      <c r="E2098">
        <v>79.489999999999995</v>
      </c>
      <c r="F2098" t="s">
        <v>41</v>
      </c>
      <c r="G2098">
        <v>99214</v>
      </c>
      <c r="H2098" t="s">
        <v>38</v>
      </c>
      <c r="I2098" t="s">
        <v>74</v>
      </c>
      <c r="J2098" t="s">
        <v>161</v>
      </c>
      <c r="K2098" t="s">
        <v>153</v>
      </c>
      <c r="L2098" t="s">
        <v>154</v>
      </c>
      <c r="M2098" t="s">
        <v>112</v>
      </c>
      <c r="N2098" t="s">
        <v>155</v>
      </c>
      <c r="O2098" t="s">
        <v>740</v>
      </c>
      <c r="P2098">
        <v>3821164831</v>
      </c>
      <c r="Q2098">
        <f t="shared" si="64"/>
        <v>2017</v>
      </c>
      <c r="R2098">
        <f t="shared" si="65"/>
        <v>4</v>
      </c>
    </row>
    <row r="2099" spans="1:18" x14ac:dyDescent="0.75">
      <c r="A2099">
        <v>93499</v>
      </c>
      <c r="B2099" s="1">
        <v>43072</v>
      </c>
      <c r="C2099" t="s">
        <v>627</v>
      </c>
      <c r="D2099" t="s">
        <v>166</v>
      </c>
      <c r="E2099">
        <v>79.489999999999995</v>
      </c>
      <c r="F2099" t="s">
        <v>41</v>
      </c>
      <c r="G2099">
        <v>99214</v>
      </c>
      <c r="H2099" t="s">
        <v>38</v>
      </c>
      <c r="I2099" t="s">
        <v>74</v>
      </c>
      <c r="J2099" t="s">
        <v>161</v>
      </c>
      <c r="K2099" t="s">
        <v>153</v>
      </c>
      <c r="L2099" t="s">
        <v>154</v>
      </c>
      <c r="M2099" t="s">
        <v>112</v>
      </c>
      <c r="N2099" t="s">
        <v>155</v>
      </c>
      <c r="O2099" t="s">
        <v>740</v>
      </c>
      <c r="P2099">
        <v>3821164831</v>
      </c>
      <c r="Q2099">
        <f t="shared" si="64"/>
        <v>2017</v>
      </c>
      <c r="R2099">
        <f t="shared" si="65"/>
        <v>4</v>
      </c>
    </row>
    <row r="2100" spans="1:18" x14ac:dyDescent="0.75">
      <c r="A2100">
        <v>93499</v>
      </c>
      <c r="B2100" s="1">
        <v>43069</v>
      </c>
      <c r="C2100" t="s">
        <v>627</v>
      </c>
      <c r="D2100" t="s">
        <v>339</v>
      </c>
      <c r="E2100">
        <v>372.25</v>
      </c>
      <c r="F2100" t="s">
        <v>57</v>
      </c>
      <c r="G2100">
        <v>99284</v>
      </c>
      <c r="H2100" t="s">
        <v>38</v>
      </c>
      <c r="I2100" t="s">
        <v>74</v>
      </c>
      <c r="J2100" t="s">
        <v>340</v>
      </c>
      <c r="K2100" t="s">
        <v>1172</v>
      </c>
      <c r="L2100" t="s">
        <v>1173</v>
      </c>
      <c r="M2100" t="s">
        <v>35</v>
      </c>
      <c r="N2100" t="s">
        <v>644</v>
      </c>
      <c r="O2100" t="s">
        <v>1174</v>
      </c>
      <c r="P2100">
        <v>3282575926</v>
      </c>
      <c r="Q2100">
        <f t="shared" si="64"/>
        <v>2017</v>
      </c>
      <c r="R2100">
        <f t="shared" si="65"/>
        <v>4</v>
      </c>
    </row>
    <row r="2101" spans="1:18" x14ac:dyDescent="0.75">
      <c r="A2101">
        <v>93499</v>
      </c>
      <c r="B2101" s="1">
        <v>43069</v>
      </c>
      <c r="C2101" t="s">
        <v>160</v>
      </c>
      <c r="D2101" t="s">
        <v>339</v>
      </c>
      <c r="E2101">
        <v>372.25</v>
      </c>
      <c r="F2101" t="s">
        <v>57</v>
      </c>
      <c r="G2101">
        <v>99284</v>
      </c>
      <c r="H2101" t="s">
        <v>38</v>
      </c>
      <c r="I2101" t="s">
        <v>74</v>
      </c>
      <c r="J2101" t="s">
        <v>340</v>
      </c>
      <c r="K2101" t="s">
        <v>1172</v>
      </c>
      <c r="L2101" t="s">
        <v>1173</v>
      </c>
      <c r="M2101" t="s">
        <v>35</v>
      </c>
      <c r="N2101" t="s">
        <v>644</v>
      </c>
      <c r="O2101" t="s">
        <v>1174</v>
      </c>
      <c r="P2101">
        <v>3282575926</v>
      </c>
      <c r="Q2101">
        <f t="shared" si="64"/>
        <v>2017</v>
      </c>
      <c r="R2101">
        <f t="shared" si="65"/>
        <v>4</v>
      </c>
    </row>
    <row r="2102" spans="1:18" x14ac:dyDescent="0.75">
      <c r="A2102">
        <v>93499</v>
      </c>
      <c r="B2102" s="1">
        <v>43063</v>
      </c>
      <c r="C2102" t="s">
        <v>160</v>
      </c>
      <c r="D2102" t="s">
        <v>125</v>
      </c>
      <c r="E2102">
        <v>32.31</v>
      </c>
      <c r="F2102" t="s">
        <v>41</v>
      </c>
      <c r="G2102">
        <v>99212</v>
      </c>
      <c r="H2102" t="s">
        <v>38</v>
      </c>
      <c r="I2102" t="s">
        <v>74</v>
      </c>
      <c r="J2102" t="s">
        <v>161</v>
      </c>
      <c r="K2102" t="s">
        <v>1154</v>
      </c>
      <c r="L2102" t="s">
        <v>1155</v>
      </c>
      <c r="M2102" t="s">
        <v>384</v>
      </c>
      <c r="N2102" t="s">
        <v>476</v>
      </c>
      <c r="O2102" t="s">
        <v>842</v>
      </c>
      <c r="P2102">
        <v>3051437555</v>
      </c>
      <c r="Q2102">
        <f t="shared" si="64"/>
        <v>2017</v>
      </c>
      <c r="R2102">
        <f t="shared" si="65"/>
        <v>4</v>
      </c>
    </row>
    <row r="2103" spans="1:18" x14ac:dyDescent="0.75">
      <c r="A2103">
        <v>93499</v>
      </c>
      <c r="B2103" s="1">
        <v>43063</v>
      </c>
      <c r="C2103" t="s">
        <v>627</v>
      </c>
      <c r="D2103" t="s">
        <v>125</v>
      </c>
      <c r="E2103">
        <v>32.31</v>
      </c>
      <c r="F2103" t="s">
        <v>41</v>
      </c>
      <c r="G2103">
        <v>99212</v>
      </c>
      <c r="H2103" t="s">
        <v>38</v>
      </c>
      <c r="I2103" t="s">
        <v>74</v>
      </c>
      <c r="J2103" t="s">
        <v>161</v>
      </c>
      <c r="K2103" t="s">
        <v>1154</v>
      </c>
      <c r="L2103" t="s">
        <v>1155</v>
      </c>
      <c r="M2103" t="s">
        <v>384</v>
      </c>
      <c r="N2103" t="s">
        <v>476</v>
      </c>
      <c r="O2103" t="s">
        <v>842</v>
      </c>
      <c r="P2103">
        <v>3051437555</v>
      </c>
      <c r="Q2103">
        <f t="shared" si="64"/>
        <v>2017</v>
      </c>
      <c r="R2103">
        <f t="shared" si="65"/>
        <v>4</v>
      </c>
    </row>
    <row r="2104" spans="1:18" x14ac:dyDescent="0.75">
      <c r="A2104">
        <v>93499</v>
      </c>
      <c r="B2104" s="1">
        <v>43059</v>
      </c>
      <c r="C2104" t="s">
        <v>627</v>
      </c>
      <c r="D2104" t="s">
        <v>125</v>
      </c>
      <c r="E2104">
        <v>29.09</v>
      </c>
      <c r="F2104" t="s">
        <v>41</v>
      </c>
      <c r="G2104">
        <v>92557</v>
      </c>
      <c r="H2104" t="s">
        <v>38</v>
      </c>
      <c r="I2104" t="s">
        <v>126</v>
      </c>
      <c r="J2104" t="s">
        <v>293</v>
      </c>
      <c r="K2104" t="s">
        <v>45</v>
      </c>
      <c r="L2104" t="s">
        <v>46</v>
      </c>
      <c r="M2104" t="s">
        <v>47</v>
      </c>
      <c r="N2104" t="s">
        <v>48</v>
      </c>
      <c r="O2104" t="s">
        <v>1197</v>
      </c>
      <c r="P2104">
        <v>3345281686</v>
      </c>
      <c r="Q2104">
        <f t="shared" si="64"/>
        <v>2017</v>
      </c>
      <c r="R2104">
        <f t="shared" si="65"/>
        <v>4</v>
      </c>
    </row>
    <row r="2105" spans="1:18" x14ac:dyDescent="0.75">
      <c r="A2105">
        <v>93499</v>
      </c>
      <c r="B2105" s="1">
        <v>43059</v>
      </c>
      <c r="C2105" t="s">
        <v>160</v>
      </c>
      <c r="D2105" t="s">
        <v>125</v>
      </c>
      <c r="E2105">
        <v>29.09</v>
      </c>
      <c r="F2105" t="s">
        <v>41</v>
      </c>
      <c r="G2105">
        <v>92557</v>
      </c>
      <c r="H2105" t="s">
        <v>38</v>
      </c>
      <c r="I2105" t="s">
        <v>126</v>
      </c>
      <c r="J2105" t="s">
        <v>293</v>
      </c>
      <c r="K2105" t="s">
        <v>45</v>
      </c>
      <c r="L2105" t="s">
        <v>46</v>
      </c>
      <c r="M2105" t="s">
        <v>47</v>
      </c>
      <c r="N2105" t="s">
        <v>48</v>
      </c>
      <c r="O2105" t="s">
        <v>1197</v>
      </c>
      <c r="P2105">
        <v>3345281686</v>
      </c>
      <c r="Q2105">
        <f t="shared" si="64"/>
        <v>2017</v>
      </c>
      <c r="R2105">
        <f t="shared" si="65"/>
        <v>4</v>
      </c>
    </row>
    <row r="2106" spans="1:18" x14ac:dyDescent="0.75">
      <c r="A2106">
        <v>93499</v>
      </c>
      <c r="B2106" s="1">
        <v>43049</v>
      </c>
      <c r="C2106" t="s">
        <v>160</v>
      </c>
      <c r="D2106" t="s">
        <v>91</v>
      </c>
      <c r="E2106">
        <v>33.46</v>
      </c>
      <c r="F2106" t="s">
        <v>41</v>
      </c>
      <c r="G2106">
        <v>11721</v>
      </c>
      <c r="H2106" t="s">
        <v>564</v>
      </c>
      <c r="I2106" t="s">
        <v>830</v>
      </c>
      <c r="J2106" t="s">
        <v>1451</v>
      </c>
      <c r="K2106" t="s">
        <v>977</v>
      </c>
      <c r="L2106" t="s">
        <v>978</v>
      </c>
      <c r="M2106" t="s">
        <v>104</v>
      </c>
      <c r="N2106" t="s">
        <v>979</v>
      </c>
      <c r="O2106" t="s">
        <v>842</v>
      </c>
      <c r="P2106">
        <v>3051437555</v>
      </c>
      <c r="Q2106">
        <f t="shared" si="64"/>
        <v>2017</v>
      </c>
      <c r="R2106">
        <f t="shared" si="65"/>
        <v>4</v>
      </c>
    </row>
    <row r="2107" spans="1:18" x14ac:dyDescent="0.75">
      <c r="A2107">
        <v>93499</v>
      </c>
      <c r="B2107" s="1">
        <v>43049</v>
      </c>
      <c r="C2107" t="s">
        <v>627</v>
      </c>
      <c r="D2107" t="s">
        <v>91</v>
      </c>
      <c r="E2107">
        <v>33.46</v>
      </c>
      <c r="F2107" t="s">
        <v>41</v>
      </c>
      <c r="G2107">
        <v>11721</v>
      </c>
      <c r="H2107" t="s">
        <v>564</v>
      </c>
      <c r="I2107" t="s">
        <v>830</v>
      </c>
      <c r="J2107" t="s">
        <v>1451</v>
      </c>
      <c r="K2107" t="s">
        <v>977</v>
      </c>
      <c r="L2107" t="s">
        <v>978</v>
      </c>
      <c r="M2107" t="s">
        <v>104</v>
      </c>
      <c r="N2107" t="s">
        <v>979</v>
      </c>
      <c r="O2107" t="s">
        <v>842</v>
      </c>
      <c r="P2107">
        <v>3051437555</v>
      </c>
      <c r="Q2107">
        <f t="shared" si="64"/>
        <v>2017</v>
      </c>
      <c r="R2107">
        <f t="shared" si="65"/>
        <v>4</v>
      </c>
    </row>
    <row r="2108" spans="1:18" x14ac:dyDescent="0.75">
      <c r="A2108">
        <v>93499</v>
      </c>
      <c r="B2108" s="1">
        <v>43048</v>
      </c>
      <c r="C2108" t="s">
        <v>160</v>
      </c>
      <c r="D2108" t="s">
        <v>91</v>
      </c>
      <c r="E2108">
        <v>91.28</v>
      </c>
      <c r="F2108" t="s">
        <v>41</v>
      </c>
      <c r="G2108">
        <v>57452</v>
      </c>
      <c r="H2108" t="s">
        <v>442</v>
      </c>
      <c r="I2108" t="s">
        <v>443</v>
      </c>
      <c r="J2108" t="s">
        <v>1447</v>
      </c>
      <c r="K2108" t="s">
        <v>1448</v>
      </c>
      <c r="L2108" t="s">
        <v>1449</v>
      </c>
      <c r="M2108" t="s">
        <v>237</v>
      </c>
      <c r="N2108" t="s">
        <v>573</v>
      </c>
      <c r="O2108" t="s">
        <v>1119</v>
      </c>
      <c r="P2108">
        <v>3340710376</v>
      </c>
      <c r="Q2108">
        <f t="shared" si="64"/>
        <v>2017</v>
      </c>
      <c r="R2108">
        <f t="shared" si="65"/>
        <v>4</v>
      </c>
    </row>
    <row r="2109" spans="1:18" x14ac:dyDescent="0.75">
      <c r="A2109">
        <v>93499</v>
      </c>
      <c r="B2109" s="1">
        <v>43048</v>
      </c>
      <c r="C2109" t="s">
        <v>627</v>
      </c>
      <c r="D2109" t="s">
        <v>91</v>
      </c>
      <c r="E2109">
        <v>91.28</v>
      </c>
      <c r="F2109" t="s">
        <v>41</v>
      </c>
      <c r="G2109">
        <v>57452</v>
      </c>
      <c r="H2109" t="s">
        <v>442</v>
      </c>
      <c r="I2109" t="s">
        <v>443</v>
      </c>
      <c r="J2109" t="s">
        <v>1447</v>
      </c>
      <c r="K2109" t="s">
        <v>1448</v>
      </c>
      <c r="L2109" t="s">
        <v>1449</v>
      </c>
      <c r="M2109" t="s">
        <v>237</v>
      </c>
      <c r="N2109" t="s">
        <v>573</v>
      </c>
      <c r="O2109" t="s">
        <v>1119</v>
      </c>
      <c r="P2109">
        <v>3340710376</v>
      </c>
      <c r="Q2109">
        <f t="shared" si="64"/>
        <v>2017</v>
      </c>
      <c r="R2109">
        <f t="shared" si="65"/>
        <v>4</v>
      </c>
    </row>
    <row r="2110" spans="1:18" x14ac:dyDescent="0.75">
      <c r="A2110">
        <v>93499</v>
      </c>
      <c r="B2110" s="1">
        <v>43029</v>
      </c>
      <c r="C2110" t="s">
        <v>627</v>
      </c>
      <c r="D2110" t="s">
        <v>166</v>
      </c>
      <c r="E2110">
        <v>79.489999999999995</v>
      </c>
      <c r="F2110" t="s">
        <v>41</v>
      </c>
      <c r="G2110">
        <v>99214</v>
      </c>
      <c r="H2110" t="s">
        <v>38</v>
      </c>
      <c r="I2110" t="s">
        <v>74</v>
      </c>
      <c r="J2110" t="s">
        <v>161</v>
      </c>
      <c r="K2110" t="s">
        <v>736</v>
      </c>
      <c r="L2110" t="s">
        <v>737</v>
      </c>
      <c r="M2110" t="s">
        <v>209</v>
      </c>
      <c r="N2110" t="s">
        <v>530</v>
      </c>
      <c r="O2110" t="s">
        <v>740</v>
      </c>
      <c r="P2110">
        <v>3821164831</v>
      </c>
      <c r="Q2110">
        <f t="shared" si="64"/>
        <v>2017</v>
      </c>
      <c r="R2110">
        <f t="shared" si="65"/>
        <v>4</v>
      </c>
    </row>
    <row r="2111" spans="1:18" x14ac:dyDescent="0.75">
      <c r="A2111">
        <v>93499</v>
      </c>
      <c r="B2111" s="1">
        <v>43029</v>
      </c>
      <c r="C2111" t="s">
        <v>160</v>
      </c>
      <c r="D2111" t="s">
        <v>166</v>
      </c>
      <c r="E2111">
        <v>79.489999999999995</v>
      </c>
      <c r="F2111" t="s">
        <v>41</v>
      </c>
      <c r="G2111">
        <v>99214</v>
      </c>
      <c r="H2111" t="s">
        <v>38</v>
      </c>
      <c r="I2111" t="s">
        <v>74</v>
      </c>
      <c r="J2111" t="s">
        <v>161</v>
      </c>
      <c r="K2111" t="s">
        <v>736</v>
      </c>
      <c r="L2111" t="s">
        <v>737</v>
      </c>
      <c r="M2111" t="s">
        <v>209</v>
      </c>
      <c r="N2111" t="s">
        <v>530</v>
      </c>
      <c r="O2111" t="s">
        <v>740</v>
      </c>
      <c r="P2111">
        <v>3821164831</v>
      </c>
      <c r="Q2111">
        <f t="shared" si="64"/>
        <v>2017</v>
      </c>
      <c r="R2111">
        <f t="shared" si="65"/>
        <v>4</v>
      </c>
    </row>
    <row r="2112" spans="1:18" x14ac:dyDescent="0.75">
      <c r="A2112">
        <v>93499</v>
      </c>
      <c r="B2112" s="1">
        <v>43023</v>
      </c>
      <c r="C2112" t="s">
        <v>627</v>
      </c>
      <c r="D2112" t="s">
        <v>339</v>
      </c>
      <c r="E2112">
        <v>469.71</v>
      </c>
      <c r="F2112" t="s">
        <v>57</v>
      </c>
      <c r="G2112">
        <v>99284</v>
      </c>
      <c r="H2112" t="s">
        <v>38</v>
      </c>
      <c r="I2112" t="s">
        <v>74</v>
      </c>
      <c r="J2112" t="s">
        <v>340</v>
      </c>
      <c r="K2112" t="s">
        <v>1163</v>
      </c>
      <c r="L2112" t="s">
        <v>1164</v>
      </c>
      <c r="M2112" t="s">
        <v>112</v>
      </c>
      <c r="N2112" t="s">
        <v>1165</v>
      </c>
      <c r="O2112" t="s">
        <v>1166</v>
      </c>
      <c r="P2112">
        <v>3055105238</v>
      </c>
      <c r="Q2112">
        <f t="shared" si="64"/>
        <v>2017</v>
      </c>
      <c r="R2112">
        <f t="shared" si="65"/>
        <v>4</v>
      </c>
    </row>
    <row r="2113" spans="1:18" x14ac:dyDescent="0.75">
      <c r="A2113">
        <v>93499</v>
      </c>
      <c r="B2113" s="1">
        <v>43023</v>
      </c>
      <c r="C2113" t="s">
        <v>160</v>
      </c>
      <c r="D2113" t="s">
        <v>339</v>
      </c>
      <c r="E2113">
        <v>469.71</v>
      </c>
      <c r="F2113" t="s">
        <v>57</v>
      </c>
      <c r="G2113">
        <v>99284</v>
      </c>
      <c r="H2113" t="s">
        <v>38</v>
      </c>
      <c r="I2113" t="s">
        <v>74</v>
      </c>
      <c r="J2113" t="s">
        <v>340</v>
      </c>
      <c r="K2113" t="s">
        <v>1163</v>
      </c>
      <c r="L2113" t="s">
        <v>1164</v>
      </c>
      <c r="M2113" t="s">
        <v>112</v>
      </c>
      <c r="N2113" t="s">
        <v>1165</v>
      </c>
      <c r="O2113" t="s">
        <v>1166</v>
      </c>
      <c r="P2113">
        <v>3055105238</v>
      </c>
      <c r="Q2113">
        <f t="shared" si="64"/>
        <v>2017</v>
      </c>
      <c r="R2113">
        <f t="shared" si="65"/>
        <v>4</v>
      </c>
    </row>
    <row r="2114" spans="1:18" x14ac:dyDescent="0.75">
      <c r="A2114">
        <v>93499</v>
      </c>
      <c r="B2114" s="1">
        <v>43009</v>
      </c>
      <c r="C2114" t="s">
        <v>627</v>
      </c>
      <c r="D2114" t="s">
        <v>166</v>
      </c>
      <c r="E2114">
        <v>126.82</v>
      </c>
      <c r="F2114" t="s">
        <v>41</v>
      </c>
      <c r="G2114">
        <v>99214</v>
      </c>
      <c r="H2114" t="s">
        <v>38</v>
      </c>
      <c r="I2114" t="s">
        <v>74</v>
      </c>
      <c r="J2114" t="s">
        <v>161</v>
      </c>
      <c r="K2114" t="s">
        <v>153</v>
      </c>
      <c r="L2114" t="s">
        <v>154</v>
      </c>
      <c r="M2114" t="s">
        <v>112</v>
      </c>
      <c r="N2114" t="s">
        <v>155</v>
      </c>
      <c r="O2114" t="s">
        <v>740</v>
      </c>
      <c r="P2114">
        <v>3821164831</v>
      </c>
      <c r="Q2114">
        <f t="shared" ref="Q2114:Q2177" si="66">YEAR(B2114)</f>
        <v>2017</v>
      </c>
      <c r="R2114">
        <f t="shared" ref="R2114:R2177" si="67">ROUNDUP(MONTH(B2114)/3,0)</f>
        <v>4</v>
      </c>
    </row>
    <row r="2115" spans="1:18" x14ac:dyDescent="0.75">
      <c r="A2115">
        <v>93499</v>
      </c>
      <c r="B2115" s="1">
        <v>43009</v>
      </c>
      <c r="C2115" t="s">
        <v>160</v>
      </c>
      <c r="D2115" t="s">
        <v>166</v>
      </c>
      <c r="E2115">
        <v>126.82</v>
      </c>
      <c r="F2115" t="s">
        <v>41</v>
      </c>
      <c r="G2115">
        <v>99214</v>
      </c>
      <c r="H2115" t="s">
        <v>38</v>
      </c>
      <c r="I2115" t="s">
        <v>74</v>
      </c>
      <c r="J2115" t="s">
        <v>161</v>
      </c>
      <c r="K2115" t="s">
        <v>153</v>
      </c>
      <c r="L2115" t="s">
        <v>154</v>
      </c>
      <c r="M2115" t="s">
        <v>112</v>
      </c>
      <c r="N2115" t="s">
        <v>155</v>
      </c>
      <c r="O2115" t="s">
        <v>740</v>
      </c>
      <c r="P2115">
        <v>3821164831</v>
      </c>
      <c r="Q2115">
        <f t="shared" si="66"/>
        <v>2017</v>
      </c>
      <c r="R2115">
        <f t="shared" si="67"/>
        <v>4</v>
      </c>
    </row>
    <row r="2116" spans="1:18" x14ac:dyDescent="0.75">
      <c r="A2116">
        <v>93499</v>
      </c>
      <c r="B2116" s="1">
        <v>42993</v>
      </c>
      <c r="C2116" t="s">
        <v>627</v>
      </c>
      <c r="D2116" t="s">
        <v>99</v>
      </c>
      <c r="E2116">
        <v>83.91</v>
      </c>
      <c r="F2116" t="s">
        <v>148</v>
      </c>
      <c r="G2116">
        <v>36415</v>
      </c>
      <c r="H2116" t="s">
        <v>38</v>
      </c>
      <c r="I2116" t="s">
        <v>232</v>
      </c>
      <c r="J2116" t="s">
        <v>448</v>
      </c>
      <c r="K2116" t="s">
        <v>311</v>
      </c>
      <c r="L2116" t="s">
        <v>312</v>
      </c>
      <c r="M2116" t="s">
        <v>35</v>
      </c>
      <c r="N2116" t="s">
        <v>313</v>
      </c>
      <c r="O2116" t="s">
        <v>27</v>
      </c>
      <c r="P2116" t="s">
        <v>27</v>
      </c>
      <c r="Q2116">
        <f t="shared" si="66"/>
        <v>2017</v>
      </c>
      <c r="R2116">
        <f t="shared" si="67"/>
        <v>3</v>
      </c>
    </row>
    <row r="2117" spans="1:18" x14ac:dyDescent="0.75">
      <c r="A2117">
        <v>93499</v>
      </c>
      <c r="B2117" s="1">
        <v>42993</v>
      </c>
      <c r="C2117" t="s">
        <v>627</v>
      </c>
      <c r="D2117" t="s">
        <v>125</v>
      </c>
      <c r="E2117">
        <v>51.8</v>
      </c>
      <c r="F2117" t="s">
        <v>41</v>
      </c>
      <c r="G2117">
        <v>99213</v>
      </c>
      <c r="H2117" t="s">
        <v>38</v>
      </c>
      <c r="I2117" t="s">
        <v>74</v>
      </c>
      <c r="J2117" t="s">
        <v>161</v>
      </c>
      <c r="K2117" t="s">
        <v>1203</v>
      </c>
      <c r="L2117" t="s">
        <v>1204</v>
      </c>
      <c r="M2117" t="s">
        <v>237</v>
      </c>
      <c r="N2117" t="s">
        <v>554</v>
      </c>
      <c r="O2117" t="s">
        <v>1119</v>
      </c>
      <c r="P2117">
        <v>3340710376</v>
      </c>
      <c r="Q2117">
        <f t="shared" si="66"/>
        <v>2017</v>
      </c>
      <c r="R2117">
        <f t="shared" si="67"/>
        <v>3</v>
      </c>
    </row>
    <row r="2118" spans="1:18" x14ac:dyDescent="0.75">
      <c r="A2118">
        <v>93499</v>
      </c>
      <c r="B2118" s="1">
        <v>42993</v>
      </c>
      <c r="C2118" t="s">
        <v>160</v>
      </c>
      <c r="D2118" t="s">
        <v>125</v>
      </c>
      <c r="E2118">
        <v>51.8</v>
      </c>
      <c r="F2118" t="s">
        <v>41</v>
      </c>
      <c r="G2118">
        <v>99213</v>
      </c>
      <c r="H2118" t="s">
        <v>38</v>
      </c>
      <c r="I2118" t="s">
        <v>74</v>
      </c>
      <c r="J2118" t="s">
        <v>161</v>
      </c>
      <c r="K2118" t="s">
        <v>1203</v>
      </c>
      <c r="L2118" t="s">
        <v>1204</v>
      </c>
      <c r="M2118" t="s">
        <v>237</v>
      </c>
      <c r="N2118" t="s">
        <v>554</v>
      </c>
      <c r="O2118" t="s">
        <v>1119</v>
      </c>
      <c r="P2118">
        <v>3340710376</v>
      </c>
      <c r="Q2118">
        <f t="shared" si="66"/>
        <v>2017</v>
      </c>
      <c r="R2118">
        <f t="shared" si="67"/>
        <v>3</v>
      </c>
    </row>
    <row r="2119" spans="1:18" x14ac:dyDescent="0.75">
      <c r="A2119">
        <v>93499</v>
      </c>
      <c r="B2119" s="1">
        <v>42993</v>
      </c>
      <c r="C2119" t="s">
        <v>160</v>
      </c>
      <c r="D2119" t="s">
        <v>99</v>
      </c>
      <c r="E2119">
        <v>83.91</v>
      </c>
      <c r="F2119" t="s">
        <v>148</v>
      </c>
      <c r="G2119">
        <v>36415</v>
      </c>
      <c r="H2119" t="s">
        <v>38</v>
      </c>
      <c r="I2119" t="s">
        <v>232</v>
      </c>
      <c r="J2119" t="s">
        <v>448</v>
      </c>
      <c r="K2119" t="s">
        <v>311</v>
      </c>
      <c r="L2119" t="s">
        <v>312</v>
      </c>
      <c r="M2119" t="s">
        <v>35</v>
      </c>
      <c r="N2119" t="s">
        <v>313</v>
      </c>
      <c r="O2119" t="s">
        <v>27</v>
      </c>
      <c r="P2119" t="s">
        <v>27</v>
      </c>
      <c r="Q2119">
        <f t="shared" si="66"/>
        <v>2017</v>
      </c>
      <c r="R2119">
        <f t="shared" si="67"/>
        <v>3</v>
      </c>
    </row>
    <row r="2120" spans="1:18" x14ac:dyDescent="0.75">
      <c r="A2120">
        <v>93499</v>
      </c>
      <c r="B2120" s="1">
        <v>42992</v>
      </c>
      <c r="C2120" t="s">
        <v>160</v>
      </c>
      <c r="D2120" t="s">
        <v>166</v>
      </c>
      <c r="E2120">
        <v>82.51</v>
      </c>
      <c r="F2120" t="s">
        <v>41</v>
      </c>
      <c r="G2120">
        <v>99214</v>
      </c>
      <c r="H2120" t="s">
        <v>38</v>
      </c>
      <c r="I2120" t="s">
        <v>74</v>
      </c>
      <c r="J2120" t="s">
        <v>161</v>
      </c>
      <c r="K2120" t="s">
        <v>762</v>
      </c>
      <c r="L2120" t="s">
        <v>763</v>
      </c>
      <c r="M2120" t="s">
        <v>237</v>
      </c>
      <c r="N2120" t="s">
        <v>573</v>
      </c>
      <c r="O2120" t="s">
        <v>740</v>
      </c>
      <c r="P2120">
        <v>3821164831</v>
      </c>
      <c r="Q2120">
        <f t="shared" si="66"/>
        <v>2017</v>
      </c>
      <c r="R2120">
        <f t="shared" si="67"/>
        <v>3</v>
      </c>
    </row>
    <row r="2121" spans="1:18" x14ac:dyDescent="0.75">
      <c r="A2121">
        <v>93499</v>
      </c>
      <c r="B2121" s="1">
        <v>42992</v>
      </c>
      <c r="C2121" t="s">
        <v>627</v>
      </c>
      <c r="D2121" t="s">
        <v>166</v>
      </c>
      <c r="E2121">
        <v>82.51</v>
      </c>
      <c r="F2121" t="s">
        <v>41</v>
      </c>
      <c r="G2121">
        <v>99214</v>
      </c>
      <c r="H2121" t="s">
        <v>38</v>
      </c>
      <c r="I2121" t="s">
        <v>74</v>
      </c>
      <c r="J2121" t="s">
        <v>161</v>
      </c>
      <c r="K2121" t="s">
        <v>762</v>
      </c>
      <c r="L2121" t="s">
        <v>763</v>
      </c>
      <c r="M2121" t="s">
        <v>237</v>
      </c>
      <c r="N2121" t="s">
        <v>573</v>
      </c>
      <c r="O2121" t="s">
        <v>740</v>
      </c>
      <c r="P2121">
        <v>3821164831</v>
      </c>
      <c r="Q2121">
        <f t="shared" si="66"/>
        <v>2017</v>
      </c>
      <c r="R2121">
        <f t="shared" si="67"/>
        <v>3</v>
      </c>
    </row>
    <row r="2122" spans="1:18" x14ac:dyDescent="0.75">
      <c r="A2122">
        <v>93499</v>
      </c>
      <c r="B2122" s="1">
        <v>42980</v>
      </c>
      <c r="C2122" t="s">
        <v>627</v>
      </c>
      <c r="D2122" t="s">
        <v>125</v>
      </c>
      <c r="E2122">
        <v>53.94</v>
      </c>
      <c r="F2122" t="s">
        <v>41</v>
      </c>
      <c r="G2122">
        <v>99213</v>
      </c>
      <c r="H2122" t="s">
        <v>38</v>
      </c>
      <c r="I2122" t="s">
        <v>74</v>
      </c>
      <c r="J2122" t="s">
        <v>161</v>
      </c>
      <c r="K2122" t="s">
        <v>916</v>
      </c>
      <c r="L2122" t="s">
        <v>917</v>
      </c>
      <c r="M2122" t="s">
        <v>63</v>
      </c>
      <c r="N2122" t="s">
        <v>249</v>
      </c>
      <c r="O2122" t="s">
        <v>1190</v>
      </c>
      <c r="P2122">
        <v>3488311383</v>
      </c>
      <c r="Q2122">
        <f t="shared" si="66"/>
        <v>2017</v>
      </c>
      <c r="R2122">
        <f t="shared" si="67"/>
        <v>3</v>
      </c>
    </row>
    <row r="2123" spans="1:18" x14ac:dyDescent="0.75">
      <c r="A2123">
        <v>93499</v>
      </c>
      <c r="B2123" s="1">
        <v>42980</v>
      </c>
      <c r="C2123" t="s">
        <v>160</v>
      </c>
      <c r="D2123" t="s">
        <v>125</v>
      </c>
      <c r="E2123">
        <v>53.94</v>
      </c>
      <c r="F2123" t="s">
        <v>41</v>
      </c>
      <c r="G2123">
        <v>99213</v>
      </c>
      <c r="H2123" t="s">
        <v>38</v>
      </c>
      <c r="I2123" t="s">
        <v>74</v>
      </c>
      <c r="J2123" t="s">
        <v>161</v>
      </c>
      <c r="K2123" t="s">
        <v>916</v>
      </c>
      <c r="L2123" t="s">
        <v>917</v>
      </c>
      <c r="M2123" t="s">
        <v>63</v>
      </c>
      <c r="N2123" t="s">
        <v>249</v>
      </c>
      <c r="O2123" t="s">
        <v>1190</v>
      </c>
      <c r="P2123">
        <v>3488311383</v>
      </c>
      <c r="Q2123">
        <f t="shared" si="66"/>
        <v>2017</v>
      </c>
      <c r="R2123">
        <f t="shared" si="67"/>
        <v>3</v>
      </c>
    </row>
    <row r="2124" spans="1:18" x14ac:dyDescent="0.75">
      <c r="A2124">
        <v>93499</v>
      </c>
      <c r="B2124" s="1">
        <v>42979</v>
      </c>
      <c r="C2124" t="s">
        <v>160</v>
      </c>
      <c r="D2124" t="s">
        <v>91</v>
      </c>
      <c r="E2124">
        <v>96.2</v>
      </c>
      <c r="F2124" t="s">
        <v>57</v>
      </c>
      <c r="G2124">
        <v>56605</v>
      </c>
      <c r="H2124" t="s">
        <v>442</v>
      </c>
      <c r="I2124" t="s">
        <v>443</v>
      </c>
      <c r="J2124" t="s">
        <v>1450</v>
      </c>
      <c r="K2124" t="s">
        <v>1203</v>
      </c>
      <c r="L2124" t="s">
        <v>1204</v>
      </c>
      <c r="M2124" t="s">
        <v>237</v>
      </c>
      <c r="N2124" t="s">
        <v>554</v>
      </c>
      <c r="O2124" t="s">
        <v>1119</v>
      </c>
      <c r="P2124">
        <v>3340710376</v>
      </c>
      <c r="Q2124">
        <f t="shared" si="66"/>
        <v>2017</v>
      </c>
      <c r="R2124">
        <f t="shared" si="67"/>
        <v>3</v>
      </c>
    </row>
    <row r="2125" spans="1:18" x14ac:dyDescent="0.75">
      <c r="A2125">
        <v>93499</v>
      </c>
      <c r="B2125" s="1">
        <v>42979</v>
      </c>
      <c r="C2125" t="s">
        <v>627</v>
      </c>
      <c r="D2125" t="s">
        <v>91</v>
      </c>
      <c r="E2125">
        <v>96.2</v>
      </c>
      <c r="F2125" t="s">
        <v>57</v>
      </c>
      <c r="G2125">
        <v>56605</v>
      </c>
      <c r="H2125" t="s">
        <v>442</v>
      </c>
      <c r="I2125" t="s">
        <v>443</v>
      </c>
      <c r="J2125" t="s">
        <v>1450</v>
      </c>
      <c r="K2125" t="s">
        <v>1203</v>
      </c>
      <c r="L2125" t="s">
        <v>1204</v>
      </c>
      <c r="M2125" t="s">
        <v>237</v>
      </c>
      <c r="N2125" t="s">
        <v>554</v>
      </c>
      <c r="O2125" t="s">
        <v>1119</v>
      </c>
      <c r="P2125">
        <v>3340710376</v>
      </c>
      <c r="Q2125">
        <f t="shared" si="66"/>
        <v>2017</v>
      </c>
      <c r="R2125">
        <f t="shared" si="67"/>
        <v>3</v>
      </c>
    </row>
    <row r="2126" spans="1:18" x14ac:dyDescent="0.75">
      <c r="A2126">
        <v>93499</v>
      </c>
      <c r="B2126" s="1">
        <v>42974</v>
      </c>
      <c r="C2126" t="s">
        <v>627</v>
      </c>
      <c r="D2126" t="s">
        <v>339</v>
      </c>
      <c r="E2126">
        <v>453.12</v>
      </c>
      <c r="F2126" t="s">
        <v>57</v>
      </c>
      <c r="G2126">
        <v>10060</v>
      </c>
      <c r="H2126" t="s">
        <v>564</v>
      </c>
      <c r="I2126" t="s">
        <v>1157</v>
      </c>
      <c r="J2126" t="s">
        <v>1158</v>
      </c>
      <c r="K2126" t="s">
        <v>1159</v>
      </c>
      <c r="L2126" t="s">
        <v>1160</v>
      </c>
      <c r="M2126" t="s">
        <v>237</v>
      </c>
      <c r="N2126" t="s">
        <v>554</v>
      </c>
      <c r="O2126" t="s">
        <v>1161</v>
      </c>
      <c r="P2126">
        <v>3961973903</v>
      </c>
      <c r="Q2126">
        <f t="shared" si="66"/>
        <v>2017</v>
      </c>
      <c r="R2126">
        <f t="shared" si="67"/>
        <v>3</v>
      </c>
    </row>
    <row r="2127" spans="1:18" x14ac:dyDescent="0.75">
      <c r="A2127">
        <v>93499</v>
      </c>
      <c r="B2127" s="1">
        <v>42974</v>
      </c>
      <c r="C2127" t="s">
        <v>160</v>
      </c>
      <c r="D2127" t="s">
        <v>339</v>
      </c>
      <c r="E2127">
        <v>453.12</v>
      </c>
      <c r="F2127" t="s">
        <v>57</v>
      </c>
      <c r="G2127">
        <v>10060</v>
      </c>
      <c r="H2127" t="s">
        <v>564</v>
      </c>
      <c r="I2127" t="s">
        <v>1157</v>
      </c>
      <c r="J2127" t="s">
        <v>1158</v>
      </c>
      <c r="K2127" t="s">
        <v>1159</v>
      </c>
      <c r="L2127" t="s">
        <v>1160</v>
      </c>
      <c r="M2127" t="s">
        <v>237</v>
      </c>
      <c r="N2127" t="s">
        <v>554</v>
      </c>
      <c r="O2127" t="s">
        <v>1161</v>
      </c>
      <c r="P2127">
        <v>3961973903</v>
      </c>
      <c r="Q2127">
        <f t="shared" si="66"/>
        <v>2017</v>
      </c>
      <c r="R2127">
        <f t="shared" si="67"/>
        <v>3</v>
      </c>
    </row>
    <row r="2128" spans="1:18" x14ac:dyDescent="0.75">
      <c r="A2128">
        <v>93499</v>
      </c>
      <c r="B2128" s="1">
        <v>42972</v>
      </c>
      <c r="C2128" t="s">
        <v>160</v>
      </c>
      <c r="D2128" t="s">
        <v>125</v>
      </c>
      <c r="E2128">
        <v>0</v>
      </c>
      <c r="F2128" t="s">
        <v>41</v>
      </c>
      <c r="G2128">
        <v>99387</v>
      </c>
      <c r="H2128" t="s">
        <v>38</v>
      </c>
      <c r="I2128" t="s">
        <v>74</v>
      </c>
      <c r="J2128" t="s">
        <v>1118</v>
      </c>
      <c r="K2128" t="s">
        <v>485</v>
      </c>
      <c r="L2128" t="s">
        <v>486</v>
      </c>
      <c r="M2128" t="s">
        <v>35</v>
      </c>
      <c r="N2128" t="s">
        <v>36</v>
      </c>
      <c r="O2128" t="s">
        <v>1119</v>
      </c>
      <c r="P2128">
        <v>3340710376</v>
      </c>
      <c r="Q2128">
        <f t="shared" si="66"/>
        <v>2017</v>
      </c>
      <c r="R2128">
        <f t="shared" si="67"/>
        <v>3</v>
      </c>
    </row>
    <row r="2129" spans="1:18" x14ac:dyDescent="0.75">
      <c r="A2129">
        <v>93499</v>
      </c>
      <c r="B2129" s="1">
        <v>42972</v>
      </c>
      <c r="C2129" t="s">
        <v>627</v>
      </c>
      <c r="D2129" t="s">
        <v>99</v>
      </c>
      <c r="E2129">
        <v>30.52</v>
      </c>
      <c r="F2129" t="s">
        <v>148</v>
      </c>
      <c r="G2129" t="s">
        <v>1175</v>
      </c>
      <c r="H2129" t="s">
        <v>187</v>
      </c>
      <c r="I2129" t="s">
        <v>1075</v>
      </c>
      <c r="J2129" t="s">
        <v>1176</v>
      </c>
      <c r="K2129" t="s">
        <v>1177</v>
      </c>
      <c r="L2129" t="s">
        <v>1178</v>
      </c>
      <c r="M2129" t="s">
        <v>35</v>
      </c>
      <c r="N2129" t="s">
        <v>83</v>
      </c>
      <c r="O2129" t="s">
        <v>27</v>
      </c>
      <c r="P2129" t="s">
        <v>27</v>
      </c>
      <c r="Q2129">
        <f t="shared" si="66"/>
        <v>2017</v>
      </c>
      <c r="R2129">
        <f t="shared" si="67"/>
        <v>3</v>
      </c>
    </row>
    <row r="2130" spans="1:18" x14ac:dyDescent="0.75">
      <c r="A2130">
        <v>93499</v>
      </c>
      <c r="B2130" s="1">
        <v>42972</v>
      </c>
      <c r="C2130" t="s">
        <v>160</v>
      </c>
      <c r="D2130" t="s">
        <v>99</v>
      </c>
      <c r="E2130">
        <v>30.52</v>
      </c>
      <c r="F2130" t="s">
        <v>148</v>
      </c>
      <c r="G2130" t="s">
        <v>1175</v>
      </c>
      <c r="H2130" t="s">
        <v>187</v>
      </c>
      <c r="I2130" t="s">
        <v>1075</v>
      </c>
      <c r="J2130" t="s">
        <v>1176</v>
      </c>
      <c r="K2130" t="s">
        <v>1177</v>
      </c>
      <c r="L2130" t="s">
        <v>1178</v>
      </c>
      <c r="M2130" t="s">
        <v>35</v>
      </c>
      <c r="N2130" t="s">
        <v>83</v>
      </c>
      <c r="O2130" t="s">
        <v>27</v>
      </c>
      <c r="P2130" t="s">
        <v>27</v>
      </c>
      <c r="Q2130">
        <f t="shared" si="66"/>
        <v>2017</v>
      </c>
      <c r="R2130">
        <f t="shared" si="67"/>
        <v>3</v>
      </c>
    </row>
    <row r="2131" spans="1:18" x14ac:dyDescent="0.75">
      <c r="A2131">
        <v>93499</v>
      </c>
      <c r="B2131" s="1">
        <v>42972</v>
      </c>
      <c r="C2131" t="s">
        <v>627</v>
      </c>
      <c r="D2131" t="s">
        <v>125</v>
      </c>
      <c r="E2131">
        <v>0</v>
      </c>
      <c r="F2131" t="s">
        <v>41</v>
      </c>
      <c r="G2131">
        <v>99387</v>
      </c>
      <c r="H2131" t="s">
        <v>38</v>
      </c>
      <c r="I2131" t="s">
        <v>74</v>
      </c>
      <c r="J2131" t="s">
        <v>1118</v>
      </c>
      <c r="K2131" t="s">
        <v>485</v>
      </c>
      <c r="L2131" t="s">
        <v>486</v>
      </c>
      <c r="M2131" t="s">
        <v>35</v>
      </c>
      <c r="N2131" t="s">
        <v>36</v>
      </c>
      <c r="O2131" t="s">
        <v>1119</v>
      </c>
      <c r="P2131">
        <v>3340710376</v>
      </c>
      <c r="Q2131">
        <f t="shared" si="66"/>
        <v>2017</v>
      </c>
      <c r="R2131">
        <f t="shared" si="67"/>
        <v>3</v>
      </c>
    </row>
    <row r="2132" spans="1:18" x14ac:dyDescent="0.75">
      <c r="A2132">
        <v>93499</v>
      </c>
      <c r="B2132" s="1">
        <v>42961</v>
      </c>
      <c r="C2132" t="s">
        <v>160</v>
      </c>
      <c r="D2132" t="s">
        <v>91</v>
      </c>
      <c r="E2132">
        <v>82.06</v>
      </c>
      <c r="F2132" t="s">
        <v>41</v>
      </c>
      <c r="G2132">
        <v>20605</v>
      </c>
      <c r="H2132" t="s">
        <v>328</v>
      </c>
      <c r="I2132" t="s">
        <v>329</v>
      </c>
      <c r="J2132" t="s">
        <v>330</v>
      </c>
      <c r="K2132" t="s">
        <v>1453</v>
      </c>
      <c r="L2132" t="s">
        <v>1454</v>
      </c>
      <c r="M2132" t="s">
        <v>63</v>
      </c>
      <c r="N2132" t="s">
        <v>249</v>
      </c>
      <c r="O2132" t="s">
        <v>842</v>
      </c>
      <c r="P2132">
        <v>3051437555</v>
      </c>
      <c r="Q2132">
        <f t="shared" si="66"/>
        <v>2017</v>
      </c>
      <c r="R2132">
        <f t="shared" si="67"/>
        <v>3</v>
      </c>
    </row>
    <row r="2133" spans="1:18" x14ac:dyDescent="0.75">
      <c r="A2133">
        <v>93499</v>
      </c>
      <c r="B2133" s="1">
        <v>42961</v>
      </c>
      <c r="C2133" t="s">
        <v>627</v>
      </c>
      <c r="D2133" t="s">
        <v>91</v>
      </c>
      <c r="E2133">
        <v>82.06</v>
      </c>
      <c r="F2133" t="s">
        <v>41</v>
      </c>
      <c r="G2133">
        <v>20605</v>
      </c>
      <c r="H2133" t="s">
        <v>328</v>
      </c>
      <c r="I2133" t="s">
        <v>329</v>
      </c>
      <c r="J2133" t="s">
        <v>330</v>
      </c>
      <c r="K2133" t="s">
        <v>1453</v>
      </c>
      <c r="L2133" t="s">
        <v>1454</v>
      </c>
      <c r="M2133" t="s">
        <v>63</v>
      </c>
      <c r="N2133" t="s">
        <v>249</v>
      </c>
      <c r="O2133" t="s">
        <v>842</v>
      </c>
      <c r="P2133">
        <v>3051437555</v>
      </c>
      <c r="Q2133">
        <f t="shared" si="66"/>
        <v>2017</v>
      </c>
      <c r="R2133">
        <f t="shared" si="67"/>
        <v>3</v>
      </c>
    </row>
    <row r="2134" spans="1:18" x14ac:dyDescent="0.75">
      <c r="A2134">
        <v>93499</v>
      </c>
      <c r="B2134" s="1">
        <v>42930</v>
      </c>
      <c r="C2134" t="s">
        <v>160</v>
      </c>
      <c r="D2134" t="s">
        <v>125</v>
      </c>
      <c r="E2134">
        <v>0</v>
      </c>
      <c r="F2134" t="s">
        <v>41</v>
      </c>
      <c r="G2134">
        <v>99214</v>
      </c>
      <c r="H2134" t="s">
        <v>38</v>
      </c>
      <c r="I2134" t="s">
        <v>74</v>
      </c>
      <c r="J2134" t="s">
        <v>161</v>
      </c>
      <c r="K2134" t="s">
        <v>762</v>
      </c>
      <c r="L2134" t="s">
        <v>763</v>
      </c>
      <c r="M2134" t="s">
        <v>237</v>
      </c>
      <c r="N2134" t="s">
        <v>573</v>
      </c>
      <c r="O2134" t="s">
        <v>1452</v>
      </c>
      <c r="P2134">
        <v>3438383009</v>
      </c>
      <c r="Q2134">
        <f t="shared" si="66"/>
        <v>2017</v>
      </c>
      <c r="R2134">
        <f t="shared" si="67"/>
        <v>3</v>
      </c>
    </row>
    <row r="2135" spans="1:18" x14ac:dyDescent="0.75">
      <c r="A2135">
        <v>93499</v>
      </c>
      <c r="B2135" s="1">
        <v>42930</v>
      </c>
      <c r="C2135" t="s">
        <v>160</v>
      </c>
      <c r="D2135" t="s">
        <v>99</v>
      </c>
      <c r="E2135">
        <v>44.21</v>
      </c>
      <c r="F2135" t="s">
        <v>148</v>
      </c>
      <c r="G2135">
        <v>87186</v>
      </c>
      <c r="H2135" t="s">
        <v>58</v>
      </c>
      <c r="I2135" t="s">
        <v>100</v>
      </c>
      <c r="J2135" t="s">
        <v>234</v>
      </c>
      <c r="K2135" t="s">
        <v>762</v>
      </c>
      <c r="L2135" t="s">
        <v>763</v>
      </c>
      <c r="M2135" t="s">
        <v>237</v>
      </c>
      <c r="N2135" t="s">
        <v>573</v>
      </c>
      <c r="O2135" t="s">
        <v>1452</v>
      </c>
      <c r="P2135">
        <v>3438383009</v>
      </c>
      <c r="Q2135">
        <f t="shared" si="66"/>
        <v>2017</v>
      </c>
      <c r="R2135">
        <f t="shared" si="67"/>
        <v>3</v>
      </c>
    </row>
    <row r="2136" spans="1:18" x14ac:dyDescent="0.75">
      <c r="A2136">
        <v>93499</v>
      </c>
      <c r="B2136" s="1">
        <v>42930</v>
      </c>
      <c r="C2136" t="s">
        <v>627</v>
      </c>
      <c r="D2136" t="s">
        <v>125</v>
      </c>
      <c r="E2136">
        <v>0</v>
      </c>
      <c r="F2136" t="s">
        <v>41</v>
      </c>
      <c r="G2136">
        <v>99214</v>
      </c>
      <c r="H2136" t="s">
        <v>38</v>
      </c>
      <c r="I2136" t="s">
        <v>74</v>
      </c>
      <c r="J2136" t="s">
        <v>161</v>
      </c>
      <c r="K2136" t="s">
        <v>762</v>
      </c>
      <c r="L2136" t="s">
        <v>763</v>
      </c>
      <c r="M2136" t="s">
        <v>237</v>
      </c>
      <c r="N2136" t="s">
        <v>573</v>
      </c>
      <c r="O2136" t="s">
        <v>1452</v>
      </c>
      <c r="P2136">
        <v>3438383009</v>
      </c>
      <c r="Q2136">
        <f t="shared" si="66"/>
        <v>2017</v>
      </c>
      <c r="R2136">
        <f t="shared" si="67"/>
        <v>3</v>
      </c>
    </row>
    <row r="2137" spans="1:18" x14ac:dyDescent="0.75">
      <c r="A2137">
        <v>93499</v>
      </c>
      <c r="B2137" s="1">
        <v>42930</v>
      </c>
      <c r="C2137" t="s">
        <v>627</v>
      </c>
      <c r="D2137" t="s">
        <v>99</v>
      </c>
      <c r="E2137">
        <v>44.21</v>
      </c>
      <c r="F2137" t="s">
        <v>148</v>
      </c>
      <c r="G2137">
        <v>87186</v>
      </c>
      <c r="H2137" t="s">
        <v>58</v>
      </c>
      <c r="I2137" t="s">
        <v>100</v>
      </c>
      <c r="J2137" t="s">
        <v>234</v>
      </c>
      <c r="K2137" t="s">
        <v>762</v>
      </c>
      <c r="L2137" t="s">
        <v>763</v>
      </c>
      <c r="M2137" t="s">
        <v>237</v>
      </c>
      <c r="N2137" t="s">
        <v>573</v>
      </c>
      <c r="O2137" t="s">
        <v>1452</v>
      </c>
      <c r="P2137">
        <v>3438383009</v>
      </c>
      <c r="Q2137">
        <f t="shared" si="66"/>
        <v>2017</v>
      </c>
      <c r="R2137">
        <f t="shared" si="67"/>
        <v>3</v>
      </c>
    </row>
    <row r="2138" spans="1:18" x14ac:dyDescent="0.75">
      <c r="A2138">
        <v>93499</v>
      </c>
      <c r="B2138" s="1">
        <v>42882</v>
      </c>
      <c r="C2138" t="s">
        <v>160</v>
      </c>
      <c r="D2138" t="s">
        <v>91</v>
      </c>
      <c r="E2138">
        <v>133.35</v>
      </c>
      <c r="F2138" t="s">
        <v>41</v>
      </c>
      <c r="G2138">
        <v>20610</v>
      </c>
      <c r="H2138" t="s">
        <v>328</v>
      </c>
      <c r="I2138" t="s">
        <v>329</v>
      </c>
      <c r="J2138" t="s">
        <v>330</v>
      </c>
      <c r="K2138" t="s">
        <v>916</v>
      </c>
      <c r="L2138" t="s">
        <v>917</v>
      </c>
      <c r="M2138" t="s">
        <v>63</v>
      </c>
      <c r="N2138" t="s">
        <v>249</v>
      </c>
      <c r="O2138" t="s">
        <v>1190</v>
      </c>
      <c r="P2138">
        <v>3488311383</v>
      </c>
      <c r="Q2138">
        <f t="shared" si="66"/>
        <v>2017</v>
      </c>
      <c r="R2138">
        <f t="shared" si="67"/>
        <v>2</v>
      </c>
    </row>
    <row r="2139" spans="1:18" x14ac:dyDescent="0.75">
      <c r="A2139">
        <v>93499</v>
      </c>
      <c r="B2139" s="1">
        <v>42882</v>
      </c>
      <c r="C2139" t="s">
        <v>627</v>
      </c>
      <c r="D2139" t="s">
        <v>91</v>
      </c>
      <c r="E2139">
        <v>133.35</v>
      </c>
      <c r="F2139" t="s">
        <v>41</v>
      </c>
      <c r="G2139">
        <v>20610</v>
      </c>
      <c r="H2139" t="s">
        <v>328</v>
      </c>
      <c r="I2139" t="s">
        <v>329</v>
      </c>
      <c r="J2139" t="s">
        <v>330</v>
      </c>
      <c r="K2139" t="s">
        <v>916</v>
      </c>
      <c r="L2139" t="s">
        <v>917</v>
      </c>
      <c r="M2139" t="s">
        <v>63</v>
      </c>
      <c r="N2139" t="s">
        <v>249</v>
      </c>
      <c r="O2139" t="s">
        <v>1190</v>
      </c>
      <c r="P2139">
        <v>3488311383</v>
      </c>
      <c r="Q2139">
        <f t="shared" si="66"/>
        <v>2017</v>
      </c>
      <c r="R2139">
        <f t="shared" si="67"/>
        <v>2</v>
      </c>
    </row>
    <row r="2140" spans="1:18" x14ac:dyDescent="0.75">
      <c r="A2140">
        <v>93499</v>
      </c>
      <c r="B2140" s="1">
        <v>42860</v>
      </c>
      <c r="C2140" t="s">
        <v>160</v>
      </c>
      <c r="D2140" t="s">
        <v>91</v>
      </c>
      <c r="E2140">
        <v>62.35</v>
      </c>
      <c r="F2140" t="s">
        <v>41</v>
      </c>
      <c r="G2140">
        <v>20605</v>
      </c>
      <c r="H2140" t="s">
        <v>328</v>
      </c>
      <c r="I2140" t="s">
        <v>329</v>
      </c>
      <c r="J2140" t="s">
        <v>330</v>
      </c>
      <c r="K2140" t="s">
        <v>1453</v>
      </c>
      <c r="L2140" t="s">
        <v>1454</v>
      </c>
      <c r="M2140" t="s">
        <v>63</v>
      </c>
      <c r="N2140" t="s">
        <v>249</v>
      </c>
      <c r="O2140" t="s">
        <v>842</v>
      </c>
      <c r="P2140">
        <v>3051437555</v>
      </c>
      <c r="Q2140">
        <f t="shared" si="66"/>
        <v>2017</v>
      </c>
      <c r="R2140">
        <f t="shared" si="67"/>
        <v>2</v>
      </c>
    </row>
    <row r="2141" spans="1:18" x14ac:dyDescent="0.75">
      <c r="A2141">
        <v>93499</v>
      </c>
      <c r="B2141" s="1">
        <v>42860</v>
      </c>
      <c r="C2141" t="s">
        <v>627</v>
      </c>
      <c r="D2141" t="s">
        <v>91</v>
      </c>
      <c r="E2141">
        <v>62.35</v>
      </c>
      <c r="F2141" t="s">
        <v>41</v>
      </c>
      <c r="G2141">
        <v>20605</v>
      </c>
      <c r="H2141" t="s">
        <v>328</v>
      </c>
      <c r="I2141" t="s">
        <v>329</v>
      </c>
      <c r="J2141" t="s">
        <v>330</v>
      </c>
      <c r="K2141" t="s">
        <v>1453</v>
      </c>
      <c r="L2141" t="s">
        <v>1454</v>
      </c>
      <c r="M2141" t="s">
        <v>63</v>
      </c>
      <c r="N2141" t="s">
        <v>249</v>
      </c>
      <c r="O2141" t="s">
        <v>842</v>
      </c>
      <c r="P2141">
        <v>3051437555</v>
      </c>
      <c r="Q2141">
        <f t="shared" si="66"/>
        <v>2017</v>
      </c>
      <c r="R2141">
        <f t="shared" si="67"/>
        <v>2</v>
      </c>
    </row>
    <row r="2142" spans="1:18" x14ac:dyDescent="0.75">
      <c r="A2142">
        <v>93499</v>
      </c>
      <c r="B2142" s="1">
        <v>42848</v>
      </c>
      <c r="C2142" t="s">
        <v>160</v>
      </c>
      <c r="D2142" t="s">
        <v>166</v>
      </c>
      <c r="E2142">
        <v>186.69</v>
      </c>
      <c r="F2142" t="s">
        <v>41</v>
      </c>
      <c r="G2142" t="s">
        <v>224</v>
      </c>
      <c r="H2142" t="s">
        <v>38</v>
      </c>
      <c r="I2142" t="s">
        <v>74</v>
      </c>
      <c r="J2142" t="s">
        <v>225</v>
      </c>
      <c r="K2142" t="s">
        <v>153</v>
      </c>
      <c r="L2142" t="s">
        <v>154</v>
      </c>
      <c r="M2142" t="s">
        <v>112</v>
      </c>
      <c r="N2142" t="s">
        <v>155</v>
      </c>
      <c r="O2142" t="s">
        <v>740</v>
      </c>
      <c r="P2142">
        <v>3821164831</v>
      </c>
      <c r="Q2142">
        <f t="shared" si="66"/>
        <v>2017</v>
      </c>
      <c r="R2142">
        <f t="shared" si="67"/>
        <v>2</v>
      </c>
    </row>
    <row r="2143" spans="1:18" x14ac:dyDescent="0.75">
      <c r="A2143">
        <v>93499</v>
      </c>
      <c r="B2143" s="1">
        <v>42848</v>
      </c>
      <c r="C2143" t="s">
        <v>627</v>
      </c>
      <c r="D2143" t="s">
        <v>166</v>
      </c>
      <c r="E2143">
        <v>186.69</v>
      </c>
      <c r="F2143" t="s">
        <v>41</v>
      </c>
      <c r="G2143" t="s">
        <v>224</v>
      </c>
      <c r="H2143" t="s">
        <v>38</v>
      </c>
      <c r="I2143" t="s">
        <v>74</v>
      </c>
      <c r="J2143" t="s">
        <v>225</v>
      </c>
      <c r="K2143" t="s">
        <v>153</v>
      </c>
      <c r="L2143" t="s">
        <v>154</v>
      </c>
      <c r="M2143" t="s">
        <v>112</v>
      </c>
      <c r="N2143" t="s">
        <v>155</v>
      </c>
      <c r="O2143" t="s">
        <v>740</v>
      </c>
      <c r="P2143">
        <v>3821164831</v>
      </c>
      <c r="Q2143">
        <f t="shared" si="66"/>
        <v>2017</v>
      </c>
      <c r="R2143">
        <f t="shared" si="67"/>
        <v>2</v>
      </c>
    </row>
    <row r="2144" spans="1:18" x14ac:dyDescent="0.75">
      <c r="A2144">
        <v>93499</v>
      </c>
      <c r="B2144" s="1">
        <v>42812</v>
      </c>
      <c r="C2144" t="s">
        <v>627</v>
      </c>
      <c r="D2144" t="s">
        <v>125</v>
      </c>
      <c r="E2144">
        <v>51.8</v>
      </c>
      <c r="F2144" t="s">
        <v>41</v>
      </c>
      <c r="G2144">
        <v>99213</v>
      </c>
      <c r="H2144" t="s">
        <v>38</v>
      </c>
      <c r="I2144" t="s">
        <v>74</v>
      </c>
      <c r="J2144" t="s">
        <v>161</v>
      </c>
      <c r="K2144" t="s">
        <v>1179</v>
      </c>
      <c r="L2144" t="s">
        <v>1180</v>
      </c>
      <c r="M2144" t="s">
        <v>104</v>
      </c>
      <c r="N2144" t="s">
        <v>1181</v>
      </c>
      <c r="O2144" t="s">
        <v>1098</v>
      </c>
      <c r="P2144">
        <v>3671495835</v>
      </c>
      <c r="Q2144">
        <f t="shared" si="66"/>
        <v>2017</v>
      </c>
      <c r="R2144">
        <f t="shared" si="67"/>
        <v>1</v>
      </c>
    </row>
    <row r="2145" spans="1:18" x14ac:dyDescent="0.75">
      <c r="A2145">
        <v>93499</v>
      </c>
      <c r="B2145" s="1">
        <v>42812</v>
      </c>
      <c r="C2145" t="s">
        <v>160</v>
      </c>
      <c r="D2145" t="s">
        <v>125</v>
      </c>
      <c r="E2145">
        <v>51.8</v>
      </c>
      <c r="F2145" t="s">
        <v>41</v>
      </c>
      <c r="G2145">
        <v>99213</v>
      </c>
      <c r="H2145" t="s">
        <v>38</v>
      </c>
      <c r="I2145" t="s">
        <v>74</v>
      </c>
      <c r="J2145" t="s">
        <v>161</v>
      </c>
      <c r="K2145" t="s">
        <v>1179</v>
      </c>
      <c r="L2145" t="s">
        <v>1180</v>
      </c>
      <c r="M2145" t="s">
        <v>104</v>
      </c>
      <c r="N2145" t="s">
        <v>1181</v>
      </c>
      <c r="O2145" t="s">
        <v>1098</v>
      </c>
      <c r="P2145">
        <v>3671495835</v>
      </c>
      <c r="Q2145">
        <f t="shared" si="66"/>
        <v>2017</v>
      </c>
      <c r="R2145">
        <f t="shared" si="67"/>
        <v>1</v>
      </c>
    </row>
    <row r="2146" spans="1:18" x14ac:dyDescent="0.75">
      <c r="A2146">
        <v>93499</v>
      </c>
      <c r="B2146" s="1">
        <v>42810</v>
      </c>
      <c r="C2146" t="s">
        <v>160</v>
      </c>
      <c r="D2146" t="s">
        <v>125</v>
      </c>
      <c r="E2146">
        <v>32.31</v>
      </c>
      <c r="F2146" t="s">
        <v>41</v>
      </c>
      <c r="G2146">
        <v>99212</v>
      </c>
      <c r="H2146" t="s">
        <v>38</v>
      </c>
      <c r="I2146" t="s">
        <v>74</v>
      </c>
      <c r="J2146" t="s">
        <v>161</v>
      </c>
      <c r="K2146" t="s">
        <v>1455</v>
      </c>
      <c r="L2146" t="s">
        <v>1456</v>
      </c>
      <c r="M2146" t="s">
        <v>63</v>
      </c>
      <c r="N2146" t="s">
        <v>135</v>
      </c>
      <c r="O2146" t="s">
        <v>842</v>
      </c>
      <c r="P2146">
        <v>3051437555</v>
      </c>
      <c r="Q2146">
        <f t="shared" si="66"/>
        <v>2017</v>
      </c>
      <c r="R2146">
        <f t="shared" si="67"/>
        <v>1</v>
      </c>
    </row>
    <row r="2147" spans="1:18" x14ac:dyDescent="0.75">
      <c r="A2147">
        <v>93499</v>
      </c>
      <c r="B2147" s="1">
        <v>42810</v>
      </c>
      <c r="C2147" t="s">
        <v>627</v>
      </c>
      <c r="D2147" t="s">
        <v>125</v>
      </c>
      <c r="E2147">
        <v>32.31</v>
      </c>
      <c r="F2147" t="s">
        <v>41</v>
      </c>
      <c r="G2147">
        <v>99212</v>
      </c>
      <c r="H2147" t="s">
        <v>38</v>
      </c>
      <c r="I2147" t="s">
        <v>74</v>
      </c>
      <c r="J2147" t="s">
        <v>161</v>
      </c>
      <c r="K2147" t="s">
        <v>1455</v>
      </c>
      <c r="L2147" t="s">
        <v>1456</v>
      </c>
      <c r="M2147" t="s">
        <v>63</v>
      </c>
      <c r="N2147" t="s">
        <v>135</v>
      </c>
      <c r="O2147" t="s">
        <v>842</v>
      </c>
      <c r="P2147">
        <v>3051437555</v>
      </c>
      <c r="Q2147">
        <f t="shared" si="66"/>
        <v>2017</v>
      </c>
      <c r="R2147">
        <f t="shared" si="67"/>
        <v>1</v>
      </c>
    </row>
    <row r="2148" spans="1:18" x14ac:dyDescent="0.75">
      <c r="A2148">
        <v>93499</v>
      </c>
      <c r="B2148" s="1">
        <v>42806</v>
      </c>
      <c r="C2148" t="s">
        <v>160</v>
      </c>
      <c r="D2148" t="s">
        <v>91</v>
      </c>
      <c r="E2148">
        <v>107.64</v>
      </c>
      <c r="F2148" t="s">
        <v>41</v>
      </c>
      <c r="G2148">
        <v>20610</v>
      </c>
      <c r="H2148" t="s">
        <v>328</v>
      </c>
      <c r="I2148" t="s">
        <v>329</v>
      </c>
      <c r="J2148" t="s">
        <v>330</v>
      </c>
      <c r="K2148" t="s">
        <v>916</v>
      </c>
      <c r="L2148" t="s">
        <v>917</v>
      </c>
      <c r="M2148" t="s">
        <v>63</v>
      </c>
      <c r="N2148" t="s">
        <v>249</v>
      </c>
      <c r="O2148" t="s">
        <v>1190</v>
      </c>
      <c r="P2148">
        <v>3488311383</v>
      </c>
      <c r="Q2148">
        <f t="shared" si="66"/>
        <v>2017</v>
      </c>
      <c r="R2148">
        <f t="shared" si="67"/>
        <v>1</v>
      </c>
    </row>
    <row r="2149" spans="1:18" x14ac:dyDescent="0.75">
      <c r="A2149">
        <v>93499</v>
      </c>
      <c r="B2149" s="1">
        <v>42806</v>
      </c>
      <c r="C2149" t="s">
        <v>627</v>
      </c>
      <c r="D2149" t="s">
        <v>91</v>
      </c>
      <c r="E2149">
        <v>107.64</v>
      </c>
      <c r="F2149" t="s">
        <v>41</v>
      </c>
      <c r="G2149">
        <v>20610</v>
      </c>
      <c r="H2149" t="s">
        <v>328</v>
      </c>
      <c r="I2149" t="s">
        <v>329</v>
      </c>
      <c r="J2149" t="s">
        <v>330</v>
      </c>
      <c r="K2149" t="s">
        <v>916</v>
      </c>
      <c r="L2149" t="s">
        <v>917</v>
      </c>
      <c r="M2149" t="s">
        <v>63</v>
      </c>
      <c r="N2149" t="s">
        <v>249</v>
      </c>
      <c r="O2149" t="s">
        <v>1190</v>
      </c>
      <c r="P2149">
        <v>3488311383</v>
      </c>
      <c r="Q2149">
        <f t="shared" si="66"/>
        <v>2017</v>
      </c>
      <c r="R2149">
        <f t="shared" si="67"/>
        <v>1</v>
      </c>
    </row>
    <row r="2150" spans="1:18" x14ac:dyDescent="0.75">
      <c r="A2150">
        <v>93499</v>
      </c>
      <c r="B2150" s="1">
        <v>42803</v>
      </c>
      <c r="C2150" t="s">
        <v>160</v>
      </c>
      <c r="D2150" t="s">
        <v>56</v>
      </c>
      <c r="E2150">
        <v>326.17</v>
      </c>
      <c r="F2150" t="s">
        <v>41</v>
      </c>
      <c r="G2150">
        <v>73718</v>
      </c>
      <c r="H2150" t="s">
        <v>58</v>
      </c>
      <c r="I2150" t="s">
        <v>59</v>
      </c>
      <c r="J2150" t="s">
        <v>1457</v>
      </c>
      <c r="K2150" t="s">
        <v>1458</v>
      </c>
      <c r="L2150" t="s">
        <v>1459</v>
      </c>
      <c r="M2150" t="s">
        <v>63</v>
      </c>
      <c r="N2150" t="s">
        <v>135</v>
      </c>
      <c r="O2150" t="s">
        <v>1460</v>
      </c>
      <c r="P2150">
        <v>3056759784</v>
      </c>
      <c r="Q2150">
        <f t="shared" si="66"/>
        <v>2017</v>
      </c>
      <c r="R2150">
        <f t="shared" si="67"/>
        <v>1</v>
      </c>
    </row>
    <row r="2151" spans="1:18" x14ac:dyDescent="0.75">
      <c r="A2151">
        <v>93499</v>
      </c>
      <c r="B2151" s="1">
        <v>42803</v>
      </c>
      <c r="C2151" t="s">
        <v>627</v>
      </c>
      <c r="D2151" t="s">
        <v>56</v>
      </c>
      <c r="E2151">
        <v>326.17</v>
      </c>
      <c r="F2151" t="s">
        <v>41</v>
      </c>
      <c r="G2151">
        <v>73718</v>
      </c>
      <c r="H2151" t="s">
        <v>58</v>
      </c>
      <c r="I2151" t="s">
        <v>59</v>
      </c>
      <c r="J2151" t="s">
        <v>1457</v>
      </c>
      <c r="K2151" t="s">
        <v>1458</v>
      </c>
      <c r="L2151" t="s">
        <v>1459</v>
      </c>
      <c r="M2151" t="s">
        <v>63</v>
      </c>
      <c r="N2151" t="s">
        <v>135</v>
      </c>
      <c r="O2151" t="s">
        <v>1460</v>
      </c>
      <c r="P2151">
        <v>3056759784</v>
      </c>
      <c r="Q2151">
        <f t="shared" si="66"/>
        <v>2017</v>
      </c>
      <c r="R2151">
        <f t="shared" si="67"/>
        <v>1</v>
      </c>
    </row>
    <row r="2152" spans="1:18" x14ac:dyDescent="0.75">
      <c r="A2152">
        <v>93499</v>
      </c>
      <c r="B2152" s="1">
        <v>42799</v>
      </c>
      <c r="C2152" t="s">
        <v>627</v>
      </c>
      <c r="D2152" t="s">
        <v>166</v>
      </c>
      <c r="E2152">
        <v>79.489999999999995</v>
      </c>
      <c r="F2152" t="s">
        <v>41</v>
      </c>
      <c r="G2152">
        <v>99214</v>
      </c>
      <c r="H2152" t="s">
        <v>38</v>
      </c>
      <c r="I2152" t="s">
        <v>74</v>
      </c>
      <c r="J2152" t="s">
        <v>161</v>
      </c>
      <c r="K2152" t="s">
        <v>153</v>
      </c>
      <c r="L2152" t="s">
        <v>154</v>
      </c>
      <c r="M2152" t="s">
        <v>112</v>
      </c>
      <c r="N2152" t="s">
        <v>155</v>
      </c>
      <c r="O2152" t="s">
        <v>740</v>
      </c>
      <c r="P2152">
        <v>3821164831</v>
      </c>
      <c r="Q2152">
        <f t="shared" si="66"/>
        <v>2017</v>
      </c>
      <c r="R2152">
        <f t="shared" si="67"/>
        <v>1</v>
      </c>
    </row>
    <row r="2153" spans="1:18" x14ac:dyDescent="0.75">
      <c r="A2153">
        <v>93499</v>
      </c>
      <c r="B2153" s="1">
        <v>42799</v>
      </c>
      <c r="C2153" t="s">
        <v>160</v>
      </c>
      <c r="D2153" t="s">
        <v>166</v>
      </c>
      <c r="E2153">
        <v>79.489999999999995</v>
      </c>
      <c r="F2153" t="s">
        <v>41</v>
      </c>
      <c r="G2153">
        <v>99214</v>
      </c>
      <c r="H2153" t="s">
        <v>38</v>
      </c>
      <c r="I2153" t="s">
        <v>74</v>
      </c>
      <c r="J2153" t="s">
        <v>161</v>
      </c>
      <c r="K2153" t="s">
        <v>153</v>
      </c>
      <c r="L2153" t="s">
        <v>154</v>
      </c>
      <c r="M2153" t="s">
        <v>112</v>
      </c>
      <c r="N2153" t="s">
        <v>155</v>
      </c>
      <c r="O2153" t="s">
        <v>740</v>
      </c>
      <c r="P2153">
        <v>3821164831</v>
      </c>
      <c r="Q2153">
        <f t="shared" si="66"/>
        <v>2017</v>
      </c>
      <c r="R2153">
        <f t="shared" si="67"/>
        <v>1</v>
      </c>
    </row>
    <row r="2154" spans="1:18" x14ac:dyDescent="0.75">
      <c r="A2154">
        <v>93499</v>
      </c>
      <c r="B2154" s="1">
        <v>42790</v>
      </c>
      <c r="C2154" t="s">
        <v>627</v>
      </c>
      <c r="D2154" t="s">
        <v>91</v>
      </c>
      <c r="E2154">
        <v>807.79</v>
      </c>
      <c r="F2154" t="s">
        <v>57</v>
      </c>
      <c r="G2154">
        <v>43239</v>
      </c>
      <c r="H2154" t="s">
        <v>92</v>
      </c>
      <c r="I2154" t="s">
        <v>1167</v>
      </c>
      <c r="J2154" t="s">
        <v>1168</v>
      </c>
      <c r="K2154" t="s">
        <v>1169</v>
      </c>
      <c r="L2154" t="s">
        <v>1170</v>
      </c>
      <c r="M2154" t="s">
        <v>409</v>
      </c>
      <c r="N2154" t="s">
        <v>576</v>
      </c>
      <c r="O2154" t="s">
        <v>1171</v>
      </c>
      <c r="P2154">
        <v>3855131407</v>
      </c>
      <c r="Q2154">
        <f t="shared" si="66"/>
        <v>2017</v>
      </c>
      <c r="R2154">
        <f t="shared" si="67"/>
        <v>1</v>
      </c>
    </row>
    <row r="2155" spans="1:18" x14ac:dyDescent="0.75">
      <c r="A2155">
        <v>93499</v>
      </c>
      <c r="B2155" s="1">
        <v>42790</v>
      </c>
      <c r="C2155" t="s">
        <v>160</v>
      </c>
      <c r="D2155" t="s">
        <v>91</v>
      </c>
      <c r="E2155">
        <v>807.79</v>
      </c>
      <c r="F2155" t="s">
        <v>57</v>
      </c>
      <c r="G2155">
        <v>43239</v>
      </c>
      <c r="H2155" t="s">
        <v>92</v>
      </c>
      <c r="I2155" t="s">
        <v>1167</v>
      </c>
      <c r="J2155" t="s">
        <v>1168</v>
      </c>
      <c r="K2155" t="s">
        <v>1169</v>
      </c>
      <c r="L2155" t="s">
        <v>1170</v>
      </c>
      <c r="M2155" t="s">
        <v>409</v>
      </c>
      <c r="N2155" t="s">
        <v>576</v>
      </c>
      <c r="O2155" t="s">
        <v>1171</v>
      </c>
      <c r="P2155">
        <v>3855131407</v>
      </c>
      <c r="Q2155">
        <f t="shared" si="66"/>
        <v>2017</v>
      </c>
      <c r="R2155">
        <f t="shared" si="67"/>
        <v>1</v>
      </c>
    </row>
    <row r="2156" spans="1:18" x14ac:dyDescent="0.75">
      <c r="A2156">
        <v>93499</v>
      </c>
      <c r="B2156" s="1">
        <v>42789</v>
      </c>
      <c r="C2156" t="s">
        <v>160</v>
      </c>
      <c r="D2156" t="s">
        <v>91</v>
      </c>
      <c r="E2156">
        <v>294.35000000000002</v>
      </c>
      <c r="F2156" t="s">
        <v>41</v>
      </c>
      <c r="G2156">
        <v>20605</v>
      </c>
      <c r="H2156" t="s">
        <v>328</v>
      </c>
      <c r="I2156" t="s">
        <v>329</v>
      </c>
      <c r="J2156" t="s">
        <v>330</v>
      </c>
      <c r="K2156" t="s">
        <v>1079</v>
      </c>
      <c r="L2156" t="s">
        <v>1080</v>
      </c>
      <c r="M2156" t="s">
        <v>63</v>
      </c>
      <c r="N2156" t="s">
        <v>64</v>
      </c>
      <c r="O2156" t="s">
        <v>842</v>
      </c>
      <c r="P2156">
        <v>3051437555</v>
      </c>
      <c r="Q2156">
        <f t="shared" si="66"/>
        <v>2017</v>
      </c>
      <c r="R2156">
        <f t="shared" si="67"/>
        <v>1</v>
      </c>
    </row>
    <row r="2157" spans="1:18" x14ac:dyDescent="0.75">
      <c r="A2157">
        <v>93499</v>
      </c>
      <c r="B2157" s="1">
        <v>42789</v>
      </c>
      <c r="C2157" t="s">
        <v>627</v>
      </c>
      <c r="D2157" t="s">
        <v>91</v>
      </c>
      <c r="E2157">
        <v>294.35000000000002</v>
      </c>
      <c r="F2157" t="s">
        <v>41</v>
      </c>
      <c r="G2157">
        <v>20605</v>
      </c>
      <c r="H2157" t="s">
        <v>328</v>
      </c>
      <c r="I2157" t="s">
        <v>329</v>
      </c>
      <c r="J2157" t="s">
        <v>330</v>
      </c>
      <c r="K2157" t="s">
        <v>1079</v>
      </c>
      <c r="L2157" t="s">
        <v>1080</v>
      </c>
      <c r="M2157" t="s">
        <v>63</v>
      </c>
      <c r="N2157" t="s">
        <v>64</v>
      </c>
      <c r="O2157" t="s">
        <v>842</v>
      </c>
      <c r="P2157">
        <v>3051437555</v>
      </c>
      <c r="Q2157">
        <f t="shared" si="66"/>
        <v>2017</v>
      </c>
      <c r="R2157">
        <f t="shared" si="67"/>
        <v>1</v>
      </c>
    </row>
    <row r="2158" spans="1:18" x14ac:dyDescent="0.75">
      <c r="A2158">
        <v>93499</v>
      </c>
      <c r="B2158" s="1">
        <v>42782</v>
      </c>
      <c r="C2158" t="s">
        <v>627</v>
      </c>
      <c r="D2158" t="s">
        <v>125</v>
      </c>
      <c r="E2158">
        <v>76.760000000000005</v>
      </c>
      <c r="F2158" t="s">
        <v>41</v>
      </c>
      <c r="G2158">
        <v>99203</v>
      </c>
      <c r="H2158" t="s">
        <v>38</v>
      </c>
      <c r="I2158" t="s">
        <v>74</v>
      </c>
      <c r="J2158" t="s">
        <v>190</v>
      </c>
      <c r="K2158" t="s">
        <v>179</v>
      </c>
      <c r="L2158" t="s">
        <v>180</v>
      </c>
      <c r="M2158" t="s">
        <v>92</v>
      </c>
      <c r="N2158" t="s">
        <v>181</v>
      </c>
      <c r="O2158" t="s">
        <v>1098</v>
      </c>
      <c r="P2158">
        <v>3671495835</v>
      </c>
      <c r="Q2158">
        <f t="shared" si="66"/>
        <v>2017</v>
      </c>
      <c r="R2158">
        <f t="shared" si="67"/>
        <v>1</v>
      </c>
    </row>
    <row r="2159" spans="1:18" x14ac:dyDescent="0.75">
      <c r="A2159">
        <v>93499</v>
      </c>
      <c r="B2159" s="1">
        <v>42782</v>
      </c>
      <c r="C2159" t="s">
        <v>160</v>
      </c>
      <c r="D2159" t="s">
        <v>125</v>
      </c>
      <c r="E2159">
        <v>76.760000000000005</v>
      </c>
      <c r="F2159" t="s">
        <v>41</v>
      </c>
      <c r="G2159">
        <v>99203</v>
      </c>
      <c r="H2159" t="s">
        <v>38</v>
      </c>
      <c r="I2159" t="s">
        <v>74</v>
      </c>
      <c r="J2159" t="s">
        <v>190</v>
      </c>
      <c r="K2159" t="s">
        <v>179</v>
      </c>
      <c r="L2159" t="s">
        <v>180</v>
      </c>
      <c r="M2159" t="s">
        <v>92</v>
      </c>
      <c r="N2159" t="s">
        <v>181</v>
      </c>
      <c r="O2159" t="s">
        <v>1098</v>
      </c>
      <c r="P2159">
        <v>3671495835</v>
      </c>
      <c r="Q2159">
        <f t="shared" si="66"/>
        <v>2017</v>
      </c>
      <c r="R2159">
        <f t="shared" si="67"/>
        <v>1</v>
      </c>
    </row>
    <row r="2160" spans="1:18" x14ac:dyDescent="0.75">
      <c r="A2160">
        <v>93499</v>
      </c>
      <c r="B2160" s="1">
        <v>42775</v>
      </c>
      <c r="C2160" t="s">
        <v>627</v>
      </c>
      <c r="D2160" t="s">
        <v>37</v>
      </c>
      <c r="E2160">
        <v>81.62</v>
      </c>
      <c r="F2160" t="s">
        <v>215</v>
      </c>
      <c r="G2160">
        <v>97110</v>
      </c>
      <c r="H2160" t="s">
        <v>38</v>
      </c>
      <c r="I2160" t="s">
        <v>39</v>
      </c>
      <c r="J2160" t="s">
        <v>216</v>
      </c>
      <c r="K2160" t="s">
        <v>1084</v>
      </c>
      <c r="L2160" t="s">
        <v>1085</v>
      </c>
      <c r="M2160" t="s">
        <v>63</v>
      </c>
      <c r="N2160" t="s">
        <v>249</v>
      </c>
      <c r="O2160" t="s">
        <v>27</v>
      </c>
      <c r="P2160" t="s">
        <v>27</v>
      </c>
      <c r="Q2160">
        <f t="shared" si="66"/>
        <v>2017</v>
      </c>
      <c r="R2160">
        <f t="shared" si="67"/>
        <v>1</v>
      </c>
    </row>
    <row r="2161" spans="1:18" x14ac:dyDescent="0.75">
      <c r="A2161">
        <v>93499</v>
      </c>
      <c r="B2161" s="1">
        <v>42775</v>
      </c>
      <c r="C2161" t="s">
        <v>160</v>
      </c>
      <c r="D2161" t="s">
        <v>37</v>
      </c>
      <c r="E2161">
        <v>81.62</v>
      </c>
      <c r="F2161" t="s">
        <v>215</v>
      </c>
      <c r="G2161">
        <v>97110</v>
      </c>
      <c r="H2161" t="s">
        <v>38</v>
      </c>
      <c r="I2161" t="s">
        <v>39</v>
      </c>
      <c r="J2161" t="s">
        <v>216</v>
      </c>
      <c r="K2161" t="s">
        <v>1084</v>
      </c>
      <c r="L2161" t="s">
        <v>1085</v>
      </c>
      <c r="M2161" t="s">
        <v>63</v>
      </c>
      <c r="N2161" t="s">
        <v>249</v>
      </c>
      <c r="O2161" t="s">
        <v>27</v>
      </c>
      <c r="P2161" t="s">
        <v>27</v>
      </c>
      <c r="Q2161">
        <f t="shared" si="66"/>
        <v>2017</v>
      </c>
      <c r="R2161">
        <f t="shared" si="67"/>
        <v>1</v>
      </c>
    </row>
    <row r="2162" spans="1:18" x14ac:dyDescent="0.75">
      <c r="A2162">
        <v>93499</v>
      </c>
      <c r="B2162" s="1">
        <v>42772</v>
      </c>
      <c r="C2162" t="s">
        <v>627</v>
      </c>
      <c r="D2162" t="s">
        <v>37</v>
      </c>
      <c r="E2162">
        <v>82.98</v>
      </c>
      <c r="F2162" t="s">
        <v>215</v>
      </c>
      <c r="G2162">
        <v>97110</v>
      </c>
      <c r="H2162" t="s">
        <v>38</v>
      </c>
      <c r="I2162" t="s">
        <v>39</v>
      </c>
      <c r="J2162" t="s">
        <v>216</v>
      </c>
      <c r="K2162" t="s">
        <v>1084</v>
      </c>
      <c r="L2162" t="s">
        <v>1085</v>
      </c>
      <c r="M2162" t="s">
        <v>63</v>
      </c>
      <c r="N2162" t="s">
        <v>249</v>
      </c>
      <c r="O2162" t="s">
        <v>27</v>
      </c>
      <c r="P2162" t="s">
        <v>27</v>
      </c>
      <c r="Q2162">
        <f t="shared" si="66"/>
        <v>2017</v>
      </c>
      <c r="R2162">
        <f t="shared" si="67"/>
        <v>1</v>
      </c>
    </row>
    <row r="2163" spans="1:18" x14ac:dyDescent="0.75">
      <c r="A2163">
        <v>93499</v>
      </c>
      <c r="B2163" s="1">
        <v>42772</v>
      </c>
      <c r="C2163" t="s">
        <v>160</v>
      </c>
      <c r="D2163" t="s">
        <v>37</v>
      </c>
      <c r="E2163">
        <v>82.98</v>
      </c>
      <c r="F2163" t="s">
        <v>215</v>
      </c>
      <c r="G2163">
        <v>97110</v>
      </c>
      <c r="H2163" t="s">
        <v>38</v>
      </c>
      <c r="I2163" t="s">
        <v>39</v>
      </c>
      <c r="J2163" t="s">
        <v>216</v>
      </c>
      <c r="K2163" t="s">
        <v>1084</v>
      </c>
      <c r="L2163" t="s">
        <v>1085</v>
      </c>
      <c r="M2163" t="s">
        <v>63</v>
      </c>
      <c r="N2163" t="s">
        <v>249</v>
      </c>
      <c r="O2163" t="s">
        <v>27</v>
      </c>
      <c r="P2163" t="s">
        <v>27</v>
      </c>
      <c r="Q2163">
        <f t="shared" si="66"/>
        <v>2017</v>
      </c>
      <c r="R2163">
        <f t="shared" si="67"/>
        <v>1</v>
      </c>
    </row>
    <row r="2164" spans="1:18" x14ac:dyDescent="0.75">
      <c r="A2164">
        <v>93499</v>
      </c>
      <c r="B2164" s="1">
        <v>42770</v>
      </c>
      <c r="C2164" t="s">
        <v>627</v>
      </c>
      <c r="D2164" t="s">
        <v>37</v>
      </c>
      <c r="E2164">
        <v>82.98</v>
      </c>
      <c r="F2164" t="s">
        <v>215</v>
      </c>
      <c r="G2164">
        <v>97110</v>
      </c>
      <c r="H2164" t="s">
        <v>38</v>
      </c>
      <c r="I2164" t="s">
        <v>39</v>
      </c>
      <c r="J2164" t="s">
        <v>216</v>
      </c>
      <c r="K2164" t="s">
        <v>1084</v>
      </c>
      <c r="L2164" t="s">
        <v>1085</v>
      </c>
      <c r="M2164" t="s">
        <v>63</v>
      </c>
      <c r="N2164" t="s">
        <v>249</v>
      </c>
      <c r="O2164" t="s">
        <v>27</v>
      </c>
      <c r="P2164" t="s">
        <v>27</v>
      </c>
      <c r="Q2164">
        <f t="shared" si="66"/>
        <v>2017</v>
      </c>
      <c r="R2164">
        <f t="shared" si="67"/>
        <v>1</v>
      </c>
    </row>
    <row r="2165" spans="1:18" x14ac:dyDescent="0.75">
      <c r="A2165">
        <v>93499</v>
      </c>
      <c r="B2165" s="1">
        <v>42770</v>
      </c>
      <c r="C2165" t="s">
        <v>160</v>
      </c>
      <c r="D2165" t="s">
        <v>37</v>
      </c>
      <c r="E2165">
        <v>82.98</v>
      </c>
      <c r="F2165" t="s">
        <v>215</v>
      </c>
      <c r="G2165">
        <v>97110</v>
      </c>
      <c r="H2165" t="s">
        <v>38</v>
      </c>
      <c r="I2165" t="s">
        <v>39</v>
      </c>
      <c r="J2165" t="s">
        <v>216</v>
      </c>
      <c r="K2165" t="s">
        <v>1084</v>
      </c>
      <c r="L2165" t="s">
        <v>1085</v>
      </c>
      <c r="M2165" t="s">
        <v>63</v>
      </c>
      <c r="N2165" t="s">
        <v>249</v>
      </c>
      <c r="O2165" t="s">
        <v>27</v>
      </c>
      <c r="P2165" t="s">
        <v>27</v>
      </c>
      <c r="Q2165">
        <f t="shared" si="66"/>
        <v>2017</v>
      </c>
      <c r="R2165">
        <f t="shared" si="67"/>
        <v>1</v>
      </c>
    </row>
    <row r="2166" spans="1:18" x14ac:dyDescent="0.75">
      <c r="A2166">
        <v>93499</v>
      </c>
      <c r="B2166" s="1">
        <v>42770</v>
      </c>
      <c r="C2166" t="s">
        <v>160</v>
      </c>
      <c r="D2166" t="s">
        <v>166</v>
      </c>
      <c r="E2166">
        <v>110.29</v>
      </c>
      <c r="F2166" t="s">
        <v>41</v>
      </c>
      <c r="G2166">
        <v>99215</v>
      </c>
      <c r="H2166" t="s">
        <v>38</v>
      </c>
      <c r="I2166" t="s">
        <v>74</v>
      </c>
      <c r="J2166" t="s">
        <v>161</v>
      </c>
      <c r="K2166" t="s">
        <v>153</v>
      </c>
      <c r="L2166" t="s">
        <v>154</v>
      </c>
      <c r="M2166" t="s">
        <v>112</v>
      </c>
      <c r="N2166" t="s">
        <v>155</v>
      </c>
      <c r="O2166" t="s">
        <v>740</v>
      </c>
      <c r="P2166">
        <v>3821164831</v>
      </c>
      <c r="Q2166">
        <f t="shared" si="66"/>
        <v>2017</v>
      </c>
      <c r="R2166">
        <f t="shared" si="67"/>
        <v>1</v>
      </c>
    </row>
    <row r="2167" spans="1:18" x14ac:dyDescent="0.75">
      <c r="A2167">
        <v>93499</v>
      </c>
      <c r="B2167" s="1">
        <v>42770</v>
      </c>
      <c r="C2167" t="s">
        <v>160</v>
      </c>
      <c r="D2167" t="s">
        <v>99</v>
      </c>
      <c r="E2167">
        <v>6.15</v>
      </c>
      <c r="F2167" t="s">
        <v>41</v>
      </c>
      <c r="G2167">
        <v>82044</v>
      </c>
      <c r="H2167" t="s">
        <v>58</v>
      </c>
      <c r="I2167" t="s">
        <v>100</v>
      </c>
      <c r="J2167" t="s">
        <v>1461</v>
      </c>
      <c r="K2167" t="s">
        <v>153</v>
      </c>
      <c r="L2167" t="s">
        <v>154</v>
      </c>
      <c r="M2167" t="s">
        <v>112</v>
      </c>
      <c r="N2167" t="s">
        <v>155</v>
      </c>
      <c r="O2167" t="s">
        <v>740</v>
      </c>
      <c r="P2167">
        <v>3821164831</v>
      </c>
      <c r="Q2167">
        <f t="shared" si="66"/>
        <v>2017</v>
      </c>
      <c r="R2167">
        <f t="shared" si="67"/>
        <v>1</v>
      </c>
    </row>
    <row r="2168" spans="1:18" x14ac:dyDescent="0.75">
      <c r="A2168">
        <v>93499</v>
      </c>
      <c r="B2168" s="1">
        <v>42770</v>
      </c>
      <c r="C2168" t="s">
        <v>627</v>
      </c>
      <c r="D2168" t="s">
        <v>166</v>
      </c>
      <c r="E2168">
        <v>110.29</v>
      </c>
      <c r="F2168" t="s">
        <v>41</v>
      </c>
      <c r="G2168">
        <v>99215</v>
      </c>
      <c r="H2168" t="s">
        <v>38</v>
      </c>
      <c r="I2168" t="s">
        <v>74</v>
      </c>
      <c r="J2168" t="s">
        <v>161</v>
      </c>
      <c r="K2168" t="s">
        <v>153</v>
      </c>
      <c r="L2168" t="s">
        <v>154</v>
      </c>
      <c r="M2168" t="s">
        <v>112</v>
      </c>
      <c r="N2168" t="s">
        <v>155</v>
      </c>
      <c r="O2168" t="s">
        <v>740</v>
      </c>
      <c r="P2168">
        <v>3821164831</v>
      </c>
      <c r="Q2168">
        <f t="shared" si="66"/>
        <v>2017</v>
      </c>
      <c r="R2168">
        <f t="shared" si="67"/>
        <v>1</v>
      </c>
    </row>
    <row r="2169" spans="1:18" x14ac:dyDescent="0.75">
      <c r="A2169">
        <v>93499</v>
      </c>
      <c r="B2169" s="1">
        <v>42770</v>
      </c>
      <c r="C2169" t="s">
        <v>627</v>
      </c>
      <c r="D2169" t="s">
        <v>99</v>
      </c>
      <c r="E2169">
        <v>6.15</v>
      </c>
      <c r="F2169" t="s">
        <v>41</v>
      </c>
      <c r="G2169">
        <v>82044</v>
      </c>
      <c r="H2169" t="s">
        <v>58</v>
      </c>
      <c r="I2169" t="s">
        <v>100</v>
      </c>
      <c r="J2169" t="s">
        <v>1461</v>
      </c>
      <c r="K2169" t="s">
        <v>153</v>
      </c>
      <c r="L2169" t="s">
        <v>154</v>
      </c>
      <c r="M2169" t="s">
        <v>112</v>
      </c>
      <c r="N2169" t="s">
        <v>155</v>
      </c>
      <c r="O2169" t="s">
        <v>740</v>
      </c>
      <c r="P2169">
        <v>3821164831</v>
      </c>
      <c r="Q2169">
        <f t="shared" si="66"/>
        <v>2017</v>
      </c>
      <c r="R2169">
        <f t="shared" si="67"/>
        <v>1</v>
      </c>
    </row>
    <row r="2170" spans="1:18" x14ac:dyDescent="0.75">
      <c r="A2170">
        <v>93499</v>
      </c>
      <c r="B2170" s="1">
        <v>42768</v>
      </c>
      <c r="C2170" t="s">
        <v>627</v>
      </c>
      <c r="D2170" t="s">
        <v>37</v>
      </c>
      <c r="E2170">
        <v>82.98</v>
      </c>
      <c r="F2170" t="s">
        <v>215</v>
      </c>
      <c r="G2170">
        <v>97110</v>
      </c>
      <c r="H2170" t="s">
        <v>38</v>
      </c>
      <c r="I2170" t="s">
        <v>39</v>
      </c>
      <c r="J2170" t="s">
        <v>216</v>
      </c>
      <c r="K2170" t="s">
        <v>1084</v>
      </c>
      <c r="L2170" t="s">
        <v>1085</v>
      </c>
      <c r="M2170" t="s">
        <v>63</v>
      </c>
      <c r="N2170" t="s">
        <v>249</v>
      </c>
      <c r="O2170" t="s">
        <v>27</v>
      </c>
      <c r="P2170" t="s">
        <v>27</v>
      </c>
      <c r="Q2170">
        <f t="shared" si="66"/>
        <v>2017</v>
      </c>
      <c r="R2170">
        <f t="shared" si="67"/>
        <v>1</v>
      </c>
    </row>
    <row r="2171" spans="1:18" x14ac:dyDescent="0.75">
      <c r="A2171">
        <v>93499</v>
      </c>
      <c r="B2171" s="1">
        <v>42768</v>
      </c>
      <c r="C2171" t="s">
        <v>160</v>
      </c>
      <c r="D2171" t="s">
        <v>37</v>
      </c>
      <c r="E2171">
        <v>82.98</v>
      </c>
      <c r="F2171" t="s">
        <v>215</v>
      </c>
      <c r="G2171">
        <v>97110</v>
      </c>
      <c r="H2171" t="s">
        <v>38</v>
      </c>
      <c r="I2171" t="s">
        <v>39</v>
      </c>
      <c r="J2171" t="s">
        <v>216</v>
      </c>
      <c r="K2171" t="s">
        <v>1084</v>
      </c>
      <c r="L2171" t="s">
        <v>1085</v>
      </c>
      <c r="M2171" t="s">
        <v>63</v>
      </c>
      <c r="N2171" t="s">
        <v>249</v>
      </c>
      <c r="O2171" t="s">
        <v>27</v>
      </c>
      <c r="P2171" t="s">
        <v>27</v>
      </c>
      <c r="Q2171">
        <f t="shared" si="66"/>
        <v>2017</v>
      </c>
      <c r="R2171">
        <f t="shared" si="67"/>
        <v>1</v>
      </c>
    </row>
    <row r="2172" spans="1:18" x14ac:dyDescent="0.75">
      <c r="A2172">
        <v>93499</v>
      </c>
      <c r="B2172" s="1">
        <v>42765</v>
      </c>
      <c r="C2172" t="s">
        <v>627</v>
      </c>
      <c r="D2172" t="s">
        <v>56</v>
      </c>
      <c r="E2172">
        <v>328.62</v>
      </c>
      <c r="F2172" t="s">
        <v>57</v>
      </c>
      <c r="G2172">
        <v>78227</v>
      </c>
      <c r="H2172" t="s">
        <v>58</v>
      </c>
      <c r="I2172" t="s">
        <v>86</v>
      </c>
      <c r="J2172" t="s">
        <v>1162</v>
      </c>
      <c r="K2172" t="s">
        <v>1087</v>
      </c>
      <c r="L2172" t="s">
        <v>1088</v>
      </c>
      <c r="M2172" t="s">
        <v>35</v>
      </c>
      <c r="N2172" t="s">
        <v>644</v>
      </c>
      <c r="O2172" t="s">
        <v>807</v>
      </c>
      <c r="P2172">
        <v>3618911401</v>
      </c>
      <c r="Q2172">
        <f t="shared" si="66"/>
        <v>2017</v>
      </c>
      <c r="R2172">
        <f t="shared" si="67"/>
        <v>1</v>
      </c>
    </row>
    <row r="2173" spans="1:18" x14ac:dyDescent="0.75">
      <c r="A2173">
        <v>93499</v>
      </c>
      <c r="B2173" s="1">
        <v>42765</v>
      </c>
      <c r="C2173" t="s">
        <v>160</v>
      </c>
      <c r="D2173" t="s">
        <v>114</v>
      </c>
      <c r="E2173">
        <v>0</v>
      </c>
      <c r="F2173" t="s">
        <v>57</v>
      </c>
      <c r="G2173" t="s">
        <v>1280</v>
      </c>
      <c r="H2173" t="s">
        <v>27</v>
      </c>
      <c r="I2173" t="s">
        <v>27</v>
      </c>
      <c r="J2173" t="s">
        <v>27</v>
      </c>
      <c r="K2173" t="s">
        <v>1087</v>
      </c>
      <c r="L2173" t="s">
        <v>1088</v>
      </c>
      <c r="M2173" t="s">
        <v>35</v>
      </c>
      <c r="N2173" t="s">
        <v>644</v>
      </c>
      <c r="O2173" t="s">
        <v>27</v>
      </c>
      <c r="P2173" t="s">
        <v>27</v>
      </c>
      <c r="Q2173">
        <f t="shared" si="66"/>
        <v>2017</v>
      </c>
      <c r="R2173">
        <f t="shared" si="67"/>
        <v>1</v>
      </c>
    </row>
    <row r="2174" spans="1:18" x14ac:dyDescent="0.75">
      <c r="A2174">
        <v>93499</v>
      </c>
      <c r="B2174" s="1">
        <v>42765</v>
      </c>
      <c r="C2174" t="s">
        <v>627</v>
      </c>
      <c r="D2174" t="s">
        <v>114</v>
      </c>
      <c r="E2174">
        <v>0</v>
      </c>
      <c r="F2174" t="s">
        <v>57</v>
      </c>
      <c r="G2174" t="s">
        <v>1280</v>
      </c>
      <c r="H2174" t="s">
        <v>27</v>
      </c>
      <c r="I2174" t="s">
        <v>27</v>
      </c>
      <c r="J2174" t="s">
        <v>27</v>
      </c>
      <c r="K2174" t="s">
        <v>1087</v>
      </c>
      <c r="L2174" t="s">
        <v>1088</v>
      </c>
      <c r="M2174" t="s">
        <v>35</v>
      </c>
      <c r="N2174" t="s">
        <v>644</v>
      </c>
      <c r="O2174" t="s">
        <v>27</v>
      </c>
      <c r="P2174" t="s">
        <v>27</v>
      </c>
      <c r="Q2174">
        <f t="shared" si="66"/>
        <v>2017</v>
      </c>
      <c r="R2174">
        <f t="shared" si="67"/>
        <v>1</v>
      </c>
    </row>
    <row r="2175" spans="1:18" x14ac:dyDescent="0.75">
      <c r="A2175">
        <v>93499</v>
      </c>
      <c r="B2175" s="1">
        <v>42765</v>
      </c>
      <c r="C2175" t="s">
        <v>160</v>
      </c>
      <c r="D2175" t="s">
        <v>56</v>
      </c>
      <c r="E2175">
        <v>328.62</v>
      </c>
      <c r="F2175" t="s">
        <v>57</v>
      </c>
      <c r="G2175">
        <v>78227</v>
      </c>
      <c r="H2175" t="s">
        <v>58</v>
      </c>
      <c r="I2175" t="s">
        <v>86</v>
      </c>
      <c r="J2175" t="s">
        <v>1162</v>
      </c>
      <c r="K2175" t="s">
        <v>1087</v>
      </c>
      <c r="L2175" t="s">
        <v>1088</v>
      </c>
      <c r="M2175" t="s">
        <v>35</v>
      </c>
      <c r="N2175" t="s">
        <v>644</v>
      </c>
      <c r="O2175" t="s">
        <v>807</v>
      </c>
      <c r="P2175">
        <v>3618911401</v>
      </c>
      <c r="Q2175">
        <f t="shared" si="66"/>
        <v>2017</v>
      </c>
      <c r="R2175">
        <f t="shared" si="67"/>
        <v>1</v>
      </c>
    </row>
    <row r="2176" spans="1:18" x14ac:dyDescent="0.75">
      <c r="A2176">
        <v>93499</v>
      </c>
      <c r="B2176" s="1">
        <v>42764</v>
      </c>
      <c r="C2176" t="s">
        <v>627</v>
      </c>
      <c r="D2176" t="s">
        <v>37</v>
      </c>
      <c r="E2176">
        <v>82.98</v>
      </c>
      <c r="F2176" t="s">
        <v>215</v>
      </c>
      <c r="G2176">
        <v>97110</v>
      </c>
      <c r="H2176" t="s">
        <v>38</v>
      </c>
      <c r="I2176" t="s">
        <v>39</v>
      </c>
      <c r="J2176" t="s">
        <v>216</v>
      </c>
      <c r="K2176" t="s">
        <v>1084</v>
      </c>
      <c r="L2176" t="s">
        <v>1085</v>
      </c>
      <c r="M2176" t="s">
        <v>63</v>
      </c>
      <c r="N2176" t="s">
        <v>249</v>
      </c>
      <c r="O2176" t="s">
        <v>27</v>
      </c>
      <c r="P2176" t="s">
        <v>27</v>
      </c>
      <c r="Q2176">
        <f t="shared" si="66"/>
        <v>2017</v>
      </c>
      <c r="R2176">
        <f t="shared" si="67"/>
        <v>1</v>
      </c>
    </row>
    <row r="2177" spans="1:18" x14ac:dyDescent="0.75">
      <c r="A2177">
        <v>93499</v>
      </c>
      <c r="B2177" s="1">
        <v>42764</v>
      </c>
      <c r="C2177" t="s">
        <v>160</v>
      </c>
      <c r="D2177" t="s">
        <v>114</v>
      </c>
      <c r="E2177">
        <v>0</v>
      </c>
      <c r="F2177" t="s">
        <v>215</v>
      </c>
      <c r="G2177" t="s">
        <v>1280</v>
      </c>
      <c r="H2177" t="s">
        <v>27</v>
      </c>
      <c r="I2177" t="s">
        <v>27</v>
      </c>
      <c r="J2177" t="s">
        <v>27</v>
      </c>
      <c r="K2177" t="s">
        <v>1084</v>
      </c>
      <c r="L2177" t="s">
        <v>1085</v>
      </c>
      <c r="M2177" t="s">
        <v>63</v>
      </c>
      <c r="N2177" t="s">
        <v>249</v>
      </c>
      <c r="O2177" t="s">
        <v>27</v>
      </c>
      <c r="P2177" t="s">
        <v>27</v>
      </c>
      <c r="Q2177">
        <f t="shared" si="66"/>
        <v>2017</v>
      </c>
      <c r="R2177">
        <f t="shared" si="67"/>
        <v>1</v>
      </c>
    </row>
    <row r="2178" spans="1:18" x14ac:dyDescent="0.75">
      <c r="A2178">
        <v>93499</v>
      </c>
      <c r="B2178" s="1">
        <v>42764</v>
      </c>
      <c r="C2178" t="s">
        <v>627</v>
      </c>
      <c r="D2178" t="s">
        <v>114</v>
      </c>
      <c r="E2178">
        <v>0</v>
      </c>
      <c r="F2178" t="s">
        <v>215</v>
      </c>
      <c r="G2178" t="s">
        <v>1280</v>
      </c>
      <c r="H2178" t="s">
        <v>27</v>
      </c>
      <c r="I2178" t="s">
        <v>27</v>
      </c>
      <c r="J2178" t="s">
        <v>27</v>
      </c>
      <c r="K2178" t="s">
        <v>1084</v>
      </c>
      <c r="L2178" t="s">
        <v>1085</v>
      </c>
      <c r="M2178" t="s">
        <v>63</v>
      </c>
      <c r="N2178" t="s">
        <v>249</v>
      </c>
      <c r="O2178" t="s">
        <v>27</v>
      </c>
      <c r="P2178" t="s">
        <v>27</v>
      </c>
      <c r="Q2178">
        <f t="shared" ref="Q2178:Q2241" si="68">YEAR(B2178)</f>
        <v>2017</v>
      </c>
      <c r="R2178">
        <f t="shared" ref="R2178:R2241" si="69">ROUNDUP(MONTH(B2178)/3,0)</f>
        <v>1</v>
      </c>
    </row>
    <row r="2179" spans="1:18" x14ac:dyDescent="0.75">
      <c r="A2179">
        <v>93499</v>
      </c>
      <c r="B2179" s="1">
        <v>42764</v>
      </c>
      <c r="C2179" t="s">
        <v>160</v>
      </c>
      <c r="D2179" t="s">
        <v>37</v>
      </c>
      <c r="E2179">
        <v>82.98</v>
      </c>
      <c r="F2179" t="s">
        <v>215</v>
      </c>
      <c r="G2179">
        <v>97110</v>
      </c>
      <c r="H2179" t="s">
        <v>38</v>
      </c>
      <c r="I2179" t="s">
        <v>39</v>
      </c>
      <c r="J2179" t="s">
        <v>216</v>
      </c>
      <c r="K2179" t="s">
        <v>1084</v>
      </c>
      <c r="L2179" t="s">
        <v>1085</v>
      </c>
      <c r="M2179" t="s">
        <v>63</v>
      </c>
      <c r="N2179" t="s">
        <v>249</v>
      </c>
      <c r="O2179" t="s">
        <v>27</v>
      </c>
      <c r="P2179" t="s">
        <v>27</v>
      </c>
      <c r="Q2179">
        <f t="shared" si="68"/>
        <v>2017</v>
      </c>
      <c r="R2179">
        <f t="shared" si="69"/>
        <v>1</v>
      </c>
    </row>
    <row r="2180" spans="1:18" x14ac:dyDescent="0.75">
      <c r="A2180">
        <v>93499</v>
      </c>
      <c r="B2180" s="1">
        <v>42762</v>
      </c>
      <c r="C2180" t="s">
        <v>160</v>
      </c>
      <c r="D2180" t="s">
        <v>37</v>
      </c>
      <c r="E2180">
        <v>83.5</v>
      </c>
      <c r="F2180" t="s">
        <v>215</v>
      </c>
      <c r="G2180">
        <v>97112</v>
      </c>
      <c r="H2180" t="s">
        <v>38</v>
      </c>
      <c r="I2180" t="s">
        <v>39</v>
      </c>
      <c r="J2180" t="s">
        <v>1083</v>
      </c>
      <c r="K2180" t="s">
        <v>1084</v>
      </c>
      <c r="L2180" t="s">
        <v>1085</v>
      </c>
      <c r="M2180" t="s">
        <v>63</v>
      </c>
      <c r="N2180" t="s">
        <v>249</v>
      </c>
      <c r="O2180" t="s">
        <v>27</v>
      </c>
      <c r="P2180" t="s">
        <v>27</v>
      </c>
      <c r="Q2180">
        <f t="shared" si="68"/>
        <v>2017</v>
      </c>
      <c r="R2180">
        <f t="shared" si="69"/>
        <v>1</v>
      </c>
    </row>
    <row r="2181" spans="1:18" x14ac:dyDescent="0.75">
      <c r="A2181">
        <v>93499</v>
      </c>
      <c r="B2181" s="1">
        <v>42762</v>
      </c>
      <c r="C2181" t="s">
        <v>627</v>
      </c>
      <c r="D2181" t="s">
        <v>37</v>
      </c>
      <c r="E2181">
        <v>83.5</v>
      </c>
      <c r="F2181" t="s">
        <v>215</v>
      </c>
      <c r="G2181">
        <v>97112</v>
      </c>
      <c r="H2181" t="s">
        <v>38</v>
      </c>
      <c r="I2181" t="s">
        <v>39</v>
      </c>
      <c r="J2181" t="s">
        <v>1083</v>
      </c>
      <c r="K2181" t="s">
        <v>1084</v>
      </c>
      <c r="L2181" t="s">
        <v>1085</v>
      </c>
      <c r="M2181" t="s">
        <v>63</v>
      </c>
      <c r="N2181" t="s">
        <v>249</v>
      </c>
      <c r="O2181" t="s">
        <v>27</v>
      </c>
      <c r="P2181" t="s">
        <v>27</v>
      </c>
      <c r="Q2181">
        <f t="shared" si="68"/>
        <v>2017</v>
      </c>
      <c r="R2181">
        <f t="shared" si="69"/>
        <v>1</v>
      </c>
    </row>
    <row r="2182" spans="1:18" x14ac:dyDescent="0.75">
      <c r="A2182">
        <v>93499</v>
      </c>
      <c r="B2182" s="1">
        <v>42761</v>
      </c>
      <c r="C2182" t="s">
        <v>160</v>
      </c>
      <c r="D2182" t="s">
        <v>37</v>
      </c>
      <c r="E2182">
        <v>119.51</v>
      </c>
      <c r="F2182" t="s">
        <v>215</v>
      </c>
      <c r="G2182">
        <v>97163</v>
      </c>
      <c r="H2182" t="s">
        <v>58</v>
      </c>
      <c r="I2182" t="s">
        <v>223</v>
      </c>
      <c r="K2182" t="s">
        <v>1084</v>
      </c>
      <c r="L2182" t="s">
        <v>1085</v>
      </c>
      <c r="M2182" t="s">
        <v>63</v>
      </c>
      <c r="N2182" t="s">
        <v>249</v>
      </c>
      <c r="O2182" t="s">
        <v>27</v>
      </c>
      <c r="P2182" t="s">
        <v>27</v>
      </c>
      <c r="Q2182">
        <f t="shared" si="68"/>
        <v>2017</v>
      </c>
      <c r="R2182">
        <f t="shared" si="69"/>
        <v>1</v>
      </c>
    </row>
    <row r="2183" spans="1:18" x14ac:dyDescent="0.75">
      <c r="A2183">
        <v>93499</v>
      </c>
      <c r="B2183" s="1">
        <v>42761</v>
      </c>
      <c r="C2183" t="s">
        <v>627</v>
      </c>
      <c r="D2183" t="s">
        <v>37</v>
      </c>
      <c r="E2183">
        <v>119.51</v>
      </c>
      <c r="F2183" t="s">
        <v>215</v>
      </c>
      <c r="G2183">
        <v>97163</v>
      </c>
      <c r="H2183" t="s">
        <v>58</v>
      </c>
      <c r="I2183" t="s">
        <v>223</v>
      </c>
      <c r="K2183" t="s">
        <v>1084</v>
      </c>
      <c r="L2183" t="s">
        <v>1085</v>
      </c>
      <c r="M2183" t="s">
        <v>63</v>
      </c>
      <c r="N2183" t="s">
        <v>249</v>
      </c>
      <c r="O2183" t="s">
        <v>27</v>
      </c>
      <c r="P2183" t="s">
        <v>27</v>
      </c>
      <c r="Q2183">
        <f t="shared" si="68"/>
        <v>2017</v>
      </c>
      <c r="R2183">
        <f t="shared" si="69"/>
        <v>1</v>
      </c>
    </row>
    <row r="2184" spans="1:18" x14ac:dyDescent="0.75">
      <c r="A2184">
        <v>93499</v>
      </c>
      <c r="B2184" s="1">
        <v>42761</v>
      </c>
      <c r="C2184" t="s">
        <v>160</v>
      </c>
      <c r="D2184" t="s">
        <v>114</v>
      </c>
      <c r="E2184">
        <v>0</v>
      </c>
      <c r="F2184" t="s">
        <v>215</v>
      </c>
      <c r="G2184" t="s">
        <v>1280</v>
      </c>
      <c r="H2184" t="s">
        <v>27</v>
      </c>
      <c r="I2184" t="s">
        <v>27</v>
      </c>
      <c r="J2184" t="s">
        <v>27</v>
      </c>
      <c r="K2184" t="s">
        <v>1084</v>
      </c>
      <c r="L2184" t="s">
        <v>1085</v>
      </c>
      <c r="M2184" t="s">
        <v>63</v>
      </c>
      <c r="N2184" t="s">
        <v>249</v>
      </c>
      <c r="O2184" t="s">
        <v>27</v>
      </c>
      <c r="P2184" t="s">
        <v>27</v>
      </c>
      <c r="Q2184">
        <f t="shared" si="68"/>
        <v>2017</v>
      </c>
      <c r="R2184">
        <f t="shared" si="69"/>
        <v>1</v>
      </c>
    </row>
    <row r="2185" spans="1:18" x14ac:dyDescent="0.75">
      <c r="A2185">
        <v>93499</v>
      </c>
      <c r="B2185" s="1">
        <v>42761</v>
      </c>
      <c r="C2185" t="s">
        <v>627</v>
      </c>
      <c r="D2185" t="s">
        <v>114</v>
      </c>
      <c r="E2185">
        <v>0</v>
      </c>
      <c r="F2185" t="s">
        <v>215</v>
      </c>
      <c r="G2185" t="s">
        <v>1280</v>
      </c>
      <c r="H2185" t="s">
        <v>27</v>
      </c>
      <c r="I2185" t="s">
        <v>27</v>
      </c>
      <c r="J2185" t="s">
        <v>27</v>
      </c>
      <c r="K2185" t="s">
        <v>1084</v>
      </c>
      <c r="L2185" t="s">
        <v>1085</v>
      </c>
      <c r="M2185" t="s">
        <v>63</v>
      </c>
      <c r="N2185" t="s">
        <v>249</v>
      </c>
      <c r="O2185" t="s">
        <v>27</v>
      </c>
      <c r="P2185" t="s">
        <v>27</v>
      </c>
      <c r="Q2185">
        <f t="shared" si="68"/>
        <v>2017</v>
      </c>
      <c r="R2185">
        <f t="shared" si="69"/>
        <v>1</v>
      </c>
    </row>
    <row r="2186" spans="1:18" x14ac:dyDescent="0.75">
      <c r="A2186">
        <v>93499</v>
      </c>
      <c r="B2186" s="1">
        <v>42757</v>
      </c>
      <c r="C2186" t="s">
        <v>160</v>
      </c>
      <c r="D2186" t="s">
        <v>166</v>
      </c>
      <c r="E2186">
        <v>79.489999999999995</v>
      </c>
      <c r="F2186" t="s">
        <v>41</v>
      </c>
      <c r="G2186">
        <v>99214</v>
      </c>
      <c r="H2186" t="s">
        <v>38</v>
      </c>
      <c r="I2186" t="s">
        <v>74</v>
      </c>
      <c r="J2186" t="s">
        <v>161</v>
      </c>
      <c r="K2186" t="s">
        <v>1087</v>
      </c>
      <c r="L2186" t="s">
        <v>1088</v>
      </c>
      <c r="M2186" t="s">
        <v>35</v>
      </c>
      <c r="N2186" t="s">
        <v>644</v>
      </c>
      <c r="O2186" t="s">
        <v>740</v>
      </c>
      <c r="P2186">
        <v>3821164831</v>
      </c>
      <c r="Q2186">
        <f t="shared" si="68"/>
        <v>2017</v>
      </c>
      <c r="R2186">
        <f t="shared" si="69"/>
        <v>1</v>
      </c>
    </row>
    <row r="2187" spans="1:18" x14ac:dyDescent="0.75">
      <c r="A2187">
        <v>93499</v>
      </c>
      <c r="B2187" s="1">
        <v>42757</v>
      </c>
      <c r="C2187" t="s">
        <v>627</v>
      </c>
      <c r="D2187" t="s">
        <v>166</v>
      </c>
      <c r="E2187">
        <v>79.489999999999995</v>
      </c>
      <c r="F2187" t="s">
        <v>41</v>
      </c>
      <c r="G2187">
        <v>99214</v>
      </c>
      <c r="H2187" t="s">
        <v>38</v>
      </c>
      <c r="I2187" t="s">
        <v>74</v>
      </c>
      <c r="J2187" t="s">
        <v>161</v>
      </c>
      <c r="K2187" t="s">
        <v>1087</v>
      </c>
      <c r="L2187" t="s">
        <v>1088</v>
      </c>
      <c r="M2187" t="s">
        <v>35</v>
      </c>
      <c r="N2187" t="s">
        <v>644</v>
      </c>
      <c r="O2187" t="s">
        <v>740</v>
      </c>
      <c r="P2187">
        <v>3821164831</v>
      </c>
      <c r="Q2187">
        <f t="shared" si="68"/>
        <v>2017</v>
      </c>
      <c r="R2187">
        <f t="shared" si="69"/>
        <v>1</v>
      </c>
    </row>
    <row r="2188" spans="1:18" x14ac:dyDescent="0.75">
      <c r="A2188">
        <v>93499</v>
      </c>
      <c r="B2188" s="1">
        <v>42754</v>
      </c>
      <c r="C2188" t="s">
        <v>160</v>
      </c>
      <c r="D2188" t="s">
        <v>56</v>
      </c>
      <c r="E2188">
        <v>101.93</v>
      </c>
      <c r="F2188" t="s">
        <v>57</v>
      </c>
      <c r="G2188">
        <v>76705</v>
      </c>
      <c r="H2188" t="s">
        <v>58</v>
      </c>
      <c r="I2188" t="s">
        <v>521</v>
      </c>
      <c r="J2188" t="s">
        <v>1086</v>
      </c>
      <c r="K2188" t="s">
        <v>1087</v>
      </c>
      <c r="L2188" t="s">
        <v>1088</v>
      </c>
      <c r="M2188" t="s">
        <v>35</v>
      </c>
      <c r="N2188" t="s">
        <v>644</v>
      </c>
      <c r="O2188" t="s">
        <v>807</v>
      </c>
      <c r="P2188">
        <v>3618911401</v>
      </c>
      <c r="Q2188">
        <f t="shared" si="68"/>
        <v>2017</v>
      </c>
      <c r="R2188">
        <f t="shared" si="69"/>
        <v>1</v>
      </c>
    </row>
    <row r="2189" spans="1:18" x14ac:dyDescent="0.75">
      <c r="A2189">
        <v>93499</v>
      </c>
      <c r="B2189" s="1">
        <v>42754</v>
      </c>
      <c r="C2189" t="s">
        <v>160</v>
      </c>
      <c r="D2189" t="s">
        <v>114</v>
      </c>
      <c r="E2189">
        <v>0</v>
      </c>
      <c r="F2189" t="s">
        <v>57</v>
      </c>
      <c r="G2189" t="s">
        <v>1389</v>
      </c>
      <c r="H2189" t="s">
        <v>27</v>
      </c>
      <c r="J2189" t="s">
        <v>1390</v>
      </c>
      <c r="K2189" t="s">
        <v>1087</v>
      </c>
      <c r="L2189" t="s">
        <v>1088</v>
      </c>
      <c r="M2189" t="s">
        <v>35</v>
      </c>
      <c r="N2189" t="s">
        <v>644</v>
      </c>
      <c r="O2189" t="s">
        <v>807</v>
      </c>
      <c r="P2189">
        <v>3618911401</v>
      </c>
      <c r="Q2189">
        <f t="shared" si="68"/>
        <v>2017</v>
      </c>
      <c r="R2189">
        <f t="shared" si="69"/>
        <v>1</v>
      </c>
    </row>
    <row r="2190" spans="1:18" x14ac:dyDescent="0.75">
      <c r="A2190">
        <v>93499</v>
      </c>
      <c r="B2190" s="1">
        <v>42754</v>
      </c>
      <c r="C2190" t="s">
        <v>627</v>
      </c>
      <c r="D2190" t="s">
        <v>114</v>
      </c>
      <c r="E2190">
        <v>0</v>
      </c>
      <c r="F2190" t="s">
        <v>57</v>
      </c>
      <c r="G2190" t="s">
        <v>1389</v>
      </c>
      <c r="H2190" t="s">
        <v>27</v>
      </c>
      <c r="J2190" t="s">
        <v>1390</v>
      </c>
      <c r="K2190" t="s">
        <v>1172</v>
      </c>
      <c r="L2190" t="s">
        <v>1173</v>
      </c>
      <c r="M2190" t="s">
        <v>35</v>
      </c>
      <c r="N2190" t="s">
        <v>644</v>
      </c>
      <c r="O2190" t="s">
        <v>807</v>
      </c>
      <c r="P2190">
        <v>3618911401</v>
      </c>
      <c r="Q2190">
        <f t="shared" si="68"/>
        <v>2017</v>
      </c>
      <c r="R2190">
        <f t="shared" si="69"/>
        <v>1</v>
      </c>
    </row>
    <row r="2191" spans="1:18" x14ac:dyDescent="0.75">
      <c r="A2191">
        <v>93499</v>
      </c>
      <c r="B2191" s="1">
        <v>42754</v>
      </c>
      <c r="C2191" t="s">
        <v>627</v>
      </c>
      <c r="D2191" t="s">
        <v>56</v>
      </c>
      <c r="E2191">
        <v>101.93</v>
      </c>
      <c r="F2191" t="s">
        <v>57</v>
      </c>
      <c r="G2191">
        <v>76705</v>
      </c>
      <c r="H2191" t="s">
        <v>58</v>
      </c>
      <c r="I2191" t="s">
        <v>521</v>
      </c>
      <c r="J2191" t="s">
        <v>1086</v>
      </c>
      <c r="K2191" t="s">
        <v>1087</v>
      </c>
      <c r="L2191" t="s">
        <v>1088</v>
      </c>
      <c r="M2191" t="s">
        <v>35</v>
      </c>
      <c r="N2191" t="s">
        <v>644</v>
      </c>
      <c r="O2191" t="s">
        <v>807</v>
      </c>
      <c r="P2191">
        <v>3618911401</v>
      </c>
      <c r="Q2191">
        <f t="shared" si="68"/>
        <v>2017</v>
      </c>
      <c r="R2191">
        <f t="shared" si="69"/>
        <v>1</v>
      </c>
    </row>
    <row r="2192" spans="1:18" x14ac:dyDescent="0.75">
      <c r="A2192">
        <v>93499</v>
      </c>
      <c r="B2192" s="1">
        <v>42750</v>
      </c>
      <c r="C2192" t="s">
        <v>160</v>
      </c>
      <c r="D2192" t="s">
        <v>99</v>
      </c>
      <c r="E2192">
        <v>81.61</v>
      </c>
      <c r="F2192" t="s">
        <v>148</v>
      </c>
      <c r="G2192">
        <v>36415</v>
      </c>
      <c r="H2192" t="s">
        <v>38</v>
      </c>
      <c r="I2192" t="s">
        <v>232</v>
      </c>
      <c r="J2192" t="s">
        <v>448</v>
      </c>
      <c r="K2192" t="s">
        <v>544</v>
      </c>
      <c r="L2192" t="s">
        <v>545</v>
      </c>
      <c r="M2192" t="s">
        <v>112</v>
      </c>
      <c r="N2192" t="s">
        <v>546</v>
      </c>
      <c r="O2192" t="s">
        <v>27</v>
      </c>
      <c r="P2192" t="s">
        <v>27</v>
      </c>
      <c r="Q2192">
        <f t="shared" si="68"/>
        <v>2017</v>
      </c>
      <c r="R2192">
        <f t="shared" si="69"/>
        <v>1</v>
      </c>
    </row>
    <row r="2193" spans="1:18" x14ac:dyDescent="0.75">
      <c r="A2193">
        <v>93499</v>
      </c>
      <c r="B2193" s="1">
        <v>42750</v>
      </c>
      <c r="C2193" t="s">
        <v>160</v>
      </c>
      <c r="D2193" t="s">
        <v>166</v>
      </c>
      <c r="E2193">
        <v>79.489999999999995</v>
      </c>
      <c r="F2193" t="s">
        <v>41</v>
      </c>
      <c r="G2193">
        <v>99214</v>
      </c>
      <c r="H2193" t="s">
        <v>38</v>
      </c>
      <c r="I2193" t="s">
        <v>74</v>
      </c>
      <c r="J2193" t="s">
        <v>161</v>
      </c>
      <c r="K2193" t="s">
        <v>311</v>
      </c>
      <c r="L2193" t="s">
        <v>312</v>
      </c>
      <c r="M2193" t="s">
        <v>35</v>
      </c>
      <c r="N2193" t="s">
        <v>313</v>
      </c>
      <c r="O2193" t="s">
        <v>740</v>
      </c>
      <c r="P2193">
        <v>3821164831</v>
      </c>
      <c r="Q2193">
        <f t="shared" si="68"/>
        <v>2017</v>
      </c>
      <c r="R2193">
        <f t="shared" si="69"/>
        <v>1</v>
      </c>
    </row>
    <row r="2194" spans="1:18" x14ac:dyDescent="0.75">
      <c r="A2194">
        <v>93499</v>
      </c>
      <c r="B2194" s="1">
        <v>42750</v>
      </c>
      <c r="C2194" t="s">
        <v>627</v>
      </c>
      <c r="D2194" t="s">
        <v>99</v>
      </c>
      <c r="E2194">
        <v>81.61</v>
      </c>
      <c r="F2194" t="s">
        <v>148</v>
      </c>
      <c r="G2194">
        <v>36415</v>
      </c>
      <c r="H2194" t="s">
        <v>38</v>
      </c>
      <c r="I2194" t="s">
        <v>232</v>
      </c>
      <c r="J2194" t="s">
        <v>448</v>
      </c>
      <c r="K2194" t="s">
        <v>544</v>
      </c>
      <c r="L2194" t="s">
        <v>545</v>
      </c>
      <c r="M2194" t="s">
        <v>112</v>
      </c>
      <c r="N2194" t="s">
        <v>546</v>
      </c>
      <c r="O2194" t="s">
        <v>27</v>
      </c>
      <c r="P2194" t="s">
        <v>27</v>
      </c>
      <c r="Q2194">
        <f t="shared" si="68"/>
        <v>2017</v>
      </c>
      <c r="R2194">
        <f t="shared" si="69"/>
        <v>1</v>
      </c>
    </row>
    <row r="2195" spans="1:18" x14ac:dyDescent="0.75">
      <c r="A2195">
        <v>93499</v>
      </c>
      <c r="B2195" s="1">
        <v>42750</v>
      </c>
      <c r="C2195" t="s">
        <v>627</v>
      </c>
      <c r="D2195" t="s">
        <v>166</v>
      </c>
      <c r="E2195">
        <v>79.489999999999995</v>
      </c>
      <c r="F2195" t="s">
        <v>41</v>
      </c>
      <c r="G2195">
        <v>99214</v>
      </c>
      <c r="H2195" t="s">
        <v>38</v>
      </c>
      <c r="I2195" t="s">
        <v>74</v>
      </c>
      <c r="J2195" t="s">
        <v>161</v>
      </c>
      <c r="K2195" t="s">
        <v>311</v>
      </c>
      <c r="L2195" t="s">
        <v>312</v>
      </c>
      <c r="M2195" t="s">
        <v>35</v>
      </c>
      <c r="N2195" t="s">
        <v>313</v>
      </c>
      <c r="O2195" t="s">
        <v>740</v>
      </c>
      <c r="P2195">
        <v>3821164831</v>
      </c>
      <c r="Q2195">
        <f t="shared" si="68"/>
        <v>2017</v>
      </c>
      <c r="R2195">
        <f t="shared" si="69"/>
        <v>1</v>
      </c>
    </row>
    <row r="2196" spans="1:18" x14ac:dyDescent="0.75">
      <c r="A2196">
        <v>93499</v>
      </c>
      <c r="B2196" s="1">
        <v>42736</v>
      </c>
      <c r="C2196" t="s">
        <v>160</v>
      </c>
      <c r="D2196" t="s">
        <v>125</v>
      </c>
      <c r="E2196">
        <v>39.869999999999997</v>
      </c>
      <c r="F2196" t="s">
        <v>41</v>
      </c>
      <c r="G2196">
        <v>92060</v>
      </c>
      <c r="H2196" t="s">
        <v>38</v>
      </c>
      <c r="I2196" t="s">
        <v>126</v>
      </c>
      <c r="J2196" t="s">
        <v>1089</v>
      </c>
      <c r="K2196" t="s">
        <v>1090</v>
      </c>
      <c r="L2196" t="s">
        <v>1091</v>
      </c>
      <c r="M2196" t="s">
        <v>47</v>
      </c>
      <c r="N2196" t="s">
        <v>258</v>
      </c>
      <c r="O2196" t="s">
        <v>1092</v>
      </c>
      <c r="P2196">
        <v>3366067740</v>
      </c>
      <c r="Q2196">
        <f t="shared" si="68"/>
        <v>2017</v>
      </c>
      <c r="R2196">
        <f t="shared" si="69"/>
        <v>1</v>
      </c>
    </row>
    <row r="2197" spans="1:18" x14ac:dyDescent="0.75">
      <c r="A2197">
        <v>93499</v>
      </c>
      <c r="B2197" s="1">
        <v>42736</v>
      </c>
      <c r="C2197" t="s">
        <v>627</v>
      </c>
      <c r="D2197" t="s">
        <v>125</v>
      </c>
      <c r="E2197">
        <v>39.869999999999997</v>
      </c>
      <c r="F2197" t="s">
        <v>41</v>
      </c>
      <c r="G2197">
        <v>92060</v>
      </c>
      <c r="H2197" t="s">
        <v>38</v>
      </c>
      <c r="I2197" t="s">
        <v>126</v>
      </c>
      <c r="J2197" t="s">
        <v>1089</v>
      </c>
      <c r="K2197" t="s">
        <v>1090</v>
      </c>
      <c r="L2197" t="s">
        <v>1091</v>
      </c>
      <c r="M2197" t="s">
        <v>47</v>
      </c>
      <c r="N2197" t="s">
        <v>258</v>
      </c>
      <c r="O2197" t="s">
        <v>1092</v>
      </c>
      <c r="P2197">
        <v>3366067740</v>
      </c>
      <c r="Q2197">
        <f t="shared" si="68"/>
        <v>2017</v>
      </c>
      <c r="R2197">
        <f t="shared" si="69"/>
        <v>1</v>
      </c>
    </row>
    <row r="2198" spans="1:18" x14ac:dyDescent="0.75">
      <c r="A2198">
        <v>117010</v>
      </c>
      <c r="B2198" s="1">
        <v>43490</v>
      </c>
      <c r="C2198" t="s">
        <v>743</v>
      </c>
      <c r="D2198" t="s">
        <v>125</v>
      </c>
      <c r="E2198">
        <v>115.67</v>
      </c>
      <c r="F2198" t="s">
        <v>41</v>
      </c>
      <c r="G2198">
        <v>99213</v>
      </c>
      <c r="H2198" t="s">
        <v>38</v>
      </c>
      <c r="I2198" t="s">
        <v>74</v>
      </c>
      <c r="J2198" t="s">
        <v>161</v>
      </c>
      <c r="K2198" t="s">
        <v>1300</v>
      </c>
      <c r="L2198" t="s">
        <v>1301</v>
      </c>
      <c r="M2198" t="s">
        <v>63</v>
      </c>
      <c r="N2198" t="s">
        <v>357</v>
      </c>
      <c r="O2198" t="s">
        <v>1302</v>
      </c>
      <c r="P2198">
        <v>3457344322</v>
      </c>
      <c r="Q2198">
        <f t="shared" si="68"/>
        <v>2019</v>
      </c>
      <c r="R2198">
        <f t="shared" si="69"/>
        <v>1</v>
      </c>
    </row>
    <row r="2199" spans="1:18" x14ac:dyDescent="0.75">
      <c r="A2199">
        <v>117010</v>
      </c>
      <c r="B2199" s="1">
        <v>43480</v>
      </c>
      <c r="C2199" t="s">
        <v>743</v>
      </c>
      <c r="D2199" t="s">
        <v>125</v>
      </c>
      <c r="E2199">
        <v>85</v>
      </c>
      <c r="F2199" t="s">
        <v>41</v>
      </c>
      <c r="G2199">
        <v>92014</v>
      </c>
      <c r="H2199" t="s">
        <v>38</v>
      </c>
      <c r="I2199" t="s">
        <v>126</v>
      </c>
      <c r="J2199" t="s">
        <v>402</v>
      </c>
      <c r="K2199" t="s">
        <v>1295</v>
      </c>
      <c r="L2199" t="s">
        <v>1296</v>
      </c>
      <c r="M2199" t="s">
        <v>47</v>
      </c>
      <c r="N2199" t="s">
        <v>185</v>
      </c>
      <c r="O2199" t="s">
        <v>1297</v>
      </c>
      <c r="P2199">
        <v>3469179963</v>
      </c>
      <c r="Q2199">
        <f t="shared" si="68"/>
        <v>2019</v>
      </c>
      <c r="R2199">
        <f t="shared" si="69"/>
        <v>1</v>
      </c>
    </row>
    <row r="2200" spans="1:18" x14ac:dyDescent="0.75">
      <c r="A2200">
        <v>117010</v>
      </c>
      <c r="B2200" s="1">
        <v>43428</v>
      </c>
      <c r="C2200" t="s">
        <v>743</v>
      </c>
      <c r="D2200" t="s">
        <v>125</v>
      </c>
      <c r="E2200">
        <v>223.43</v>
      </c>
      <c r="F2200" t="s">
        <v>41</v>
      </c>
      <c r="G2200">
        <v>99396</v>
      </c>
      <c r="H2200" t="s">
        <v>38</v>
      </c>
      <c r="I2200" t="s">
        <v>74</v>
      </c>
      <c r="J2200" t="s">
        <v>648</v>
      </c>
      <c r="K2200" t="s">
        <v>445</v>
      </c>
      <c r="L2200" t="s">
        <v>446</v>
      </c>
      <c r="M2200" t="s">
        <v>35</v>
      </c>
      <c r="N2200" t="s">
        <v>36</v>
      </c>
      <c r="O2200" t="s">
        <v>1293</v>
      </c>
      <c r="P2200">
        <v>3343044337</v>
      </c>
      <c r="Q2200">
        <f t="shared" si="68"/>
        <v>2018</v>
      </c>
      <c r="R2200">
        <f t="shared" si="69"/>
        <v>4</v>
      </c>
    </row>
    <row r="2201" spans="1:18" x14ac:dyDescent="0.75">
      <c r="A2201">
        <v>117010</v>
      </c>
      <c r="B2201" s="1">
        <v>43421</v>
      </c>
      <c r="C2201" t="s">
        <v>743</v>
      </c>
      <c r="D2201" t="s">
        <v>99</v>
      </c>
      <c r="E2201">
        <v>116.06</v>
      </c>
      <c r="F2201" t="s">
        <v>41</v>
      </c>
      <c r="G2201">
        <v>36415</v>
      </c>
      <c r="H2201" t="s">
        <v>38</v>
      </c>
      <c r="I2201" t="s">
        <v>232</v>
      </c>
      <c r="J2201" t="s">
        <v>448</v>
      </c>
      <c r="K2201" t="s">
        <v>445</v>
      </c>
      <c r="L2201" t="s">
        <v>446</v>
      </c>
      <c r="M2201" t="s">
        <v>35</v>
      </c>
      <c r="N2201" t="s">
        <v>36</v>
      </c>
      <c r="O2201" t="s">
        <v>449</v>
      </c>
      <c r="P2201">
        <v>3978666848</v>
      </c>
      <c r="Q2201">
        <f t="shared" si="68"/>
        <v>2018</v>
      </c>
      <c r="R2201">
        <f t="shared" si="69"/>
        <v>4</v>
      </c>
    </row>
    <row r="2202" spans="1:18" x14ac:dyDescent="0.75">
      <c r="A2202">
        <v>117010</v>
      </c>
      <c r="B2202" s="1">
        <v>43344</v>
      </c>
      <c r="C2202" t="s">
        <v>743</v>
      </c>
      <c r="D2202" t="s">
        <v>56</v>
      </c>
      <c r="E2202">
        <v>213.82</v>
      </c>
      <c r="F2202" t="s">
        <v>41</v>
      </c>
      <c r="G2202">
        <v>77067</v>
      </c>
      <c r="H2202" t="s">
        <v>58</v>
      </c>
      <c r="I2202" t="s">
        <v>278</v>
      </c>
      <c r="J2202" t="s">
        <v>279</v>
      </c>
      <c r="K2202" t="s">
        <v>280</v>
      </c>
      <c r="L2202" t="s">
        <v>281</v>
      </c>
      <c r="M2202" t="s">
        <v>35</v>
      </c>
      <c r="N2202" t="s">
        <v>83</v>
      </c>
      <c r="O2202" t="s">
        <v>602</v>
      </c>
      <c r="P2202">
        <v>3777632414</v>
      </c>
      <c r="Q2202">
        <f t="shared" si="68"/>
        <v>2018</v>
      </c>
      <c r="R2202">
        <f t="shared" si="69"/>
        <v>3</v>
      </c>
    </row>
    <row r="2203" spans="1:18" x14ac:dyDescent="0.75">
      <c r="A2203">
        <v>117010</v>
      </c>
      <c r="B2203" s="1">
        <v>43260</v>
      </c>
      <c r="C2203" t="s">
        <v>743</v>
      </c>
      <c r="D2203" t="s">
        <v>99</v>
      </c>
      <c r="E2203">
        <v>0</v>
      </c>
      <c r="F2203" t="s">
        <v>41</v>
      </c>
      <c r="G2203">
        <v>36415</v>
      </c>
      <c r="H2203" t="s">
        <v>38</v>
      </c>
      <c r="I2203" t="s">
        <v>232</v>
      </c>
      <c r="J2203" t="s">
        <v>448</v>
      </c>
      <c r="K2203" t="s">
        <v>153</v>
      </c>
      <c r="L2203" t="s">
        <v>154</v>
      </c>
      <c r="M2203" t="s">
        <v>112</v>
      </c>
      <c r="N2203" t="s">
        <v>155</v>
      </c>
      <c r="O2203" t="s">
        <v>449</v>
      </c>
      <c r="P2203">
        <v>3978666848</v>
      </c>
      <c r="Q2203">
        <f t="shared" si="68"/>
        <v>2018</v>
      </c>
      <c r="R2203">
        <f t="shared" si="69"/>
        <v>2</v>
      </c>
    </row>
    <row r="2204" spans="1:18" x14ac:dyDescent="0.75">
      <c r="A2204">
        <v>117010</v>
      </c>
      <c r="B2204" s="1">
        <v>43232</v>
      </c>
      <c r="C2204" t="s">
        <v>743</v>
      </c>
      <c r="D2204" t="s">
        <v>125</v>
      </c>
      <c r="E2204">
        <v>105.55</v>
      </c>
      <c r="F2204" t="s">
        <v>41</v>
      </c>
      <c r="G2204">
        <v>99213</v>
      </c>
      <c r="H2204" t="s">
        <v>38</v>
      </c>
      <c r="I2204" t="s">
        <v>74</v>
      </c>
      <c r="J2204" t="s">
        <v>161</v>
      </c>
      <c r="K2204" t="s">
        <v>153</v>
      </c>
      <c r="L2204" t="s">
        <v>154</v>
      </c>
      <c r="M2204" t="s">
        <v>112</v>
      </c>
      <c r="N2204" t="s">
        <v>155</v>
      </c>
      <c r="O2204" t="s">
        <v>1293</v>
      </c>
      <c r="P2204">
        <v>3343044337</v>
      </c>
      <c r="Q2204">
        <f t="shared" si="68"/>
        <v>2018</v>
      </c>
      <c r="R2204">
        <f t="shared" si="69"/>
        <v>2</v>
      </c>
    </row>
    <row r="2205" spans="1:18" x14ac:dyDescent="0.75">
      <c r="A2205">
        <v>117010</v>
      </c>
      <c r="B2205" s="1">
        <v>43228</v>
      </c>
      <c r="C2205" t="s">
        <v>743</v>
      </c>
      <c r="D2205" t="s">
        <v>56</v>
      </c>
      <c r="E2205">
        <v>0</v>
      </c>
      <c r="F2205" t="s">
        <v>41</v>
      </c>
      <c r="G2205">
        <v>71046</v>
      </c>
      <c r="H2205" t="s">
        <v>58</v>
      </c>
      <c r="I2205" t="s">
        <v>318</v>
      </c>
      <c r="K2205" t="s">
        <v>744</v>
      </c>
      <c r="L2205" t="s">
        <v>745</v>
      </c>
      <c r="M2205" t="s">
        <v>209</v>
      </c>
      <c r="N2205" t="s">
        <v>746</v>
      </c>
      <c r="O2205" t="s">
        <v>426</v>
      </c>
      <c r="P2205">
        <v>3841973011</v>
      </c>
      <c r="Q2205">
        <f t="shared" si="68"/>
        <v>2018</v>
      </c>
      <c r="R2205">
        <f t="shared" si="69"/>
        <v>2</v>
      </c>
    </row>
    <row r="2206" spans="1:18" x14ac:dyDescent="0.75">
      <c r="A2206">
        <v>117010</v>
      </c>
      <c r="B2206" s="1">
        <v>43197</v>
      </c>
      <c r="C2206" t="s">
        <v>743</v>
      </c>
      <c r="D2206" t="s">
        <v>125</v>
      </c>
      <c r="E2206">
        <v>164.91</v>
      </c>
      <c r="F2206" t="s">
        <v>41</v>
      </c>
      <c r="G2206">
        <v>99214</v>
      </c>
      <c r="H2206" t="s">
        <v>38</v>
      </c>
      <c r="I2206" t="s">
        <v>74</v>
      </c>
      <c r="J2206" t="s">
        <v>161</v>
      </c>
      <c r="K2206" t="s">
        <v>744</v>
      </c>
      <c r="L2206" t="s">
        <v>745</v>
      </c>
      <c r="M2206" t="s">
        <v>209</v>
      </c>
      <c r="N2206" t="s">
        <v>746</v>
      </c>
      <c r="O2206" t="s">
        <v>1293</v>
      </c>
      <c r="P2206">
        <v>3343044337</v>
      </c>
      <c r="Q2206">
        <f t="shared" si="68"/>
        <v>2018</v>
      </c>
      <c r="R2206">
        <f t="shared" si="69"/>
        <v>2</v>
      </c>
    </row>
    <row r="2207" spans="1:18" x14ac:dyDescent="0.75">
      <c r="A2207">
        <v>117010</v>
      </c>
      <c r="B2207" s="1">
        <v>43182</v>
      </c>
      <c r="C2207" t="s">
        <v>743</v>
      </c>
      <c r="D2207" t="s">
        <v>56</v>
      </c>
      <c r="E2207">
        <v>0</v>
      </c>
      <c r="F2207" t="s">
        <v>41</v>
      </c>
      <c r="G2207">
        <v>71046</v>
      </c>
      <c r="H2207" t="s">
        <v>58</v>
      </c>
      <c r="I2207" t="s">
        <v>318</v>
      </c>
      <c r="K2207" t="s">
        <v>744</v>
      </c>
      <c r="L2207" t="s">
        <v>745</v>
      </c>
      <c r="M2207" t="s">
        <v>209</v>
      </c>
      <c r="N2207" t="s">
        <v>746</v>
      </c>
      <c r="O2207" t="s">
        <v>550</v>
      </c>
      <c r="P2207">
        <v>3656023424</v>
      </c>
      <c r="Q2207">
        <f t="shared" si="68"/>
        <v>2018</v>
      </c>
      <c r="R2207">
        <f t="shared" si="69"/>
        <v>1</v>
      </c>
    </row>
    <row r="2208" spans="1:18" x14ac:dyDescent="0.75">
      <c r="A2208">
        <v>117010</v>
      </c>
      <c r="B2208" s="1">
        <v>43182</v>
      </c>
      <c r="C2208" t="s">
        <v>743</v>
      </c>
      <c r="D2208" t="s">
        <v>125</v>
      </c>
      <c r="E2208">
        <v>164.91</v>
      </c>
      <c r="F2208" t="s">
        <v>41</v>
      </c>
      <c r="G2208">
        <v>99214</v>
      </c>
      <c r="H2208" t="s">
        <v>38</v>
      </c>
      <c r="I2208" t="s">
        <v>74</v>
      </c>
      <c r="J2208" t="s">
        <v>161</v>
      </c>
      <c r="K2208" t="s">
        <v>652</v>
      </c>
      <c r="L2208" t="s">
        <v>653</v>
      </c>
      <c r="M2208" t="s">
        <v>209</v>
      </c>
      <c r="N2208" t="s">
        <v>530</v>
      </c>
      <c r="O2208" t="s">
        <v>1294</v>
      </c>
      <c r="P2208">
        <v>3474431304</v>
      </c>
      <c r="Q2208">
        <f t="shared" si="68"/>
        <v>2018</v>
      </c>
      <c r="R2208">
        <f t="shared" si="69"/>
        <v>1</v>
      </c>
    </row>
    <row r="2209" spans="1:18" x14ac:dyDescent="0.75">
      <c r="A2209">
        <v>117010</v>
      </c>
      <c r="B2209" s="1">
        <v>43182</v>
      </c>
      <c r="C2209" t="s">
        <v>743</v>
      </c>
      <c r="D2209" t="s">
        <v>99</v>
      </c>
      <c r="E2209">
        <v>0</v>
      </c>
      <c r="F2209" t="s">
        <v>41</v>
      </c>
      <c r="G2209">
        <v>94760</v>
      </c>
      <c r="H2209" t="s">
        <v>187</v>
      </c>
      <c r="I2209" t="s">
        <v>188</v>
      </c>
      <c r="J2209" t="s">
        <v>374</v>
      </c>
      <c r="K2209" t="s">
        <v>652</v>
      </c>
      <c r="L2209" t="s">
        <v>653</v>
      </c>
      <c r="M2209" t="s">
        <v>209</v>
      </c>
      <c r="N2209" t="s">
        <v>530</v>
      </c>
      <c r="O2209" t="s">
        <v>1294</v>
      </c>
      <c r="P2209">
        <v>3474431304</v>
      </c>
      <c r="Q2209">
        <f t="shared" si="68"/>
        <v>2018</v>
      </c>
      <c r="R2209">
        <f t="shared" si="69"/>
        <v>1</v>
      </c>
    </row>
    <row r="2210" spans="1:18" x14ac:dyDescent="0.75">
      <c r="A2210">
        <v>117010</v>
      </c>
      <c r="B2210" s="1">
        <v>43010</v>
      </c>
      <c r="C2210" t="s">
        <v>743</v>
      </c>
      <c r="D2210" t="s">
        <v>166</v>
      </c>
      <c r="E2210">
        <v>105.55</v>
      </c>
      <c r="F2210" t="s">
        <v>41</v>
      </c>
      <c r="G2210">
        <v>99213</v>
      </c>
      <c r="H2210" t="s">
        <v>38</v>
      </c>
      <c r="I2210" t="s">
        <v>74</v>
      </c>
      <c r="J2210" t="s">
        <v>161</v>
      </c>
      <c r="K2210" t="s">
        <v>153</v>
      </c>
      <c r="L2210" t="s">
        <v>154</v>
      </c>
      <c r="M2210" t="s">
        <v>112</v>
      </c>
      <c r="N2210" t="s">
        <v>155</v>
      </c>
      <c r="O2210" t="s">
        <v>447</v>
      </c>
      <c r="P2210">
        <v>3592142711</v>
      </c>
      <c r="Q2210">
        <f t="shared" si="68"/>
        <v>2017</v>
      </c>
      <c r="R2210">
        <f t="shared" si="69"/>
        <v>4</v>
      </c>
    </row>
    <row r="2211" spans="1:18" x14ac:dyDescent="0.75">
      <c r="A2211">
        <v>117010</v>
      </c>
      <c r="B2211" s="1">
        <v>43010</v>
      </c>
      <c r="C2211" t="s">
        <v>425</v>
      </c>
      <c r="D2211" t="s">
        <v>166</v>
      </c>
      <c r="E2211">
        <v>0</v>
      </c>
      <c r="F2211" t="s">
        <v>41</v>
      </c>
      <c r="G2211">
        <v>99213</v>
      </c>
      <c r="H2211" t="s">
        <v>38</v>
      </c>
      <c r="I2211" t="s">
        <v>74</v>
      </c>
      <c r="J2211" t="s">
        <v>161</v>
      </c>
      <c r="K2211" t="s">
        <v>153</v>
      </c>
      <c r="L2211" t="s">
        <v>154</v>
      </c>
      <c r="M2211" t="s">
        <v>112</v>
      </c>
      <c r="N2211" t="s">
        <v>155</v>
      </c>
      <c r="O2211" t="s">
        <v>447</v>
      </c>
      <c r="P2211">
        <v>3592142711</v>
      </c>
      <c r="Q2211">
        <f t="shared" si="68"/>
        <v>2017</v>
      </c>
      <c r="R2211">
        <f t="shared" si="69"/>
        <v>4</v>
      </c>
    </row>
    <row r="2212" spans="1:18" x14ac:dyDescent="0.75">
      <c r="A2212">
        <v>117010</v>
      </c>
      <c r="B2212" s="1">
        <v>42998</v>
      </c>
      <c r="C2212" t="s">
        <v>425</v>
      </c>
      <c r="D2212" t="s">
        <v>99</v>
      </c>
      <c r="E2212">
        <v>0</v>
      </c>
      <c r="F2212" t="s">
        <v>41</v>
      </c>
      <c r="G2212">
        <v>36415</v>
      </c>
      <c r="H2212" t="s">
        <v>38</v>
      </c>
      <c r="I2212" t="s">
        <v>232</v>
      </c>
      <c r="J2212" t="s">
        <v>448</v>
      </c>
      <c r="K2212" t="s">
        <v>445</v>
      </c>
      <c r="L2212" t="s">
        <v>446</v>
      </c>
      <c r="M2212" t="s">
        <v>35</v>
      </c>
      <c r="N2212" t="s">
        <v>36</v>
      </c>
      <c r="O2212" t="s">
        <v>449</v>
      </c>
      <c r="P2212">
        <v>3978666848</v>
      </c>
      <c r="Q2212">
        <f t="shared" si="68"/>
        <v>2017</v>
      </c>
      <c r="R2212">
        <f t="shared" si="69"/>
        <v>3</v>
      </c>
    </row>
    <row r="2213" spans="1:18" x14ac:dyDescent="0.75">
      <c r="A2213">
        <v>117010</v>
      </c>
      <c r="B2213" s="1">
        <v>42998</v>
      </c>
      <c r="C2213" t="s">
        <v>743</v>
      </c>
      <c r="D2213" t="s">
        <v>99</v>
      </c>
      <c r="E2213">
        <v>104.97</v>
      </c>
      <c r="F2213" t="s">
        <v>41</v>
      </c>
      <c r="G2213">
        <v>36415</v>
      </c>
      <c r="H2213" t="s">
        <v>38</v>
      </c>
      <c r="I2213" t="s">
        <v>232</v>
      </c>
      <c r="J2213" t="s">
        <v>448</v>
      </c>
      <c r="K2213" t="s">
        <v>445</v>
      </c>
      <c r="L2213" t="s">
        <v>446</v>
      </c>
      <c r="M2213" t="s">
        <v>35</v>
      </c>
      <c r="N2213" t="s">
        <v>36</v>
      </c>
      <c r="O2213" t="s">
        <v>449</v>
      </c>
      <c r="P2213">
        <v>3978666848</v>
      </c>
      <c r="Q2213">
        <f t="shared" si="68"/>
        <v>2017</v>
      </c>
      <c r="R2213">
        <f t="shared" si="69"/>
        <v>3</v>
      </c>
    </row>
    <row r="2214" spans="1:18" x14ac:dyDescent="0.75">
      <c r="A2214">
        <v>117010</v>
      </c>
      <c r="B2214" s="1">
        <v>42989</v>
      </c>
      <c r="C2214" t="s">
        <v>425</v>
      </c>
      <c r="D2214" t="s">
        <v>91</v>
      </c>
      <c r="E2214">
        <v>0</v>
      </c>
      <c r="F2214" t="s">
        <v>41</v>
      </c>
      <c r="G2214" t="s">
        <v>441</v>
      </c>
      <c r="H2214" t="s">
        <v>442</v>
      </c>
      <c r="I2214" t="s">
        <v>443</v>
      </c>
      <c r="J2214" t="s">
        <v>444</v>
      </c>
      <c r="K2214" t="s">
        <v>445</v>
      </c>
      <c r="L2214" t="s">
        <v>446</v>
      </c>
      <c r="M2214" t="s">
        <v>35</v>
      </c>
      <c r="N2214" t="s">
        <v>36</v>
      </c>
      <c r="O2214" t="s">
        <v>447</v>
      </c>
      <c r="P2214">
        <v>3592142711</v>
      </c>
      <c r="Q2214">
        <f t="shared" si="68"/>
        <v>2017</v>
      </c>
      <c r="R2214">
        <f t="shared" si="69"/>
        <v>3</v>
      </c>
    </row>
    <row r="2215" spans="1:18" x14ac:dyDescent="0.75">
      <c r="A2215">
        <v>117010</v>
      </c>
      <c r="B2215" s="1">
        <v>42989</v>
      </c>
      <c r="C2215" t="s">
        <v>743</v>
      </c>
      <c r="D2215" t="s">
        <v>91</v>
      </c>
      <c r="E2215">
        <v>256.61</v>
      </c>
      <c r="F2215" t="s">
        <v>41</v>
      </c>
      <c r="G2215" t="s">
        <v>441</v>
      </c>
      <c r="H2215" t="s">
        <v>442</v>
      </c>
      <c r="I2215" t="s">
        <v>443</v>
      </c>
      <c r="J2215" t="s">
        <v>444</v>
      </c>
      <c r="K2215" t="s">
        <v>485</v>
      </c>
      <c r="L2215" t="s">
        <v>486</v>
      </c>
      <c r="M2215" t="s">
        <v>35</v>
      </c>
      <c r="N2215" t="s">
        <v>36</v>
      </c>
      <c r="O2215" t="s">
        <v>447</v>
      </c>
      <c r="P2215">
        <v>3592142711</v>
      </c>
      <c r="Q2215">
        <f t="shared" si="68"/>
        <v>2017</v>
      </c>
      <c r="R2215">
        <f t="shared" si="69"/>
        <v>3</v>
      </c>
    </row>
    <row r="2216" spans="1:18" x14ac:dyDescent="0.75">
      <c r="A2216">
        <v>117010</v>
      </c>
      <c r="B2216" s="1">
        <v>42982</v>
      </c>
      <c r="C2216" t="s">
        <v>425</v>
      </c>
      <c r="D2216" t="s">
        <v>56</v>
      </c>
      <c r="E2216">
        <v>0</v>
      </c>
      <c r="F2216" t="s">
        <v>41</v>
      </c>
      <c r="G2216">
        <v>77065</v>
      </c>
      <c r="H2216" t="s">
        <v>58</v>
      </c>
      <c r="I2216" t="s">
        <v>278</v>
      </c>
      <c r="J2216" t="s">
        <v>279</v>
      </c>
      <c r="K2216" t="s">
        <v>438</v>
      </c>
      <c r="L2216" t="s">
        <v>439</v>
      </c>
      <c r="M2216" t="s">
        <v>35</v>
      </c>
      <c r="N2216" t="s">
        <v>83</v>
      </c>
      <c r="O2216" t="s">
        <v>440</v>
      </c>
      <c r="P2216">
        <v>3180817267</v>
      </c>
      <c r="Q2216">
        <f t="shared" si="68"/>
        <v>2017</v>
      </c>
      <c r="R2216">
        <f t="shared" si="69"/>
        <v>3</v>
      </c>
    </row>
    <row r="2217" spans="1:18" x14ac:dyDescent="0.75">
      <c r="A2217">
        <v>117010</v>
      </c>
      <c r="B2217" s="1">
        <v>42982</v>
      </c>
      <c r="C2217" t="s">
        <v>743</v>
      </c>
      <c r="D2217" t="s">
        <v>56</v>
      </c>
      <c r="E2217">
        <v>0</v>
      </c>
      <c r="F2217" t="s">
        <v>41</v>
      </c>
      <c r="G2217">
        <v>77065</v>
      </c>
      <c r="H2217" t="s">
        <v>58</v>
      </c>
      <c r="I2217" t="s">
        <v>278</v>
      </c>
      <c r="J2217" t="s">
        <v>279</v>
      </c>
      <c r="K2217" t="s">
        <v>438</v>
      </c>
      <c r="L2217" t="s">
        <v>439</v>
      </c>
      <c r="M2217" t="s">
        <v>35</v>
      </c>
      <c r="N2217" t="s">
        <v>83</v>
      </c>
      <c r="O2217" t="s">
        <v>440</v>
      </c>
      <c r="P2217">
        <v>3180817267</v>
      </c>
      <c r="Q2217">
        <f t="shared" si="68"/>
        <v>2017</v>
      </c>
      <c r="R2217">
        <f t="shared" si="69"/>
        <v>3</v>
      </c>
    </row>
    <row r="2218" spans="1:18" x14ac:dyDescent="0.75">
      <c r="A2218">
        <v>117010</v>
      </c>
      <c r="B2218" s="1">
        <v>42970</v>
      </c>
      <c r="C2218" t="s">
        <v>425</v>
      </c>
      <c r="D2218" t="s">
        <v>56</v>
      </c>
      <c r="E2218">
        <v>0</v>
      </c>
      <c r="F2218" t="s">
        <v>41</v>
      </c>
      <c r="G2218">
        <v>77067</v>
      </c>
      <c r="H2218" t="s">
        <v>58</v>
      </c>
      <c r="I2218" t="s">
        <v>278</v>
      </c>
      <c r="J2218" t="s">
        <v>279</v>
      </c>
      <c r="K2218" t="s">
        <v>280</v>
      </c>
      <c r="L2218" t="s">
        <v>281</v>
      </c>
      <c r="M2218" t="s">
        <v>35</v>
      </c>
      <c r="N2218" t="s">
        <v>83</v>
      </c>
      <c r="O2218" t="s">
        <v>426</v>
      </c>
      <c r="P2218">
        <v>3841973011</v>
      </c>
      <c r="Q2218">
        <f t="shared" si="68"/>
        <v>2017</v>
      </c>
      <c r="R2218">
        <f t="shared" si="69"/>
        <v>3</v>
      </c>
    </row>
    <row r="2219" spans="1:18" x14ac:dyDescent="0.75">
      <c r="A2219">
        <v>117010</v>
      </c>
      <c r="B2219" s="1">
        <v>42970</v>
      </c>
      <c r="C2219" t="s">
        <v>743</v>
      </c>
      <c r="D2219" t="s">
        <v>56</v>
      </c>
      <c r="E2219">
        <v>213.82</v>
      </c>
      <c r="F2219" t="s">
        <v>41</v>
      </c>
      <c r="G2219">
        <v>77067</v>
      </c>
      <c r="H2219" t="s">
        <v>58</v>
      </c>
      <c r="I2219" t="s">
        <v>278</v>
      </c>
      <c r="J2219" t="s">
        <v>279</v>
      </c>
      <c r="K2219" t="s">
        <v>280</v>
      </c>
      <c r="L2219" t="s">
        <v>281</v>
      </c>
      <c r="M2219" t="s">
        <v>35</v>
      </c>
      <c r="N2219" t="s">
        <v>83</v>
      </c>
      <c r="O2219" t="s">
        <v>426</v>
      </c>
      <c r="P2219">
        <v>3841973011</v>
      </c>
      <c r="Q2219">
        <f t="shared" si="68"/>
        <v>2017</v>
      </c>
      <c r="R2219">
        <f t="shared" si="69"/>
        <v>3</v>
      </c>
    </row>
    <row r="2220" spans="1:18" x14ac:dyDescent="0.75">
      <c r="A2220">
        <v>117010</v>
      </c>
      <c r="B2220" s="1">
        <v>42835</v>
      </c>
      <c r="C2220" t="s">
        <v>743</v>
      </c>
      <c r="D2220" t="s">
        <v>166</v>
      </c>
      <c r="E2220">
        <v>109.34</v>
      </c>
      <c r="F2220" t="s">
        <v>41</v>
      </c>
      <c r="G2220">
        <v>99213</v>
      </c>
      <c r="H2220" t="s">
        <v>38</v>
      </c>
      <c r="I2220" t="s">
        <v>74</v>
      </c>
      <c r="J2220" t="s">
        <v>161</v>
      </c>
      <c r="K2220" t="s">
        <v>153</v>
      </c>
      <c r="L2220" t="s">
        <v>154</v>
      </c>
      <c r="M2220" t="s">
        <v>112</v>
      </c>
      <c r="N2220" t="s">
        <v>155</v>
      </c>
      <c r="O2220" t="s">
        <v>447</v>
      </c>
      <c r="P2220">
        <v>3592142711</v>
      </c>
      <c r="Q2220">
        <f t="shared" si="68"/>
        <v>2017</v>
      </c>
      <c r="R2220">
        <f t="shared" si="69"/>
        <v>2</v>
      </c>
    </row>
    <row r="2221" spans="1:18" x14ac:dyDescent="0.75">
      <c r="A2221">
        <v>117010</v>
      </c>
      <c r="B2221" s="1">
        <v>42835</v>
      </c>
      <c r="C2221" t="s">
        <v>425</v>
      </c>
      <c r="D2221" t="s">
        <v>166</v>
      </c>
      <c r="E2221">
        <v>0</v>
      </c>
      <c r="F2221" t="s">
        <v>41</v>
      </c>
      <c r="G2221">
        <v>99213</v>
      </c>
      <c r="H2221" t="s">
        <v>38</v>
      </c>
      <c r="I2221" t="s">
        <v>74</v>
      </c>
      <c r="J2221" t="s">
        <v>161</v>
      </c>
      <c r="K2221" t="s">
        <v>153</v>
      </c>
      <c r="L2221" t="s">
        <v>154</v>
      </c>
      <c r="M2221" t="s">
        <v>112</v>
      </c>
      <c r="N2221" t="s">
        <v>155</v>
      </c>
      <c r="O2221" t="s">
        <v>447</v>
      </c>
      <c r="P2221">
        <v>3592142711</v>
      </c>
      <c r="Q2221">
        <f t="shared" si="68"/>
        <v>2017</v>
      </c>
      <c r="R2221">
        <f t="shared" si="69"/>
        <v>2</v>
      </c>
    </row>
    <row r="2222" spans="1:18" x14ac:dyDescent="0.75">
      <c r="A2222">
        <v>117010</v>
      </c>
      <c r="B2222" s="1">
        <v>42800</v>
      </c>
      <c r="C2222" t="s">
        <v>743</v>
      </c>
      <c r="D2222" t="s">
        <v>99</v>
      </c>
      <c r="E2222">
        <v>32.29</v>
      </c>
      <c r="F2222" t="s">
        <v>41</v>
      </c>
      <c r="G2222">
        <v>36415</v>
      </c>
      <c r="H2222" t="s">
        <v>38</v>
      </c>
      <c r="I2222" t="s">
        <v>232</v>
      </c>
      <c r="J2222" t="s">
        <v>448</v>
      </c>
      <c r="K2222" t="s">
        <v>1298</v>
      </c>
      <c r="L2222" t="s">
        <v>1299</v>
      </c>
      <c r="M2222" t="s">
        <v>245</v>
      </c>
      <c r="N2222" t="s">
        <v>647</v>
      </c>
      <c r="O2222" t="s">
        <v>449</v>
      </c>
      <c r="P2222">
        <v>3978666848</v>
      </c>
      <c r="Q2222">
        <f t="shared" si="68"/>
        <v>2017</v>
      </c>
      <c r="R2222">
        <f t="shared" si="69"/>
        <v>1</v>
      </c>
    </row>
    <row r="2223" spans="1:18" x14ac:dyDescent="0.75">
      <c r="A2223">
        <v>117010</v>
      </c>
      <c r="B2223" s="1">
        <v>42800</v>
      </c>
      <c r="C2223" t="s">
        <v>425</v>
      </c>
      <c r="D2223" t="s">
        <v>99</v>
      </c>
      <c r="E2223">
        <v>0</v>
      </c>
      <c r="F2223" t="s">
        <v>41</v>
      </c>
      <c r="G2223">
        <v>36415</v>
      </c>
      <c r="H2223" t="s">
        <v>38</v>
      </c>
      <c r="I2223" t="s">
        <v>232</v>
      </c>
      <c r="J2223" t="s">
        <v>448</v>
      </c>
      <c r="K2223" t="s">
        <v>1298</v>
      </c>
      <c r="L2223" t="s">
        <v>1299</v>
      </c>
      <c r="M2223" t="s">
        <v>245</v>
      </c>
      <c r="N2223" t="s">
        <v>647</v>
      </c>
      <c r="O2223" t="s">
        <v>449</v>
      </c>
      <c r="P2223">
        <v>3978666848</v>
      </c>
      <c r="Q2223">
        <f t="shared" si="68"/>
        <v>2017</v>
      </c>
      <c r="R2223">
        <f t="shared" si="69"/>
        <v>1</v>
      </c>
    </row>
    <row r="2224" spans="1:18" x14ac:dyDescent="0.75">
      <c r="A2224">
        <v>130175</v>
      </c>
      <c r="B2224" s="1">
        <v>43857</v>
      </c>
      <c r="C2224" t="s">
        <v>16</v>
      </c>
      <c r="D2224" t="s">
        <v>137</v>
      </c>
      <c r="E2224">
        <v>396</v>
      </c>
      <c r="F2224" t="s">
        <v>41</v>
      </c>
      <c r="G2224" t="s">
        <v>138</v>
      </c>
      <c r="H2224" t="s">
        <v>38</v>
      </c>
      <c r="I2224" t="s">
        <v>139</v>
      </c>
      <c r="J2224" t="s">
        <v>140</v>
      </c>
      <c r="K2224" t="s">
        <v>141</v>
      </c>
      <c r="L2224" t="s">
        <v>142</v>
      </c>
      <c r="M2224" t="s">
        <v>54</v>
      </c>
      <c r="N2224" t="s">
        <v>55</v>
      </c>
      <c r="O2224" t="s">
        <v>27</v>
      </c>
      <c r="P2224" t="s">
        <v>27</v>
      </c>
      <c r="Q2224">
        <f t="shared" si="68"/>
        <v>2020</v>
      </c>
      <c r="R2224">
        <f t="shared" si="69"/>
        <v>1</v>
      </c>
    </row>
    <row r="2225" spans="1:18" x14ac:dyDescent="0.75">
      <c r="A2225">
        <v>130175</v>
      </c>
      <c r="B2225" s="1">
        <v>43851</v>
      </c>
      <c r="C2225" t="s">
        <v>16</v>
      </c>
      <c r="D2225" t="s">
        <v>137</v>
      </c>
      <c r="E2225">
        <v>316.8</v>
      </c>
      <c r="F2225" t="s">
        <v>41</v>
      </c>
      <c r="G2225" t="s">
        <v>138</v>
      </c>
      <c r="H2225" t="s">
        <v>38</v>
      </c>
      <c r="I2225" t="s">
        <v>139</v>
      </c>
      <c r="J2225" t="s">
        <v>140</v>
      </c>
      <c r="K2225" t="s">
        <v>141</v>
      </c>
      <c r="L2225" t="s">
        <v>142</v>
      </c>
      <c r="M2225" t="s">
        <v>54</v>
      </c>
      <c r="N2225" t="s">
        <v>55</v>
      </c>
      <c r="O2225" t="s">
        <v>27</v>
      </c>
      <c r="P2225" t="s">
        <v>27</v>
      </c>
      <c r="Q2225">
        <f t="shared" si="68"/>
        <v>2020</v>
      </c>
      <c r="R2225">
        <f t="shared" si="69"/>
        <v>1</v>
      </c>
    </row>
    <row r="2226" spans="1:18" x14ac:dyDescent="0.75">
      <c r="A2226">
        <v>130175</v>
      </c>
      <c r="B2226" s="1">
        <v>43850</v>
      </c>
      <c r="C2226" t="s">
        <v>16</v>
      </c>
      <c r="D2226" t="s">
        <v>125</v>
      </c>
      <c r="E2226">
        <v>80.55</v>
      </c>
      <c r="F2226" t="s">
        <v>41</v>
      </c>
      <c r="G2226">
        <v>92004</v>
      </c>
      <c r="H2226" t="s">
        <v>38</v>
      </c>
      <c r="I2226" t="s">
        <v>126</v>
      </c>
      <c r="J2226" t="s">
        <v>1008</v>
      </c>
      <c r="K2226" t="s">
        <v>128</v>
      </c>
      <c r="L2226" t="s">
        <v>129</v>
      </c>
      <c r="M2226" t="s">
        <v>35</v>
      </c>
      <c r="N2226" t="s">
        <v>36</v>
      </c>
      <c r="O2226" t="s">
        <v>1330</v>
      </c>
      <c r="P2226">
        <v>3186316333</v>
      </c>
      <c r="Q2226">
        <f t="shared" si="68"/>
        <v>2020</v>
      </c>
      <c r="R2226">
        <f t="shared" si="69"/>
        <v>1</v>
      </c>
    </row>
    <row r="2227" spans="1:18" x14ac:dyDescent="0.75">
      <c r="A2227">
        <v>130175</v>
      </c>
      <c r="B2227" s="1">
        <v>43843</v>
      </c>
      <c r="C2227" t="s">
        <v>16</v>
      </c>
      <c r="D2227" t="s">
        <v>137</v>
      </c>
      <c r="E2227">
        <v>396</v>
      </c>
      <c r="F2227" t="s">
        <v>41</v>
      </c>
      <c r="G2227" t="s">
        <v>138</v>
      </c>
      <c r="H2227" t="s">
        <v>38</v>
      </c>
      <c r="I2227" t="s">
        <v>139</v>
      </c>
      <c r="J2227" t="s">
        <v>140</v>
      </c>
      <c r="K2227" t="s">
        <v>141</v>
      </c>
      <c r="L2227" t="s">
        <v>142</v>
      </c>
      <c r="M2227" t="s">
        <v>54</v>
      </c>
      <c r="N2227" t="s">
        <v>55</v>
      </c>
      <c r="O2227" t="s">
        <v>27</v>
      </c>
      <c r="P2227" t="s">
        <v>27</v>
      </c>
      <c r="Q2227">
        <f t="shared" si="68"/>
        <v>2020</v>
      </c>
      <c r="R2227">
        <f t="shared" si="69"/>
        <v>1</v>
      </c>
    </row>
    <row r="2228" spans="1:18" x14ac:dyDescent="0.75">
      <c r="A2228">
        <v>130175</v>
      </c>
      <c r="B2228" s="1">
        <v>43836</v>
      </c>
      <c r="C2228" t="s">
        <v>16</v>
      </c>
      <c r="D2228" t="s">
        <v>137</v>
      </c>
      <c r="E2228">
        <v>396</v>
      </c>
      <c r="F2228" t="s">
        <v>41</v>
      </c>
      <c r="G2228" t="s">
        <v>138</v>
      </c>
      <c r="H2228" t="s">
        <v>38</v>
      </c>
      <c r="I2228" t="s">
        <v>139</v>
      </c>
      <c r="J2228" t="s">
        <v>140</v>
      </c>
      <c r="K2228" t="s">
        <v>141</v>
      </c>
      <c r="L2228" t="s">
        <v>142</v>
      </c>
      <c r="M2228" t="s">
        <v>54</v>
      </c>
      <c r="N2228" t="s">
        <v>55</v>
      </c>
      <c r="O2228" t="s">
        <v>27</v>
      </c>
      <c r="P2228" t="s">
        <v>27</v>
      </c>
      <c r="Q2228">
        <f t="shared" si="68"/>
        <v>2020</v>
      </c>
      <c r="R2228">
        <f t="shared" si="69"/>
        <v>1</v>
      </c>
    </row>
    <row r="2229" spans="1:18" x14ac:dyDescent="0.75">
      <c r="A2229">
        <v>130175</v>
      </c>
      <c r="B2229" s="1">
        <v>43832</v>
      </c>
      <c r="C2229" t="s">
        <v>16</v>
      </c>
      <c r="D2229" t="s">
        <v>137</v>
      </c>
      <c r="E2229">
        <v>158.4</v>
      </c>
      <c r="F2229" t="s">
        <v>41</v>
      </c>
      <c r="G2229" t="s">
        <v>138</v>
      </c>
      <c r="H2229" t="s">
        <v>38</v>
      </c>
      <c r="I2229" t="s">
        <v>139</v>
      </c>
      <c r="J2229" t="s">
        <v>140</v>
      </c>
      <c r="K2229" t="s">
        <v>141</v>
      </c>
      <c r="L2229" t="s">
        <v>142</v>
      </c>
      <c r="M2229" t="s">
        <v>54</v>
      </c>
      <c r="N2229" t="s">
        <v>55</v>
      </c>
      <c r="O2229" t="s">
        <v>27</v>
      </c>
      <c r="P2229" t="s">
        <v>27</v>
      </c>
      <c r="Q2229">
        <f t="shared" si="68"/>
        <v>2020</v>
      </c>
      <c r="R2229">
        <f t="shared" si="69"/>
        <v>1</v>
      </c>
    </row>
    <row r="2230" spans="1:18" x14ac:dyDescent="0.75">
      <c r="A2230">
        <v>130175</v>
      </c>
      <c r="B2230" s="1">
        <v>43831</v>
      </c>
      <c r="C2230" t="s">
        <v>16</v>
      </c>
      <c r="D2230" t="s">
        <v>28</v>
      </c>
      <c r="E2230">
        <v>65.42</v>
      </c>
      <c r="F2230" t="s">
        <v>41</v>
      </c>
      <c r="G2230" t="s">
        <v>30</v>
      </c>
      <c r="H2230" t="s">
        <v>20</v>
      </c>
      <c r="I2230" t="s">
        <v>31</v>
      </c>
      <c r="J2230" t="s">
        <v>32</v>
      </c>
      <c r="K2230" t="s">
        <v>33</v>
      </c>
      <c r="L2230" t="s">
        <v>34</v>
      </c>
      <c r="M2230" t="s">
        <v>35</v>
      </c>
      <c r="N2230" t="s">
        <v>36</v>
      </c>
      <c r="O2230" t="s">
        <v>27</v>
      </c>
      <c r="P2230" t="s">
        <v>27</v>
      </c>
      <c r="Q2230">
        <f t="shared" si="68"/>
        <v>2020</v>
      </c>
      <c r="R2230">
        <f t="shared" si="69"/>
        <v>1</v>
      </c>
    </row>
    <row r="2231" spans="1:18" x14ac:dyDescent="0.75">
      <c r="A2231">
        <v>130175</v>
      </c>
      <c r="B2231" s="1">
        <v>43830</v>
      </c>
      <c r="C2231" t="s">
        <v>16</v>
      </c>
      <c r="D2231" t="s">
        <v>28</v>
      </c>
      <c r="E2231">
        <v>65.42</v>
      </c>
      <c r="F2231" t="s">
        <v>41</v>
      </c>
      <c r="G2231" t="s">
        <v>30</v>
      </c>
      <c r="H2231" t="s">
        <v>20</v>
      </c>
      <c r="I2231" t="s">
        <v>31</v>
      </c>
      <c r="J2231" t="s">
        <v>32</v>
      </c>
      <c r="K2231" t="s">
        <v>33</v>
      </c>
      <c r="L2231" t="s">
        <v>34</v>
      </c>
      <c r="M2231" t="s">
        <v>35</v>
      </c>
      <c r="N2231" t="s">
        <v>36</v>
      </c>
      <c r="O2231" t="s">
        <v>27</v>
      </c>
      <c r="P2231" t="s">
        <v>27</v>
      </c>
      <c r="Q2231">
        <f t="shared" si="68"/>
        <v>2019</v>
      </c>
      <c r="R2231">
        <f t="shared" si="69"/>
        <v>4</v>
      </c>
    </row>
    <row r="2232" spans="1:18" x14ac:dyDescent="0.75">
      <c r="A2232">
        <v>130175</v>
      </c>
      <c r="B2232" s="1">
        <v>43830</v>
      </c>
      <c r="C2232" t="s">
        <v>16</v>
      </c>
      <c r="D2232" t="s">
        <v>137</v>
      </c>
      <c r="E2232">
        <v>158.4</v>
      </c>
      <c r="F2232" t="s">
        <v>41</v>
      </c>
      <c r="G2232" t="s">
        <v>138</v>
      </c>
      <c r="H2232" t="s">
        <v>38</v>
      </c>
      <c r="I2232" t="s">
        <v>139</v>
      </c>
      <c r="J2232" t="s">
        <v>140</v>
      </c>
      <c r="K2232" t="s">
        <v>141</v>
      </c>
      <c r="L2232" t="s">
        <v>142</v>
      </c>
      <c r="M2232" t="s">
        <v>54</v>
      </c>
      <c r="N2232" t="s">
        <v>55</v>
      </c>
      <c r="O2232" t="s">
        <v>27</v>
      </c>
      <c r="P2232" t="s">
        <v>27</v>
      </c>
      <c r="Q2232">
        <f t="shared" si="68"/>
        <v>2019</v>
      </c>
      <c r="R2232">
        <f t="shared" si="69"/>
        <v>4</v>
      </c>
    </row>
    <row r="2233" spans="1:18" x14ac:dyDescent="0.75">
      <c r="A2233">
        <v>130175</v>
      </c>
      <c r="B2233" s="1">
        <v>43827</v>
      </c>
      <c r="C2233" t="s">
        <v>16</v>
      </c>
      <c r="D2233" t="s">
        <v>28</v>
      </c>
      <c r="E2233">
        <v>65.42</v>
      </c>
      <c r="F2233" t="s">
        <v>41</v>
      </c>
      <c r="G2233" t="s">
        <v>30</v>
      </c>
      <c r="H2233" t="s">
        <v>20</v>
      </c>
      <c r="I2233" t="s">
        <v>31</v>
      </c>
      <c r="J2233" t="s">
        <v>32</v>
      </c>
      <c r="K2233" t="s">
        <v>33</v>
      </c>
      <c r="L2233" t="s">
        <v>34</v>
      </c>
      <c r="M2233" t="s">
        <v>35</v>
      </c>
      <c r="N2233" t="s">
        <v>36</v>
      </c>
      <c r="O2233" t="s">
        <v>27</v>
      </c>
      <c r="P2233" t="s">
        <v>27</v>
      </c>
      <c r="Q2233">
        <f t="shared" si="68"/>
        <v>2019</v>
      </c>
      <c r="R2233">
        <f t="shared" si="69"/>
        <v>4</v>
      </c>
    </row>
    <row r="2234" spans="1:18" x14ac:dyDescent="0.75">
      <c r="A2234">
        <v>130175</v>
      </c>
      <c r="B2234" s="1">
        <v>43826</v>
      </c>
      <c r="C2234" t="s">
        <v>16</v>
      </c>
      <c r="D2234" t="s">
        <v>137</v>
      </c>
      <c r="E2234">
        <v>158.4</v>
      </c>
      <c r="F2234" t="s">
        <v>41</v>
      </c>
      <c r="G2234" t="s">
        <v>138</v>
      </c>
      <c r="H2234" t="s">
        <v>38</v>
      </c>
      <c r="I2234" t="s">
        <v>139</v>
      </c>
      <c r="J2234" t="s">
        <v>140</v>
      </c>
      <c r="K2234" t="s">
        <v>141</v>
      </c>
      <c r="L2234" t="s">
        <v>142</v>
      </c>
      <c r="M2234" t="s">
        <v>54</v>
      </c>
      <c r="N2234" t="s">
        <v>55</v>
      </c>
      <c r="O2234" t="s">
        <v>27</v>
      </c>
      <c r="P2234" t="s">
        <v>27</v>
      </c>
      <c r="Q2234">
        <f t="shared" si="68"/>
        <v>2019</v>
      </c>
      <c r="R2234">
        <f t="shared" si="69"/>
        <v>4</v>
      </c>
    </row>
    <row r="2235" spans="1:18" x14ac:dyDescent="0.75">
      <c r="A2235">
        <v>130175</v>
      </c>
      <c r="B2235" s="1">
        <v>43826</v>
      </c>
      <c r="C2235" t="s">
        <v>16</v>
      </c>
      <c r="D2235" t="s">
        <v>28</v>
      </c>
      <c r="E2235">
        <v>65.42</v>
      </c>
      <c r="F2235" t="s">
        <v>41</v>
      </c>
      <c r="G2235" t="s">
        <v>30</v>
      </c>
      <c r="H2235" t="s">
        <v>20</v>
      </c>
      <c r="I2235" t="s">
        <v>31</v>
      </c>
      <c r="J2235" t="s">
        <v>32</v>
      </c>
      <c r="K2235" t="s">
        <v>33</v>
      </c>
      <c r="L2235" t="s">
        <v>34</v>
      </c>
      <c r="M2235" t="s">
        <v>35</v>
      </c>
      <c r="N2235" t="s">
        <v>36</v>
      </c>
      <c r="O2235" t="s">
        <v>27</v>
      </c>
      <c r="P2235" t="s">
        <v>27</v>
      </c>
      <c r="Q2235">
        <f t="shared" si="68"/>
        <v>2019</v>
      </c>
      <c r="R2235">
        <f t="shared" si="69"/>
        <v>4</v>
      </c>
    </row>
    <row r="2236" spans="1:18" x14ac:dyDescent="0.75">
      <c r="A2236">
        <v>130175</v>
      </c>
      <c r="B2236" s="1">
        <v>43824</v>
      </c>
      <c r="C2236" t="s">
        <v>16</v>
      </c>
      <c r="D2236" t="s">
        <v>28</v>
      </c>
      <c r="E2236">
        <v>32.71</v>
      </c>
      <c r="F2236" t="s">
        <v>41</v>
      </c>
      <c r="G2236" t="s">
        <v>30</v>
      </c>
      <c r="H2236" t="s">
        <v>20</v>
      </c>
      <c r="I2236" t="s">
        <v>31</v>
      </c>
      <c r="J2236" t="s">
        <v>32</v>
      </c>
      <c r="K2236" t="s">
        <v>33</v>
      </c>
      <c r="L2236" t="s">
        <v>34</v>
      </c>
      <c r="M2236" t="s">
        <v>35</v>
      </c>
      <c r="N2236" t="s">
        <v>36</v>
      </c>
      <c r="O2236" t="s">
        <v>27</v>
      </c>
      <c r="P2236" t="s">
        <v>27</v>
      </c>
      <c r="Q2236">
        <f t="shared" si="68"/>
        <v>2019</v>
      </c>
      <c r="R2236">
        <f t="shared" si="69"/>
        <v>4</v>
      </c>
    </row>
    <row r="2237" spans="1:18" x14ac:dyDescent="0.75">
      <c r="A2237">
        <v>130175</v>
      </c>
      <c r="B2237" s="1">
        <v>43823</v>
      </c>
      <c r="C2237" t="s">
        <v>16</v>
      </c>
      <c r="D2237" t="s">
        <v>137</v>
      </c>
      <c r="E2237">
        <v>158.4</v>
      </c>
      <c r="F2237" t="s">
        <v>41</v>
      </c>
      <c r="G2237" t="s">
        <v>138</v>
      </c>
      <c r="H2237" t="s">
        <v>38</v>
      </c>
      <c r="I2237" t="s">
        <v>139</v>
      </c>
      <c r="J2237" t="s">
        <v>140</v>
      </c>
      <c r="K2237" t="s">
        <v>141</v>
      </c>
      <c r="L2237" t="s">
        <v>142</v>
      </c>
      <c r="M2237" t="s">
        <v>54</v>
      </c>
      <c r="N2237" t="s">
        <v>55</v>
      </c>
      <c r="O2237" t="s">
        <v>27</v>
      </c>
      <c r="P2237" t="s">
        <v>27</v>
      </c>
      <c r="Q2237">
        <f t="shared" si="68"/>
        <v>2019</v>
      </c>
      <c r="R2237">
        <f t="shared" si="69"/>
        <v>4</v>
      </c>
    </row>
    <row r="2238" spans="1:18" x14ac:dyDescent="0.75">
      <c r="A2238">
        <v>130175</v>
      </c>
      <c r="B2238" s="1">
        <v>43823</v>
      </c>
      <c r="C2238" t="s">
        <v>16</v>
      </c>
      <c r="D2238" t="s">
        <v>28</v>
      </c>
      <c r="E2238">
        <v>65.42</v>
      </c>
      <c r="F2238" t="s">
        <v>41</v>
      </c>
      <c r="G2238" t="s">
        <v>30</v>
      </c>
      <c r="H2238" t="s">
        <v>20</v>
      </c>
      <c r="I2238" t="s">
        <v>31</v>
      </c>
      <c r="J2238" t="s">
        <v>32</v>
      </c>
      <c r="K2238" t="s">
        <v>33</v>
      </c>
      <c r="L2238" t="s">
        <v>34</v>
      </c>
      <c r="M2238" t="s">
        <v>35</v>
      </c>
      <c r="N2238" t="s">
        <v>36</v>
      </c>
      <c r="O2238" t="s">
        <v>27</v>
      </c>
      <c r="P2238" t="s">
        <v>27</v>
      </c>
      <c r="Q2238">
        <f t="shared" si="68"/>
        <v>2019</v>
      </c>
      <c r="R2238">
        <f t="shared" si="69"/>
        <v>4</v>
      </c>
    </row>
    <row r="2239" spans="1:18" x14ac:dyDescent="0.75">
      <c r="A2239">
        <v>130175</v>
      </c>
      <c r="B2239" s="1">
        <v>43820</v>
      </c>
      <c r="C2239" t="s">
        <v>16</v>
      </c>
      <c r="D2239" t="s">
        <v>28</v>
      </c>
      <c r="E2239">
        <v>65.42</v>
      </c>
      <c r="F2239" t="s">
        <v>41</v>
      </c>
      <c r="G2239" t="s">
        <v>30</v>
      </c>
      <c r="H2239" t="s">
        <v>20</v>
      </c>
      <c r="I2239" t="s">
        <v>31</v>
      </c>
      <c r="J2239" t="s">
        <v>32</v>
      </c>
      <c r="K2239" t="s">
        <v>33</v>
      </c>
      <c r="L2239" t="s">
        <v>34</v>
      </c>
      <c r="M2239" t="s">
        <v>35</v>
      </c>
      <c r="N2239" t="s">
        <v>36</v>
      </c>
      <c r="O2239" t="s">
        <v>27</v>
      </c>
      <c r="P2239" t="s">
        <v>27</v>
      </c>
      <c r="Q2239">
        <f t="shared" si="68"/>
        <v>2019</v>
      </c>
      <c r="R2239">
        <f t="shared" si="69"/>
        <v>4</v>
      </c>
    </row>
    <row r="2240" spans="1:18" x14ac:dyDescent="0.75">
      <c r="A2240">
        <v>130175</v>
      </c>
      <c r="B2240" s="1">
        <v>43819</v>
      </c>
      <c r="C2240" t="s">
        <v>16</v>
      </c>
      <c r="D2240" t="s">
        <v>28</v>
      </c>
      <c r="E2240">
        <v>65.42</v>
      </c>
      <c r="F2240" t="s">
        <v>41</v>
      </c>
      <c r="G2240" t="s">
        <v>30</v>
      </c>
      <c r="H2240" t="s">
        <v>20</v>
      </c>
      <c r="I2240" t="s">
        <v>31</v>
      </c>
      <c r="J2240" t="s">
        <v>32</v>
      </c>
      <c r="K2240" t="s">
        <v>33</v>
      </c>
      <c r="L2240" t="s">
        <v>34</v>
      </c>
      <c r="M2240" t="s">
        <v>35</v>
      </c>
      <c r="N2240" t="s">
        <v>36</v>
      </c>
      <c r="O2240" t="s">
        <v>27</v>
      </c>
      <c r="P2240" t="s">
        <v>27</v>
      </c>
      <c r="Q2240">
        <f t="shared" si="68"/>
        <v>2019</v>
      </c>
      <c r="R2240">
        <f t="shared" si="69"/>
        <v>4</v>
      </c>
    </row>
    <row r="2241" spans="1:18" x14ac:dyDescent="0.75">
      <c r="A2241">
        <v>130175</v>
      </c>
      <c r="B2241" s="1">
        <v>43818</v>
      </c>
      <c r="C2241" t="s">
        <v>16</v>
      </c>
      <c r="D2241" t="s">
        <v>28</v>
      </c>
      <c r="E2241">
        <v>65.42</v>
      </c>
      <c r="F2241" t="s">
        <v>41</v>
      </c>
      <c r="G2241" t="s">
        <v>30</v>
      </c>
      <c r="H2241" t="s">
        <v>20</v>
      </c>
      <c r="I2241" t="s">
        <v>31</v>
      </c>
      <c r="J2241" t="s">
        <v>32</v>
      </c>
      <c r="K2241" t="s">
        <v>33</v>
      </c>
      <c r="L2241" t="s">
        <v>34</v>
      </c>
      <c r="M2241" t="s">
        <v>35</v>
      </c>
      <c r="N2241" t="s">
        <v>36</v>
      </c>
      <c r="O2241" t="s">
        <v>27</v>
      </c>
      <c r="P2241" t="s">
        <v>27</v>
      </c>
      <c r="Q2241">
        <f t="shared" si="68"/>
        <v>2019</v>
      </c>
      <c r="R2241">
        <f t="shared" si="69"/>
        <v>4</v>
      </c>
    </row>
    <row r="2242" spans="1:18" x14ac:dyDescent="0.75">
      <c r="A2242">
        <v>130175</v>
      </c>
      <c r="B2242" s="1">
        <v>43817</v>
      </c>
      <c r="C2242" t="s">
        <v>16</v>
      </c>
      <c r="D2242" t="s">
        <v>28</v>
      </c>
      <c r="E2242">
        <v>65.42</v>
      </c>
      <c r="F2242" t="s">
        <v>41</v>
      </c>
      <c r="G2242" t="s">
        <v>30</v>
      </c>
      <c r="H2242" t="s">
        <v>20</v>
      </c>
      <c r="I2242" t="s">
        <v>31</v>
      </c>
      <c r="J2242" t="s">
        <v>32</v>
      </c>
      <c r="K2242" t="s">
        <v>33</v>
      </c>
      <c r="L2242" t="s">
        <v>34</v>
      </c>
      <c r="M2242" t="s">
        <v>35</v>
      </c>
      <c r="N2242" t="s">
        <v>36</v>
      </c>
      <c r="O2242" t="s">
        <v>27</v>
      </c>
      <c r="P2242" t="s">
        <v>27</v>
      </c>
      <c r="Q2242">
        <f t="shared" ref="Q2242:Q2305" si="70">YEAR(B2242)</f>
        <v>2019</v>
      </c>
      <c r="R2242">
        <f t="shared" ref="R2242:R2305" si="71">ROUNDUP(MONTH(B2242)/3,0)</f>
        <v>4</v>
      </c>
    </row>
    <row r="2243" spans="1:18" x14ac:dyDescent="0.75">
      <c r="A2243">
        <v>130175</v>
      </c>
      <c r="B2243" s="1">
        <v>43816</v>
      </c>
      <c r="C2243" t="s">
        <v>16</v>
      </c>
      <c r="D2243" t="s">
        <v>28</v>
      </c>
      <c r="E2243">
        <v>65.42</v>
      </c>
      <c r="F2243" t="s">
        <v>41</v>
      </c>
      <c r="G2243" t="s">
        <v>30</v>
      </c>
      <c r="H2243" t="s">
        <v>20</v>
      </c>
      <c r="I2243" t="s">
        <v>31</v>
      </c>
      <c r="J2243" t="s">
        <v>32</v>
      </c>
      <c r="K2243" t="s">
        <v>33</v>
      </c>
      <c r="L2243" t="s">
        <v>34</v>
      </c>
      <c r="M2243" t="s">
        <v>35</v>
      </c>
      <c r="N2243" t="s">
        <v>36</v>
      </c>
      <c r="O2243" t="s">
        <v>27</v>
      </c>
      <c r="P2243" t="s">
        <v>27</v>
      </c>
      <c r="Q2243">
        <f t="shared" si="70"/>
        <v>2019</v>
      </c>
      <c r="R2243">
        <f t="shared" si="71"/>
        <v>4</v>
      </c>
    </row>
    <row r="2244" spans="1:18" x14ac:dyDescent="0.75">
      <c r="A2244">
        <v>130175</v>
      </c>
      <c r="B2244" s="1">
        <v>43816</v>
      </c>
      <c r="C2244" t="s">
        <v>16</v>
      </c>
      <c r="D2244" t="s">
        <v>137</v>
      </c>
      <c r="E2244">
        <v>396</v>
      </c>
      <c r="F2244" t="s">
        <v>41</v>
      </c>
      <c r="G2244" t="s">
        <v>138</v>
      </c>
      <c r="H2244" t="s">
        <v>38</v>
      </c>
      <c r="I2244" t="s">
        <v>139</v>
      </c>
      <c r="J2244" t="s">
        <v>140</v>
      </c>
      <c r="K2244" t="s">
        <v>141</v>
      </c>
      <c r="L2244" t="s">
        <v>142</v>
      </c>
      <c r="M2244" t="s">
        <v>54</v>
      </c>
      <c r="N2244" t="s">
        <v>55</v>
      </c>
      <c r="O2244" t="s">
        <v>27</v>
      </c>
      <c r="P2244" t="s">
        <v>27</v>
      </c>
      <c r="Q2244">
        <f t="shared" si="70"/>
        <v>2019</v>
      </c>
      <c r="R2244">
        <f t="shared" si="71"/>
        <v>4</v>
      </c>
    </row>
    <row r="2245" spans="1:18" x14ac:dyDescent="0.75">
      <c r="A2245">
        <v>130175</v>
      </c>
      <c r="B2245" s="1">
        <v>43813</v>
      </c>
      <c r="C2245" t="s">
        <v>16</v>
      </c>
      <c r="D2245" t="s">
        <v>28</v>
      </c>
      <c r="E2245">
        <v>63.14</v>
      </c>
      <c r="F2245" t="s">
        <v>41</v>
      </c>
      <c r="G2245" t="s">
        <v>30</v>
      </c>
      <c r="H2245" t="s">
        <v>20</v>
      </c>
      <c r="I2245" t="s">
        <v>31</v>
      </c>
      <c r="J2245" t="s">
        <v>32</v>
      </c>
      <c r="K2245" t="s">
        <v>33</v>
      </c>
      <c r="L2245" t="s">
        <v>34</v>
      </c>
      <c r="M2245" t="s">
        <v>35</v>
      </c>
      <c r="N2245" t="s">
        <v>36</v>
      </c>
      <c r="O2245" t="s">
        <v>27</v>
      </c>
      <c r="P2245" t="s">
        <v>27</v>
      </c>
      <c r="Q2245">
        <f t="shared" si="70"/>
        <v>2019</v>
      </c>
      <c r="R2245">
        <f t="shared" si="71"/>
        <v>4</v>
      </c>
    </row>
    <row r="2246" spans="1:18" x14ac:dyDescent="0.75">
      <c r="A2246">
        <v>130175</v>
      </c>
      <c r="B2246" s="1">
        <v>43812</v>
      </c>
      <c r="C2246" t="s">
        <v>16</v>
      </c>
      <c r="D2246" t="s">
        <v>28</v>
      </c>
      <c r="E2246">
        <v>63.14</v>
      </c>
      <c r="F2246" t="s">
        <v>41</v>
      </c>
      <c r="G2246" t="s">
        <v>30</v>
      </c>
      <c r="H2246" t="s">
        <v>20</v>
      </c>
      <c r="I2246" t="s">
        <v>31</v>
      </c>
      <c r="J2246" t="s">
        <v>32</v>
      </c>
      <c r="K2246" t="s">
        <v>33</v>
      </c>
      <c r="L2246" t="s">
        <v>34</v>
      </c>
      <c r="M2246" t="s">
        <v>35</v>
      </c>
      <c r="N2246" t="s">
        <v>36</v>
      </c>
      <c r="O2246" t="s">
        <v>27</v>
      </c>
      <c r="P2246" t="s">
        <v>27</v>
      </c>
      <c r="Q2246">
        <f t="shared" si="70"/>
        <v>2019</v>
      </c>
      <c r="R2246">
        <f t="shared" si="71"/>
        <v>4</v>
      </c>
    </row>
    <row r="2247" spans="1:18" x14ac:dyDescent="0.75">
      <c r="A2247">
        <v>130175</v>
      </c>
      <c r="B2247" s="1">
        <v>43811</v>
      </c>
      <c r="C2247" t="s">
        <v>16</v>
      </c>
      <c r="D2247" t="s">
        <v>28</v>
      </c>
      <c r="E2247">
        <v>63.14</v>
      </c>
      <c r="F2247" t="s">
        <v>41</v>
      </c>
      <c r="G2247" t="s">
        <v>30</v>
      </c>
      <c r="H2247" t="s">
        <v>20</v>
      </c>
      <c r="I2247" t="s">
        <v>31</v>
      </c>
      <c r="J2247" t="s">
        <v>32</v>
      </c>
      <c r="K2247" t="s">
        <v>33</v>
      </c>
      <c r="L2247" t="s">
        <v>34</v>
      </c>
      <c r="M2247" t="s">
        <v>35</v>
      </c>
      <c r="N2247" t="s">
        <v>36</v>
      </c>
      <c r="O2247" t="s">
        <v>27</v>
      </c>
      <c r="P2247" t="s">
        <v>27</v>
      </c>
      <c r="Q2247">
        <f t="shared" si="70"/>
        <v>2019</v>
      </c>
      <c r="R2247">
        <f t="shared" si="71"/>
        <v>4</v>
      </c>
    </row>
    <row r="2248" spans="1:18" x14ac:dyDescent="0.75">
      <c r="A2248">
        <v>130175</v>
      </c>
      <c r="B2248" s="1">
        <v>43810</v>
      </c>
      <c r="C2248" t="s">
        <v>16</v>
      </c>
      <c r="D2248" t="s">
        <v>166</v>
      </c>
      <c r="E2248">
        <v>102.74</v>
      </c>
      <c r="F2248" t="s">
        <v>41</v>
      </c>
      <c r="G2248">
        <v>99395</v>
      </c>
      <c r="H2248" t="s">
        <v>38</v>
      </c>
      <c r="I2248" t="s">
        <v>74</v>
      </c>
      <c r="J2248" t="s">
        <v>484</v>
      </c>
      <c r="K2248" t="s">
        <v>580</v>
      </c>
      <c r="L2248" t="s">
        <v>581</v>
      </c>
      <c r="M2248" t="s">
        <v>35</v>
      </c>
      <c r="N2248" t="s">
        <v>36</v>
      </c>
      <c r="O2248" t="s">
        <v>430</v>
      </c>
      <c r="P2248">
        <v>3194729463</v>
      </c>
      <c r="Q2248">
        <f t="shared" si="70"/>
        <v>2019</v>
      </c>
      <c r="R2248">
        <f t="shared" si="71"/>
        <v>4</v>
      </c>
    </row>
    <row r="2249" spans="1:18" x14ac:dyDescent="0.75">
      <c r="A2249">
        <v>130175</v>
      </c>
      <c r="B2249" s="1">
        <v>43810</v>
      </c>
      <c r="C2249" t="s">
        <v>16</v>
      </c>
      <c r="D2249" t="s">
        <v>28</v>
      </c>
      <c r="E2249">
        <v>31.57</v>
      </c>
      <c r="F2249" t="s">
        <v>41</v>
      </c>
      <c r="G2249" t="s">
        <v>30</v>
      </c>
      <c r="H2249" t="s">
        <v>20</v>
      </c>
      <c r="I2249" t="s">
        <v>31</v>
      </c>
      <c r="J2249" t="s">
        <v>32</v>
      </c>
      <c r="K2249" t="s">
        <v>33</v>
      </c>
      <c r="L2249" t="s">
        <v>34</v>
      </c>
      <c r="M2249" t="s">
        <v>35</v>
      </c>
      <c r="N2249" t="s">
        <v>36</v>
      </c>
      <c r="O2249" t="s">
        <v>27</v>
      </c>
      <c r="P2249" t="s">
        <v>27</v>
      </c>
      <c r="Q2249">
        <f t="shared" si="70"/>
        <v>2019</v>
      </c>
      <c r="R2249">
        <f t="shared" si="71"/>
        <v>4</v>
      </c>
    </row>
    <row r="2250" spans="1:18" x14ac:dyDescent="0.75">
      <c r="A2250">
        <v>130175</v>
      </c>
      <c r="B2250" s="1">
        <v>43809</v>
      </c>
      <c r="C2250" t="s">
        <v>16</v>
      </c>
      <c r="D2250" t="s">
        <v>137</v>
      </c>
      <c r="E2250">
        <v>392.7</v>
      </c>
      <c r="F2250" t="s">
        <v>41</v>
      </c>
      <c r="G2250" t="s">
        <v>138</v>
      </c>
      <c r="H2250" t="s">
        <v>38</v>
      </c>
      <c r="I2250" t="s">
        <v>139</v>
      </c>
      <c r="J2250" t="s">
        <v>140</v>
      </c>
      <c r="K2250" t="s">
        <v>141</v>
      </c>
      <c r="L2250" t="s">
        <v>142</v>
      </c>
      <c r="M2250" t="s">
        <v>54</v>
      </c>
      <c r="N2250" t="s">
        <v>55</v>
      </c>
      <c r="O2250" t="s">
        <v>27</v>
      </c>
      <c r="P2250" t="s">
        <v>27</v>
      </c>
      <c r="Q2250">
        <f t="shared" si="70"/>
        <v>2019</v>
      </c>
      <c r="R2250">
        <f t="shared" si="71"/>
        <v>4</v>
      </c>
    </row>
    <row r="2251" spans="1:18" x14ac:dyDescent="0.75">
      <c r="A2251">
        <v>130175</v>
      </c>
      <c r="B2251" s="1">
        <v>43809</v>
      </c>
      <c r="C2251" t="s">
        <v>16</v>
      </c>
      <c r="D2251" t="s">
        <v>28</v>
      </c>
      <c r="E2251">
        <v>63.14</v>
      </c>
      <c r="F2251" t="s">
        <v>41</v>
      </c>
      <c r="G2251" t="s">
        <v>30</v>
      </c>
      <c r="H2251" t="s">
        <v>20</v>
      </c>
      <c r="I2251" t="s">
        <v>31</v>
      </c>
      <c r="J2251" t="s">
        <v>32</v>
      </c>
      <c r="K2251" t="s">
        <v>33</v>
      </c>
      <c r="L2251" t="s">
        <v>34</v>
      </c>
      <c r="M2251" t="s">
        <v>35</v>
      </c>
      <c r="N2251" t="s">
        <v>36</v>
      </c>
      <c r="O2251" t="s">
        <v>27</v>
      </c>
      <c r="P2251" t="s">
        <v>27</v>
      </c>
      <c r="Q2251">
        <f t="shared" si="70"/>
        <v>2019</v>
      </c>
      <c r="R2251">
        <f t="shared" si="71"/>
        <v>4</v>
      </c>
    </row>
    <row r="2252" spans="1:18" x14ac:dyDescent="0.75">
      <c r="A2252">
        <v>130175</v>
      </c>
      <c r="B2252" s="1">
        <v>43806</v>
      </c>
      <c r="C2252" t="s">
        <v>16</v>
      </c>
      <c r="D2252" t="s">
        <v>28</v>
      </c>
      <c r="E2252">
        <v>63.14</v>
      </c>
      <c r="F2252" t="s">
        <v>41</v>
      </c>
      <c r="G2252" t="s">
        <v>30</v>
      </c>
      <c r="H2252" t="s">
        <v>20</v>
      </c>
      <c r="I2252" t="s">
        <v>31</v>
      </c>
      <c r="J2252" t="s">
        <v>32</v>
      </c>
      <c r="K2252" t="s">
        <v>33</v>
      </c>
      <c r="L2252" t="s">
        <v>34</v>
      </c>
      <c r="M2252" t="s">
        <v>35</v>
      </c>
      <c r="N2252" t="s">
        <v>36</v>
      </c>
      <c r="O2252" t="s">
        <v>27</v>
      </c>
      <c r="P2252" t="s">
        <v>27</v>
      </c>
      <c r="Q2252">
        <f t="shared" si="70"/>
        <v>2019</v>
      </c>
      <c r="R2252">
        <f t="shared" si="71"/>
        <v>4</v>
      </c>
    </row>
    <row r="2253" spans="1:18" x14ac:dyDescent="0.75">
      <c r="A2253">
        <v>130175</v>
      </c>
      <c r="B2253" s="1">
        <v>43805</v>
      </c>
      <c r="C2253" t="s">
        <v>16</v>
      </c>
      <c r="D2253" t="s">
        <v>28</v>
      </c>
      <c r="E2253">
        <v>63.14</v>
      </c>
      <c r="F2253" t="s">
        <v>41</v>
      </c>
      <c r="G2253" t="s">
        <v>30</v>
      </c>
      <c r="H2253" t="s">
        <v>20</v>
      </c>
      <c r="I2253" t="s">
        <v>31</v>
      </c>
      <c r="J2253" t="s">
        <v>32</v>
      </c>
      <c r="K2253" t="s">
        <v>33</v>
      </c>
      <c r="L2253" t="s">
        <v>34</v>
      </c>
      <c r="M2253" t="s">
        <v>35</v>
      </c>
      <c r="N2253" t="s">
        <v>36</v>
      </c>
      <c r="O2253" t="s">
        <v>27</v>
      </c>
      <c r="P2253" t="s">
        <v>27</v>
      </c>
      <c r="Q2253">
        <f t="shared" si="70"/>
        <v>2019</v>
      </c>
      <c r="R2253">
        <f t="shared" si="71"/>
        <v>4</v>
      </c>
    </row>
    <row r="2254" spans="1:18" x14ac:dyDescent="0.75">
      <c r="A2254">
        <v>130175</v>
      </c>
      <c r="B2254" s="1">
        <v>43804</v>
      </c>
      <c r="C2254" t="s">
        <v>16</v>
      </c>
      <c r="D2254" t="s">
        <v>137</v>
      </c>
      <c r="E2254">
        <v>237.6</v>
      </c>
      <c r="F2254" t="s">
        <v>41</v>
      </c>
      <c r="G2254" t="s">
        <v>138</v>
      </c>
      <c r="H2254" t="s">
        <v>38</v>
      </c>
      <c r="I2254" t="s">
        <v>139</v>
      </c>
      <c r="J2254" t="s">
        <v>140</v>
      </c>
      <c r="K2254" t="s">
        <v>141</v>
      </c>
      <c r="L2254" t="s">
        <v>142</v>
      </c>
      <c r="M2254" t="s">
        <v>54</v>
      </c>
      <c r="N2254" t="s">
        <v>55</v>
      </c>
      <c r="O2254" t="s">
        <v>27</v>
      </c>
      <c r="P2254" t="s">
        <v>27</v>
      </c>
      <c r="Q2254">
        <f t="shared" si="70"/>
        <v>2019</v>
      </c>
      <c r="R2254">
        <f t="shared" si="71"/>
        <v>4</v>
      </c>
    </row>
    <row r="2255" spans="1:18" x14ac:dyDescent="0.75">
      <c r="A2255">
        <v>130175</v>
      </c>
      <c r="B2255" s="1">
        <v>43804</v>
      </c>
      <c r="C2255" t="s">
        <v>16</v>
      </c>
      <c r="D2255" t="s">
        <v>28</v>
      </c>
      <c r="E2255">
        <v>63.14</v>
      </c>
      <c r="F2255" t="s">
        <v>41</v>
      </c>
      <c r="G2255" t="s">
        <v>30</v>
      </c>
      <c r="H2255" t="s">
        <v>20</v>
      </c>
      <c r="I2255" t="s">
        <v>31</v>
      </c>
      <c r="J2255" t="s">
        <v>32</v>
      </c>
      <c r="K2255" t="s">
        <v>33</v>
      </c>
      <c r="L2255" t="s">
        <v>34</v>
      </c>
      <c r="M2255" t="s">
        <v>35</v>
      </c>
      <c r="N2255" t="s">
        <v>36</v>
      </c>
      <c r="O2255" t="s">
        <v>27</v>
      </c>
      <c r="P2255" t="s">
        <v>27</v>
      </c>
      <c r="Q2255">
        <f t="shared" si="70"/>
        <v>2019</v>
      </c>
      <c r="R2255">
        <f t="shared" si="71"/>
        <v>4</v>
      </c>
    </row>
    <row r="2256" spans="1:18" x14ac:dyDescent="0.75">
      <c r="A2256">
        <v>130175</v>
      </c>
      <c r="B2256" s="1">
        <v>43802</v>
      </c>
      <c r="C2256" t="s">
        <v>16</v>
      </c>
      <c r="D2256" t="s">
        <v>28</v>
      </c>
      <c r="E2256">
        <v>63.14</v>
      </c>
      <c r="F2256" t="s">
        <v>41</v>
      </c>
      <c r="G2256" t="s">
        <v>30</v>
      </c>
      <c r="H2256" t="s">
        <v>20</v>
      </c>
      <c r="I2256" t="s">
        <v>31</v>
      </c>
      <c r="J2256" t="s">
        <v>32</v>
      </c>
      <c r="K2256" t="s">
        <v>33</v>
      </c>
      <c r="L2256" t="s">
        <v>34</v>
      </c>
      <c r="M2256" t="s">
        <v>35</v>
      </c>
      <c r="N2256" t="s">
        <v>36</v>
      </c>
      <c r="O2256" t="s">
        <v>27</v>
      </c>
      <c r="P2256" t="s">
        <v>27</v>
      </c>
      <c r="Q2256">
        <f t="shared" si="70"/>
        <v>2019</v>
      </c>
      <c r="R2256">
        <f t="shared" si="71"/>
        <v>4</v>
      </c>
    </row>
    <row r="2257" spans="1:18" x14ac:dyDescent="0.75">
      <c r="A2257">
        <v>130175</v>
      </c>
      <c r="B2257" s="1">
        <v>43802</v>
      </c>
      <c r="C2257" t="s">
        <v>16</v>
      </c>
      <c r="D2257" t="s">
        <v>137</v>
      </c>
      <c r="E2257">
        <v>79.2</v>
      </c>
      <c r="F2257" t="s">
        <v>41</v>
      </c>
      <c r="G2257" t="s">
        <v>138</v>
      </c>
      <c r="H2257" t="s">
        <v>38</v>
      </c>
      <c r="I2257" t="s">
        <v>139</v>
      </c>
      <c r="J2257" t="s">
        <v>140</v>
      </c>
      <c r="K2257" t="s">
        <v>141</v>
      </c>
      <c r="L2257" t="s">
        <v>142</v>
      </c>
      <c r="M2257" t="s">
        <v>54</v>
      </c>
      <c r="N2257" t="s">
        <v>55</v>
      </c>
      <c r="O2257" t="s">
        <v>27</v>
      </c>
      <c r="P2257" t="s">
        <v>27</v>
      </c>
      <c r="Q2257">
        <f t="shared" si="70"/>
        <v>2019</v>
      </c>
      <c r="R2257">
        <f t="shared" si="71"/>
        <v>4</v>
      </c>
    </row>
    <row r="2258" spans="1:18" x14ac:dyDescent="0.75">
      <c r="A2258">
        <v>130175</v>
      </c>
      <c r="B2258" s="1">
        <v>43797</v>
      </c>
      <c r="C2258" t="s">
        <v>16</v>
      </c>
      <c r="D2258" t="s">
        <v>28</v>
      </c>
      <c r="E2258">
        <v>62.56</v>
      </c>
      <c r="F2258" t="s">
        <v>41</v>
      </c>
      <c r="G2258" t="s">
        <v>30</v>
      </c>
      <c r="H2258" t="s">
        <v>20</v>
      </c>
      <c r="I2258" t="s">
        <v>31</v>
      </c>
      <c r="J2258" t="s">
        <v>32</v>
      </c>
      <c r="K2258" t="s">
        <v>33</v>
      </c>
      <c r="L2258" t="s">
        <v>34</v>
      </c>
      <c r="M2258" t="s">
        <v>35</v>
      </c>
      <c r="N2258" t="s">
        <v>36</v>
      </c>
      <c r="O2258" t="s">
        <v>27</v>
      </c>
      <c r="P2258" t="s">
        <v>27</v>
      </c>
      <c r="Q2258">
        <f t="shared" si="70"/>
        <v>2019</v>
      </c>
      <c r="R2258">
        <f t="shared" si="71"/>
        <v>4</v>
      </c>
    </row>
    <row r="2259" spans="1:18" x14ac:dyDescent="0.75">
      <c r="A2259">
        <v>130175</v>
      </c>
      <c r="B2259" s="1">
        <v>43796</v>
      </c>
      <c r="C2259" t="s">
        <v>16</v>
      </c>
      <c r="D2259" t="s">
        <v>28</v>
      </c>
      <c r="E2259">
        <v>62.56</v>
      </c>
      <c r="F2259" t="s">
        <v>41</v>
      </c>
      <c r="G2259" t="s">
        <v>30</v>
      </c>
      <c r="H2259" t="s">
        <v>20</v>
      </c>
      <c r="I2259" t="s">
        <v>31</v>
      </c>
      <c r="J2259" t="s">
        <v>32</v>
      </c>
      <c r="K2259" t="s">
        <v>33</v>
      </c>
      <c r="L2259" t="s">
        <v>34</v>
      </c>
      <c r="M2259" t="s">
        <v>35</v>
      </c>
      <c r="N2259" t="s">
        <v>36</v>
      </c>
      <c r="O2259" t="s">
        <v>27</v>
      </c>
      <c r="P2259" t="s">
        <v>27</v>
      </c>
      <c r="Q2259">
        <f t="shared" si="70"/>
        <v>2019</v>
      </c>
      <c r="R2259">
        <f t="shared" si="71"/>
        <v>4</v>
      </c>
    </row>
    <row r="2260" spans="1:18" x14ac:dyDescent="0.75">
      <c r="A2260">
        <v>130175</v>
      </c>
      <c r="B2260" s="1">
        <v>43795</v>
      </c>
      <c r="C2260" t="s">
        <v>16</v>
      </c>
      <c r="D2260" t="s">
        <v>137</v>
      </c>
      <c r="E2260">
        <v>237.6</v>
      </c>
      <c r="F2260" t="s">
        <v>41</v>
      </c>
      <c r="G2260" t="s">
        <v>138</v>
      </c>
      <c r="H2260" t="s">
        <v>38</v>
      </c>
      <c r="I2260" t="s">
        <v>139</v>
      </c>
      <c r="J2260" t="s">
        <v>140</v>
      </c>
      <c r="K2260" t="s">
        <v>141</v>
      </c>
      <c r="L2260" t="s">
        <v>142</v>
      </c>
      <c r="M2260" t="s">
        <v>54</v>
      </c>
      <c r="N2260" t="s">
        <v>55</v>
      </c>
      <c r="O2260" t="s">
        <v>27</v>
      </c>
      <c r="P2260" t="s">
        <v>27</v>
      </c>
      <c r="Q2260">
        <f t="shared" si="70"/>
        <v>2019</v>
      </c>
      <c r="R2260">
        <f t="shared" si="71"/>
        <v>4</v>
      </c>
    </row>
    <row r="2261" spans="1:18" x14ac:dyDescent="0.75">
      <c r="A2261">
        <v>130175</v>
      </c>
      <c r="B2261" s="1">
        <v>43795</v>
      </c>
      <c r="C2261" t="s">
        <v>16</v>
      </c>
      <c r="D2261" t="s">
        <v>28</v>
      </c>
      <c r="E2261">
        <v>62.56</v>
      </c>
      <c r="F2261" t="s">
        <v>41</v>
      </c>
      <c r="G2261" t="s">
        <v>30</v>
      </c>
      <c r="H2261" t="s">
        <v>20</v>
      </c>
      <c r="I2261" t="s">
        <v>31</v>
      </c>
      <c r="J2261" t="s">
        <v>32</v>
      </c>
      <c r="K2261" t="s">
        <v>33</v>
      </c>
      <c r="L2261" t="s">
        <v>34</v>
      </c>
      <c r="M2261" t="s">
        <v>35</v>
      </c>
      <c r="N2261" t="s">
        <v>36</v>
      </c>
      <c r="O2261" t="s">
        <v>27</v>
      </c>
      <c r="P2261" t="s">
        <v>27</v>
      </c>
      <c r="Q2261">
        <f t="shared" si="70"/>
        <v>2019</v>
      </c>
      <c r="R2261">
        <f t="shared" si="71"/>
        <v>4</v>
      </c>
    </row>
    <row r="2262" spans="1:18" x14ac:dyDescent="0.75">
      <c r="A2262">
        <v>130175</v>
      </c>
      <c r="B2262" s="1">
        <v>43792</v>
      </c>
      <c r="C2262" t="s">
        <v>16</v>
      </c>
      <c r="D2262" t="s">
        <v>28</v>
      </c>
      <c r="E2262">
        <v>62.56</v>
      </c>
      <c r="F2262" t="s">
        <v>41</v>
      </c>
      <c r="G2262" t="s">
        <v>30</v>
      </c>
      <c r="H2262" t="s">
        <v>20</v>
      </c>
      <c r="I2262" t="s">
        <v>31</v>
      </c>
      <c r="J2262" t="s">
        <v>32</v>
      </c>
      <c r="K2262" t="s">
        <v>33</v>
      </c>
      <c r="L2262" t="s">
        <v>34</v>
      </c>
      <c r="M2262" t="s">
        <v>35</v>
      </c>
      <c r="N2262" t="s">
        <v>36</v>
      </c>
      <c r="O2262" t="s">
        <v>27</v>
      </c>
      <c r="P2262" t="s">
        <v>27</v>
      </c>
      <c r="Q2262">
        <f t="shared" si="70"/>
        <v>2019</v>
      </c>
      <c r="R2262">
        <f t="shared" si="71"/>
        <v>4</v>
      </c>
    </row>
    <row r="2263" spans="1:18" x14ac:dyDescent="0.75">
      <c r="A2263">
        <v>130175</v>
      </c>
      <c r="B2263" s="1">
        <v>43791</v>
      </c>
      <c r="C2263" t="s">
        <v>16</v>
      </c>
      <c r="D2263" t="s">
        <v>28</v>
      </c>
      <c r="E2263">
        <v>62.56</v>
      </c>
      <c r="F2263" t="s">
        <v>41</v>
      </c>
      <c r="G2263" t="s">
        <v>30</v>
      </c>
      <c r="H2263" t="s">
        <v>20</v>
      </c>
      <c r="I2263" t="s">
        <v>31</v>
      </c>
      <c r="J2263" t="s">
        <v>32</v>
      </c>
      <c r="K2263" t="s">
        <v>33</v>
      </c>
      <c r="L2263" t="s">
        <v>34</v>
      </c>
      <c r="M2263" t="s">
        <v>35</v>
      </c>
      <c r="N2263" t="s">
        <v>36</v>
      </c>
      <c r="O2263" t="s">
        <v>27</v>
      </c>
      <c r="P2263" t="s">
        <v>27</v>
      </c>
      <c r="Q2263">
        <f t="shared" si="70"/>
        <v>2019</v>
      </c>
      <c r="R2263">
        <f t="shared" si="71"/>
        <v>4</v>
      </c>
    </row>
    <row r="2264" spans="1:18" x14ac:dyDescent="0.75">
      <c r="A2264">
        <v>130175</v>
      </c>
      <c r="B2264" s="1">
        <v>43790</v>
      </c>
      <c r="C2264" t="s">
        <v>16</v>
      </c>
      <c r="D2264" t="s">
        <v>99</v>
      </c>
      <c r="E2264">
        <v>38.01</v>
      </c>
      <c r="F2264" t="s">
        <v>41</v>
      </c>
      <c r="G2264">
        <v>36415</v>
      </c>
      <c r="H2264" t="s">
        <v>38</v>
      </c>
      <c r="I2264" t="s">
        <v>232</v>
      </c>
      <c r="J2264" t="s">
        <v>448</v>
      </c>
      <c r="K2264" t="s">
        <v>445</v>
      </c>
      <c r="L2264" t="s">
        <v>446</v>
      </c>
      <c r="M2264" t="s">
        <v>35</v>
      </c>
      <c r="N2264" t="s">
        <v>36</v>
      </c>
      <c r="O2264" t="s">
        <v>430</v>
      </c>
      <c r="P2264">
        <v>3194729463</v>
      </c>
      <c r="Q2264">
        <f t="shared" si="70"/>
        <v>2019</v>
      </c>
      <c r="R2264">
        <f t="shared" si="71"/>
        <v>4</v>
      </c>
    </row>
    <row r="2265" spans="1:18" x14ac:dyDescent="0.75">
      <c r="A2265">
        <v>130175</v>
      </c>
      <c r="B2265" s="1">
        <v>43790</v>
      </c>
      <c r="C2265" t="s">
        <v>16</v>
      </c>
      <c r="D2265" t="s">
        <v>28</v>
      </c>
      <c r="E2265">
        <v>31.28</v>
      </c>
      <c r="F2265" t="s">
        <v>41</v>
      </c>
      <c r="G2265" t="s">
        <v>30</v>
      </c>
      <c r="H2265" t="s">
        <v>20</v>
      </c>
      <c r="I2265" t="s">
        <v>31</v>
      </c>
      <c r="J2265" t="s">
        <v>32</v>
      </c>
      <c r="K2265" t="s">
        <v>33</v>
      </c>
      <c r="L2265" t="s">
        <v>34</v>
      </c>
      <c r="M2265" t="s">
        <v>35</v>
      </c>
      <c r="N2265" t="s">
        <v>36</v>
      </c>
      <c r="O2265" t="s">
        <v>27</v>
      </c>
      <c r="P2265" t="s">
        <v>27</v>
      </c>
      <c r="Q2265">
        <f t="shared" si="70"/>
        <v>2019</v>
      </c>
      <c r="R2265">
        <f t="shared" si="71"/>
        <v>4</v>
      </c>
    </row>
    <row r="2266" spans="1:18" x14ac:dyDescent="0.75">
      <c r="A2266">
        <v>130175</v>
      </c>
      <c r="B2266" s="1">
        <v>43789</v>
      </c>
      <c r="C2266" t="s">
        <v>16</v>
      </c>
      <c r="D2266" t="s">
        <v>28</v>
      </c>
      <c r="E2266">
        <v>62.56</v>
      </c>
      <c r="F2266" t="s">
        <v>41</v>
      </c>
      <c r="G2266" t="s">
        <v>30</v>
      </c>
      <c r="H2266" t="s">
        <v>20</v>
      </c>
      <c r="I2266" t="s">
        <v>31</v>
      </c>
      <c r="J2266" t="s">
        <v>32</v>
      </c>
      <c r="K2266" t="s">
        <v>33</v>
      </c>
      <c r="L2266" t="s">
        <v>34</v>
      </c>
      <c r="M2266" t="s">
        <v>35</v>
      </c>
      <c r="N2266" t="s">
        <v>36</v>
      </c>
      <c r="O2266" t="s">
        <v>27</v>
      </c>
      <c r="P2266" t="s">
        <v>27</v>
      </c>
      <c r="Q2266">
        <f t="shared" si="70"/>
        <v>2019</v>
      </c>
      <c r="R2266">
        <f t="shared" si="71"/>
        <v>4</v>
      </c>
    </row>
    <row r="2267" spans="1:18" x14ac:dyDescent="0.75">
      <c r="A2267">
        <v>130175</v>
      </c>
      <c r="B2267" s="1">
        <v>43788</v>
      </c>
      <c r="C2267" t="s">
        <v>16</v>
      </c>
      <c r="D2267" t="s">
        <v>137</v>
      </c>
      <c r="E2267">
        <v>396</v>
      </c>
      <c r="F2267" t="s">
        <v>41</v>
      </c>
      <c r="G2267" t="s">
        <v>138</v>
      </c>
      <c r="H2267" t="s">
        <v>38</v>
      </c>
      <c r="I2267" t="s">
        <v>139</v>
      </c>
      <c r="J2267" t="s">
        <v>140</v>
      </c>
      <c r="K2267" t="s">
        <v>141</v>
      </c>
      <c r="L2267" t="s">
        <v>142</v>
      </c>
      <c r="M2267" t="s">
        <v>54</v>
      </c>
      <c r="N2267" t="s">
        <v>55</v>
      </c>
      <c r="O2267" t="s">
        <v>27</v>
      </c>
      <c r="P2267" t="s">
        <v>27</v>
      </c>
      <c r="Q2267">
        <f t="shared" si="70"/>
        <v>2019</v>
      </c>
      <c r="R2267">
        <f t="shared" si="71"/>
        <v>4</v>
      </c>
    </row>
    <row r="2268" spans="1:18" x14ac:dyDescent="0.75">
      <c r="A2268">
        <v>130175</v>
      </c>
      <c r="B2268" s="1">
        <v>43788</v>
      </c>
      <c r="C2268" t="s">
        <v>16</v>
      </c>
      <c r="D2268" t="s">
        <v>28</v>
      </c>
      <c r="E2268">
        <v>62.56</v>
      </c>
      <c r="F2268" t="s">
        <v>41</v>
      </c>
      <c r="G2268" t="s">
        <v>30</v>
      </c>
      <c r="H2268" t="s">
        <v>20</v>
      </c>
      <c r="I2268" t="s">
        <v>31</v>
      </c>
      <c r="J2268" t="s">
        <v>32</v>
      </c>
      <c r="K2268" t="s">
        <v>33</v>
      </c>
      <c r="L2268" t="s">
        <v>34</v>
      </c>
      <c r="M2268" t="s">
        <v>35</v>
      </c>
      <c r="N2268" t="s">
        <v>36</v>
      </c>
      <c r="O2268" t="s">
        <v>27</v>
      </c>
      <c r="P2268" t="s">
        <v>27</v>
      </c>
      <c r="Q2268">
        <f t="shared" si="70"/>
        <v>2019</v>
      </c>
      <c r="R2268">
        <f t="shared" si="71"/>
        <v>4</v>
      </c>
    </row>
    <row r="2269" spans="1:18" x14ac:dyDescent="0.75">
      <c r="A2269">
        <v>130175</v>
      </c>
      <c r="B2269" s="1">
        <v>43785</v>
      </c>
      <c r="C2269" t="s">
        <v>16</v>
      </c>
      <c r="D2269" t="s">
        <v>28</v>
      </c>
      <c r="E2269">
        <v>62.56</v>
      </c>
      <c r="F2269" t="s">
        <v>41</v>
      </c>
      <c r="G2269" t="s">
        <v>30</v>
      </c>
      <c r="H2269" t="s">
        <v>20</v>
      </c>
      <c r="I2269" t="s">
        <v>31</v>
      </c>
      <c r="J2269" t="s">
        <v>32</v>
      </c>
      <c r="K2269" t="s">
        <v>33</v>
      </c>
      <c r="L2269" t="s">
        <v>34</v>
      </c>
      <c r="M2269" t="s">
        <v>35</v>
      </c>
      <c r="N2269" t="s">
        <v>36</v>
      </c>
      <c r="O2269" t="s">
        <v>27</v>
      </c>
      <c r="P2269" t="s">
        <v>27</v>
      </c>
      <c r="Q2269">
        <f t="shared" si="70"/>
        <v>2019</v>
      </c>
      <c r="R2269">
        <f t="shared" si="71"/>
        <v>4</v>
      </c>
    </row>
    <row r="2270" spans="1:18" x14ac:dyDescent="0.75">
      <c r="A2270">
        <v>130175</v>
      </c>
      <c r="B2270" s="1">
        <v>43784</v>
      </c>
      <c r="C2270" t="s">
        <v>16</v>
      </c>
      <c r="D2270" t="s">
        <v>28</v>
      </c>
      <c r="E2270">
        <v>62.56</v>
      </c>
      <c r="F2270" t="s">
        <v>41</v>
      </c>
      <c r="G2270" t="s">
        <v>30</v>
      </c>
      <c r="H2270" t="s">
        <v>20</v>
      </c>
      <c r="I2270" t="s">
        <v>31</v>
      </c>
      <c r="J2270" t="s">
        <v>32</v>
      </c>
      <c r="K2270" t="s">
        <v>33</v>
      </c>
      <c r="L2270" t="s">
        <v>34</v>
      </c>
      <c r="M2270" t="s">
        <v>35</v>
      </c>
      <c r="N2270" t="s">
        <v>36</v>
      </c>
      <c r="O2270" t="s">
        <v>27</v>
      </c>
      <c r="P2270" t="s">
        <v>27</v>
      </c>
      <c r="Q2270">
        <f t="shared" si="70"/>
        <v>2019</v>
      </c>
      <c r="R2270">
        <f t="shared" si="71"/>
        <v>4</v>
      </c>
    </row>
    <row r="2271" spans="1:18" x14ac:dyDescent="0.75">
      <c r="A2271">
        <v>130175</v>
      </c>
      <c r="B2271" s="1">
        <v>43783</v>
      </c>
      <c r="C2271" t="s">
        <v>16</v>
      </c>
      <c r="D2271" t="s">
        <v>28</v>
      </c>
      <c r="E2271">
        <v>62.56</v>
      </c>
      <c r="F2271" t="s">
        <v>41</v>
      </c>
      <c r="G2271" t="s">
        <v>30</v>
      </c>
      <c r="H2271" t="s">
        <v>20</v>
      </c>
      <c r="I2271" t="s">
        <v>31</v>
      </c>
      <c r="J2271" t="s">
        <v>32</v>
      </c>
      <c r="K2271" t="s">
        <v>33</v>
      </c>
      <c r="L2271" t="s">
        <v>34</v>
      </c>
      <c r="M2271" t="s">
        <v>35</v>
      </c>
      <c r="N2271" t="s">
        <v>36</v>
      </c>
      <c r="O2271" t="s">
        <v>27</v>
      </c>
      <c r="P2271" t="s">
        <v>27</v>
      </c>
      <c r="Q2271">
        <f t="shared" si="70"/>
        <v>2019</v>
      </c>
      <c r="R2271">
        <f t="shared" si="71"/>
        <v>4</v>
      </c>
    </row>
    <row r="2272" spans="1:18" x14ac:dyDescent="0.75">
      <c r="A2272">
        <v>130175</v>
      </c>
      <c r="B2272" s="1">
        <v>43782</v>
      </c>
      <c r="C2272" t="s">
        <v>16</v>
      </c>
      <c r="D2272" t="s">
        <v>28</v>
      </c>
      <c r="E2272">
        <v>62.56</v>
      </c>
      <c r="F2272" t="s">
        <v>41</v>
      </c>
      <c r="G2272" t="s">
        <v>30</v>
      </c>
      <c r="H2272" t="s">
        <v>20</v>
      </c>
      <c r="I2272" t="s">
        <v>31</v>
      </c>
      <c r="J2272" t="s">
        <v>32</v>
      </c>
      <c r="K2272" t="s">
        <v>33</v>
      </c>
      <c r="L2272" t="s">
        <v>34</v>
      </c>
      <c r="M2272" t="s">
        <v>35</v>
      </c>
      <c r="N2272" t="s">
        <v>36</v>
      </c>
      <c r="O2272" t="s">
        <v>27</v>
      </c>
      <c r="P2272" t="s">
        <v>27</v>
      </c>
      <c r="Q2272">
        <f t="shared" si="70"/>
        <v>2019</v>
      </c>
      <c r="R2272">
        <f t="shared" si="71"/>
        <v>4</v>
      </c>
    </row>
    <row r="2273" spans="1:18" x14ac:dyDescent="0.75">
      <c r="A2273">
        <v>130175</v>
      </c>
      <c r="B2273" s="1">
        <v>43781</v>
      </c>
      <c r="C2273" t="s">
        <v>16</v>
      </c>
      <c r="D2273" t="s">
        <v>137</v>
      </c>
      <c r="E2273">
        <v>396</v>
      </c>
      <c r="F2273" t="s">
        <v>41</v>
      </c>
      <c r="G2273" t="s">
        <v>138</v>
      </c>
      <c r="H2273" t="s">
        <v>38</v>
      </c>
      <c r="I2273" t="s">
        <v>139</v>
      </c>
      <c r="J2273" t="s">
        <v>140</v>
      </c>
      <c r="K2273" t="s">
        <v>141</v>
      </c>
      <c r="L2273" t="s">
        <v>142</v>
      </c>
      <c r="M2273" t="s">
        <v>54</v>
      </c>
      <c r="N2273" t="s">
        <v>55</v>
      </c>
      <c r="O2273" t="s">
        <v>27</v>
      </c>
      <c r="P2273" t="s">
        <v>27</v>
      </c>
      <c r="Q2273">
        <f t="shared" si="70"/>
        <v>2019</v>
      </c>
      <c r="R2273">
        <f t="shared" si="71"/>
        <v>4</v>
      </c>
    </row>
    <row r="2274" spans="1:18" x14ac:dyDescent="0.75">
      <c r="A2274">
        <v>130175</v>
      </c>
      <c r="B2274" s="1">
        <v>43781</v>
      </c>
      <c r="C2274" t="s">
        <v>16</v>
      </c>
      <c r="D2274" t="s">
        <v>28</v>
      </c>
      <c r="E2274">
        <v>62.56</v>
      </c>
      <c r="F2274" t="s">
        <v>41</v>
      </c>
      <c r="G2274" t="s">
        <v>30</v>
      </c>
      <c r="H2274" t="s">
        <v>20</v>
      </c>
      <c r="I2274" t="s">
        <v>31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O2274" t="s">
        <v>27</v>
      </c>
      <c r="P2274" t="s">
        <v>27</v>
      </c>
      <c r="Q2274">
        <f t="shared" si="70"/>
        <v>2019</v>
      </c>
      <c r="R2274">
        <f t="shared" si="71"/>
        <v>4</v>
      </c>
    </row>
    <row r="2275" spans="1:18" x14ac:dyDescent="0.75">
      <c r="A2275">
        <v>130175</v>
      </c>
      <c r="B2275" s="1">
        <v>43778</v>
      </c>
      <c r="C2275" t="s">
        <v>16</v>
      </c>
      <c r="D2275" t="s">
        <v>28</v>
      </c>
      <c r="E2275">
        <v>62.56</v>
      </c>
      <c r="F2275" t="s">
        <v>41</v>
      </c>
      <c r="G2275" t="s">
        <v>30</v>
      </c>
      <c r="H2275" t="s">
        <v>20</v>
      </c>
      <c r="I2275" t="s">
        <v>31</v>
      </c>
      <c r="J2275" t="s">
        <v>32</v>
      </c>
      <c r="K2275" t="s">
        <v>33</v>
      </c>
      <c r="L2275" t="s">
        <v>34</v>
      </c>
      <c r="M2275" t="s">
        <v>35</v>
      </c>
      <c r="N2275" t="s">
        <v>36</v>
      </c>
      <c r="O2275" t="s">
        <v>27</v>
      </c>
      <c r="P2275" t="s">
        <v>27</v>
      </c>
      <c r="Q2275">
        <f t="shared" si="70"/>
        <v>2019</v>
      </c>
      <c r="R2275">
        <f t="shared" si="71"/>
        <v>4</v>
      </c>
    </row>
    <row r="2276" spans="1:18" x14ac:dyDescent="0.75">
      <c r="A2276">
        <v>130175</v>
      </c>
      <c r="B2276" s="1">
        <v>43777</v>
      </c>
      <c r="C2276" t="s">
        <v>16</v>
      </c>
      <c r="D2276" t="s">
        <v>28</v>
      </c>
      <c r="E2276">
        <v>62.56</v>
      </c>
      <c r="F2276" t="s">
        <v>41</v>
      </c>
      <c r="G2276" t="s">
        <v>30</v>
      </c>
      <c r="H2276" t="s">
        <v>20</v>
      </c>
      <c r="I2276" t="s">
        <v>31</v>
      </c>
      <c r="J2276" t="s">
        <v>32</v>
      </c>
      <c r="K2276" t="s">
        <v>33</v>
      </c>
      <c r="L2276" t="s">
        <v>34</v>
      </c>
      <c r="M2276" t="s">
        <v>35</v>
      </c>
      <c r="N2276" t="s">
        <v>36</v>
      </c>
      <c r="O2276" t="s">
        <v>27</v>
      </c>
      <c r="P2276" t="s">
        <v>27</v>
      </c>
      <c r="Q2276">
        <f t="shared" si="70"/>
        <v>2019</v>
      </c>
      <c r="R2276">
        <f t="shared" si="71"/>
        <v>4</v>
      </c>
    </row>
    <row r="2277" spans="1:18" x14ac:dyDescent="0.75">
      <c r="A2277">
        <v>130175</v>
      </c>
      <c r="B2277" s="1">
        <v>43776</v>
      </c>
      <c r="C2277" t="s">
        <v>16</v>
      </c>
      <c r="D2277" t="s">
        <v>28</v>
      </c>
      <c r="E2277">
        <v>62.56</v>
      </c>
      <c r="F2277" t="s">
        <v>41</v>
      </c>
      <c r="G2277" t="s">
        <v>30</v>
      </c>
      <c r="H2277" t="s">
        <v>20</v>
      </c>
      <c r="I2277" t="s">
        <v>31</v>
      </c>
      <c r="J2277" t="s">
        <v>32</v>
      </c>
      <c r="K2277" t="s">
        <v>33</v>
      </c>
      <c r="L2277" t="s">
        <v>34</v>
      </c>
      <c r="M2277" t="s">
        <v>35</v>
      </c>
      <c r="N2277" t="s">
        <v>36</v>
      </c>
      <c r="O2277" t="s">
        <v>27</v>
      </c>
      <c r="P2277" t="s">
        <v>27</v>
      </c>
      <c r="Q2277">
        <f t="shared" si="70"/>
        <v>2019</v>
      </c>
      <c r="R2277">
        <f t="shared" si="71"/>
        <v>4</v>
      </c>
    </row>
    <row r="2278" spans="1:18" x14ac:dyDescent="0.75">
      <c r="A2278">
        <v>130175</v>
      </c>
      <c r="B2278" s="1">
        <v>43775</v>
      </c>
      <c r="C2278" t="s">
        <v>16</v>
      </c>
      <c r="D2278" t="s">
        <v>28</v>
      </c>
      <c r="E2278">
        <v>62.56</v>
      </c>
      <c r="F2278" t="s">
        <v>41</v>
      </c>
      <c r="G2278" t="s">
        <v>30</v>
      </c>
      <c r="H2278" t="s">
        <v>20</v>
      </c>
      <c r="I2278" t="s">
        <v>31</v>
      </c>
      <c r="J2278" t="s">
        <v>32</v>
      </c>
      <c r="K2278" t="s">
        <v>33</v>
      </c>
      <c r="L2278" t="s">
        <v>34</v>
      </c>
      <c r="M2278" t="s">
        <v>35</v>
      </c>
      <c r="N2278" t="s">
        <v>36</v>
      </c>
      <c r="O2278" t="s">
        <v>27</v>
      </c>
      <c r="P2278" t="s">
        <v>27</v>
      </c>
      <c r="Q2278">
        <f t="shared" si="70"/>
        <v>2019</v>
      </c>
      <c r="R2278">
        <f t="shared" si="71"/>
        <v>4</v>
      </c>
    </row>
    <row r="2279" spans="1:18" x14ac:dyDescent="0.75">
      <c r="A2279">
        <v>130175</v>
      </c>
      <c r="B2279" s="1">
        <v>43774</v>
      </c>
      <c r="C2279" t="s">
        <v>16</v>
      </c>
      <c r="D2279" t="s">
        <v>137</v>
      </c>
      <c r="E2279">
        <v>396</v>
      </c>
      <c r="F2279" t="s">
        <v>41</v>
      </c>
      <c r="G2279" t="s">
        <v>138</v>
      </c>
      <c r="H2279" t="s">
        <v>38</v>
      </c>
      <c r="I2279" t="s">
        <v>139</v>
      </c>
      <c r="J2279" t="s">
        <v>140</v>
      </c>
      <c r="K2279" t="s">
        <v>141</v>
      </c>
      <c r="L2279" t="s">
        <v>142</v>
      </c>
      <c r="M2279" t="s">
        <v>54</v>
      </c>
      <c r="N2279" t="s">
        <v>55</v>
      </c>
      <c r="O2279" t="s">
        <v>27</v>
      </c>
      <c r="P2279" t="s">
        <v>27</v>
      </c>
      <c r="Q2279">
        <f t="shared" si="70"/>
        <v>2019</v>
      </c>
      <c r="R2279">
        <f t="shared" si="71"/>
        <v>4</v>
      </c>
    </row>
    <row r="2280" spans="1:18" x14ac:dyDescent="0.75">
      <c r="A2280">
        <v>130175</v>
      </c>
      <c r="B2280" s="1">
        <v>43774</v>
      </c>
      <c r="C2280" t="s">
        <v>16</v>
      </c>
      <c r="D2280" t="s">
        <v>28</v>
      </c>
      <c r="E2280">
        <v>62.56</v>
      </c>
      <c r="F2280" t="s">
        <v>41</v>
      </c>
      <c r="G2280" t="s">
        <v>30</v>
      </c>
      <c r="H2280" t="s">
        <v>20</v>
      </c>
      <c r="I2280" t="s">
        <v>31</v>
      </c>
      <c r="J2280" t="s">
        <v>32</v>
      </c>
      <c r="K2280" t="s">
        <v>33</v>
      </c>
      <c r="L2280" t="s">
        <v>34</v>
      </c>
      <c r="M2280" t="s">
        <v>35</v>
      </c>
      <c r="N2280" t="s">
        <v>36</v>
      </c>
      <c r="O2280" t="s">
        <v>27</v>
      </c>
      <c r="P2280" t="s">
        <v>27</v>
      </c>
      <c r="Q2280">
        <f t="shared" si="70"/>
        <v>2019</v>
      </c>
      <c r="R2280">
        <f t="shared" si="71"/>
        <v>4</v>
      </c>
    </row>
    <row r="2281" spans="1:18" x14ac:dyDescent="0.75">
      <c r="A2281">
        <v>130175</v>
      </c>
      <c r="B2281" s="1">
        <v>43771</v>
      </c>
      <c r="C2281" t="s">
        <v>16</v>
      </c>
      <c r="D2281" t="s">
        <v>137</v>
      </c>
      <c r="E2281">
        <v>79.2</v>
      </c>
      <c r="F2281" t="s">
        <v>41</v>
      </c>
      <c r="G2281" t="s">
        <v>138</v>
      </c>
      <c r="H2281" t="s">
        <v>38</v>
      </c>
      <c r="I2281" t="s">
        <v>139</v>
      </c>
      <c r="J2281" t="s">
        <v>140</v>
      </c>
      <c r="K2281" t="s">
        <v>141</v>
      </c>
      <c r="L2281" t="s">
        <v>142</v>
      </c>
      <c r="M2281" t="s">
        <v>54</v>
      </c>
      <c r="N2281" t="s">
        <v>55</v>
      </c>
      <c r="O2281" t="s">
        <v>27</v>
      </c>
      <c r="P2281" t="s">
        <v>27</v>
      </c>
      <c r="Q2281">
        <f t="shared" si="70"/>
        <v>2019</v>
      </c>
      <c r="R2281">
        <f t="shared" si="71"/>
        <v>4</v>
      </c>
    </row>
    <row r="2282" spans="1:18" x14ac:dyDescent="0.75">
      <c r="A2282">
        <v>130175</v>
      </c>
      <c r="B2282" s="1">
        <v>43771</v>
      </c>
      <c r="C2282" t="s">
        <v>16</v>
      </c>
      <c r="D2282" t="s">
        <v>28</v>
      </c>
      <c r="E2282">
        <v>62.56</v>
      </c>
      <c r="F2282" t="s">
        <v>41</v>
      </c>
      <c r="G2282" t="s">
        <v>30</v>
      </c>
      <c r="H2282" t="s">
        <v>20</v>
      </c>
      <c r="I2282" t="s">
        <v>31</v>
      </c>
      <c r="J2282" t="s">
        <v>32</v>
      </c>
      <c r="K2282" t="s">
        <v>33</v>
      </c>
      <c r="L2282" t="s">
        <v>34</v>
      </c>
      <c r="M2282" t="s">
        <v>35</v>
      </c>
      <c r="N2282" t="s">
        <v>36</v>
      </c>
      <c r="O2282" t="s">
        <v>27</v>
      </c>
      <c r="P2282" t="s">
        <v>27</v>
      </c>
      <c r="Q2282">
        <f t="shared" si="70"/>
        <v>2019</v>
      </c>
      <c r="R2282">
        <f t="shared" si="71"/>
        <v>4</v>
      </c>
    </row>
    <row r="2283" spans="1:18" x14ac:dyDescent="0.75">
      <c r="A2283">
        <v>130175</v>
      </c>
      <c r="B2283" s="1">
        <v>43770</v>
      </c>
      <c r="C2283" t="s">
        <v>16</v>
      </c>
      <c r="D2283" t="s">
        <v>28</v>
      </c>
      <c r="E2283">
        <v>62.06</v>
      </c>
      <c r="F2283" t="s">
        <v>41</v>
      </c>
      <c r="G2283" t="s">
        <v>30</v>
      </c>
      <c r="H2283" t="s">
        <v>20</v>
      </c>
      <c r="I2283" t="s">
        <v>31</v>
      </c>
      <c r="J2283" t="s">
        <v>32</v>
      </c>
      <c r="K2283" t="s">
        <v>33</v>
      </c>
      <c r="L2283" t="s">
        <v>34</v>
      </c>
      <c r="M2283" t="s">
        <v>35</v>
      </c>
      <c r="N2283" t="s">
        <v>36</v>
      </c>
      <c r="O2283" t="s">
        <v>27</v>
      </c>
      <c r="P2283" t="s">
        <v>27</v>
      </c>
      <c r="Q2283">
        <f t="shared" si="70"/>
        <v>2019</v>
      </c>
      <c r="R2283">
        <f t="shared" si="71"/>
        <v>4</v>
      </c>
    </row>
    <row r="2284" spans="1:18" x14ac:dyDescent="0.75">
      <c r="A2284">
        <v>130175</v>
      </c>
      <c r="B2284" s="1">
        <v>43769</v>
      </c>
      <c r="C2284" t="s">
        <v>16</v>
      </c>
      <c r="D2284" t="s">
        <v>28</v>
      </c>
      <c r="E2284">
        <v>62.06</v>
      </c>
      <c r="F2284" t="s">
        <v>41</v>
      </c>
      <c r="G2284" t="s">
        <v>30</v>
      </c>
      <c r="H2284" t="s">
        <v>20</v>
      </c>
      <c r="I2284" t="s">
        <v>31</v>
      </c>
      <c r="J2284" t="s">
        <v>32</v>
      </c>
      <c r="K2284" t="s">
        <v>33</v>
      </c>
      <c r="L2284" t="s">
        <v>34</v>
      </c>
      <c r="M2284" t="s">
        <v>35</v>
      </c>
      <c r="N2284" t="s">
        <v>36</v>
      </c>
      <c r="O2284" t="s">
        <v>27</v>
      </c>
      <c r="P2284" t="s">
        <v>27</v>
      </c>
      <c r="Q2284">
        <f t="shared" si="70"/>
        <v>2019</v>
      </c>
      <c r="R2284">
        <f t="shared" si="71"/>
        <v>4</v>
      </c>
    </row>
    <row r="2285" spans="1:18" x14ac:dyDescent="0.75">
      <c r="A2285">
        <v>130175</v>
      </c>
      <c r="B2285" s="1">
        <v>43768</v>
      </c>
      <c r="C2285" t="s">
        <v>16</v>
      </c>
      <c r="D2285" t="s">
        <v>28</v>
      </c>
      <c r="E2285">
        <v>62.06</v>
      </c>
      <c r="F2285" t="s">
        <v>41</v>
      </c>
      <c r="G2285" t="s">
        <v>30</v>
      </c>
      <c r="H2285" t="s">
        <v>20</v>
      </c>
      <c r="I2285" t="s">
        <v>31</v>
      </c>
      <c r="J2285" t="s">
        <v>32</v>
      </c>
      <c r="K2285" t="s">
        <v>33</v>
      </c>
      <c r="L2285" t="s">
        <v>34</v>
      </c>
      <c r="M2285" t="s">
        <v>35</v>
      </c>
      <c r="N2285" t="s">
        <v>36</v>
      </c>
      <c r="O2285" t="s">
        <v>27</v>
      </c>
      <c r="P2285" t="s">
        <v>27</v>
      </c>
      <c r="Q2285">
        <f t="shared" si="70"/>
        <v>2019</v>
      </c>
      <c r="R2285">
        <f t="shared" si="71"/>
        <v>4</v>
      </c>
    </row>
    <row r="2286" spans="1:18" x14ac:dyDescent="0.75">
      <c r="A2286">
        <v>130175</v>
      </c>
      <c r="B2286" s="1">
        <v>43767</v>
      </c>
      <c r="C2286" t="s">
        <v>16</v>
      </c>
      <c r="D2286" t="s">
        <v>28</v>
      </c>
      <c r="E2286">
        <v>62.06</v>
      </c>
      <c r="F2286" t="s">
        <v>41</v>
      </c>
      <c r="G2286" t="s">
        <v>30</v>
      </c>
      <c r="H2286" t="s">
        <v>20</v>
      </c>
      <c r="I2286" t="s">
        <v>31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O2286" t="s">
        <v>27</v>
      </c>
      <c r="P2286" t="s">
        <v>27</v>
      </c>
      <c r="Q2286">
        <f t="shared" si="70"/>
        <v>2019</v>
      </c>
      <c r="R2286">
        <f t="shared" si="71"/>
        <v>4</v>
      </c>
    </row>
    <row r="2287" spans="1:18" x14ac:dyDescent="0.75">
      <c r="A2287">
        <v>130175</v>
      </c>
      <c r="B2287" s="1">
        <v>43767</v>
      </c>
      <c r="C2287" t="s">
        <v>16</v>
      </c>
      <c r="D2287" t="s">
        <v>137</v>
      </c>
      <c r="E2287">
        <v>316.8</v>
      </c>
      <c r="F2287" t="s">
        <v>41</v>
      </c>
      <c r="G2287" t="s">
        <v>138</v>
      </c>
      <c r="H2287" t="s">
        <v>38</v>
      </c>
      <c r="I2287" t="s">
        <v>139</v>
      </c>
      <c r="J2287" t="s">
        <v>140</v>
      </c>
      <c r="K2287" t="s">
        <v>141</v>
      </c>
      <c r="L2287" t="s">
        <v>142</v>
      </c>
      <c r="M2287" t="s">
        <v>54</v>
      </c>
      <c r="N2287" t="s">
        <v>55</v>
      </c>
      <c r="O2287" t="s">
        <v>27</v>
      </c>
      <c r="P2287" t="s">
        <v>27</v>
      </c>
      <c r="Q2287">
        <f t="shared" si="70"/>
        <v>2019</v>
      </c>
      <c r="R2287">
        <f t="shared" si="71"/>
        <v>4</v>
      </c>
    </row>
    <row r="2288" spans="1:18" x14ac:dyDescent="0.75">
      <c r="A2288">
        <v>130175</v>
      </c>
      <c r="B2288" s="1">
        <v>43764</v>
      </c>
      <c r="C2288" t="s">
        <v>16</v>
      </c>
      <c r="D2288" t="s">
        <v>28</v>
      </c>
      <c r="E2288">
        <v>62.06</v>
      </c>
      <c r="F2288" t="s">
        <v>41</v>
      </c>
      <c r="G2288" t="s">
        <v>30</v>
      </c>
      <c r="H2288" t="s">
        <v>20</v>
      </c>
      <c r="I2288" t="s">
        <v>31</v>
      </c>
      <c r="J2288" t="s">
        <v>32</v>
      </c>
      <c r="K2288" t="s">
        <v>33</v>
      </c>
      <c r="L2288" t="s">
        <v>34</v>
      </c>
      <c r="M2288" t="s">
        <v>35</v>
      </c>
      <c r="N2288" t="s">
        <v>36</v>
      </c>
      <c r="O2288" t="s">
        <v>27</v>
      </c>
      <c r="P2288" t="s">
        <v>27</v>
      </c>
      <c r="Q2288">
        <f t="shared" si="70"/>
        <v>2019</v>
      </c>
      <c r="R2288">
        <f t="shared" si="71"/>
        <v>4</v>
      </c>
    </row>
    <row r="2289" spans="1:18" x14ac:dyDescent="0.75">
      <c r="A2289">
        <v>130175</v>
      </c>
      <c r="B2289" s="1">
        <v>43763</v>
      </c>
      <c r="C2289" t="s">
        <v>16</v>
      </c>
      <c r="D2289" t="s">
        <v>28</v>
      </c>
      <c r="E2289">
        <v>62.06</v>
      </c>
      <c r="F2289" t="s">
        <v>41</v>
      </c>
      <c r="G2289" t="s">
        <v>30</v>
      </c>
      <c r="H2289" t="s">
        <v>20</v>
      </c>
      <c r="I2289" t="s">
        <v>31</v>
      </c>
      <c r="J2289" t="s">
        <v>32</v>
      </c>
      <c r="K2289" t="s">
        <v>33</v>
      </c>
      <c r="L2289" t="s">
        <v>34</v>
      </c>
      <c r="M2289" t="s">
        <v>35</v>
      </c>
      <c r="N2289" t="s">
        <v>36</v>
      </c>
      <c r="O2289" t="s">
        <v>27</v>
      </c>
      <c r="P2289" t="s">
        <v>27</v>
      </c>
      <c r="Q2289">
        <f t="shared" si="70"/>
        <v>2019</v>
      </c>
      <c r="R2289">
        <f t="shared" si="71"/>
        <v>4</v>
      </c>
    </row>
    <row r="2290" spans="1:18" x14ac:dyDescent="0.75">
      <c r="A2290">
        <v>130175</v>
      </c>
      <c r="B2290" s="1">
        <v>43762</v>
      </c>
      <c r="C2290" t="s">
        <v>16</v>
      </c>
      <c r="D2290" t="s">
        <v>28</v>
      </c>
      <c r="E2290">
        <v>62.06</v>
      </c>
      <c r="F2290" t="s">
        <v>41</v>
      </c>
      <c r="G2290" t="s">
        <v>30</v>
      </c>
      <c r="H2290" t="s">
        <v>20</v>
      </c>
      <c r="I2290" t="s">
        <v>31</v>
      </c>
      <c r="J2290" t="s">
        <v>32</v>
      </c>
      <c r="K2290" t="s">
        <v>33</v>
      </c>
      <c r="L2290" t="s">
        <v>34</v>
      </c>
      <c r="M2290" t="s">
        <v>35</v>
      </c>
      <c r="N2290" t="s">
        <v>36</v>
      </c>
      <c r="O2290" t="s">
        <v>27</v>
      </c>
      <c r="P2290" t="s">
        <v>27</v>
      </c>
      <c r="Q2290">
        <f t="shared" si="70"/>
        <v>2019</v>
      </c>
      <c r="R2290">
        <f t="shared" si="71"/>
        <v>4</v>
      </c>
    </row>
    <row r="2291" spans="1:18" x14ac:dyDescent="0.75">
      <c r="A2291">
        <v>130175</v>
      </c>
      <c r="B2291" s="1">
        <v>43761</v>
      </c>
      <c r="C2291" t="s">
        <v>16</v>
      </c>
      <c r="D2291" t="s">
        <v>28</v>
      </c>
      <c r="E2291">
        <v>62.06</v>
      </c>
      <c r="F2291" t="s">
        <v>41</v>
      </c>
      <c r="G2291" t="s">
        <v>30</v>
      </c>
      <c r="H2291" t="s">
        <v>20</v>
      </c>
      <c r="I2291" t="s">
        <v>31</v>
      </c>
      <c r="J2291" t="s">
        <v>32</v>
      </c>
      <c r="K2291" t="s">
        <v>33</v>
      </c>
      <c r="L2291" t="s">
        <v>34</v>
      </c>
      <c r="M2291" t="s">
        <v>35</v>
      </c>
      <c r="N2291" t="s">
        <v>36</v>
      </c>
      <c r="O2291" t="s">
        <v>27</v>
      </c>
      <c r="P2291" t="s">
        <v>27</v>
      </c>
      <c r="Q2291">
        <f t="shared" si="70"/>
        <v>2019</v>
      </c>
      <c r="R2291">
        <f t="shared" si="71"/>
        <v>4</v>
      </c>
    </row>
    <row r="2292" spans="1:18" x14ac:dyDescent="0.75">
      <c r="A2292">
        <v>130175</v>
      </c>
      <c r="B2292" s="1">
        <v>43760</v>
      </c>
      <c r="C2292" t="s">
        <v>16</v>
      </c>
      <c r="D2292" t="s">
        <v>28</v>
      </c>
      <c r="E2292">
        <v>62.06</v>
      </c>
      <c r="F2292" t="s">
        <v>41</v>
      </c>
      <c r="G2292" t="s">
        <v>30</v>
      </c>
      <c r="H2292" t="s">
        <v>20</v>
      </c>
      <c r="I2292" t="s">
        <v>31</v>
      </c>
      <c r="J2292" t="s">
        <v>32</v>
      </c>
      <c r="K2292" t="s">
        <v>33</v>
      </c>
      <c r="L2292" t="s">
        <v>34</v>
      </c>
      <c r="M2292" t="s">
        <v>35</v>
      </c>
      <c r="N2292" t="s">
        <v>36</v>
      </c>
      <c r="O2292" t="s">
        <v>27</v>
      </c>
      <c r="P2292" t="s">
        <v>27</v>
      </c>
      <c r="Q2292">
        <f t="shared" si="70"/>
        <v>2019</v>
      </c>
      <c r="R2292">
        <f t="shared" si="71"/>
        <v>4</v>
      </c>
    </row>
    <row r="2293" spans="1:18" x14ac:dyDescent="0.75">
      <c r="A2293">
        <v>130175</v>
      </c>
      <c r="B2293" s="1">
        <v>43760</v>
      </c>
      <c r="C2293" t="s">
        <v>16</v>
      </c>
      <c r="D2293" t="s">
        <v>137</v>
      </c>
      <c r="E2293">
        <v>396</v>
      </c>
      <c r="F2293" t="s">
        <v>41</v>
      </c>
      <c r="G2293" t="s">
        <v>138</v>
      </c>
      <c r="H2293" t="s">
        <v>38</v>
      </c>
      <c r="I2293" t="s">
        <v>139</v>
      </c>
      <c r="J2293" t="s">
        <v>140</v>
      </c>
      <c r="K2293" t="s">
        <v>141</v>
      </c>
      <c r="L2293" t="s">
        <v>142</v>
      </c>
      <c r="M2293" t="s">
        <v>54</v>
      </c>
      <c r="N2293" t="s">
        <v>55</v>
      </c>
      <c r="O2293" t="s">
        <v>27</v>
      </c>
      <c r="P2293" t="s">
        <v>27</v>
      </c>
      <c r="Q2293">
        <f t="shared" si="70"/>
        <v>2019</v>
      </c>
      <c r="R2293">
        <f t="shared" si="71"/>
        <v>4</v>
      </c>
    </row>
    <row r="2294" spans="1:18" x14ac:dyDescent="0.75">
      <c r="A2294">
        <v>130175</v>
      </c>
      <c r="B2294" s="1">
        <v>43757</v>
      </c>
      <c r="C2294" t="s">
        <v>16</v>
      </c>
      <c r="D2294" t="s">
        <v>28</v>
      </c>
      <c r="E2294">
        <v>62.06</v>
      </c>
      <c r="F2294" t="s">
        <v>41</v>
      </c>
      <c r="G2294" t="s">
        <v>30</v>
      </c>
      <c r="H2294" t="s">
        <v>20</v>
      </c>
      <c r="I2294" t="s">
        <v>31</v>
      </c>
      <c r="J2294" t="s">
        <v>32</v>
      </c>
      <c r="K2294" t="s">
        <v>33</v>
      </c>
      <c r="L2294" t="s">
        <v>34</v>
      </c>
      <c r="M2294" t="s">
        <v>35</v>
      </c>
      <c r="N2294" t="s">
        <v>36</v>
      </c>
      <c r="O2294" t="s">
        <v>27</v>
      </c>
      <c r="P2294" t="s">
        <v>27</v>
      </c>
      <c r="Q2294">
        <f t="shared" si="70"/>
        <v>2019</v>
      </c>
      <c r="R2294">
        <f t="shared" si="71"/>
        <v>4</v>
      </c>
    </row>
    <row r="2295" spans="1:18" x14ac:dyDescent="0.75">
      <c r="A2295">
        <v>130175</v>
      </c>
      <c r="B2295" s="1">
        <v>43756</v>
      </c>
      <c r="C2295" t="s">
        <v>16</v>
      </c>
      <c r="D2295" t="s">
        <v>28</v>
      </c>
      <c r="E2295">
        <v>62.06</v>
      </c>
      <c r="F2295" t="s">
        <v>41</v>
      </c>
      <c r="G2295" t="s">
        <v>30</v>
      </c>
      <c r="H2295" t="s">
        <v>20</v>
      </c>
      <c r="I2295" t="s">
        <v>31</v>
      </c>
      <c r="J2295" t="s">
        <v>32</v>
      </c>
      <c r="K2295" t="s">
        <v>33</v>
      </c>
      <c r="L2295" t="s">
        <v>34</v>
      </c>
      <c r="M2295" t="s">
        <v>35</v>
      </c>
      <c r="N2295" t="s">
        <v>36</v>
      </c>
      <c r="O2295" t="s">
        <v>27</v>
      </c>
      <c r="P2295" t="s">
        <v>27</v>
      </c>
      <c r="Q2295">
        <f t="shared" si="70"/>
        <v>2019</v>
      </c>
      <c r="R2295">
        <f t="shared" si="71"/>
        <v>4</v>
      </c>
    </row>
    <row r="2296" spans="1:18" x14ac:dyDescent="0.75">
      <c r="A2296">
        <v>130175</v>
      </c>
      <c r="B2296" s="1">
        <v>43755</v>
      </c>
      <c r="C2296" t="s">
        <v>16</v>
      </c>
      <c r="D2296" t="s">
        <v>28</v>
      </c>
      <c r="E2296">
        <v>62.06</v>
      </c>
      <c r="F2296" t="s">
        <v>41</v>
      </c>
      <c r="G2296" t="s">
        <v>30</v>
      </c>
      <c r="H2296" t="s">
        <v>20</v>
      </c>
      <c r="I2296" t="s">
        <v>31</v>
      </c>
      <c r="J2296" t="s">
        <v>32</v>
      </c>
      <c r="K2296" t="s">
        <v>33</v>
      </c>
      <c r="L2296" t="s">
        <v>34</v>
      </c>
      <c r="M2296" t="s">
        <v>35</v>
      </c>
      <c r="N2296" t="s">
        <v>36</v>
      </c>
      <c r="O2296" t="s">
        <v>27</v>
      </c>
      <c r="P2296" t="s">
        <v>27</v>
      </c>
      <c r="Q2296">
        <f t="shared" si="70"/>
        <v>2019</v>
      </c>
      <c r="R2296">
        <f t="shared" si="71"/>
        <v>4</v>
      </c>
    </row>
    <row r="2297" spans="1:18" x14ac:dyDescent="0.75">
      <c r="A2297">
        <v>130175</v>
      </c>
      <c r="B2297" s="1">
        <v>43754</v>
      </c>
      <c r="C2297" t="s">
        <v>16</v>
      </c>
      <c r="D2297" t="s">
        <v>28</v>
      </c>
      <c r="E2297">
        <v>62.62</v>
      </c>
      <c r="F2297" t="s">
        <v>41</v>
      </c>
      <c r="G2297" t="s">
        <v>30</v>
      </c>
      <c r="H2297" t="s">
        <v>20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O2297" t="s">
        <v>27</v>
      </c>
      <c r="P2297" t="s">
        <v>27</v>
      </c>
      <c r="Q2297">
        <f t="shared" si="70"/>
        <v>2019</v>
      </c>
      <c r="R2297">
        <f t="shared" si="71"/>
        <v>4</v>
      </c>
    </row>
    <row r="2298" spans="1:18" x14ac:dyDescent="0.75">
      <c r="A2298">
        <v>130175</v>
      </c>
      <c r="B2298" s="1">
        <v>43754</v>
      </c>
      <c r="C2298" t="s">
        <v>16</v>
      </c>
      <c r="D2298" t="s">
        <v>137</v>
      </c>
      <c r="E2298">
        <v>316.8</v>
      </c>
      <c r="F2298" t="s">
        <v>41</v>
      </c>
      <c r="G2298" t="s">
        <v>138</v>
      </c>
      <c r="H2298" t="s">
        <v>38</v>
      </c>
      <c r="I2298" t="s">
        <v>139</v>
      </c>
      <c r="J2298" t="s">
        <v>140</v>
      </c>
      <c r="K2298" t="s">
        <v>141</v>
      </c>
      <c r="L2298" t="s">
        <v>142</v>
      </c>
      <c r="M2298" t="s">
        <v>54</v>
      </c>
      <c r="N2298" t="s">
        <v>55</v>
      </c>
      <c r="O2298" t="s">
        <v>27</v>
      </c>
      <c r="P2298" t="s">
        <v>27</v>
      </c>
      <c r="Q2298">
        <f t="shared" si="70"/>
        <v>2019</v>
      </c>
      <c r="R2298">
        <f t="shared" si="71"/>
        <v>4</v>
      </c>
    </row>
    <row r="2299" spans="1:18" x14ac:dyDescent="0.75">
      <c r="A2299">
        <v>130175</v>
      </c>
      <c r="B2299" s="1">
        <v>43750</v>
      </c>
      <c r="C2299" t="s">
        <v>16</v>
      </c>
      <c r="D2299" t="s">
        <v>28</v>
      </c>
      <c r="E2299">
        <v>62.62</v>
      </c>
      <c r="F2299" t="s">
        <v>41</v>
      </c>
      <c r="G2299" t="s">
        <v>30</v>
      </c>
      <c r="H2299" t="s">
        <v>20</v>
      </c>
      <c r="I2299" t="s">
        <v>31</v>
      </c>
      <c r="J2299" t="s">
        <v>32</v>
      </c>
      <c r="K2299" t="s">
        <v>33</v>
      </c>
      <c r="L2299" t="s">
        <v>34</v>
      </c>
      <c r="M2299" t="s">
        <v>35</v>
      </c>
      <c r="N2299" t="s">
        <v>36</v>
      </c>
      <c r="O2299" t="s">
        <v>27</v>
      </c>
      <c r="P2299" t="s">
        <v>27</v>
      </c>
      <c r="Q2299">
        <f t="shared" si="70"/>
        <v>2019</v>
      </c>
      <c r="R2299">
        <f t="shared" si="71"/>
        <v>4</v>
      </c>
    </row>
    <row r="2300" spans="1:18" x14ac:dyDescent="0.75">
      <c r="A2300">
        <v>130175</v>
      </c>
      <c r="B2300" s="1">
        <v>43749</v>
      </c>
      <c r="C2300" t="s">
        <v>16</v>
      </c>
      <c r="D2300" t="s">
        <v>28</v>
      </c>
      <c r="E2300">
        <v>62.62</v>
      </c>
      <c r="F2300" t="s">
        <v>41</v>
      </c>
      <c r="G2300" t="s">
        <v>30</v>
      </c>
      <c r="H2300" t="s">
        <v>20</v>
      </c>
      <c r="I2300" t="s">
        <v>31</v>
      </c>
      <c r="J2300" t="s">
        <v>32</v>
      </c>
      <c r="K2300" t="s">
        <v>33</v>
      </c>
      <c r="L2300" t="s">
        <v>34</v>
      </c>
      <c r="M2300" t="s">
        <v>35</v>
      </c>
      <c r="N2300" t="s">
        <v>36</v>
      </c>
      <c r="O2300" t="s">
        <v>27</v>
      </c>
      <c r="P2300" t="s">
        <v>27</v>
      </c>
      <c r="Q2300">
        <f t="shared" si="70"/>
        <v>2019</v>
      </c>
      <c r="R2300">
        <f t="shared" si="71"/>
        <v>4</v>
      </c>
    </row>
    <row r="2301" spans="1:18" x14ac:dyDescent="0.75">
      <c r="A2301">
        <v>130175</v>
      </c>
      <c r="B2301" s="1">
        <v>43748</v>
      </c>
      <c r="C2301" t="s">
        <v>16</v>
      </c>
      <c r="D2301" t="s">
        <v>28</v>
      </c>
      <c r="E2301">
        <v>62.62</v>
      </c>
      <c r="F2301" t="s">
        <v>41</v>
      </c>
      <c r="G2301" t="s">
        <v>30</v>
      </c>
      <c r="H2301" t="s">
        <v>20</v>
      </c>
      <c r="I2301" t="s">
        <v>31</v>
      </c>
      <c r="J2301" t="s">
        <v>32</v>
      </c>
      <c r="K2301" t="s">
        <v>33</v>
      </c>
      <c r="L2301" t="s">
        <v>34</v>
      </c>
      <c r="M2301" t="s">
        <v>35</v>
      </c>
      <c r="N2301" t="s">
        <v>36</v>
      </c>
      <c r="O2301" t="s">
        <v>27</v>
      </c>
      <c r="P2301" t="s">
        <v>27</v>
      </c>
      <c r="Q2301">
        <f t="shared" si="70"/>
        <v>2019</v>
      </c>
      <c r="R2301">
        <f t="shared" si="71"/>
        <v>4</v>
      </c>
    </row>
    <row r="2302" spans="1:18" x14ac:dyDescent="0.75">
      <c r="A2302">
        <v>130175</v>
      </c>
      <c r="B2302" s="1">
        <v>43747</v>
      </c>
      <c r="C2302" t="s">
        <v>16</v>
      </c>
      <c r="D2302" t="s">
        <v>28</v>
      </c>
      <c r="E2302">
        <v>62.62</v>
      </c>
      <c r="F2302" t="s">
        <v>41</v>
      </c>
      <c r="G2302" t="s">
        <v>30</v>
      </c>
      <c r="H2302" t="s">
        <v>20</v>
      </c>
      <c r="I2302" t="s">
        <v>31</v>
      </c>
      <c r="J2302" t="s">
        <v>32</v>
      </c>
      <c r="K2302" t="s">
        <v>33</v>
      </c>
      <c r="L2302" t="s">
        <v>34</v>
      </c>
      <c r="M2302" t="s">
        <v>35</v>
      </c>
      <c r="N2302" t="s">
        <v>36</v>
      </c>
      <c r="O2302" t="s">
        <v>27</v>
      </c>
      <c r="P2302" t="s">
        <v>27</v>
      </c>
      <c r="Q2302">
        <f t="shared" si="70"/>
        <v>2019</v>
      </c>
      <c r="R2302">
        <f t="shared" si="71"/>
        <v>4</v>
      </c>
    </row>
    <row r="2303" spans="1:18" x14ac:dyDescent="0.75">
      <c r="A2303">
        <v>130175</v>
      </c>
      <c r="B2303" s="1">
        <v>43746</v>
      </c>
      <c r="C2303" t="s">
        <v>16</v>
      </c>
      <c r="D2303" t="s">
        <v>28</v>
      </c>
      <c r="E2303">
        <v>62.62</v>
      </c>
      <c r="F2303" t="s">
        <v>41</v>
      </c>
      <c r="G2303" t="s">
        <v>30</v>
      </c>
      <c r="H2303" t="s">
        <v>20</v>
      </c>
      <c r="I2303" t="s">
        <v>31</v>
      </c>
      <c r="J2303" t="s">
        <v>32</v>
      </c>
      <c r="K2303" t="s">
        <v>33</v>
      </c>
      <c r="L2303" t="s">
        <v>34</v>
      </c>
      <c r="M2303" t="s">
        <v>35</v>
      </c>
      <c r="N2303" t="s">
        <v>36</v>
      </c>
      <c r="O2303" t="s">
        <v>27</v>
      </c>
      <c r="P2303" t="s">
        <v>27</v>
      </c>
      <c r="Q2303">
        <f t="shared" si="70"/>
        <v>2019</v>
      </c>
      <c r="R2303">
        <f t="shared" si="71"/>
        <v>4</v>
      </c>
    </row>
    <row r="2304" spans="1:18" x14ac:dyDescent="0.75">
      <c r="A2304">
        <v>130175</v>
      </c>
      <c r="B2304" s="1">
        <v>43746</v>
      </c>
      <c r="C2304" t="s">
        <v>16</v>
      </c>
      <c r="D2304" t="s">
        <v>137</v>
      </c>
      <c r="E2304">
        <v>396</v>
      </c>
      <c r="F2304" t="s">
        <v>41</v>
      </c>
      <c r="G2304" t="s">
        <v>138</v>
      </c>
      <c r="H2304" t="s">
        <v>38</v>
      </c>
      <c r="I2304" t="s">
        <v>139</v>
      </c>
      <c r="J2304" t="s">
        <v>140</v>
      </c>
      <c r="K2304" t="s">
        <v>141</v>
      </c>
      <c r="L2304" t="s">
        <v>142</v>
      </c>
      <c r="M2304" t="s">
        <v>54</v>
      </c>
      <c r="N2304" t="s">
        <v>55</v>
      </c>
      <c r="O2304" t="s">
        <v>27</v>
      </c>
      <c r="P2304" t="s">
        <v>27</v>
      </c>
      <c r="Q2304">
        <f t="shared" si="70"/>
        <v>2019</v>
      </c>
      <c r="R2304">
        <f t="shared" si="71"/>
        <v>4</v>
      </c>
    </row>
    <row r="2305" spans="1:18" x14ac:dyDescent="0.75">
      <c r="A2305">
        <v>130175</v>
      </c>
      <c r="B2305" s="1">
        <v>43743</v>
      </c>
      <c r="C2305" t="s">
        <v>16</v>
      </c>
      <c r="D2305" t="s">
        <v>28</v>
      </c>
      <c r="E2305">
        <v>62.62</v>
      </c>
      <c r="F2305" t="s">
        <v>41</v>
      </c>
      <c r="G2305" t="s">
        <v>30</v>
      </c>
      <c r="H2305" t="s">
        <v>20</v>
      </c>
      <c r="I2305" t="s">
        <v>31</v>
      </c>
      <c r="J2305" t="s">
        <v>32</v>
      </c>
      <c r="K2305" t="s">
        <v>33</v>
      </c>
      <c r="L2305" t="s">
        <v>34</v>
      </c>
      <c r="M2305" t="s">
        <v>35</v>
      </c>
      <c r="N2305" t="s">
        <v>36</v>
      </c>
      <c r="O2305" t="s">
        <v>27</v>
      </c>
      <c r="P2305" t="s">
        <v>27</v>
      </c>
      <c r="Q2305">
        <f t="shared" si="70"/>
        <v>2019</v>
      </c>
      <c r="R2305">
        <f t="shared" si="71"/>
        <v>4</v>
      </c>
    </row>
    <row r="2306" spans="1:18" x14ac:dyDescent="0.75">
      <c r="A2306">
        <v>130175</v>
      </c>
      <c r="B2306" s="1">
        <v>43742</v>
      </c>
      <c r="C2306" t="s">
        <v>16</v>
      </c>
      <c r="D2306" t="s">
        <v>28</v>
      </c>
      <c r="E2306">
        <v>62.62</v>
      </c>
      <c r="F2306" t="s">
        <v>41</v>
      </c>
      <c r="G2306" t="s">
        <v>30</v>
      </c>
      <c r="H2306" t="s">
        <v>20</v>
      </c>
      <c r="I2306" t="s">
        <v>31</v>
      </c>
      <c r="J2306" t="s">
        <v>32</v>
      </c>
      <c r="K2306" t="s">
        <v>33</v>
      </c>
      <c r="L2306" t="s">
        <v>34</v>
      </c>
      <c r="M2306" t="s">
        <v>35</v>
      </c>
      <c r="N2306" t="s">
        <v>36</v>
      </c>
      <c r="O2306" t="s">
        <v>27</v>
      </c>
      <c r="P2306" t="s">
        <v>27</v>
      </c>
      <c r="Q2306">
        <f t="shared" ref="Q2306:Q2369" si="72">YEAR(B2306)</f>
        <v>2019</v>
      </c>
      <c r="R2306">
        <f t="shared" ref="R2306:R2369" si="73">ROUNDUP(MONTH(B2306)/3,0)</f>
        <v>4</v>
      </c>
    </row>
    <row r="2307" spans="1:18" x14ac:dyDescent="0.75">
      <c r="A2307">
        <v>130175</v>
      </c>
      <c r="B2307" s="1">
        <v>43741</v>
      </c>
      <c r="C2307" t="s">
        <v>16</v>
      </c>
      <c r="D2307" t="s">
        <v>28</v>
      </c>
      <c r="E2307">
        <v>62.62</v>
      </c>
      <c r="F2307" t="s">
        <v>41</v>
      </c>
      <c r="G2307" t="s">
        <v>30</v>
      </c>
      <c r="H2307" t="s">
        <v>20</v>
      </c>
      <c r="I2307" t="s">
        <v>31</v>
      </c>
      <c r="J2307" t="s">
        <v>32</v>
      </c>
      <c r="K2307" t="s">
        <v>33</v>
      </c>
      <c r="L2307" t="s">
        <v>34</v>
      </c>
      <c r="M2307" t="s">
        <v>35</v>
      </c>
      <c r="N2307" t="s">
        <v>36</v>
      </c>
      <c r="O2307" t="s">
        <v>27</v>
      </c>
      <c r="P2307" t="s">
        <v>27</v>
      </c>
      <c r="Q2307">
        <f t="shared" si="72"/>
        <v>2019</v>
      </c>
      <c r="R2307">
        <f t="shared" si="73"/>
        <v>4</v>
      </c>
    </row>
    <row r="2308" spans="1:18" x14ac:dyDescent="0.75">
      <c r="A2308">
        <v>130175</v>
      </c>
      <c r="B2308" s="1">
        <v>43740</v>
      </c>
      <c r="C2308" t="s">
        <v>16</v>
      </c>
      <c r="D2308" t="s">
        <v>28</v>
      </c>
      <c r="E2308">
        <v>62.62</v>
      </c>
      <c r="F2308" t="s">
        <v>41</v>
      </c>
      <c r="G2308" t="s">
        <v>30</v>
      </c>
      <c r="H2308" t="s">
        <v>20</v>
      </c>
      <c r="I2308" t="s">
        <v>31</v>
      </c>
      <c r="J2308" t="s">
        <v>32</v>
      </c>
      <c r="K2308" t="s">
        <v>33</v>
      </c>
      <c r="L2308" t="s">
        <v>34</v>
      </c>
      <c r="M2308" t="s">
        <v>35</v>
      </c>
      <c r="N2308" t="s">
        <v>36</v>
      </c>
      <c r="O2308" t="s">
        <v>27</v>
      </c>
      <c r="P2308" t="s">
        <v>27</v>
      </c>
      <c r="Q2308">
        <f t="shared" si="72"/>
        <v>2019</v>
      </c>
      <c r="R2308">
        <f t="shared" si="73"/>
        <v>4</v>
      </c>
    </row>
    <row r="2309" spans="1:18" x14ac:dyDescent="0.75">
      <c r="A2309">
        <v>130175</v>
      </c>
      <c r="B2309" s="1">
        <v>43740</v>
      </c>
      <c r="C2309" t="s">
        <v>16</v>
      </c>
      <c r="D2309" t="s">
        <v>137</v>
      </c>
      <c r="E2309">
        <v>316.8</v>
      </c>
      <c r="F2309" t="s">
        <v>41</v>
      </c>
      <c r="G2309" t="s">
        <v>138</v>
      </c>
      <c r="H2309" t="s">
        <v>38</v>
      </c>
      <c r="I2309" t="s">
        <v>139</v>
      </c>
      <c r="J2309" t="s">
        <v>140</v>
      </c>
      <c r="K2309" t="s">
        <v>141</v>
      </c>
      <c r="L2309" t="s">
        <v>142</v>
      </c>
      <c r="M2309" t="s">
        <v>54</v>
      </c>
      <c r="N2309" t="s">
        <v>55</v>
      </c>
      <c r="O2309" t="s">
        <v>27</v>
      </c>
      <c r="P2309" t="s">
        <v>27</v>
      </c>
      <c r="Q2309">
        <f t="shared" si="72"/>
        <v>2019</v>
      </c>
      <c r="R2309">
        <f t="shared" si="73"/>
        <v>4</v>
      </c>
    </row>
    <row r="2310" spans="1:18" x14ac:dyDescent="0.75">
      <c r="A2310">
        <v>130175</v>
      </c>
      <c r="B2310" s="1">
        <v>43739</v>
      </c>
      <c r="C2310" t="s">
        <v>16</v>
      </c>
      <c r="D2310" t="s">
        <v>28</v>
      </c>
      <c r="E2310">
        <v>61.58</v>
      </c>
      <c r="F2310" t="s">
        <v>41</v>
      </c>
      <c r="G2310" t="s">
        <v>30</v>
      </c>
      <c r="H2310" t="s">
        <v>20</v>
      </c>
      <c r="I2310" t="s">
        <v>31</v>
      </c>
      <c r="J2310" t="s">
        <v>32</v>
      </c>
      <c r="K2310" t="s">
        <v>33</v>
      </c>
      <c r="L2310" t="s">
        <v>34</v>
      </c>
      <c r="M2310" t="s">
        <v>35</v>
      </c>
      <c r="N2310" t="s">
        <v>36</v>
      </c>
      <c r="O2310" t="s">
        <v>27</v>
      </c>
      <c r="P2310" t="s">
        <v>27</v>
      </c>
      <c r="Q2310">
        <f t="shared" si="72"/>
        <v>2019</v>
      </c>
      <c r="R2310">
        <f t="shared" si="73"/>
        <v>4</v>
      </c>
    </row>
    <row r="2311" spans="1:18" x14ac:dyDescent="0.75">
      <c r="A2311">
        <v>130175</v>
      </c>
      <c r="B2311" s="1">
        <v>43739</v>
      </c>
      <c r="C2311" t="s">
        <v>16</v>
      </c>
      <c r="D2311" t="s">
        <v>137</v>
      </c>
      <c r="E2311">
        <v>79.2</v>
      </c>
      <c r="F2311" t="s">
        <v>41</v>
      </c>
      <c r="G2311" t="s">
        <v>138</v>
      </c>
      <c r="H2311" t="s">
        <v>38</v>
      </c>
      <c r="I2311" t="s">
        <v>139</v>
      </c>
      <c r="J2311" t="s">
        <v>140</v>
      </c>
      <c r="K2311" t="s">
        <v>141</v>
      </c>
      <c r="L2311" t="s">
        <v>142</v>
      </c>
      <c r="M2311" t="s">
        <v>54</v>
      </c>
      <c r="N2311" t="s">
        <v>55</v>
      </c>
      <c r="O2311" t="s">
        <v>27</v>
      </c>
      <c r="P2311" t="s">
        <v>27</v>
      </c>
      <c r="Q2311">
        <f t="shared" si="72"/>
        <v>2019</v>
      </c>
      <c r="R2311">
        <f t="shared" si="73"/>
        <v>4</v>
      </c>
    </row>
    <row r="2312" spans="1:18" x14ac:dyDescent="0.75">
      <c r="A2312">
        <v>130175</v>
      </c>
      <c r="B2312" s="1">
        <v>43736</v>
      </c>
      <c r="C2312" t="s">
        <v>16</v>
      </c>
      <c r="D2312" t="s">
        <v>28</v>
      </c>
      <c r="E2312">
        <v>61.58</v>
      </c>
      <c r="F2312" t="s">
        <v>41</v>
      </c>
      <c r="G2312" t="s">
        <v>30</v>
      </c>
      <c r="H2312" t="s">
        <v>20</v>
      </c>
      <c r="I2312" t="s">
        <v>31</v>
      </c>
      <c r="J2312" t="s">
        <v>32</v>
      </c>
      <c r="K2312" t="s">
        <v>33</v>
      </c>
      <c r="L2312" t="s">
        <v>34</v>
      </c>
      <c r="M2312" t="s">
        <v>35</v>
      </c>
      <c r="N2312" t="s">
        <v>36</v>
      </c>
      <c r="O2312" t="s">
        <v>27</v>
      </c>
      <c r="P2312" t="s">
        <v>27</v>
      </c>
      <c r="Q2312">
        <f t="shared" si="72"/>
        <v>2019</v>
      </c>
      <c r="R2312">
        <f t="shared" si="73"/>
        <v>3</v>
      </c>
    </row>
    <row r="2313" spans="1:18" x14ac:dyDescent="0.75">
      <c r="A2313">
        <v>130175</v>
      </c>
      <c r="B2313" s="1">
        <v>43735</v>
      </c>
      <c r="C2313" t="s">
        <v>16</v>
      </c>
      <c r="D2313" t="s">
        <v>28</v>
      </c>
      <c r="E2313">
        <v>61.58</v>
      </c>
      <c r="F2313" t="s">
        <v>41</v>
      </c>
      <c r="G2313" t="s">
        <v>30</v>
      </c>
      <c r="H2313" t="s">
        <v>20</v>
      </c>
      <c r="I2313" t="s">
        <v>31</v>
      </c>
      <c r="J2313" t="s">
        <v>32</v>
      </c>
      <c r="K2313" t="s">
        <v>33</v>
      </c>
      <c r="L2313" t="s">
        <v>34</v>
      </c>
      <c r="M2313" t="s">
        <v>35</v>
      </c>
      <c r="N2313" t="s">
        <v>36</v>
      </c>
      <c r="O2313" t="s">
        <v>27</v>
      </c>
      <c r="P2313" t="s">
        <v>27</v>
      </c>
      <c r="Q2313">
        <f t="shared" si="72"/>
        <v>2019</v>
      </c>
      <c r="R2313">
        <f t="shared" si="73"/>
        <v>3</v>
      </c>
    </row>
    <row r="2314" spans="1:18" x14ac:dyDescent="0.75">
      <c r="A2314">
        <v>130175</v>
      </c>
      <c r="B2314" s="1">
        <v>43734</v>
      </c>
      <c r="C2314" t="s">
        <v>16</v>
      </c>
      <c r="D2314" t="s">
        <v>28</v>
      </c>
      <c r="E2314">
        <v>61.58</v>
      </c>
      <c r="F2314" t="s">
        <v>41</v>
      </c>
      <c r="G2314" t="s">
        <v>30</v>
      </c>
      <c r="H2314" t="s">
        <v>20</v>
      </c>
      <c r="I2314" t="s">
        <v>31</v>
      </c>
      <c r="J2314" t="s">
        <v>32</v>
      </c>
      <c r="K2314" t="s">
        <v>33</v>
      </c>
      <c r="L2314" t="s">
        <v>34</v>
      </c>
      <c r="M2314" t="s">
        <v>35</v>
      </c>
      <c r="N2314" t="s">
        <v>36</v>
      </c>
      <c r="O2314" t="s">
        <v>27</v>
      </c>
      <c r="P2314" t="s">
        <v>27</v>
      </c>
      <c r="Q2314">
        <f t="shared" si="72"/>
        <v>2019</v>
      </c>
      <c r="R2314">
        <f t="shared" si="73"/>
        <v>3</v>
      </c>
    </row>
    <row r="2315" spans="1:18" x14ac:dyDescent="0.75">
      <c r="A2315">
        <v>130175</v>
      </c>
      <c r="B2315" s="1">
        <v>43733</v>
      </c>
      <c r="C2315" t="s">
        <v>16</v>
      </c>
      <c r="D2315" t="s">
        <v>28</v>
      </c>
      <c r="E2315">
        <v>61.58</v>
      </c>
      <c r="F2315" t="s">
        <v>41</v>
      </c>
      <c r="G2315" t="s">
        <v>30</v>
      </c>
      <c r="H2315" t="s">
        <v>20</v>
      </c>
      <c r="I2315" t="s">
        <v>31</v>
      </c>
      <c r="J2315" t="s">
        <v>32</v>
      </c>
      <c r="K2315" t="s">
        <v>33</v>
      </c>
      <c r="L2315" t="s">
        <v>34</v>
      </c>
      <c r="M2315" t="s">
        <v>35</v>
      </c>
      <c r="N2315" t="s">
        <v>36</v>
      </c>
      <c r="O2315" t="s">
        <v>27</v>
      </c>
      <c r="P2315" t="s">
        <v>27</v>
      </c>
      <c r="Q2315">
        <f t="shared" si="72"/>
        <v>2019</v>
      </c>
      <c r="R2315">
        <f t="shared" si="73"/>
        <v>3</v>
      </c>
    </row>
    <row r="2316" spans="1:18" x14ac:dyDescent="0.75">
      <c r="A2316">
        <v>130175</v>
      </c>
      <c r="B2316" s="1">
        <v>43732</v>
      </c>
      <c r="C2316" t="s">
        <v>16</v>
      </c>
      <c r="D2316" t="s">
        <v>28</v>
      </c>
      <c r="E2316">
        <v>61.58</v>
      </c>
      <c r="F2316" t="s">
        <v>41</v>
      </c>
      <c r="G2316" t="s">
        <v>30</v>
      </c>
      <c r="H2316" t="s">
        <v>20</v>
      </c>
      <c r="I2316" t="s">
        <v>31</v>
      </c>
      <c r="J2316" t="s">
        <v>32</v>
      </c>
      <c r="K2316" t="s">
        <v>33</v>
      </c>
      <c r="L2316" t="s">
        <v>34</v>
      </c>
      <c r="M2316" t="s">
        <v>35</v>
      </c>
      <c r="N2316" t="s">
        <v>36</v>
      </c>
      <c r="O2316" t="s">
        <v>27</v>
      </c>
      <c r="P2316" t="s">
        <v>27</v>
      </c>
      <c r="Q2316">
        <f t="shared" si="72"/>
        <v>2019</v>
      </c>
      <c r="R2316">
        <f t="shared" si="73"/>
        <v>3</v>
      </c>
    </row>
    <row r="2317" spans="1:18" x14ac:dyDescent="0.75">
      <c r="A2317">
        <v>130175</v>
      </c>
      <c r="B2317" s="1">
        <v>43732</v>
      </c>
      <c r="C2317" t="s">
        <v>16</v>
      </c>
      <c r="D2317" t="s">
        <v>137</v>
      </c>
      <c r="E2317">
        <v>392.7</v>
      </c>
      <c r="F2317" t="s">
        <v>41</v>
      </c>
      <c r="G2317" t="s">
        <v>138</v>
      </c>
      <c r="H2317" t="s">
        <v>38</v>
      </c>
      <c r="I2317" t="s">
        <v>139</v>
      </c>
      <c r="J2317" t="s">
        <v>140</v>
      </c>
      <c r="K2317" t="s">
        <v>141</v>
      </c>
      <c r="L2317" t="s">
        <v>142</v>
      </c>
      <c r="M2317" t="s">
        <v>54</v>
      </c>
      <c r="N2317" t="s">
        <v>55</v>
      </c>
      <c r="O2317" t="s">
        <v>27</v>
      </c>
      <c r="P2317" t="s">
        <v>27</v>
      </c>
      <c r="Q2317">
        <f t="shared" si="72"/>
        <v>2019</v>
      </c>
      <c r="R2317">
        <f t="shared" si="73"/>
        <v>3</v>
      </c>
    </row>
    <row r="2318" spans="1:18" x14ac:dyDescent="0.75">
      <c r="A2318">
        <v>130175</v>
      </c>
      <c r="B2318" s="1">
        <v>43729</v>
      </c>
      <c r="C2318" t="s">
        <v>16</v>
      </c>
      <c r="D2318" t="s">
        <v>28</v>
      </c>
      <c r="E2318">
        <v>61.58</v>
      </c>
      <c r="F2318" t="s">
        <v>41</v>
      </c>
      <c r="G2318" t="s">
        <v>30</v>
      </c>
      <c r="H2318" t="s">
        <v>20</v>
      </c>
      <c r="I2318" t="s">
        <v>31</v>
      </c>
      <c r="J2318" t="s">
        <v>32</v>
      </c>
      <c r="K2318" t="s">
        <v>33</v>
      </c>
      <c r="L2318" t="s">
        <v>34</v>
      </c>
      <c r="M2318" t="s">
        <v>35</v>
      </c>
      <c r="N2318" t="s">
        <v>36</v>
      </c>
      <c r="O2318" t="s">
        <v>27</v>
      </c>
      <c r="P2318" t="s">
        <v>27</v>
      </c>
      <c r="Q2318">
        <f t="shared" si="72"/>
        <v>2019</v>
      </c>
      <c r="R2318">
        <f t="shared" si="73"/>
        <v>3</v>
      </c>
    </row>
    <row r="2319" spans="1:18" x14ac:dyDescent="0.75">
      <c r="A2319">
        <v>130175</v>
      </c>
      <c r="B2319" s="1">
        <v>43728</v>
      </c>
      <c r="C2319" t="s">
        <v>16</v>
      </c>
      <c r="D2319" t="s">
        <v>28</v>
      </c>
      <c r="E2319">
        <v>61.58</v>
      </c>
      <c r="F2319" t="s">
        <v>41</v>
      </c>
      <c r="G2319" t="s">
        <v>30</v>
      </c>
      <c r="H2319" t="s">
        <v>20</v>
      </c>
      <c r="I2319" t="s">
        <v>31</v>
      </c>
      <c r="J2319" t="s">
        <v>32</v>
      </c>
      <c r="K2319" t="s">
        <v>33</v>
      </c>
      <c r="L2319" t="s">
        <v>34</v>
      </c>
      <c r="M2319" t="s">
        <v>35</v>
      </c>
      <c r="N2319" t="s">
        <v>36</v>
      </c>
      <c r="O2319" t="s">
        <v>27</v>
      </c>
      <c r="P2319" t="s">
        <v>27</v>
      </c>
      <c r="Q2319">
        <f t="shared" si="72"/>
        <v>2019</v>
      </c>
      <c r="R2319">
        <f t="shared" si="73"/>
        <v>3</v>
      </c>
    </row>
    <row r="2320" spans="1:18" x14ac:dyDescent="0.75">
      <c r="A2320">
        <v>130175</v>
      </c>
      <c r="B2320" s="1">
        <v>43727</v>
      </c>
      <c r="C2320" t="s">
        <v>16</v>
      </c>
      <c r="D2320" t="s">
        <v>28</v>
      </c>
      <c r="E2320">
        <v>61.58</v>
      </c>
      <c r="F2320" t="s">
        <v>41</v>
      </c>
      <c r="G2320" t="s">
        <v>30</v>
      </c>
      <c r="H2320" t="s">
        <v>20</v>
      </c>
      <c r="I2320" t="s">
        <v>31</v>
      </c>
      <c r="J2320" t="s">
        <v>32</v>
      </c>
      <c r="K2320" t="s">
        <v>33</v>
      </c>
      <c r="L2320" t="s">
        <v>34</v>
      </c>
      <c r="M2320" t="s">
        <v>35</v>
      </c>
      <c r="N2320" t="s">
        <v>36</v>
      </c>
      <c r="O2320" t="s">
        <v>27</v>
      </c>
      <c r="P2320" t="s">
        <v>27</v>
      </c>
      <c r="Q2320">
        <f t="shared" si="72"/>
        <v>2019</v>
      </c>
      <c r="R2320">
        <f t="shared" si="73"/>
        <v>3</v>
      </c>
    </row>
    <row r="2321" spans="1:18" x14ac:dyDescent="0.75">
      <c r="A2321">
        <v>130175</v>
      </c>
      <c r="B2321" s="1">
        <v>43726</v>
      </c>
      <c r="C2321" t="s">
        <v>16</v>
      </c>
      <c r="D2321" t="s">
        <v>28</v>
      </c>
      <c r="E2321">
        <v>61.58</v>
      </c>
      <c r="F2321" t="s">
        <v>41</v>
      </c>
      <c r="G2321" t="s">
        <v>30</v>
      </c>
      <c r="H2321" t="s">
        <v>20</v>
      </c>
      <c r="I2321" t="s">
        <v>31</v>
      </c>
      <c r="J2321" t="s">
        <v>32</v>
      </c>
      <c r="K2321" t="s">
        <v>33</v>
      </c>
      <c r="L2321" t="s">
        <v>34</v>
      </c>
      <c r="M2321" t="s">
        <v>35</v>
      </c>
      <c r="N2321" t="s">
        <v>36</v>
      </c>
      <c r="O2321" t="s">
        <v>27</v>
      </c>
      <c r="P2321" t="s">
        <v>27</v>
      </c>
      <c r="Q2321">
        <f t="shared" si="72"/>
        <v>2019</v>
      </c>
      <c r="R2321">
        <f t="shared" si="73"/>
        <v>3</v>
      </c>
    </row>
    <row r="2322" spans="1:18" x14ac:dyDescent="0.75">
      <c r="A2322">
        <v>130175</v>
      </c>
      <c r="B2322" s="1">
        <v>43725</v>
      </c>
      <c r="C2322" t="s">
        <v>16</v>
      </c>
      <c r="D2322" t="s">
        <v>137</v>
      </c>
      <c r="E2322">
        <v>396</v>
      </c>
      <c r="F2322" t="s">
        <v>41</v>
      </c>
      <c r="G2322" t="s">
        <v>138</v>
      </c>
      <c r="H2322" t="s">
        <v>38</v>
      </c>
      <c r="I2322" t="s">
        <v>139</v>
      </c>
      <c r="J2322" t="s">
        <v>140</v>
      </c>
      <c r="K2322" t="s">
        <v>141</v>
      </c>
      <c r="L2322" t="s">
        <v>142</v>
      </c>
      <c r="M2322" t="s">
        <v>54</v>
      </c>
      <c r="N2322" t="s">
        <v>55</v>
      </c>
      <c r="O2322" t="s">
        <v>27</v>
      </c>
      <c r="P2322" t="s">
        <v>27</v>
      </c>
      <c r="Q2322">
        <f t="shared" si="72"/>
        <v>2019</v>
      </c>
      <c r="R2322">
        <f t="shared" si="73"/>
        <v>3</v>
      </c>
    </row>
    <row r="2323" spans="1:18" x14ac:dyDescent="0.75">
      <c r="A2323">
        <v>130175</v>
      </c>
      <c r="B2323" s="1">
        <v>43725</v>
      </c>
      <c r="C2323" t="s">
        <v>16</v>
      </c>
      <c r="D2323" t="s">
        <v>28</v>
      </c>
      <c r="E2323">
        <v>61.58</v>
      </c>
      <c r="F2323" t="s">
        <v>41</v>
      </c>
      <c r="G2323" t="s">
        <v>30</v>
      </c>
      <c r="H2323" t="s">
        <v>20</v>
      </c>
      <c r="I2323" t="s">
        <v>31</v>
      </c>
      <c r="J2323" t="s">
        <v>32</v>
      </c>
      <c r="K2323" t="s">
        <v>33</v>
      </c>
      <c r="L2323" t="s">
        <v>34</v>
      </c>
      <c r="M2323" t="s">
        <v>35</v>
      </c>
      <c r="N2323" t="s">
        <v>36</v>
      </c>
      <c r="O2323" t="s">
        <v>27</v>
      </c>
      <c r="P2323" t="s">
        <v>27</v>
      </c>
      <c r="Q2323">
        <f t="shared" si="72"/>
        <v>2019</v>
      </c>
      <c r="R2323">
        <f t="shared" si="73"/>
        <v>3</v>
      </c>
    </row>
    <row r="2324" spans="1:18" x14ac:dyDescent="0.75">
      <c r="A2324">
        <v>130175</v>
      </c>
      <c r="B2324" s="1">
        <v>43722</v>
      </c>
      <c r="C2324" t="s">
        <v>16</v>
      </c>
      <c r="D2324" t="s">
        <v>28</v>
      </c>
      <c r="E2324">
        <v>61.76</v>
      </c>
      <c r="F2324" t="s">
        <v>41</v>
      </c>
      <c r="G2324" t="s">
        <v>30</v>
      </c>
      <c r="H2324" t="s">
        <v>20</v>
      </c>
      <c r="I2324" t="s">
        <v>31</v>
      </c>
      <c r="J2324" t="s">
        <v>32</v>
      </c>
      <c r="K2324" t="s">
        <v>33</v>
      </c>
      <c r="L2324" t="s">
        <v>34</v>
      </c>
      <c r="M2324" t="s">
        <v>35</v>
      </c>
      <c r="N2324" t="s">
        <v>36</v>
      </c>
      <c r="O2324" t="s">
        <v>27</v>
      </c>
      <c r="P2324" t="s">
        <v>27</v>
      </c>
      <c r="Q2324">
        <f t="shared" si="72"/>
        <v>2019</v>
      </c>
      <c r="R2324">
        <f t="shared" si="73"/>
        <v>3</v>
      </c>
    </row>
    <row r="2325" spans="1:18" x14ac:dyDescent="0.75">
      <c r="A2325">
        <v>130175</v>
      </c>
      <c r="B2325" s="1">
        <v>43721</v>
      </c>
      <c r="C2325" t="s">
        <v>16</v>
      </c>
      <c r="D2325" t="s">
        <v>28</v>
      </c>
      <c r="E2325">
        <v>61.76</v>
      </c>
      <c r="F2325" t="s">
        <v>41</v>
      </c>
      <c r="G2325" t="s">
        <v>30</v>
      </c>
      <c r="H2325" t="s">
        <v>20</v>
      </c>
      <c r="I2325" t="s">
        <v>31</v>
      </c>
      <c r="J2325" t="s">
        <v>32</v>
      </c>
      <c r="K2325" t="s">
        <v>33</v>
      </c>
      <c r="L2325" t="s">
        <v>34</v>
      </c>
      <c r="M2325" t="s">
        <v>35</v>
      </c>
      <c r="N2325" t="s">
        <v>36</v>
      </c>
      <c r="O2325" t="s">
        <v>27</v>
      </c>
      <c r="P2325" t="s">
        <v>27</v>
      </c>
      <c r="Q2325">
        <f t="shared" si="72"/>
        <v>2019</v>
      </c>
      <c r="R2325">
        <f t="shared" si="73"/>
        <v>3</v>
      </c>
    </row>
    <row r="2326" spans="1:18" x14ac:dyDescent="0.75">
      <c r="A2326">
        <v>130175</v>
      </c>
      <c r="B2326" s="1">
        <v>43720</v>
      </c>
      <c r="C2326" t="s">
        <v>16</v>
      </c>
      <c r="D2326" t="s">
        <v>28</v>
      </c>
      <c r="E2326">
        <v>61.76</v>
      </c>
      <c r="F2326" t="s">
        <v>41</v>
      </c>
      <c r="G2326" t="s">
        <v>30</v>
      </c>
      <c r="H2326" t="s">
        <v>20</v>
      </c>
      <c r="I2326" t="s">
        <v>31</v>
      </c>
      <c r="J2326" t="s">
        <v>32</v>
      </c>
      <c r="K2326" t="s">
        <v>33</v>
      </c>
      <c r="L2326" t="s">
        <v>34</v>
      </c>
      <c r="M2326" t="s">
        <v>35</v>
      </c>
      <c r="N2326" t="s">
        <v>36</v>
      </c>
      <c r="O2326" t="s">
        <v>27</v>
      </c>
      <c r="P2326" t="s">
        <v>27</v>
      </c>
      <c r="Q2326">
        <f t="shared" si="72"/>
        <v>2019</v>
      </c>
      <c r="R2326">
        <f t="shared" si="73"/>
        <v>3</v>
      </c>
    </row>
    <row r="2327" spans="1:18" x14ac:dyDescent="0.75">
      <c r="A2327">
        <v>130175</v>
      </c>
      <c r="B2327" s="1">
        <v>43719</v>
      </c>
      <c r="C2327" t="s">
        <v>16</v>
      </c>
      <c r="D2327" t="s">
        <v>28</v>
      </c>
      <c r="E2327">
        <v>61.76</v>
      </c>
      <c r="F2327" t="s">
        <v>41</v>
      </c>
      <c r="G2327" t="s">
        <v>30</v>
      </c>
      <c r="H2327" t="s">
        <v>20</v>
      </c>
      <c r="I2327" t="s">
        <v>31</v>
      </c>
      <c r="J2327" t="s">
        <v>32</v>
      </c>
      <c r="K2327" t="s">
        <v>33</v>
      </c>
      <c r="L2327" t="s">
        <v>34</v>
      </c>
      <c r="M2327" t="s">
        <v>35</v>
      </c>
      <c r="N2327" t="s">
        <v>36</v>
      </c>
      <c r="O2327" t="s">
        <v>27</v>
      </c>
      <c r="P2327" t="s">
        <v>27</v>
      </c>
      <c r="Q2327">
        <f t="shared" si="72"/>
        <v>2019</v>
      </c>
      <c r="R2327">
        <f t="shared" si="73"/>
        <v>3</v>
      </c>
    </row>
    <row r="2328" spans="1:18" x14ac:dyDescent="0.75">
      <c r="A2328">
        <v>130175</v>
      </c>
      <c r="B2328" s="1">
        <v>43718</v>
      </c>
      <c r="C2328" t="s">
        <v>16</v>
      </c>
      <c r="D2328" t="s">
        <v>137</v>
      </c>
      <c r="E2328">
        <v>396</v>
      </c>
      <c r="F2328" t="s">
        <v>41</v>
      </c>
      <c r="G2328" t="s">
        <v>138</v>
      </c>
      <c r="H2328" t="s">
        <v>38</v>
      </c>
      <c r="I2328" t="s">
        <v>139</v>
      </c>
      <c r="J2328" t="s">
        <v>140</v>
      </c>
      <c r="K2328" t="s">
        <v>141</v>
      </c>
      <c r="L2328" t="s">
        <v>142</v>
      </c>
      <c r="M2328" t="s">
        <v>54</v>
      </c>
      <c r="N2328" t="s">
        <v>55</v>
      </c>
      <c r="O2328" t="s">
        <v>27</v>
      </c>
      <c r="P2328" t="s">
        <v>27</v>
      </c>
      <c r="Q2328">
        <f t="shared" si="72"/>
        <v>2019</v>
      </c>
      <c r="R2328">
        <f t="shared" si="73"/>
        <v>3</v>
      </c>
    </row>
    <row r="2329" spans="1:18" x14ac:dyDescent="0.75">
      <c r="A2329">
        <v>130175</v>
      </c>
      <c r="B2329" s="1">
        <v>43718</v>
      </c>
      <c r="C2329" t="s">
        <v>16</v>
      </c>
      <c r="D2329" t="s">
        <v>28</v>
      </c>
      <c r="E2329">
        <v>61.76</v>
      </c>
      <c r="F2329" t="s">
        <v>41</v>
      </c>
      <c r="G2329" t="s">
        <v>30</v>
      </c>
      <c r="H2329" t="s">
        <v>20</v>
      </c>
      <c r="I2329" t="s">
        <v>31</v>
      </c>
      <c r="J2329" t="s">
        <v>32</v>
      </c>
      <c r="K2329" t="s">
        <v>33</v>
      </c>
      <c r="L2329" t="s">
        <v>34</v>
      </c>
      <c r="M2329" t="s">
        <v>35</v>
      </c>
      <c r="N2329" t="s">
        <v>36</v>
      </c>
      <c r="O2329" t="s">
        <v>27</v>
      </c>
      <c r="P2329" t="s">
        <v>27</v>
      </c>
      <c r="Q2329">
        <f t="shared" si="72"/>
        <v>2019</v>
      </c>
      <c r="R2329">
        <f t="shared" si="73"/>
        <v>3</v>
      </c>
    </row>
    <row r="2330" spans="1:18" x14ac:dyDescent="0.75">
      <c r="A2330">
        <v>130175</v>
      </c>
      <c r="B2330" s="1">
        <v>43715</v>
      </c>
      <c r="C2330" t="s">
        <v>16</v>
      </c>
      <c r="D2330" t="s">
        <v>28</v>
      </c>
      <c r="E2330">
        <v>61.76</v>
      </c>
      <c r="F2330" t="s">
        <v>41</v>
      </c>
      <c r="G2330" t="s">
        <v>30</v>
      </c>
      <c r="H2330" t="s">
        <v>20</v>
      </c>
      <c r="I2330" t="s">
        <v>31</v>
      </c>
      <c r="J2330" t="s">
        <v>32</v>
      </c>
      <c r="K2330" t="s">
        <v>33</v>
      </c>
      <c r="L2330" t="s">
        <v>34</v>
      </c>
      <c r="M2330" t="s">
        <v>35</v>
      </c>
      <c r="N2330" t="s">
        <v>36</v>
      </c>
      <c r="O2330" t="s">
        <v>27</v>
      </c>
      <c r="P2330" t="s">
        <v>27</v>
      </c>
      <c r="Q2330">
        <f t="shared" si="72"/>
        <v>2019</v>
      </c>
      <c r="R2330">
        <f t="shared" si="73"/>
        <v>3</v>
      </c>
    </row>
    <row r="2331" spans="1:18" x14ac:dyDescent="0.75">
      <c r="A2331">
        <v>130175</v>
      </c>
      <c r="B2331" s="1">
        <v>43714</v>
      </c>
      <c r="C2331" t="s">
        <v>16</v>
      </c>
      <c r="D2331" t="s">
        <v>28</v>
      </c>
      <c r="E2331">
        <v>61.76</v>
      </c>
      <c r="F2331" t="s">
        <v>41</v>
      </c>
      <c r="G2331" t="s">
        <v>30</v>
      </c>
      <c r="H2331" t="s">
        <v>20</v>
      </c>
      <c r="I2331" t="s">
        <v>31</v>
      </c>
      <c r="J2331" t="s">
        <v>32</v>
      </c>
      <c r="K2331" t="s">
        <v>33</v>
      </c>
      <c r="L2331" t="s">
        <v>34</v>
      </c>
      <c r="M2331" t="s">
        <v>35</v>
      </c>
      <c r="N2331" t="s">
        <v>36</v>
      </c>
      <c r="O2331" t="s">
        <v>27</v>
      </c>
      <c r="P2331" t="s">
        <v>27</v>
      </c>
      <c r="Q2331">
        <f t="shared" si="72"/>
        <v>2019</v>
      </c>
      <c r="R2331">
        <f t="shared" si="73"/>
        <v>3</v>
      </c>
    </row>
    <row r="2332" spans="1:18" x14ac:dyDescent="0.75">
      <c r="A2332">
        <v>130175</v>
      </c>
      <c r="B2332" s="1">
        <v>43713</v>
      </c>
      <c r="C2332" t="s">
        <v>16</v>
      </c>
      <c r="D2332" t="s">
        <v>28</v>
      </c>
      <c r="E2332">
        <v>61.76</v>
      </c>
      <c r="F2332" t="s">
        <v>41</v>
      </c>
      <c r="G2332" t="s">
        <v>30</v>
      </c>
      <c r="H2332" t="s">
        <v>20</v>
      </c>
      <c r="I2332" t="s">
        <v>31</v>
      </c>
      <c r="J2332" t="s">
        <v>32</v>
      </c>
      <c r="K2332" t="s">
        <v>33</v>
      </c>
      <c r="L2332" t="s">
        <v>34</v>
      </c>
      <c r="M2332" t="s">
        <v>35</v>
      </c>
      <c r="N2332" t="s">
        <v>36</v>
      </c>
      <c r="O2332" t="s">
        <v>27</v>
      </c>
      <c r="P2332" t="s">
        <v>27</v>
      </c>
      <c r="Q2332">
        <f t="shared" si="72"/>
        <v>2019</v>
      </c>
      <c r="R2332">
        <f t="shared" si="73"/>
        <v>3</v>
      </c>
    </row>
    <row r="2333" spans="1:18" x14ac:dyDescent="0.75">
      <c r="A2333">
        <v>130175</v>
      </c>
      <c r="B2333" s="1">
        <v>43712</v>
      </c>
      <c r="C2333" t="s">
        <v>16</v>
      </c>
      <c r="D2333" t="s">
        <v>28</v>
      </c>
      <c r="E2333">
        <v>61.76</v>
      </c>
      <c r="F2333" t="s">
        <v>41</v>
      </c>
      <c r="G2333" t="s">
        <v>30</v>
      </c>
      <c r="H2333" t="s">
        <v>20</v>
      </c>
      <c r="I2333" t="s">
        <v>31</v>
      </c>
      <c r="J2333" t="s">
        <v>32</v>
      </c>
      <c r="K2333" t="s">
        <v>33</v>
      </c>
      <c r="L2333" t="s">
        <v>34</v>
      </c>
      <c r="M2333" t="s">
        <v>35</v>
      </c>
      <c r="N2333" t="s">
        <v>36</v>
      </c>
      <c r="O2333" t="s">
        <v>27</v>
      </c>
      <c r="P2333" t="s">
        <v>27</v>
      </c>
      <c r="Q2333">
        <f t="shared" si="72"/>
        <v>2019</v>
      </c>
      <c r="R2333">
        <f t="shared" si="73"/>
        <v>3</v>
      </c>
    </row>
    <row r="2334" spans="1:18" x14ac:dyDescent="0.75">
      <c r="A2334">
        <v>130175</v>
      </c>
      <c r="B2334" s="1">
        <v>43712</v>
      </c>
      <c r="C2334" t="s">
        <v>16</v>
      </c>
      <c r="D2334" t="s">
        <v>137</v>
      </c>
      <c r="E2334">
        <v>316.8</v>
      </c>
      <c r="F2334" t="s">
        <v>41</v>
      </c>
      <c r="G2334" t="s">
        <v>138</v>
      </c>
      <c r="H2334" t="s">
        <v>38</v>
      </c>
      <c r="I2334" t="s">
        <v>139</v>
      </c>
      <c r="J2334" t="s">
        <v>140</v>
      </c>
      <c r="K2334" t="s">
        <v>141</v>
      </c>
      <c r="L2334" t="s">
        <v>142</v>
      </c>
      <c r="M2334" t="s">
        <v>54</v>
      </c>
      <c r="N2334" t="s">
        <v>55</v>
      </c>
      <c r="O2334" t="s">
        <v>27</v>
      </c>
      <c r="P2334" t="s">
        <v>27</v>
      </c>
      <c r="Q2334">
        <f t="shared" si="72"/>
        <v>2019</v>
      </c>
      <c r="R2334">
        <f t="shared" si="73"/>
        <v>3</v>
      </c>
    </row>
    <row r="2335" spans="1:18" x14ac:dyDescent="0.75">
      <c r="A2335">
        <v>130175</v>
      </c>
      <c r="B2335" s="1">
        <v>43701</v>
      </c>
      <c r="C2335" t="s">
        <v>16</v>
      </c>
      <c r="D2335" t="s">
        <v>28</v>
      </c>
      <c r="E2335">
        <v>62.8</v>
      </c>
      <c r="F2335" t="s">
        <v>41</v>
      </c>
      <c r="G2335" t="s">
        <v>30</v>
      </c>
      <c r="H2335" t="s">
        <v>20</v>
      </c>
      <c r="I2335" t="s">
        <v>31</v>
      </c>
      <c r="J2335" t="s">
        <v>32</v>
      </c>
      <c r="K2335" t="s">
        <v>33</v>
      </c>
      <c r="L2335" t="s">
        <v>34</v>
      </c>
      <c r="M2335" t="s">
        <v>35</v>
      </c>
      <c r="N2335" t="s">
        <v>36</v>
      </c>
      <c r="O2335" t="s">
        <v>27</v>
      </c>
      <c r="P2335" t="s">
        <v>27</v>
      </c>
      <c r="Q2335">
        <f t="shared" si="72"/>
        <v>2019</v>
      </c>
      <c r="R2335">
        <f t="shared" si="73"/>
        <v>3</v>
      </c>
    </row>
    <row r="2336" spans="1:18" x14ac:dyDescent="0.75">
      <c r="A2336">
        <v>130175</v>
      </c>
      <c r="B2336" s="1">
        <v>43700</v>
      </c>
      <c r="C2336" t="s">
        <v>16</v>
      </c>
      <c r="D2336" t="s">
        <v>28</v>
      </c>
      <c r="E2336">
        <v>62.8</v>
      </c>
      <c r="F2336" t="s">
        <v>41</v>
      </c>
      <c r="G2336" t="s">
        <v>30</v>
      </c>
      <c r="H2336" t="s">
        <v>20</v>
      </c>
      <c r="I2336" t="s">
        <v>31</v>
      </c>
      <c r="J2336" t="s">
        <v>32</v>
      </c>
      <c r="K2336" t="s">
        <v>33</v>
      </c>
      <c r="L2336" t="s">
        <v>34</v>
      </c>
      <c r="M2336" t="s">
        <v>35</v>
      </c>
      <c r="N2336" t="s">
        <v>36</v>
      </c>
      <c r="O2336" t="s">
        <v>27</v>
      </c>
      <c r="P2336" t="s">
        <v>27</v>
      </c>
      <c r="Q2336">
        <f t="shared" si="72"/>
        <v>2019</v>
      </c>
      <c r="R2336">
        <f t="shared" si="73"/>
        <v>3</v>
      </c>
    </row>
    <row r="2337" spans="1:18" x14ac:dyDescent="0.75">
      <c r="A2337">
        <v>130175</v>
      </c>
      <c r="B2337" s="1">
        <v>43699</v>
      </c>
      <c r="C2337" t="s">
        <v>16</v>
      </c>
      <c r="D2337" t="s">
        <v>28</v>
      </c>
      <c r="E2337">
        <v>62.8</v>
      </c>
      <c r="F2337" t="s">
        <v>41</v>
      </c>
      <c r="G2337" t="s">
        <v>30</v>
      </c>
      <c r="H2337" t="s">
        <v>20</v>
      </c>
      <c r="I2337" t="s">
        <v>31</v>
      </c>
      <c r="J2337" t="s">
        <v>32</v>
      </c>
      <c r="K2337" t="s">
        <v>33</v>
      </c>
      <c r="L2337" t="s">
        <v>34</v>
      </c>
      <c r="M2337" t="s">
        <v>35</v>
      </c>
      <c r="N2337" t="s">
        <v>36</v>
      </c>
      <c r="O2337" t="s">
        <v>27</v>
      </c>
      <c r="P2337" t="s">
        <v>27</v>
      </c>
      <c r="Q2337">
        <f t="shared" si="72"/>
        <v>2019</v>
      </c>
      <c r="R2337">
        <f t="shared" si="73"/>
        <v>3</v>
      </c>
    </row>
    <row r="2338" spans="1:18" x14ac:dyDescent="0.75">
      <c r="A2338">
        <v>130175</v>
      </c>
      <c r="B2338" s="1">
        <v>43698</v>
      </c>
      <c r="C2338" t="s">
        <v>16</v>
      </c>
      <c r="D2338" t="s">
        <v>28</v>
      </c>
      <c r="E2338">
        <v>62.8</v>
      </c>
      <c r="F2338" t="s">
        <v>41</v>
      </c>
      <c r="G2338" t="s">
        <v>30</v>
      </c>
      <c r="H2338" t="s">
        <v>20</v>
      </c>
      <c r="I2338" t="s">
        <v>31</v>
      </c>
      <c r="J2338" t="s">
        <v>32</v>
      </c>
      <c r="K2338" t="s">
        <v>33</v>
      </c>
      <c r="L2338" t="s">
        <v>34</v>
      </c>
      <c r="M2338" t="s">
        <v>35</v>
      </c>
      <c r="N2338" t="s">
        <v>36</v>
      </c>
      <c r="O2338" t="s">
        <v>27</v>
      </c>
      <c r="P2338" t="s">
        <v>27</v>
      </c>
      <c r="Q2338">
        <f t="shared" si="72"/>
        <v>2019</v>
      </c>
      <c r="R2338">
        <f t="shared" si="73"/>
        <v>3</v>
      </c>
    </row>
    <row r="2339" spans="1:18" x14ac:dyDescent="0.75">
      <c r="A2339">
        <v>130175</v>
      </c>
      <c r="B2339" s="1">
        <v>43697</v>
      </c>
      <c r="C2339" t="s">
        <v>16</v>
      </c>
      <c r="D2339" t="s">
        <v>28</v>
      </c>
      <c r="E2339">
        <v>62.8</v>
      </c>
      <c r="F2339" t="s">
        <v>41</v>
      </c>
      <c r="G2339" t="s">
        <v>30</v>
      </c>
      <c r="H2339" t="s">
        <v>20</v>
      </c>
      <c r="I2339" t="s">
        <v>31</v>
      </c>
      <c r="J2339" t="s">
        <v>32</v>
      </c>
      <c r="K2339" t="s">
        <v>33</v>
      </c>
      <c r="L2339" t="s">
        <v>34</v>
      </c>
      <c r="M2339" t="s">
        <v>35</v>
      </c>
      <c r="N2339" t="s">
        <v>36</v>
      </c>
      <c r="O2339" t="s">
        <v>27</v>
      </c>
      <c r="P2339" t="s">
        <v>27</v>
      </c>
      <c r="Q2339">
        <f t="shared" si="72"/>
        <v>2019</v>
      </c>
      <c r="R2339">
        <f t="shared" si="73"/>
        <v>3</v>
      </c>
    </row>
    <row r="2340" spans="1:18" x14ac:dyDescent="0.75">
      <c r="A2340">
        <v>130175</v>
      </c>
      <c r="B2340" s="1">
        <v>43697</v>
      </c>
      <c r="C2340" t="s">
        <v>16</v>
      </c>
      <c r="D2340" t="s">
        <v>137</v>
      </c>
      <c r="E2340">
        <v>396</v>
      </c>
      <c r="F2340" t="s">
        <v>41</v>
      </c>
      <c r="G2340" t="s">
        <v>138</v>
      </c>
      <c r="H2340" t="s">
        <v>38</v>
      </c>
      <c r="I2340" t="s">
        <v>139</v>
      </c>
      <c r="J2340" t="s">
        <v>140</v>
      </c>
      <c r="K2340" t="s">
        <v>141</v>
      </c>
      <c r="L2340" t="s">
        <v>142</v>
      </c>
      <c r="M2340" t="s">
        <v>54</v>
      </c>
      <c r="N2340" t="s">
        <v>55</v>
      </c>
      <c r="O2340" t="s">
        <v>27</v>
      </c>
      <c r="P2340" t="s">
        <v>27</v>
      </c>
      <c r="Q2340">
        <f t="shared" si="72"/>
        <v>2019</v>
      </c>
      <c r="R2340">
        <f t="shared" si="73"/>
        <v>3</v>
      </c>
    </row>
    <row r="2341" spans="1:18" x14ac:dyDescent="0.75">
      <c r="A2341">
        <v>130175</v>
      </c>
      <c r="B2341" s="1">
        <v>43694</v>
      </c>
      <c r="C2341" t="s">
        <v>16</v>
      </c>
      <c r="D2341" t="s">
        <v>28</v>
      </c>
      <c r="E2341">
        <v>62.8</v>
      </c>
      <c r="F2341" t="s">
        <v>41</v>
      </c>
      <c r="G2341" t="s">
        <v>30</v>
      </c>
      <c r="H2341" t="s">
        <v>20</v>
      </c>
      <c r="I2341" t="s">
        <v>31</v>
      </c>
      <c r="J2341" t="s">
        <v>32</v>
      </c>
      <c r="K2341" t="s">
        <v>33</v>
      </c>
      <c r="L2341" t="s">
        <v>34</v>
      </c>
      <c r="M2341" t="s">
        <v>35</v>
      </c>
      <c r="N2341" t="s">
        <v>36</v>
      </c>
      <c r="O2341" t="s">
        <v>27</v>
      </c>
      <c r="P2341" t="s">
        <v>27</v>
      </c>
      <c r="Q2341">
        <f t="shared" si="72"/>
        <v>2019</v>
      </c>
      <c r="R2341">
        <f t="shared" si="73"/>
        <v>3</v>
      </c>
    </row>
    <row r="2342" spans="1:18" x14ac:dyDescent="0.75">
      <c r="A2342">
        <v>130175</v>
      </c>
      <c r="B2342" s="1">
        <v>43693</v>
      </c>
      <c r="C2342" t="s">
        <v>16</v>
      </c>
      <c r="D2342" t="s">
        <v>28</v>
      </c>
      <c r="E2342">
        <v>63.48</v>
      </c>
      <c r="F2342" t="s">
        <v>41</v>
      </c>
      <c r="G2342" t="s">
        <v>30</v>
      </c>
      <c r="H2342" t="s">
        <v>20</v>
      </c>
      <c r="I2342" t="s">
        <v>31</v>
      </c>
      <c r="J2342" t="s">
        <v>32</v>
      </c>
      <c r="K2342" t="s">
        <v>33</v>
      </c>
      <c r="L2342" t="s">
        <v>34</v>
      </c>
      <c r="M2342" t="s">
        <v>35</v>
      </c>
      <c r="N2342" t="s">
        <v>36</v>
      </c>
      <c r="O2342" t="s">
        <v>27</v>
      </c>
      <c r="P2342" t="s">
        <v>27</v>
      </c>
      <c r="Q2342">
        <f t="shared" si="72"/>
        <v>2019</v>
      </c>
      <c r="R2342">
        <f t="shared" si="73"/>
        <v>3</v>
      </c>
    </row>
    <row r="2343" spans="1:18" x14ac:dyDescent="0.75">
      <c r="A2343">
        <v>130175</v>
      </c>
      <c r="B2343" s="1">
        <v>43692</v>
      </c>
      <c r="C2343" t="s">
        <v>16</v>
      </c>
      <c r="D2343" t="s">
        <v>28</v>
      </c>
      <c r="E2343">
        <v>63.48</v>
      </c>
      <c r="F2343" t="s">
        <v>41</v>
      </c>
      <c r="G2343" t="s">
        <v>30</v>
      </c>
      <c r="H2343" t="s">
        <v>20</v>
      </c>
      <c r="I2343" t="s">
        <v>31</v>
      </c>
      <c r="J2343" t="s">
        <v>32</v>
      </c>
      <c r="K2343" t="s">
        <v>33</v>
      </c>
      <c r="L2343" t="s">
        <v>34</v>
      </c>
      <c r="M2343" t="s">
        <v>35</v>
      </c>
      <c r="N2343" t="s">
        <v>36</v>
      </c>
      <c r="O2343" t="s">
        <v>27</v>
      </c>
      <c r="P2343" t="s">
        <v>27</v>
      </c>
      <c r="Q2343">
        <f t="shared" si="72"/>
        <v>2019</v>
      </c>
      <c r="R2343">
        <f t="shared" si="73"/>
        <v>3</v>
      </c>
    </row>
    <row r="2344" spans="1:18" x14ac:dyDescent="0.75">
      <c r="A2344">
        <v>130175</v>
      </c>
      <c r="B2344" s="1">
        <v>43691</v>
      </c>
      <c r="C2344" t="s">
        <v>16</v>
      </c>
      <c r="D2344" t="s">
        <v>28</v>
      </c>
      <c r="E2344">
        <v>63.48</v>
      </c>
      <c r="F2344" t="s">
        <v>41</v>
      </c>
      <c r="G2344" t="s">
        <v>30</v>
      </c>
      <c r="H2344" t="s">
        <v>20</v>
      </c>
      <c r="I2344" t="s">
        <v>31</v>
      </c>
      <c r="J2344" t="s">
        <v>32</v>
      </c>
      <c r="K2344" t="s">
        <v>33</v>
      </c>
      <c r="L2344" t="s">
        <v>34</v>
      </c>
      <c r="M2344" t="s">
        <v>35</v>
      </c>
      <c r="N2344" t="s">
        <v>36</v>
      </c>
      <c r="O2344" t="s">
        <v>27</v>
      </c>
      <c r="P2344" t="s">
        <v>27</v>
      </c>
      <c r="Q2344">
        <f t="shared" si="72"/>
        <v>2019</v>
      </c>
      <c r="R2344">
        <f t="shared" si="73"/>
        <v>3</v>
      </c>
    </row>
    <row r="2345" spans="1:18" x14ac:dyDescent="0.75">
      <c r="A2345">
        <v>130175</v>
      </c>
      <c r="B2345" s="1">
        <v>43690</v>
      </c>
      <c r="C2345" t="s">
        <v>16</v>
      </c>
      <c r="D2345" t="s">
        <v>137</v>
      </c>
      <c r="E2345">
        <v>396</v>
      </c>
      <c r="F2345" t="s">
        <v>41</v>
      </c>
      <c r="G2345" t="s">
        <v>138</v>
      </c>
      <c r="H2345" t="s">
        <v>38</v>
      </c>
      <c r="I2345" t="s">
        <v>139</v>
      </c>
      <c r="J2345" t="s">
        <v>140</v>
      </c>
      <c r="K2345" t="s">
        <v>141</v>
      </c>
      <c r="L2345" t="s">
        <v>142</v>
      </c>
      <c r="M2345" t="s">
        <v>54</v>
      </c>
      <c r="N2345" t="s">
        <v>55</v>
      </c>
      <c r="O2345" t="s">
        <v>27</v>
      </c>
      <c r="P2345" t="s">
        <v>27</v>
      </c>
      <c r="Q2345">
        <f t="shared" si="72"/>
        <v>2019</v>
      </c>
      <c r="R2345">
        <f t="shared" si="73"/>
        <v>3</v>
      </c>
    </row>
    <row r="2346" spans="1:18" x14ac:dyDescent="0.75">
      <c r="A2346">
        <v>130175</v>
      </c>
      <c r="B2346" s="1">
        <v>43690</v>
      </c>
      <c r="C2346" t="s">
        <v>16</v>
      </c>
      <c r="D2346" t="s">
        <v>28</v>
      </c>
      <c r="E2346">
        <v>63.48</v>
      </c>
      <c r="F2346" t="s">
        <v>41</v>
      </c>
      <c r="G2346" t="s">
        <v>30</v>
      </c>
      <c r="H2346" t="s">
        <v>20</v>
      </c>
      <c r="I2346" t="s">
        <v>31</v>
      </c>
      <c r="J2346" t="s">
        <v>32</v>
      </c>
      <c r="K2346" t="s">
        <v>33</v>
      </c>
      <c r="L2346" t="s">
        <v>34</v>
      </c>
      <c r="M2346" t="s">
        <v>35</v>
      </c>
      <c r="N2346" t="s">
        <v>36</v>
      </c>
      <c r="O2346" t="s">
        <v>27</v>
      </c>
      <c r="P2346" t="s">
        <v>27</v>
      </c>
      <c r="Q2346">
        <f t="shared" si="72"/>
        <v>2019</v>
      </c>
      <c r="R2346">
        <f t="shared" si="73"/>
        <v>3</v>
      </c>
    </row>
    <row r="2347" spans="1:18" x14ac:dyDescent="0.75">
      <c r="A2347">
        <v>130175</v>
      </c>
      <c r="B2347" s="1">
        <v>43687</v>
      </c>
      <c r="C2347" t="s">
        <v>16</v>
      </c>
      <c r="D2347" t="s">
        <v>28</v>
      </c>
      <c r="E2347">
        <v>63.48</v>
      </c>
      <c r="F2347" t="s">
        <v>41</v>
      </c>
      <c r="G2347" t="s">
        <v>30</v>
      </c>
      <c r="H2347" t="s">
        <v>20</v>
      </c>
      <c r="I2347" t="s">
        <v>31</v>
      </c>
      <c r="J2347" t="s">
        <v>32</v>
      </c>
      <c r="K2347" t="s">
        <v>33</v>
      </c>
      <c r="L2347" t="s">
        <v>34</v>
      </c>
      <c r="M2347" t="s">
        <v>35</v>
      </c>
      <c r="N2347" t="s">
        <v>36</v>
      </c>
      <c r="O2347" t="s">
        <v>27</v>
      </c>
      <c r="P2347" t="s">
        <v>27</v>
      </c>
      <c r="Q2347">
        <f t="shared" si="72"/>
        <v>2019</v>
      </c>
      <c r="R2347">
        <f t="shared" si="73"/>
        <v>3</v>
      </c>
    </row>
    <row r="2348" spans="1:18" x14ac:dyDescent="0.75">
      <c r="A2348">
        <v>130175</v>
      </c>
      <c r="B2348" s="1">
        <v>43686</v>
      </c>
      <c r="C2348" t="s">
        <v>16</v>
      </c>
      <c r="D2348" t="s">
        <v>28</v>
      </c>
      <c r="E2348">
        <v>63.48</v>
      </c>
      <c r="F2348" t="s">
        <v>41</v>
      </c>
      <c r="G2348" t="s">
        <v>30</v>
      </c>
      <c r="H2348" t="s">
        <v>20</v>
      </c>
      <c r="I2348" t="s">
        <v>31</v>
      </c>
      <c r="J2348" t="s">
        <v>32</v>
      </c>
      <c r="K2348" t="s">
        <v>33</v>
      </c>
      <c r="L2348" t="s">
        <v>34</v>
      </c>
      <c r="M2348" t="s">
        <v>35</v>
      </c>
      <c r="N2348" t="s">
        <v>36</v>
      </c>
      <c r="O2348" t="s">
        <v>27</v>
      </c>
      <c r="P2348" t="s">
        <v>27</v>
      </c>
      <c r="Q2348">
        <f t="shared" si="72"/>
        <v>2019</v>
      </c>
      <c r="R2348">
        <f t="shared" si="73"/>
        <v>3</v>
      </c>
    </row>
    <row r="2349" spans="1:18" x14ac:dyDescent="0.75">
      <c r="A2349">
        <v>130175</v>
      </c>
      <c r="B2349" s="1">
        <v>43685</v>
      </c>
      <c r="C2349" t="s">
        <v>16</v>
      </c>
      <c r="D2349" t="s">
        <v>28</v>
      </c>
      <c r="E2349">
        <v>63.48</v>
      </c>
      <c r="F2349" t="s">
        <v>41</v>
      </c>
      <c r="G2349" t="s">
        <v>30</v>
      </c>
      <c r="H2349" t="s">
        <v>20</v>
      </c>
      <c r="I2349" t="s">
        <v>31</v>
      </c>
      <c r="J2349" t="s">
        <v>32</v>
      </c>
      <c r="K2349" t="s">
        <v>33</v>
      </c>
      <c r="L2349" t="s">
        <v>34</v>
      </c>
      <c r="M2349" t="s">
        <v>35</v>
      </c>
      <c r="N2349" t="s">
        <v>36</v>
      </c>
      <c r="O2349" t="s">
        <v>27</v>
      </c>
      <c r="P2349" t="s">
        <v>27</v>
      </c>
      <c r="Q2349">
        <f t="shared" si="72"/>
        <v>2019</v>
      </c>
      <c r="R2349">
        <f t="shared" si="73"/>
        <v>3</v>
      </c>
    </row>
    <row r="2350" spans="1:18" x14ac:dyDescent="0.75">
      <c r="A2350">
        <v>130175</v>
      </c>
      <c r="B2350" s="1">
        <v>43684</v>
      </c>
      <c r="C2350" t="s">
        <v>16</v>
      </c>
      <c r="D2350" t="s">
        <v>28</v>
      </c>
      <c r="E2350">
        <v>63.48</v>
      </c>
      <c r="F2350" t="s">
        <v>41</v>
      </c>
      <c r="G2350" t="s">
        <v>30</v>
      </c>
      <c r="H2350" t="s">
        <v>20</v>
      </c>
      <c r="I2350" t="s">
        <v>31</v>
      </c>
      <c r="J2350" t="s">
        <v>32</v>
      </c>
      <c r="K2350" t="s">
        <v>33</v>
      </c>
      <c r="L2350" t="s">
        <v>34</v>
      </c>
      <c r="M2350" t="s">
        <v>35</v>
      </c>
      <c r="N2350" t="s">
        <v>36</v>
      </c>
      <c r="O2350" t="s">
        <v>27</v>
      </c>
      <c r="P2350" t="s">
        <v>27</v>
      </c>
      <c r="Q2350">
        <f t="shared" si="72"/>
        <v>2019</v>
      </c>
      <c r="R2350">
        <f t="shared" si="73"/>
        <v>3</v>
      </c>
    </row>
    <row r="2351" spans="1:18" x14ac:dyDescent="0.75">
      <c r="A2351">
        <v>130175</v>
      </c>
      <c r="B2351" s="1">
        <v>43683</v>
      </c>
      <c r="C2351" t="s">
        <v>16</v>
      </c>
      <c r="D2351" t="s">
        <v>137</v>
      </c>
      <c r="E2351">
        <v>396</v>
      </c>
      <c r="F2351" t="s">
        <v>41</v>
      </c>
      <c r="G2351" t="s">
        <v>138</v>
      </c>
      <c r="H2351" t="s">
        <v>38</v>
      </c>
      <c r="I2351" t="s">
        <v>139</v>
      </c>
      <c r="J2351" t="s">
        <v>140</v>
      </c>
      <c r="K2351" t="s">
        <v>141</v>
      </c>
      <c r="L2351" t="s">
        <v>142</v>
      </c>
      <c r="M2351" t="s">
        <v>54</v>
      </c>
      <c r="N2351" t="s">
        <v>55</v>
      </c>
      <c r="O2351" t="s">
        <v>27</v>
      </c>
      <c r="P2351" t="s">
        <v>27</v>
      </c>
      <c r="Q2351">
        <f t="shared" si="72"/>
        <v>2019</v>
      </c>
      <c r="R2351">
        <f t="shared" si="73"/>
        <v>3</v>
      </c>
    </row>
    <row r="2352" spans="1:18" x14ac:dyDescent="0.75">
      <c r="A2352">
        <v>130175</v>
      </c>
      <c r="B2352" s="1">
        <v>43683</v>
      </c>
      <c r="C2352" t="s">
        <v>16</v>
      </c>
      <c r="D2352" t="s">
        <v>28</v>
      </c>
      <c r="E2352">
        <v>63.48</v>
      </c>
      <c r="F2352" t="s">
        <v>41</v>
      </c>
      <c r="G2352" t="s">
        <v>30</v>
      </c>
      <c r="H2352" t="s">
        <v>20</v>
      </c>
      <c r="I2352" t="s">
        <v>31</v>
      </c>
      <c r="J2352" t="s">
        <v>32</v>
      </c>
      <c r="K2352" t="s">
        <v>33</v>
      </c>
      <c r="L2352" t="s">
        <v>34</v>
      </c>
      <c r="M2352" t="s">
        <v>35</v>
      </c>
      <c r="N2352" t="s">
        <v>36</v>
      </c>
      <c r="O2352" t="s">
        <v>27</v>
      </c>
      <c r="P2352" t="s">
        <v>27</v>
      </c>
      <c r="Q2352">
        <f t="shared" si="72"/>
        <v>2019</v>
      </c>
      <c r="R2352">
        <f t="shared" si="73"/>
        <v>3</v>
      </c>
    </row>
    <row r="2353" spans="1:18" x14ac:dyDescent="0.75">
      <c r="A2353">
        <v>130175</v>
      </c>
      <c r="B2353" s="1">
        <v>43680</v>
      </c>
      <c r="C2353" t="s">
        <v>16</v>
      </c>
      <c r="D2353" t="s">
        <v>28</v>
      </c>
      <c r="E2353">
        <v>63.48</v>
      </c>
      <c r="F2353" t="s">
        <v>41</v>
      </c>
      <c r="G2353" t="s">
        <v>30</v>
      </c>
      <c r="H2353" t="s">
        <v>20</v>
      </c>
      <c r="I2353" t="s">
        <v>31</v>
      </c>
      <c r="J2353" t="s">
        <v>32</v>
      </c>
      <c r="K2353" t="s">
        <v>33</v>
      </c>
      <c r="L2353" t="s">
        <v>34</v>
      </c>
      <c r="M2353" t="s">
        <v>35</v>
      </c>
      <c r="N2353" t="s">
        <v>36</v>
      </c>
      <c r="O2353" t="s">
        <v>27</v>
      </c>
      <c r="P2353" t="s">
        <v>27</v>
      </c>
      <c r="Q2353">
        <f t="shared" si="72"/>
        <v>2019</v>
      </c>
      <c r="R2353">
        <f t="shared" si="73"/>
        <v>3</v>
      </c>
    </row>
    <row r="2354" spans="1:18" x14ac:dyDescent="0.75">
      <c r="A2354">
        <v>130175</v>
      </c>
      <c r="B2354" s="1">
        <v>43679</v>
      </c>
      <c r="C2354" t="s">
        <v>16</v>
      </c>
      <c r="D2354" t="s">
        <v>137</v>
      </c>
      <c r="E2354">
        <v>158.4</v>
      </c>
      <c r="F2354" t="s">
        <v>41</v>
      </c>
      <c r="G2354" t="s">
        <v>138</v>
      </c>
      <c r="H2354" t="s">
        <v>38</v>
      </c>
      <c r="I2354" t="s">
        <v>139</v>
      </c>
      <c r="J2354" t="s">
        <v>140</v>
      </c>
      <c r="K2354" t="s">
        <v>141</v>
      </c>
      <c r="L2354" t="s">
        <v>142</v>
      </c>
      <c r="M2354" t="s">
        <v>54</v>
      </c>
      <c r="N2354" t="s">
        <v>55</v>
      </c>
      <c r="O2354" t="s">
        <v>27</v>
      </c>
      <c r="P2354" t="s">
        <v>27</v>
      </c>
      <c r="Q2354">
        <f t="shared" si="72"/>
        <v>2019</v>
      </c>
      <c r="R2354">
        <f t="shared" si="73"/>
        <v>3</v>
      </c>
    </row>
    <row r="2355" spans="1:18" x14ac:dyDescent="0.75">
      <c r="A2355">
        <v>130175</v>
      </c>
      <c r="B2355" s="1">
        <v>43679</v>
      </c>
      <c r="C2355" t="s">
        <v>16</v>
      </c>
      <c r="D2355" t="s">
        <v>28</v>
      </c>
      <c r="E2355">
        <v>63.48</v>
      </c>
      <c r="F2355" t="s">
        <v>41</v>
      </c>
      <c r="G2355" t="s">
        <v>30</v>
      </c>
      <c r="H2355" t="s">
        <v>20</v>
      </c>
      <c r="I2355" t="s">
        <v>31</v>
      </c>
      <c r="J2355" t="s">
        <v>32</v>
      </c>
      <c r="K2355" t="s">
        <v>33</v>
      </c>
      <c r="L2355" t="s">
        <v>34</v>
      </c>
      <c r="M2355" t="s">
        <v>35</v>
      </c>
      <c r="N2355" t="s">
        <v>36</v>
      </c>
      <c r="O2355" t="s">
        <v>27</v>
      </c>
      <c r="P2355" t="s">
        <v>27</v>
      </c>
      <c r="Q2355">
        <f t="shared" si="72"/>
        <v>2019</v>
      </c>
      <c r="R2355">
        <f t="shared" si="73"/>
        <v>3</v>
      </c>
    </row>
    <row r="2356" spans="1:18" x14ac:dyDescent="0.75">
      <c r="A2356">
        <v>130175</v>
      </c>
      <c r="B2356" s="1">
        <v>43678</v>
      </c>
      <c r="C2356" t="s">
        <v>16</v>
      </c>
      <c r="D2356" t="s">
        <v>28</v>
      </c>
      <c r="E2356">
        <v>63.76</v>
      </c>
      <c r="F2356" t="s">
        <v>41</v>
      </c>
      <c r="G2356" t="s">
        <v>30</v>
      </c>
      <c r="H2356" t="s">
        <v>20</v>
      </c>
      <c r="I2356" t="s">
        <v>31</v>
      </c>
      <c r="J2356" t="s">
        <v>32</v>
      </c>
      <c r="K2356" t="s">
        <v>33</v>
      </c>
      <c r="L2356" t="s">
        <v>34</v>
      </c>
      <c r="M2356" t="s">
        <v>35</v>
      </c>
      <c r="N2356" t="s">
        <v>36</v>
      </c>
      <c r="O2356" t="s">
        <v>27</v>
      </c>
      <c r="P2356" t="s">
        <v>27</v>
      </c>
      <c r="Q2356">
        <f t="shared" si="72"/>
        <v>2019</v>
      </c>
      <c r="R2356">
        <f t="shared" si="73"/>
        <v>3</v>
      </c>
    </row>
    <row r="2357" spans="1:18" x14ac:dyDescent="0.75">
      <c r="A2357">
        <v>130175</v>
      </c>
      <c r="B2357" s="1">
        <v>43677</v>
      </c>
      <c r="C2357" t="s">
        <v>16</v>
      </c>
      <c r="D2357" t="s">
        <v>28</v>
      </c>
      <c r="E2357">
        <v>63.76</v>
      </c>
      <c r="F2357" t="s">
        <v>41</v>
      </c>
      <c r="G2357" t="s">
        <v>30</v>
      </c>
      <c r="H2357" t="s">
        <v>20</v>
      </c>
      <c r="I2357" t="s">
        <v>31</v>
      </c>
      <c r="J2357" t="s">
        <v>32</v>
      </c>
      <c r="K2357" t="s">
        <v>33</v>
      </c>
      <c r="L2357" t="s">
        <v>34</v>
      </c>
      <c r="M2357" t="s">
        <v>35</v>
      </c>
      <c r="N2357" t="s">
        <v>36</v>
      </c>
      <c r="O2357" t="s">
        <v>27</v>
      </c>
      <c r="P2357" t="s">
        <v>27</v>
      </c>
      <c r="Q2357">
        <f t="shared" si="72"/>
        <v>2019</v>
      </c>
      <c r="R2357">
        <f t="shared" si="73"/>
        <v>3</v>
      </c>
    </row>
    <row r="2358" spans="1:18" x14ac:dyDescent="0.75">
      <c r="A2358">
        <v>130175</v>
      </c>
      <c r="B2358" s="1">
        <v>43676</v>
      </c>
      <c r="C2358" t="s">
        <v>16</v>
      </c>
      <c r="D2358" t="s">
        <v>137</v>
      </c>
      <c r="E2358">
        <v>237.6</v>
      </c>
      <c r="F2358" t="s">
        <v>41</v>
      </c>
      <c r="G2358" t="s">
        <v>138</v>
      </c>
      <c r="H2358" t="s">
        <v>38</v>
      </c>
      <c r="I2358" t="s">
        <v>139</v>
      </c>
      <c r="J2358" t="s">
        <v>140</v>
      </c>
      <c r="K2358" t="s">
        <v>141</v>
      </c>
      <c r="L2358" t="s">
        <v>142</v>
      </c>
      <c r="M2358" t="s">
        <v>54</v>
      </c>
      <c r="N2358" t="s">
        <v>55</v>
      </c>
      <c r="O2358" t="s">
        <v>27</v>
      </c>
      <c r="P2358" t="s">
        <v>27</v>
      </c>
      <c r="Q2358">
        <f t="shared" si="72"/>
        <v>2019</v>
      </c>
      <c r="R2358">
        <f t="shared" si="73"/>
        <v>3</v>
      </c>
    </row>
    <row r="2359" spans="1:18" x14ac:dyDescent="0.75">
      <c r="A2359">
        <v>130175</v>
      </c>
      <c r="B2359" s="1">
        <v>43676</v>
      </c>
      <c r="C2359" t="s">
        <v>16</v>
      </c>
      <c r="D2359" t="s">
        <v>28</v>
      </c>
      <c r="E2359">
        <v>63.76</v>
      </c>
      <c r="F2359" t="s">
        <v>41</v>
      </c>
      <c r="G2359" t="s">
        <v>30</v>
      </c>
      <c r="H2359" t="s">
        <v>20</v>
      </c>
      <c r="I2359" t="s">
        <v>31</v>
      </c>
      <c r="J2359" t="s">
        <v>32</v>
      </c>
      <c r="K2359" t="s">
        <v>33</v>
      </c>
      <c r="L2359" t="s">
        <v>34</v>
      </c>
      <c r="M2359" t="s">
        <v>35</v>
      </c>
      <c r="N2359" t="s">
        <v>36</v>
      </c>
      <c r="O2359" t="s">
        <v>27</v>
      </c>
      <c r="P2359" t="s">
        <v>27</v>
      </c>
      <c r="Q2359">
        <f t="shared" si="72"/>
        <v>2019</v>
      </c>
      <c r="R2359">
        <f t="shared" si="73"/>
        <v>3</v>
      </c>
    </row>
    <row r="2360" spans="1:18" x14ac:dyDescent="0.75">
      <c r="A2360">
        <v>130175</v>
      </c>
      <c r="B2360" s="1">
        <v>43673</v>
      </c>
      <c r="C2360" t="s">
        <v>16</v>
      </c>
      <c r="D2360" t="s">
        <v>28</v>
      </c>
      <c r="E2360">
        <v>63.76</v>
      </c>
      <c r="F2360" t="s">
        <v>41</v>
      </c>
      <c r="G2360" t="s">
        <v>30</v>
      </c>
      <c r="H2360" t="s">
        <v>20</v>
      </c>
      <c r="I2360" t="s">
        <v>31</v>
      </c>
      <c r="J2360" t="s">
        <v>32</v>
      </c>
      <c r="K2360" t="s">
        <v>33</v>
      </c>
      <c r="L2360" t="s">
        <v>34</v>
      </c>
      <c r="M2360" t="s">
        <v>35</v>
      </c>
      <c r="N2360" t="s">
        <v>36</v>
      </c>
      <c r="O2360" t="s">
        <v>27</v>
      </c>
      <c r="P2360" t="s">
        <v>27</v>
      </c>
      <c r="Q2360">
        <f t="shared" si="72"/>
        <v>2019</v>
      </c>
      <c r="R2360">
        <f t="shared" si="73"/>
        <v>3</v>
      </c>
    </row>
    <row r="2361" spans="1:18" x14ac:dyDescent="0.75">
      <c r="A2361">
        <v>130175</v>
      </c>
      <c r="B2361" s="1">
        <v>43672</v>
      </c>
      <c r="C2361" t="s">
        <v>16</v>
      </c>
      <c r="D2361" t="s">
        <v>28</v>
      </c>
      <c r="E2361">
        <v>63.76</v>
      </c>
      <c r="F2361" t="s">
        <v>41</v>
      </c>
      <c r="G2361" t="s">
        <v>30</v>
      </c>
      <c r="H2361" t="s">
        <v>20</v>
      </c>
      <c r="I2361" t="s">
        <v>31</v>
      </c>
      <c r="J2361" t="s">
        <v>32</v>
      </c>
      <c r="K2361" t="s">
        <v>33</v>
      </c>
      <c r="L2361" t="s">
        <v>34</v>
      </c>
      <c r="M2361" t="s">
        <v>35</v>
      </c>
      <c r="N2361" t="s">
        <v>36</v>
      </c>
      <c r="O2361" t="s">
        <v>27</v>
      </c>
      <c r="P2361" t="s">
        <v>27</v>
      </c>
      <c r="Q2361">
        <f t="shared" si="72"/>
        <v>2019</v>
      </c>
      <c r="R2361">
        <f t="shared" si="73"/>
        <v>3</v>
      </c>
    </row>
    <row r="2362" spans="1:18" x14ac:dyDescent="0.75">
      <c r="A2362">
        <v>130175</v>
      </c>
      <c r="B2362" s="1">
        <v>43671</v>
      </c>
      <c r="C2362" t="s">
        <v>16</v>
      </c>
      <c r="D2362" t="s">
        <v>28</v>
      </c>
      <c r="E2362">
        <v>63.76</v>
      </c>
      <c r="F2362" t="s">
        <v>41</v>
      </c>
      <c r="G2362" t="s">
        <v>30</v>
      </c>
      <c r="H2362" t="s">
        <v>20</v>
      </c>
      <c r="I2362" t="s">
        <v>31</v>
      </c>
      <c r="J2362" t="s">
        <v>32</v>
      </c>
      <c r="K2362" t="s">
        <v>33</v>
      </c>
      <c r="L2362" t="s">
        <v>34</v>
      </c>
      <c r="M2362" t="s">
        <v>35</v>
      </c>
      <c r="N2362" t="s">
        <v>36</v>
      </c>
      <c r="O2362" t="s">
        <v>27</v>
      </c>
      <c r="P2362" t="s">
        <v>27</v>
      </c>
      <c r="Q2362">
        <f t="shared" si="72"/>
        <v>2019</v>
      </c>
      <c r="R2362">
        <f t="shared" si="73"/>
        <v>3</v>
      </c>
    </row>
    <row r="2363" spans="1:18" x14ac:dyDescent="0.75">
      <c r="A2363">
        <v>130175</v>
      </c>
      <c r="B2363" s="1">
        <v>43670</v>
      </c>
      <c r="C2363" t="s">
        <v>16</v>
      </c>
      <c r="D2363" t="s">
        <v>28</v>
      </c>
      <c r="E2363">
        <v>63.76</v>
      </c>
      <c r="F2363" t="s">
        <v>41</v>
      </c>
      <c r="G2363" t="s">
        <v>30</v>
      </c>
      <c r="H2363" t="s">
        <v>20</v>
      </c>
      <c r="I2363" t="s">
        <v>31</v>
      </c>
      <c r="J2363" t="s">
        <v>32</v>
      </c>
      <c r="K2363" t="s">
        <v>33</v>
      </c>
      <c r="L2363" t="s">
        <v>34</v>
      </c>
      <c r="M2363" t="s">
        <v>35</v>
      </c>
      <c r="N2363" t="s">
        <v>36</v>
      </c>
      <c r="O2363" t="s">
        <v>27</v>
      </c>
      <c r="P2363" t="s">
        <v>27</v>
      </c>
      <c r="Q2363">
        <f t="shared" si="72"/>
        <v>2019</v>
      </c>
      <c r="R2363">
        <f t="shared" si="73"/>
        <v>3</v>
      </c>
    </row>
    <row r="2364" spans="1:18" x14ac:dyDescent="0.75">
      <c r="A2364">
        <v>130175</v>
      </c>
      <c r="B2364" s="1">
        <v>43669</v>
      </c>
      <c r="C2364" t="s">
        <v>16</v>
      </c>
      <c r="D2364" t="s">
        <v>137</v>
      </c>
      <c r="E2364">
        <v>396</v>
      </c>
      <c r="F2364" t="s">
        <v>41</v>
      </c>
      <c r="G2364" t="s">
        <v>138</v>
      </c>
      <c r="H2364" t="s">
        <v>38</v>
      </c>
      <c r="I2364" t="s">
        <v>139</v>
      </c>
      <c r="J2364" t="s">
        <v>140</v>
      </c>
      <c r="K2364" t="s">
        <v>141</v>
      </c>
      <c r="L2364" t="s">
        <v>142</v>
      </c>
      <c r="M2364" t="s">
        <v>54</v>
      </c>
      <c r="N2364" t="s">
        <v>55</v>
      </c>
      <c r="O2364" t="s">
        <v>27</v>
      </c>
      <c r="P2364" t="s">
        <v>27</v>
      </c>
      <c r="Q2364">
        <f t="shared" si="72"/>
        <v>2019</v>
      </c>
      <c r="R2364">
        <f t="shared" si="73"/>
        <v>3</v>
      </c>
    </row>
    <row r="2365" spans="1:18" x14ac:dyDescent="0.75">
      <c r="A2365">
        <v>130175</v>
      </c>
      <c r="B2365" s="1">
        <v>43669</v>
      </c>
      <c r="C2365" t="s">
        <v>16</v>
      </c>
      <c r="D2365" t="s">
        <v>28</v>
      </c>
      <c r="E2365">
        <v>63.76</v>
      </c>
      <c r="F2365" t="s">
        <v>41</v>
      </c>
      <c r="G2365" t="s">
        <v>30</v>
      </c>
      <c r="H2365" t="s">
        <v>20</v>
      </c>
      <c r="I2365" t="s">
        <v>31</v>
      </c>
      <c r="J2365" t="s">
        <v>32</v>
      </c>
      <c r="K2365" t="s">
        <v>33</v>
      </c>
      <c r="L2365" t="s">
        <v>34</v>
      </c>
      <c r="M2365" t="s">
        <v>35</v>
      </c>
      <c r="N2365" t="s">
        <v>36</v>
      </c>
      <c r="O2365" t="s">
        <v>27</v>
      </c>
      <c r="P2365" t="s">
        <v>27</v>
      </c>
      <c r="Q2365">
        <f t="shared" si="72"/>
        <v>2019</v>
      </c>
      <c r="R2365">
        <f t="shared" si="73"/>
        <v>3</v>
      </c>
    </row>
    <row r="2366" spans="1:18" x14ac:dyDescent="0.75">
      <c r="A2366">
        <v>130175</v>
      </c>
      <c r="B2366" s="1">
        <v>43666</v>
      </c>
      <c r="C2366" t="s">
        <v>16</v>
      </c>
      <c r="D2366" t="s">
        <v>28</v>
      </c>
      <c r="E2366">
        <v>63.76</v>
      </c>
      <c r="F2366" t="s">
        <v>41</v>
      </c>
      <c r="G2366" t="s">
        <v>30</v>
      </c>
      <c r="H2366" t="s">
        <v>20</v>
      </c>
      <c r="I2366" t="s">
        <v>31</v>
      </c>
      <c r="J2366" t="s">
        <v>32</v>
      </c>
      <c r="K2366" t="s">
        <v>33</v>
      </c>
      <c r="L2366" t="s">
        <v>34</v>
      </c>
      <c r="M2366" t="s">
        <v>35</v>
      </c>
      <c r="N2366" t="s">
        <v>36</v>
      </c>
      <c r="O2366" t="s">
        <v>27</v>
      </c>
      <c r="P2366" t="s">
        <v>27</v>
      </c>
      <c r="Q2366">
        <f t="shared" si="72"/>
        <v>2019</v>
      </c>
      <c r="R2366">
        <f t="shared" si="73"/>
        <v>3</v>
      </c>
    </row>
    <row r="2367" spans="1:18" x14ac:dyDescent="0.75">
      <c r="A2367">
        <v>130175</v>
      </c>
      <c r="B2367" s="1">
        <v>43665</v>
      </c>
      <c r="C2367" t="s">
        <v>16</v>
      </c>
      <c r="D2367" t="s">
        <v>28</v>
      </c>
      <c r="E2367">
        <v>63.76</v>
      </c>
      <c r="F2367" t="s">
        <v>41</v>
      </c>
      <c r="G2367" t="s">
        <v>30</v>
      </c>
      <c r="H2367" t="s">
        <v>20</v>
      </c>
      <c r="I2367" t="s">
        <v>31</v>
      </c>
      <c r="J2367" t="s">
        <v>32</v>
      </c>
      <c r="K2367" t="s">
        <v>33</v>
      </c>
      <c r="L2367" t="s">
        <v>34</v>
      </c>
      <c r="M2367" t="s">
        <v>35</v>
      </c>
      <c r="N2367" t="s">
        <v>36</v>
      </c>
      <c r="O2367" t="s">
        <v>27</v>
      </c>
      <c r="P2367" t="s">
        <v>27</v>
      </c>
      <c r="Q2367">
        <f t="shared" si="72"/>
        <v>2019</v>
      </c>
      <c r="R2367">
        <f t="shared" si="73"/>
        <v>3</v>
      </c>
    </row>
    <row r="2368" spans="1:18" x14ac:dyDescent="0.75">
      <c r="A2368">
        <v>130175</v>
      </c>
      <c r="B2368" s="1">
        <v>43664</v>
      </c>
      <c r="C2368" t="s">
        <v>16</v>
      </c>
      <c r="D2368" t="s">
        <v>28</v>
      </c>
      <c r="E2368">
        <v>63.76</v>
      </c>
      <c r="F2368" t="s">
        <v>41</v>
      </c>
      <c r="G2368" t="s">
        <v>30</v>
      </c>
      <c r="H2368" t="s">
        <v>20</v>
      </c>
      <c r="I2368" t="s">
        <v>31</v>
      </c>
      <c r="J2368" t="s">
        <v>32</v>
      </c>
      <c r="K2368" t="s">
        <v>33</v>
      </c>
      <c r="L2368" t="s">
        <v>34</v>
      </c>
      <c r="M2368" t="s">
        <v>35</v>
      </c>
      <c r="N2368" t="s">
        <v>36</v>
      </c>
      <c r="O2368" t="s">
        <v>27</v>
      </c>
      <c r="P2368" t="s">
        <v>27</v>
      </c>
      <c r="Q2368">
        <f t="shared" si="72"/>
        <v>2019</v>
      </c>
      <c r="R2368">
        <f t="shared" si="73"/>
        <v>3</v>
      </c>
    </row>
    <row r="2369" spans="1:18" x14ac:dyDescent="0.75">
      <c r="A2369">
        <v>130175</v>
      </c>
      <c r="B2369" s="1">
        <v>43663</v>
      </c>
      <c r="C2369" t="s">
        <v>16</v>
      </c>
      <c r="D2369" t="s">
        <v>28</v>
      </c>
      <c r="E2369">
        <v>63.76</v>
      </c>
      <c r="F2369" t="s">
        <v>41</v>
      </c>
      <c r="G2369" t="s">
        <v>30</v>
      </c>
      <c r="H2369" t="s">
        <v>20</v>
      </c>
      <c r="I2369" t="s">
        <v>31</v>
      </c>
      <c r="J2369" t="s">
        <v>32</v>
      </c>
      <c r="K2369" t="s">
        <v>33</v>
      </c>
      <c r="L2369" t="s">
        <v>34</v>
      </c>
      <c r="M2369" t="s">
        <v>35</v>
      </c>
      <c r="N2369" t="s">
        <v>36</v>
      </c>
      <c r="O2369" t="s">
        <v>27</v>
      </c>
      <c r="P2369" t="s">
        <v>27</v>
      </c>
      <c r="Q2369">
        <f t="shared" si="72"/>
        <v>2019</v>
      </c>
      <c r="R2369">
        <f t="shared" si="73"/>
        <v>3</v>
      </c>
    </row>
    <row r="2370" spans="1:18" x14ac:dyDescent="0.75">
      <c r="A2370">
        <v>130175</v>
      </c>
      <c r="B2370" s="1">
        <v>43662</v>
      </c>
      <c r="C2370" t="s">
        <v>16</v>
      </c>
      <c r="D2370" t="s">
        <v>28</v>
      </c>
      <c r="E2370">
        <v>64</v>
      </c>
      <c r="F2370" t="s">
        <v>41</v>
      </c>
      <c r="G2370" t="s">
        <v>30</v>
      </c>
      <c r="H2370" t="s">
        <v>20</v>
      </c>
      <c r="I2370" t="s">
        <v>31</v>
      </c>
      <c r="J2370" t="s">
        <v>32</v>
      </c>
      <c r="K2370" t="s">
        <v>33</v>
      </c>
      <c r="L2370" t="s">
        <v>34</v>
      </c>
      <c r="M2370" t="s">
        <v>35</v>
      </c>
      <c r="N2370" t="s">
        <v>36</v>
      </c>
      <c r="O2370" t="s">
        <v>27</v>
      </c>
      <c r="P2370" t="s">
        <v>27</v>
      </c>
      <c r="Q2370">
        <f t="shared" ref="Q2370:Q2433" si="74">YEAR(B2370)</f>
        <v>2019</v>
      </c>
      <c r="R2370">
        <f t="shared" ref="R2370:R2433" si="75">ROUNDUP(MONTH(B2370)/3,0)</f>
        <v>3</v>
      </c>
    </row>
    <row r="2371" spans="1:18" x14ac:dyDescent="0.75">
      <c r="A2371">
        <v>130175</v>
      </c>
      <c r="B2371" s="1">
        <v>43662</v>
      </c>
      <c r="C2371" t="s">
        <v>16</v>
      </c>
      <c r="D2371" t="s">
        <v>137</v>
      </c>
      <c r="E2371">
        <v>396</v>
      </c>
      <c r="F2371" t="s">
        <v>41</v>
      </c>
      <c r="G2371" t="s">
        <v>138</v>
      </c>
      <c r="H2371" t="s">
        <v>38</v>
      </c>
      <c r="I2371" t="s">
        <v>139</v>
      </c>
      <c r="J2371" t="s">
        <v>140</v>
      </c>
      <c r="K2371" t="s">
        <v>141</v>
      </c>
      <c r="L2371" t="s">
        <v>142</v>
      </c>
      <c r="M2371" t="s">
        <v>54</v>
      </c>
      <c r="N2371" t="s">
        <v>55</v>
      </c>
      <c r="O2371" t="s">
        <v>27</v>
      </c>
      <c r="P2371" t="s">
        <v>27</v>
      </c>
      <c r="Q2371">
        <f t="shared" si="74"/>
        <v>2019</v>
      </c>
      <c r="R2371">
        <f t="shared" si="75"/>
        <v>3</v>
      </c>
    </row>
    <row r="2372" spans="1:18" x14ac:dyDescent="0.75">
      <c r="A2372">
        <v>130175</v>
      </c>
      <c r="B2372" s="1">
        <v>43659</v>
      </c>
      <c r="C2372" t="s">
        <v>16</v>
      </c>
      <c r="D2372" t="s">
        <v>28</v>
      </c>
      <c r="E2372">
        <v>64</v>
      </c>
      <c r="F2372" t="s">
        <v>41</v>
      </c>
      <c r="G2372" t="s">
        <v>30</v>
      </c>
      <c r="H2372" t="s">
        <v>20</v>
      </c>
      <c r="I2372" t="s">
        <v>31</v>
      </c>
      <c r="J2372" t="s">
        <v>32</v>
      </c>
      <c r="K2372" t="s">
        <v>33</v>
      </c>
      <c r="L2372" t="s">
        <v>34</v>
      </c>
      <c r="M2372" t="s">
        <v>35</v>
      </c>
      <c r="N2372" t="s">
        <v>36</v>
      </c>
      <c r="O2372" t="s">
        <v>27</v>
      </c>
      <c r="P2372" t="s">
        <v>27</v>
      </c>
      <c r="Q2372">
        <f t="shared" si="74"/>
        <v>2019</v>
      </c>
      <c r="R2372">
        <f t="shared" si="75"/>
        <v>3</v>
      </c>
    </row>
    <row r="2373" spans="1:18" x14ac:dyDescent="0.75">
      <c r="A2373">
        <v>130175</v>
      </c>
      <c r="B2373" s="1">
        <v>43658</v>
      </c>
      <c r="C2373" t="s">
        <v>16</v>
      </c>
      <c r="D2373" t="s">
        <v>28</v>
      </c>
      <c r="E2373">
        <v>64</v>
      </c>
      <c r="F2373" t="s">
        <v>41</v>
      </c>
      <c r="G2373" t="s">
        <v>30</v>
      </c>
      <c r="H2373" t="s">
        <v>20</v>
      </c>
      <c r="I2373" t="s">
        <v>31</v>
      </c>
      <c r="J2373" t="s">
        <v>32</v>
      </c>
      <c r="K2373" t="s">
        <v>33</v>
      </c>
      <c r="L2373" t="s">
        <v>34</v>
      </c>
      <c r="M2373" t="s">
        <v>35</v>
      </c>
      <c r="N2373" t="s">
        <v>36</v>
      </c>
      <c r="O2373" t="s">
        <v>27</v>
      </c>
      <c r="P2373" t="s">
        <v>27</v>
      </c>
      <c r="Q2373">
        <f t="shared" si="74"/>
        <v>2019</v>
      </c>
      <c r="R2373">
        <f t="shared" si="75"/>
        <v>3</v>
      </c>
    </row>
    <row r="2374" spans="1:18" x14ac:dyDescent="0.75">
      <c r="A2374">
        <v>130175</v>
      </c>
      <c r="B2374" s="1">
        <v>43657</v>
      </c>
      <c r="C2374" t="s">
        <v>16</v>
      </c>
      <c r="D2374" t="s">
        <v>28</v>
      </c>
      <c r="E2374">
        <v>64</v>
      </c>
      <c r="F2374" t="s">
        <v>41</v>
      </c>
      <c r="G2374" t="s">
        <v>30</v>
      </c>
      <c r="H2374" t="s">
        <v>20</v>
      </c>
      <c r="I2374" t="s">
        <v>31</v>
      </c>
      <c r="J2374" t="s">
        <v>32</v>
      </c>
      <c r="K2374" t="s">
        <v>33</v>
      </c>
      <c r="L2374" t="s">
        <v>34</v>
      </c>
      <c r="M2374" t="s">
        <v>35</v>
      </c>
      <c r="N2374" t="s">
        <v>36</v>
      </c>
      <c r="O2374" t="s">
        <v>27</v>
      </c>
      <c r="P2374" t="s">
        <v>27</v>
      </c>
      <c r="Q2374">
        <f t="shared" si="74"/>
        <v>2019</v>
      </c>
      <c r="R2374">
        <f t="shared" si="75"/>
        <v>3</v>
      </c>
    </row>
    <row r="2375" spans="1:18" x14ac:dyDescent="0.75">
      <c r="A2375">
        <v>130175</v>
      </c>
      <c r="B2375" s="1">
        <v>43656</v>
      </c>
      <c r="C2375" t="s">
        <v>16</v>
      </c>
      <c r="D2375" t="s">
        <v>28</v>
      </c>
      <c r="E2375">
        <v>64</v>
      </c>
      <c r="F2375" t="s">
        <v>41</v>
      </c>
      <c r="G2375" t="s">
        <v>30</v>
      </c>
      <c r="H2375" t="s">
        <v>20</v>
      </c>
      <c r="I2375" t="s">
        <v>31</v>
      </c>
      <c r="J2375" t="s">
        <v>32</v>
      </c>
      <c r="K2375" t="s">
        <v>33</v>
      </c>
      <c r="L2375" t="s">
        <v>34</v>
      </c>
      <c r="M2375" t="s">
        <v>35</v>
      </c>
      <c r="N2375" t="s">
        <v>36</v>
      </c>
      <c r="O2375" t="s">
        <v>27</v>
      </c>
      <c r="P2375" t="s">
        <v>27</v>
      </c>
      <c r="Q2375">
        <f t="shared" si="74"/>
        <v>2019</v>
      </c>
      <c r="R2375">
        <f t="shared" si="75"/>
        <v>3</v>
      </c>
    </row>
    <row r="2376" spans="1:18" x14ac:dyDescent="0.75">
      <c r="A2376">
        <v>130175</v>
      </c>
      <c r="B2376" s="1">
        <v>43656</v>
      </c>
      <c r="C2376" t="s">
        <v>16</v>
      </c>
      <c r="D2376" t="s">
        <v>137</v>
      </c>
      <c r="E2376">
        <v>316.8</v>
      </c>
      <c r="F2376" t="s">
        <v>41</v>
      </c>
      <c r="G2376" t="s">
        <v>138</v>
      </c>
      <c r="H2376" t="s">
        <v>38</v>
      </c>
      <c r="I2376" t="s">
        <v>139</v>
      </c>
      <c r="J2376" t="s">
        <v>140</v>
      </c>
      <c r="K2376" t="s">
        <v>141</v>
      </c>
      <c r="L2376" t="s">
        <v>142</v>
      </c>
      <c r="M2376" t="s">
        <v>54</v>
      </c>
      <c r="N2376" t="s">
        <v>55</v>
      </c>
      <c r="O2376" t="s">
        <v>27</v>
      </c>
      <c r="P2376" t="s">
        <v>27</v>
      </c>
      <c r="Q2376">
        <f t="shared" si="74"/>
        <v>2019</v>
      </c>
      <c r="R2376">
        <f t="shared" si="75"/>
        <v>3</v>
      </c>
    </row>
    <row r="2377" spans="1:18" x14ac:dyDescent="0.75">
      <c r="A2377">
        <v>130175</v>
      </c>
      <c r="B2377" s="1">
        <v>43654</v>
      </c>
      <c r="C2377" t="s">
        <v>16</v>
      </c>
      <c r="D2377" t="s">
        <v>71</v>
      </c>
      <c r="E2377">
        <v>66.25</v>
      </c>
      <c r="F2377" t="s">
        <v>747</v>
      </c>
      <c r="G2377">
        <v>99203</v>
      </c>
      <c r="H2377" t="s">
        <v>38</v>
      </c>
      <c r="I2377" t="s">
        <v>74</v>
      </c>
      <c r="J2377" t="s">
        <v>190</v>
      </c>
      <c r="K2377" t="s">
        <v>929</v>
      </c>
      <c r="L2377" t="s">
        <v>930</v>
      </c>
      <c r="M2377" t="s">
        <v>47</v>
      </c>
      <c r="N2377" t="s">
        <v>206</v>
      </c>
      <c r="O2377" t="s">
        <v>27</v>
      </c>
      <c r="P2377" t="s">
        <v>27</v>
      </c>
      <c r="Q2377">
        <f t="shared" si="74"/>
        <v>2019</v>
      </c>
      <c r="R2377">
        <f t="shared" si="75"/>
        <v>3</v>
      </c>
    </row>
    <row r="2378" spans="1:18" x14ac:dyDescent="0.75">
      <c r="A2378">
        <v>130175</v>
      </c>
      <c r="B2378" s="1">
        <v>43652</v>
      </c>
      <c r="C2378" t="s">
        <v>16</v>
      </c>
      <c r="D2378" t="s">
        <v>28</v>
      </c>
      <c r="E2378">
        <v>64</v>
      </c>
      <c r="F2378" t="s">
        <v>41</v>
      </c>
      <c r="G2378" t="s">
        <v>30</v>
      </c>
      <c r="H2378" t="s">
        <v>20</v>
      </c>
      <c r="I2378" t="s">
        <v>31</v>
      </c>
      <c r="J2378" t="s">
        <v>32</v>
      </c>
      <c r="K2378" t="s">
        <v>33</v>
      </c>
      <c r="L2378" t="s">
        <v>34</v>
      </c>
      <c r="M2378" t="s">
        <v>35</v>
      </c>
      <c r="N2378" t="s">
        <v>36</v>
      </c>
      <c r="O2378" t="s">
        <v>27</v>
      </c>
      <c r="P2378" t="s">
        <v>27</v>
      </c>
      <c r="Q2378">
        <f t="shared" si="74"/>
        <v>2019</v>
      </c>
      <c r="R2378">
        <f t="shared" si="75"/>
        <v>3</v>
      </c>
    </row>
    <row r="2379" spans="1:18" x14ac:dyDescent="0.75">
      <c r="A2379">
        <v>130175</v>
      </c>
      <c r="B2379" s="1">
        <v>43652</v>
      </c>
      <c r="C2379" t="s">
        <v>16</v>
      </c>
      <c r="D2379" t="s">
        <v>137</v>
      </c>
      <c r="E2379">
        <v>79.2</v>
      </c>
      <c r="F2379" t="s">
        <v>41</v>
      </c>
      <c r="G2379" t="s">
        <v>138</v>
      </c>
      <c r="H2379" t="s">
        <v>38</v>
      </c>
      <c r="I2379" t="s">
        <v>139</v>
      </c>
      <c r="J2379" t="s">
        <v>140</v>
      </c>
      <c r="K2379" t="s">
        <v>141</v>
      </c>
      <c r="L2379" t="s">
        <v>142</v>
      </c>
      <c r="M2379" t="s">
        <v>54</v>
      </c>
      <c r="N2379" t="s">
        <v>55</v>
      </c>
      <c r="O2379" t="s">
        <v>27</v>
      </c>
      <c r="P2379" t="s">
        <v>27</v>
      </c>
      <c r="Q2379">
        <f t="shared" si="74"/>
        <v>2019</v>
      </c>
      <c r="R2379">
        <f t="shared" si="75"/>
        <v>3</v>
      </c>
    </row>
    <row r="2380" spans="1:18" x14ac:dyDescent="0.75">
      <c r="A2380">
        <v>130175</v>
      </c>
      <c r="B2380" s="1">
        <v>43650</v>
      </c>
      <c r="C2380" t="s">
        <v>16</v>
      </c>
      <c r="D2380" t="s">
        <v>28</v>
      </c>
      <c r="E2380">
        <v>64</v>
      </c>
      <c r="F2380" t="s">
        <v>41</v>
      </c>
      <c r="G2380" t="s">
        <v>30</v>
      </c>
      <c r="H2380" t="s">
        <v>20</v>
      </c>
      <c r="I2380" t="s">
        <v>31</v>
      </c>
      <c r="J2380" t="s">
        <v>32</v>
      </c>
      <c r="K2380" t="s">
        <v>33</v>
      </c>
      <c r="L2380" t="s">
        <v>34</v>
      </c>
      <c r="M2380" t="s">
        <v>35</v>
      </c>
      <c r="N2380" t="s">
        <v>36</v>
      </c>
      <c r="O2380" t="s">
        <v>27</v>
      </c>
      <c r="P2380" t="s">
        <v>27</v>
      </c>
      <c r="Q2380">
        <f t="shared" si="74"/>
        <v>2019</v>
      </c>
      <c r="R2380">
        <f t="shared" si="75"/>
        <v>3</v>
      </c>
    </row>
    <row r="2381" spans="1:18" x14ac:dyDescent="0.75">
      <c r="A2381">
        <v>130175</v>
      </c>
      <c r="B2381" s="1">
        <v>43649</v>
      </c>
      <c r="C2381" t="s">
        <v>16</v>
      </c>
      <c r="D2381" t="s">
        <v>28</v>
      </c>
      <c r="E2381">
        <v>64</v>
      </c>
      <c r="F2381" t="s">
        <v>41</v>
      </c>
      <c r="G2381" t="s">
        <v>30</v>
      </c>
      <c r="H2381" t="s">
        <v>20</v>
      </c>
      <c r="I2381" t="s">
        <v>31</v>
      </c>
      <c r="J2381" t="s">
        <v>32</v>
      </c>
      <c r="K2381" t="s">
        <v>33</v>
      </c>
      <c r="L2381" t="s">
        <v>34</v>
      </c>
      <c r="M2381" t="s">
        <v>35</v>
      </c>
      <c r="N2381" t="s">
        <v>36</v>
      </c>
      <c r="O2381" t="s">
        <v>27</v>
      </c>
      <c r="P2381" t="s">
        <v>27</v>
      </c>
      <c r="Q2381">
        <f t="shared" si="74"/>
        <v>2019</v>
      </c>
      <c r="R2381">
        <f t="shared" si="75"/>
        <v>3</v>
      </c>
    </row>
    <row r="2382" spans="1:18" x14ac:dyDescent="0.75">
      <c r="A2382">
        <v>130175</v>
      </c>
      <c r="B2382" s="1">
        <v>43648</v>
      </c>
      <c r="C2382" t="s">
        <v>16</v>
      </c>
      <c r="D2382" t="s">
        <v>28</v>
      </c>
      <c r="E2382">
        <v>64</v>
      </c>
      <c r="F2382" t="s">
        <v>41</v>
      </c>
      <c r="G2382" t="s">
        <v>30</v>
      </c>
      <c r="H2382" t="s">
        <v>20</v>
      </c>
      <c r="I2382" t="s">
        <v>31</v>
      </c>
      <c r="J2382" t="s">
        <v>32</v>
      </c>
      <c r="K2382" t="s">
        <v>33</v>
      </c>
      <c r="L2382" t="s">
        <v>34</v>
      </c>
      <c r="M2382" t="s">
        <v>35</v>
      </c>
      <c r="N2382" t="s">
        <v>36</v>
      </c>
      <c r="O2382" t="s">
        <v>27</v>
      </c>
      <c r="P2382" t="s">
        <v>27</v>
      </c>
      <c r="Q2382">
        <f t="shared" si="74"/>
        <v>2019</v>
      </c>
      <c r="R2382">
        <f t="shared" si="75"/>
        <v>3</v>
      </c>
    </row>
    <row r="2383" spans="1:18" x14ac:dyDescent="0.75">
      <c r="A2383">
        <v>130175</v>
      </c>
      <c r="B2383" s="1">
        <v>43648</v>
      </c>
      <c r="C2383" t="s">
        <v>16</v>
      </c>
      <c r="D2383" t="s">
        <v>137</v>
      </c>
      <c r="E2383">
        <v>237.6</v>
      </c>
      <c r="F2383" t="s">
        <v>41</v>
      </c>
      <c r="G2383" t="s">
        <v>138</v>
      </c>
      <c r="H2383" t="s">
        <v>38</v>
      </c>
      <c r="I2383" t="s">
        <v>139</v>
      </c>
      <c r="J2383" t="s">
        <v>140</v>
      </c>
      <c r="K2383" t="s">
        <v>141</v>
      </c>
      <c r="L2383" t="s">
        <v>142</v>
      </c>
      <c r="M2383" t="s">
        <v>54</v>
      </c>
      <c r="N2383" t="s">
        <v>55</v>
      </c>
      <c r="O2383" t="s">
        <v>27</v>
      </c>
      <c r="P2383" t="s">
        <v>27</v>
      </c>
      <c r="Q2383">
        <f t="shared" si="74"/>
        <v>2019</v>
      </c>
      <c r="R2383">
        <f t="shared" si="75"/>
        <v>3</v>
      </c>
    </row>
    <row r="2384" spans="1:18" x14ac:dyDescent="0.75">
      <c r="A2384">
        <v>130175</v>
      </c>
      <c r="B2384" s="1">
        <v>43645</v>
      </c>
      <c r="C2384" t="s">
        <v>16</v>
      </c>
      <c r="D2384" t="s">
        <v>28</v>
      </c>
      <c r="E2384">
        <v>63.04</v>
      </c>
      <c r="F2384" t="s">
        <v>41</v>
      </c>
      <c r="G2384" t="s">
        <v>30</v>
      </c>
      <c r="H2384" t="s">
        <v>20</v>
      </c>
      <c r="I2384" t="s">
        <v>31</v>
      </c>
      <c r="J2384" t="s">
        <v>32</v>
      </c>
      <c r="K2384" t="s">
        <v>33</v>
      </c>
      <c r="L2384" t="s">
        <v>34</v>
      </c>
      <c r="M2384" t="s">
        <v>35</v>
      </c>
      <c r="N2384" t="s">
        <v>36</v>
      </c>
      <c r="O2384" t="s">
        <v>27</v>
      </c>
      <c r="P2384" t="s">
        <v>27</v>
      </c>
      <c r="Q2384">
        <f t="shared" si="74"/>
        <v>2019</v>
      </c>
      <c r="R2384">
        <f t="shared" si="75"/>
        <v>2</v>
      </c>
    </row>
    <row r="2385" spans="1:18" x14ac:dyDescent="0.75">
      <c r="A2385">
        <v>130175</v>
      </c>
      <c r="B2385" s="1">
        <v>43644</v>
      </c>
      <c r="C2385" t="s">
        <v>16</v>
      </c>
      <c r="D2385" t="s">
        <v>28</v>
      </c>
      <c r="E2385">
        <v>63.04</v>
      </c>
      <c r="F2385" t="s">
        <v>41</v>
      </c>
      <c r="G2385" t="s">
        <v>30</v>
      </c>
      <c r="H2385" t="s">
        <v>20</v>
      </c>
      <c r="I2385" t="s">
        <v>31</v>
      </c>
      <c r="J2385" t="s">
        <v>32</v>
      </c>
      <c r="K2385" t="s">
        <v>33</v>
      </c>
      <c r="L2385" t="s">
        <v>34</v>
      </c>
      <c r="M2385" t="s">
        <v>35</v>
      </c>
      <c r="N2385" t="s">
        <v>36</v>
      </c>
      <c r="O2385" t="s">
        <v>27</v>
      </c>
      <c r="P2385" t="s">
        <v>27</v>
      </c>
      <c r="Q2385">
        <f t="shared" si="74"/>
        <v>2019</v>
      </c>
      <c r="R2385">
        <f t="shared" si="75"/>
        <v>2</v>
      </c>
    </row>
    <row r="2386" spans="1:18" x14ac:dyDescent="0.75">
      <c r="A2386">
        <v>130175</v>
      </c>
      <c r="B2386" s="1">
        <v>43643</v>
      </c>
      <c r="C2386" t="s">
        <v>16</v>
      </c>
      <c r="D2386" t="s">
        <v>28</v>
      </c>
      <c r="E2386">
        <v>63.04</v>
      </c>
      <c r="F2386" t="s">
        <v>41</v>
      </c>
      <c r="G2386" t="s">
        <v>30</v>
      </c>
      <c r="H2386" t="s">
        <v>20</v>
      </c>
      <c r="I2386" t="s">
        <v>31</v>
      </c>
      <c r="J2386" t="s">
        <v>32</v>
      </c>
      <c r="K2386" t="s">
        <v>33</v>
      </c>
      <c r="L2386" t="s">
        <v>34</v>
      </c>
      <c r="M2386" t="s">
        <v>35</v>
      </c>
      <c r="N2386" t="s">
        <v>36</v>
      </c>
      <c r="O2386" t="s">
        <v>27</v>
      </c>
      <c r="P2386" t="s">
        <v>27</v>
      </c>
      <c r="Q2386">
        <f t="shared" si="74"/>
        <v>2019</v>
      </c>
      <c r="R2386">
        <f t="shared" si="75"/>
        <v>2</v>
      </c>
    </row>
    <row r="2387" spans="1:18" x14ac:dyDescent="0.75">
      <c r="A2387">
        <v>130175</v>
      </c>
      <c r="B2387" s="1">
        <v>43642</v>
      </c>
      <c r="C2387" t="s">
        <v>16</v>
      </c>
      <c r="D2387" t="s">
        <v>28</v>
      </c>
      <c r="E2387">
        <v>63.04</v>
      </c>
      <c r="F2387" t="s">
        <v>41</v>
      </c>
      <c r="G2387" t="s">
        <v>30</v>
      </c>
      <c r="H2387" t="s">
        <v>20</v>
      </c>
      <c r="I2387" t="s">
        <v>31</v>
      </c>
      <c r="J2387" t="s">
        <v>32</v>
      </c>
      <c r="K2387" t="s">
        <v>33</v>
      </c>
      <c r="L2387" t="s">
        <v>34</v>
      </c>
      <c r="M2387" t="s">
        <v>35</v>
      </c>
      <c r="N2387" t="s">
        <v>36</v>
      </c>
      <c r="O2387" t="s">
        <v>27</v>
      </c>
      <c r="P2387" t="s">
        <v>27</v>
      </c>
      <c r="Q2387">
        <f t="shared" si="74"/>
        <v>2019</v>
      </c>
      <c r="R2387">
        <f t="shared" si="75"/>
        <v>2</v>
      </c>
    </row>
    <row r="2388" spans="1:18" x14ac:dyDescent="0.75">
      <c r="A2388">
        <v>130175</v>
      </c>
      <c r="B2388" s="1">
        <v>43641</v>
      </c>
      <c r="C2388" t="s">
        <v>16</v>
      </c>
      <c r="D2388" t="s">
        <v>137</v>
      </c>
      <c r="E2388">
        <v>396</v>
      </c>
      <c r="F2388" t="s">
        <v>41</v>
      </c>
      <c r="G2388" t="s">
        <v>138</v>
      </c>
      <c r="H2388" t="s">
        <v>38</v>
      </c>
      <c r="I2388" t="s">
        <v>139</v>
      </c>
      <c r="J2388" t="s">
        <v>140</v>
      </c>
      <c r="K2388" t="s">
        <v>141</v>
      </c>
      <c r="L2388" t="s">
        <v>142</v>
      </c>
      <c r="M2388" t="s">
        <v>54</v>
      </c>
      <c r="N2388" t="s">
        <v>55</v>
      </c>
      <c r="O2388" t="s">
        <v>27</v>
      </c>
      <c r="P2388" t="s">
        <v>27</v>
      </c>
      <c r="Q2388">
        <f t="shared" si="74"/>
        <v>2019</v>
      </c>
      <c r="R2388">
        <f t="shared" si="75"/>
        <v>2</v>
      </c>
    </row>
    <row r="2389" spans="1:18" x14ac:dyDescent="0.75">
      <c r="A2389">
        <v>130175</v>
      </c>
      <c r="B2389" s="1">
        <v>43641</v>
      </c>
      <c r="C2389" t="s">
        <v>16</v>
      </c>
      <c r="D2389" t="s">
        <v>28</v>
      </c>
      <c r="E2389">
        <v>63.04</v>
      </c>
      <c r="F2389" t="s">
        <v>41</v>
      </c>
      <c r="G2389" t="s">
        <v>30</v>
      </c>
      <c r="H2389" t="s">
        <v>20</v>
      </c>
      <c r="I2389" t="s">
        <v>31</v>
      </c>
      <c r="J2389" t="s">
        <v>32</v>
      </c>
      <c r="K2389" t="s">
        <v>33</v>
      </c>
      <c r="L2389" t="s">
        <v>34</v>
      </c>
      <c r="M2389" t="s">
        <v>35</v>
      </c>
      <c r="N2389" t="s">
        <v>36</v>
      </c>
      <c r="O2389" t="s">
        <v>27</v>
      </c>
      <c r="P2389" t="s">
        <v>27</v>
      </c>
      <c r="Q2389">
        <f t="shared" si="74"/>
        <v>2019</v>
      </c>
      <c r="R2389">
        <f t="shared" si="75"/>
        <v>2</v>
      </c>
    </row>
    <row r="2390" spans="1:18" x14ac:dyDescent="0.75">
      <c r="A2390">
        <v>130175</v>
      </c>
      <c r="B2390" s="1">
        <v>43638</v>
      </c>
      <c r="C2390" t="s">
        <v>16</v>
      </c>
      <c r="D2390" t="s">
        <v>28</v>
      </c>
      <c r="E2390">
        <v>63.04</v>
      </c>
      <c r="F2390" t="s">
        <v>41</v>
      </c>
      <c r="G2390" t="s">
        <v>30</v>
      </c>
      <c r="H2390" t="s">
        <v>20</v>
      </c>
      <c r="I2390" t="s">
        <v>31</v>
      </c>
      <c r="J2390" t="s">
        <v>32</v>
      </c>
      <c r="K2390" t="s">
        <v>33</v>
      </c>
      <c r="L2390" t="s">
        <v>34</v>
      </c>
      <c r="M2390" t="s">
        <v>35</v>
      </c>
      <c r="N2390" t="s">
        <v>36</v>
      </c>
      <c r="O2390" t="s">
        <v>27</v>
      </c>
      <c r="P2390" t="s">
        <v>27</v>
      </c>
      <c r="Q2390">
        <f t="shared" si="74"/>
        <v>2019</v>
      </c>
      <c r="R2390">
        <f t="shared" si="75"/>
        <v>2</v>
      </c>
    </row>
    <row r="2391" spans="1:18" x14ac:dyDescent="0.75">
      <c r="A2391">
        <v>130175</v>
      </c>
      <c r="B2391" s="1">
        <v>43637</v>
      </c>
      <c r="C2391" t="s">
        <v>16</v>
      </c>
      <c r="D2391" t="s">
        <v>28</v>
      </c>
      <c r="E2391">
        <v>63.04</v>
      </c>
      <c r="F2391" t="s">
        <v>41</v>
      </c>
      <c r="G2391" t="s">
        <v>30</v>
      </c>
      <c r="H2391" t="s">
        <v>20</v>
      </c>
      <c r="I2391" t="s">
        <v>31</v>
      </c>
      <c r="J2391" t="s">
        <v>32</v>
      </c>
      <c r="K2391" t="s">
        <v>33</v>
      </c>
      <c r="L2391" t="s">
        <v>34</v>
      </c>
      <c r="M2391" t="s">
        <v>35</v>
      </c>
      <c r="N2391" t="s">
        <v>36</v>
      </c>
      <c r="O2391" t="s">
        <v>27</v>
      </c>
      <c r="P2391" t="s">
        <v>27</v>
      </c>
      <c r="Q2391">
        <f t="shared" si="74"/>
        <v>2019</v>
      </c>
      <c r="R2391">
        <f t="shared" si="75"/>
        <v>2</v>
      </c>
    </row>
    <row r="2392" spans="1:18" x14ac:dyDescent="0.75">
      <c r="A2392">
        <v>130175</v>
      </c>
      <c r="B2392" s="1">
        <v>43636</v>
      </c>
      <c r="C2392" t="s">
        <v>16</v>
      </c>
      <c r="D2392" t="s">
        <v>28</v>
      </c>
      <c r="E2392">
        <v>63.04</v>
      </c>
      <c r="F2392" t="s">
        <v>41</v>
      </c>
      <c r="G2392" t="s">
        <v>30</v>
      </c>
      <c r="H2392" t="s">
        <v>20</v>
      </c>
      <c r="I2392" t="s">
        <v>31</v>
      </c>
      <c r="J2392" t="s">
        <v>32</v>
      </c>
      <c r="K2392" t="s">
        <v>33</v>
      </c>
      <c r="L2392" t="s">
        <v>34</v>
      </c>
      <c r="M2392" t="s">
        <v>35</v>
      </c>
      <c r="N2392" t="s">
        <v>36</v>
      </c>
      <c r="O2392" t="s">
        <v>27</v>
      </c>
      <c r="P2392" t="s">
        <v>27</v>
      </c>
      <c r="Q2392">
        <f t="shared" si="74"/>
        <v>2019</v>
      </c>
      <c r="R2392">
        <f t="shared" si="75"/>
        <v>2</v>
      </c>
    </row>
    <row r="2393" spans="1:18" x14ac:dyDescent="0.75">
      <c r="A2393">
        <v>130175</v>
      </c>
      <c r="B2393" s="1">
        <v>43635</v>
      </c>
      <c r="C2393" t="s">
        <v>16</v>
      </c>
      <c r="D2393" t="s">
        <v>28</v>
      </c>
      <c r="E2393">
        <v>63.04</v>
      </c>
      <c r="F2393" t="s">
        <v>41</v>
      </c>
      <c r="G2393" t="s">
        <v>30</v>
      </c>
      <c r="H2393" t="s">
        <v>20</v>
      </c>
      <c r="I2393" t="s">
        <v>31</v>
      </c>
      <c r="J2393" t="s">
        <v>32</v>
      </c>
      <c r="K2393" t="s">
        <v>33</v>
      </c>
      <c r="L2393" t="s">
        <v>34</v>
      </c>
      <c r="M2393" t="s">
        <v>35</v>
      </c>
      <c r="N2393" t="s">
        <v>36</v>
      </c>
      <c r="O2393" t="s">
        <v>27</v>
      </c>
      <c r="P2393" t="s">
        <v>27</v>
      </c>
      <c r="Q2393">
        <f t="shared" si="74"/>
        <v>2019</v>
      </c>
      <c r="R2393">
        <f t="shared" si="75"/>
        <v>2</v>
      </c>
    </row>
    <row r="2394" spans="1:18" x14ac:dyDescent="0.75">
      <c r="A2394">
        <v>130175</v>
      </c>
      <c r="B2394" s="1">
        <v>43634</v>
      </c>
      <c r="C2394" t="s">
        <v>16</v>
      </c>
      <c r="D2394" t="s">
        <v>137</v>
      </c>
      <c r="E2394">
        <v>396</v>
      </c>
      <c r="F2394" t="s">
        <v>41</v>
      </c>
      <c r="G2394" t="s">
        <v>138</v>
      </c>
      <c r="H2394" t="s">
        <v>38</v>
      </c>
      <c r="I2394" t="s">
        <v>139</v>
      </c>
      <c r="J2394" t="s">
        <v>140</v>
      </c>
      <c r="K2394" t="s">
        <v>141</v>
      </c>
      <c r="L2394" t="s">
        <v>142</v>
      </c>
      <c r="M2394" t="s">
        <v>54</v>
      </c>
      <c r="N2394" t="s">
        <v>55</v>
      </c>
      <c r="O2394" t="s">
        <v>27</v>
      </c>
      <c r="P2394" t="s">
        <v>27</v>
      </c>
      <c r="Q2394">
        <f t="shared" si="74"/>
        <v>2019</v>
      </c>
      <c r="R2394">
        <f t="shared" si="75"/>
        <v>2</v>
      </c>
    </row>
    <row r="2395" spans="1:18" x14ac:dyDescent="0.75">
      <c r="A2395">
        <v>130175</v>
      </c>
      <c r="B2395" s="1">
        <v>43634</v>
      </c>
      <c r="C2395" t="s">
        <v>16</v>
      </c>
      <c r="D2395" t="s">
        <v>28</v>
      </c>
      <c r="E2395">
        <v>63.04</v>
      </c>
      <c r="F2395" t="s">
        <v>41</v>
      </c>
      <c r="G2395" t="s">
        <v>30</v>
      </c>
      <c r="H2395" t="s">
        <v>20</v>
      </c>
      <c r="I2395" t="s">
        <v>31</v>
      </c>
      <c r="J2395" t="s">
        <v>32</v>
      </c>
      <c r="K2395" t="s">
        <v>33</v>
      </c>
      <c r="L2395" t="s">
        <v>34</v>
      </c>
      <c r="M2395" t="s">
        <v>35</v>
      </c>
      <c r="N2395" t="s">
        <v>36</v>
      </c>
      <c r="O2395" t="s">
        <v>27</v>
      </c>
      <c r="P2395" t="s">
        <v>27</v>
      </c>
      <c r="Q2395">
        <f t="shared" si="74"/>
        <v>2019</v>
      </c>
      <c r="R2395">
        <f t="shared" si="75"/>
        <v>2</v>
      </c>
    </row>
    <row r="2396" spans="1:18" x14ac:dyDescent="0.75">
      <c r="A2396">
        <v>130175</v>
      </c>
      <c r="B2396" s="1">
        <v>43631</v>
      </c>
      <c r="C2396" t="s">
        <v>16</v>
      </c>
      <c r="D2396" t="s">
        <v>28</v>
      </c>
      <c r="E2396">
        <v>62.02</v>
      </c>
      <c r="F2396" t="s">
        <v>41</v>
      </c>
      <c r="G2396" t="s">
        <v>30</v>
      </c>
      <c r="H2396" t="s">
        <v>20</v>
      </c>
      <c r="I2396" t="s">
        <v>31</v>
      </c>
      <c r="J2396" t="s">
        <v>32</v>
      </c>
      <c r="K2396" t="s">
        <v>33</v>
      </c>
      <c r="L2396" t="s">
        <v>34</v>
      </c>
      <c r="M2396" t="s">
        <v>35</v>
      </c>
      <c r="N2396" t="s">
        <v>36</v>
      </c>
      <c r="O2396" t="s">
        <v>27</v>
      </c>
      <c r="P2396" t="s">
        <v>27</v>
      </c>
      <c r="Q2396">
        <f t="shared" si="74"/>
        <v>2019</v>
      </c>
      <c r="R2396">
        <f t="shared" si="75"/>
        <v>2</v>
      </c>
    </row>
    <row r="2397" spans="1:18" x14ac:dyDescent="0.75">
      <c r="A2397">
        <v>130175</v>
      </c>
      <c r="B2397" s="1">
        <v>43630</v>
      </c>
      <c r="C2397" t="s">
        <v>16</v>
      </c>
      <c r="D2397" t="s">
        <v>28</v>
      </c>
      <c r="E2397">
        <v>62.02</v>
      </c>
      <c r="F2397" t="s">
        <v>41</v>
      </c>
      <c r="G2397" t="s">
        <v>30</v>
      </c>
      <c r="H2397" t="s">
        <v>20</v>
      </c>
      <c r="I2397" t="s">
        <v>31</v>
      </c>
      <c r="J2397" t="s">
        <v>32</v>
      </c>
      <c r="K2397" t="s">
        <v>33</v>
      </c>
      <c r="L2397" t="s">
        <v>34</v>
      </c>
      <c r="M2397" t="s">
        <v>35</v>
      </c>
      <c r="N2397" t="s">
        <v>36</v>
      </c>
      <c r="O2397" t="s">
        <v>27</v>
      </c>
      <c r="P2397" t="s">
        <v>27</v>
      </c>
      <c r="Q2397">
        <f t="shared" si="74"/>
        <v>2019</v>
      </c>
      <c r="R2397">
        <f t="shared" si="75"/>
        <v>2</v>
      </c>
    </row>
    <row r="2398" spans="1:18" x14ac:dyDescent="0.75">
      <c r="A2398">
        <v>130175</v>
      </c>
      <c r="B2398" s="1">
        <v>43629</v>
      </c>
      <c r="C2398" t="s">
        <v>16</v>
      </c>
      <c r="D2398" t="s">
        <v>28</v>
      </c>
      <c r="E2398">
        <v>62.02</v>
      </c>
      <c r="F2398" t="s">
        <v>41</v>
      </c>
      <c r="G2398" t="s">
        <v>30</v>
      </c>
      <c r="H2398" t="s">
        <v>20</v>
      </c>
      <c r="I2398" t="s">
        <v>31</v>
      </c>
      <c r="J2398" t="s">
        <v>32</v>
      </c>
      <c r="K2398" t="s">
        <v>33</v>
      </c>
      <c r="L2398" t="s">
        <v>34</v>
      </c>
      <c r="M2398" t="s">
        <v>35</v>
      </c>
      <c r="N2398" t="s">
        <v>36</v>
      </c>
      <c r="O2398" t="s">
        <v>27</v>
      </c>
      <c r="P2398" t="s">
        <v>27</v>
      </c>
      <c r="Q2398">
        <f t="shared" si="74"/>
        <v>2019</v>
      </c>
      <c r="R2398">
        <f t="shared" si="75"/>
        <v>2</v>
      </c>
    </row>
    <row r="2399" spans="1:18" x14ac:dyDescent="0.75">
      <c r="A2399">
        <v>130175</v>
      </c>
      <c r="B2399" s="1">
        <v>43628</v>
      </c>
      <c r="C2399" t="s">
        <v>16</v>
      </c>
      <c r="D2399" t="s">
        <v>28</v>
      </c>
      <c r="E2399">
        <v>62.02</v>
      </c>
      <c r="F2399" t="s">
        <v>41</v>
      </c>
      <c r="G2399" t="s">
        <v>30</v>
      </c>
      <c r="H2399" t="s">
        <v>20</v>
      </c>
      <c r="I2399" t="s">
        <v>31</v>
      </c>
      <c r="J2399" t="s">
        <v>32</v>
      </c>
      <c r="K2399" t="s">
        <v>33</v>
      </c>
      <c r="L2399" t="s">
        <v>34</v>
      </c>
      <c r="M2399" t="s">
        <v>35</v>
      </c>
      <c r="N2399" t="s">
        <v>36</v>
      </c>
      <c r="O2399" t="s">
        <v>27</v>
      </c>
      <c r="P2399" t="s">
        <v>27</v>
      </c>
      <c r="Q2399">
        <f t="shared" si="74"/>
        <v>2019</v>
      </c>
      <c r="R2399">
        <f t="shared" si="75"/>
        <v>2</v>
      </c>
    </row>
    <row r="2400" spans="1:18" x14ac:dyDescent="0.75">
      <c r="A2400">
        <v>130175</v>
      </c>
      <c r="B2400" s="1">
        <v>43627</v>
      </c>
      <c r="C2400" t="s">
        <v>16</v>
      </c>
      <c r="D2400" t="s">
        <v>28</v>
      </c>
      <c r="E2400">
        <v>62.02</v>
      </c>
      <c r="F2400" t="s">
        <v>41</v>
      </c>
      <c r="G2400" t="s">
        <v>30</v>
      </c>
      <c r="H2400" t="s">
        <v>20</v>
      </c>
      <c r="I2400" t="s">
        <v>31</v>
      </c>
      <c r="J2400" t="s">
        <v>32</v>
      </c>
      <c r="K2400" t="s">
        <v>33</v>
      </c>
      <c r="L2400" t="s">
        <v>34</v>
      </c>
      <c r="M2400" t="s">
        <v>35</v>
      </c>
      <c r="N2400" t="s">
        <v>36</v>
      </c>
      <c r="O2400" t="s">
        <v>27</v>
      </c>
      <c r="P2400" t="s">
        <v>27</v>
      </c>
      <c r="Q2400">
        <f t="shared" si="74"/>
        <v>2019</v>
      </c>
      <c r="R2400">
        <f t="shared" si="75"/>
        <v>2</v>
      </c>
    </row>
    <row r="2401" spans="1:18" x14ac:dyDescent="0.75">
      <c r="A2401">
        <v>130175</v>
      </c>
      <c r="B2401" s="1">
        <v>43627</v>
      </c>
      <c r="C2401" t="s">
        <v>16</v>
      </c>
      <c r="D2401" t="s">
        <v>137</v>
      </c>
      <c r="E2401">
        <v>396</v>
      </c>
      <c r="F2401" t="s">
        <v>41</v>
      </c>
      <c r="G2401" t="s">
        <v>138</v>
      </c>
      <c r="H2401" t="s">
        <v>38</v>
      </c>
      <c r="I2401" t="s">
        <v>139</v>
      </c>
      <c r="J2401" t="s">
        <v>140</v>
      </c>
      <c r="K2401" t="s">
        <v>141</v>
      </c>
      <c r="L2401" t="s">
        <v>142</v>
      </c>
      <c r="M2401" t="s">
        <v>54</v>
      </c>
      <c r="N2401" t="s">
        <v>55</v>
      </c>
      <c r="O2401" t="s">
        <v>27</v>
      </c>
      <c r="P2401" t="s">
        <v>27</v>
      </c>
      <c r="Q2401">
        <f t="shared" si="74"/>
        <v>2019</v>
      </c>
      <c r="R2401">
        <f t="shared" si="75"/>
        <v>2</v>
      </c>
    </row>
    <row r="2402" spans="1:18" x14ac:dyDescent="0.75">
      <c r="A2402">
        <v>130175</v>
      </c>
      <c r="B2402" s="1">
        <v>43624</v>
      </c>
      <c r="C2402" t="s">
        <v>16</v>
      </c>
      <c r="D2402" t="s">
        <v>28</v>
      </c>
      <c r="E2402">
        <v>62.02</v>
      </c>
      <c r="F2402" t="s">
        <v>41</v>
      </c>
      <c r="G2402" t="s">
        <v>30</v>
      </c>
      <c r="H2402" t="s">
        <v>20</v>
      </c>
      <c r="I2402" t="s">
        <v>31</v>
      </c>
      <c r="J2402" t="s">
        <v>32</v>
      </c>
      <c r="K2402" t="s">
        <v>33</v>
      </c>
      <c r="L2402" t="s">
        <v>34</v>
      </c>
      <c r="M2402" t="s">
        <v>35</v>
      </c>
      <c r="N2402" t="s">
        <v>36</v>
      </c>
      <c r="O2402" t="s">
        <v>27</v>
      </c>
      <c r="P2402" t="s">
        <v>27</v>
      </c>
      <c r="Q2402">
        <f t="shared" si="74"/>
        <v>2019</v>
      </c>
      <c r="R2402">
        <f t="shared" si="75"/>
        <v>2</v>
      </c>
    </row>
    <row r="2403" spans="1:18" x14ac:dyDescent="0.75">
      <c r="A2403">
        <v>130175</v>
      </c>
      <c r="B2403" s="1">
        <v>43623</v>
      </c>
      <c r="C2403" t="s">
        <v>16</v>
      </c>
      <c r="D2403" t="s">
        <v>28</v>
      </c>
      <c r="E2403">
        <v>62.02</v>
      </c>
      <c r="F2403" t="s">
        <v>41</v>
      </c>
      <c r="G2403" t="s">
        <v>30</v>
      </c>
      <c r="H2403" t="s">
        <v>20</v>
      </c>
      <c r="I2403" t="s">
        <v>31</v>
      </c>
      <c r="J2403" t="s">
        <v>32</v>
      </c>
      <c r="K2403" t="s">
        <v>33</v>
      </c>
      <c r="L2403" t="s">
        <v>34</v>
      </c>
      <c r="M2403" t="s">
        <v>35</v>
      </c>
      <c r="N2403" t="s">
        <v>36</v>
      </c>
      <c r="O2403" t="s">
        <v>27</v>
      </c>
      <c r="P2403" t="s">
        <v>27</v>
      </c>
      <c r="Q2403">
        <f t="shared" si="74"/>
        <v>2019</v>
      </c>
      <c r="R2403">
        <f t="shared" si="75"/>
        <v>2</v>
      </c>
    </row>
    <row r="2404" spans="1:18" x14ac:dyDescent="0.75">
      <c r="A2404">
        <v>130175</v>
      </c>
      <c r="B2404" s="1">
        <v>43622</v>
      </c>
      <c r="C2404" t="s">
        <v>16</v>
      </c>
      <c r="D2404" t="s">
        <v>28</v>
      </c>
      <c r="E2404">
        <v>62.02</v>
      </c>
      <c r="F2404" t="s">
        <v>41</v>
      </c>
      <c r="G2404" t="s">
        <v>30</v>
      </c>
      <c r="H2404" t="s">
        <v>20</v>
      </c>
      <c r="I2404" t="s">
        <v>31</v>
      </c>
      <c r="J2404" t="s">
        <v>32</v>
      </c>
      <c r="K2404" t="s">
        <v>33</v>
      </c>
      <c r="L2404" t="s">
        <v>34</v>
      </c>
      <c r="M2404" t="s">
        <v>35</v>
      </c>
      <c r="N2404" t="s">
        <v>36</v>
      </c>
      <c r="O2404" t="s">
        <v>27</v>
      </c>
      <c r="P2404" t="s">
        <v>27</v>
      </c>
      <c r="Q2404">
        <f t="shared" si="74"/>
        <v>2019</v>
      </c>
      <c r="R2404">
        <f t="shared" si="75"/>
        <v>2</v>
      </c>
    </row>
    <row r="2405" spans="1:18" x14ac:dyDescent="0.75">
      <c r="A2405">
        <v>130175</v>
      </c>
      <c r="B2405" s="1">
        <v>43621</v>
      </c>
      <c r="C2405" t="s">
        <v>16</v>
      </c>
      <c r="D2405" t="s">
        <v>28</v>
      </c>
      <c r="E2405">
        <v>62.02</v>
      </c>
      <c r="F2405" t="s">
        <v>41</v>
      </c>
      <c r="G2405" t="s">
        <v>30</v>
      </c>
      <c r="H2405" t="s">
        <v>20</v>
      </c>
      <c r="I2405" t="s">
        <v>31</v>
      </c>
      <c r="J2405" t="s">
        <v>32</v>
      </c>
      <c r="K2405" t="s">
        <v>33</v>
      </c>
      <c r="L2405" t="s">
        <v>34</v>
      </c>
      <c r="M2405" t="s">
        <v>35</v>
      </c>
      <c r="N2405" t="s">
        <v>36</v>
      </c>
      <c r="O2405" t="s">
        <v>27</v>
      </c>
      <c r="P2405" t="s">
        <v>27</v>
      </c>
      <c r="Q2405">
        <f t="shared" si="74"/>
        <v>2019</v>
      </c>
      <c r="R2405">
        <f t="shared" si="75"/>
        <v>2</v>
      </c>
    </row>
    <row r="2406" spans="1:18" x14ac:dyDescent="0.75">
      <c r="A2406">
        <v>130175</v>
      </c>
      <c r="B2406" s="1">
        <v>43620</v>
      </c>
      <c r="C2406" t="s">
        <v>16</v>
      </c>
      <c r="D2406" t="s">
        <v>28</v>
      </c>
      <c r="E2406">
        <v>62.02</v>
      </c>
      <c r="F2406" t="s">
        <v>41</v>
      </c>
      <c r="G2406" t="s">
        <v>30</v>
      </c>
      <c r="H2406" t="s">
        <v>20</v>
      </c>
      <c r="I2406" t="s">
        <v>31</v>
      </c>
      <c r="J2406" t="s">
        <v>32</v>
      </c>
      <c r="K2406" t="s">
        <v>33</v>
      </c>
      <c r="L2406" t="s">
        <v>34</v>
      </c>
      <c r="M2406" t="s">
        <v>35</v>
      </c>
      <c r="N2406" t="s">
        <v>36</v>
      </c>
      <c r="O2406" t="s">
        <v>27</v>
      </c>
      <c r="P2406" t="s">
        <v>27</v>
      </c>
      <c r="Q2406">
        <f t="shared" si="74"/>
        <v>2019</v>
      </c>
      <c r="R2406">
        <f t="shared" si="75"/>
        <v>2</v>
      </c>
    </row>
    <row r="2407" spans="1:18" x14ac:dyDescent="0.75">
      <c r="A2407">
        <v>130175</v>
      </c>
      <c r="B2407" s="1">
        <v>43620</v>
      </c>
      <c r="C2407" t="s">
        <v>16</v>
      </c>
      <c r="D2407" t="s">
        <v>137</v>
      </c>
      <c r="E2407">
        <v>392.7</v>
      </c>
      <c r="F2407" t="s">
        <v>41</v>
      </c>
      <c r="G2407" t="s">
        <v>138</v>
      </c>
      <c r="H2407" t="s">
        <v>38</v>
      </c>
      <c r="I2407" t="s">
        <v>139</v>
      </c>
      <c r="J2407" t="s">
        <v>140</v>
      </c>
      <c r="K2407" t="s">
        <v>141</v>
      </c>
      <c r="L2407" t="s">
        <v>142</v>
      </c>
      <c r="M2407" t="s">
        <v>54</v>
      </c>
      <c r="N2407" t="s">
        <v>55</v>
      </c>
      <c r="O2407" t="s">
        <v>27</v>
      </c>
      <c r="P2407" t="s">
        <v>27</v>
      </c>
      <c r="Q2407">
        <f t="shared" si="74"/>
        <v>2019</v>
      </c>
      <c r="R2407">
        <f t="shared" si="75"/>
        <v>2</v>
      </c>
    </row>
    <row r="2408" spans="1:18" x14ac:dyDescent="0.75">
      <c r="A2408">
        <v>130175</v>
      </c>
      <c r="B2408" s="1">
        <v>43617</v>
      </c>
      <c r="C2408" t="s">
        <v>16</v>
      </c>
      <c r="D2408" t="s">
        <v>28</v>
      </c>
      <c r="E2408">
        <v>61.22</v>
      </c>
      <c r="F2408" t="s">
        <v>41</v>
      </c>
      <c r="G2408" t="s">
        <v>30</v>
      </c>
      <c r="H2408" t="s">
        <v>20</v>
      </c>
      <c r="I2408" t="s">
        <v>31</v>
      </c>
      <c r="J2408" t="s">
        <v>32</v>
      </c>
      <c r="K2408" t="s">
        <v>33</v>
      </c>
      <c r="L2408" t="s">
        <v>34</v>
      </c>
      <c r="M2408" t="s">
        <v>35</v>
      </c>
      <c r="N2408" t="s">
        <v>36</v>
      </c>
      <c r="O2408" t="s">
        <v>27</v>
      </c>
      <c r="P2408" t="s">
        <v>27</v>
      </c>
      <c r="Q2408">
        <f t="shared" si="74"/>
        <v>2019</v>
      </c>
      <c r="R2408">
        <f t="shared" si="75"/>
        <v>2</v>
      </c>
    </row>
    <row r="2409" spans="1:18" x14ac:dyDescent="0.75">
      <c r="A2409">
        <v>130175</v>
      </c>
      <c r="B2409" s="1">
        <v>43616</v>
      </c>
      <c r="C2409" t="s">
        <v>16</v>
      </c>
      <c r="D2409" t="s">
        <v>28</v>
      </c>
      <c r="E2409">
        <v>61.22</v>
      </c>
      <c r="F2409" t="s">
        <v>41</v>
      </c>
      <c r="G2409" t="s">
        <v>30</v>
      </c>
      <c r="H2409" t="s">
        <v>20</v>
      </c>
      <c r="I2409" t="s">
        <v>31</v>
      </c>
      <c r="J2409" t="s">
        <v>32</v>
      </c>
      <c r="K2409" t="s">
        <v>33</v>
      </c>
      <c r="L2409" t="s">
        <v>34</v>
      </c>
      <c r="M2409" t="s">
        <v>35</v>
      </c>
      <c r="N2409" t="s">
        <v>36</v>
      </c>
      <c r="O2409" t="s">
        <v>27</v>
      </c>
      <c r="P2409" t="s">
        <v>27</v>
      </c>
      <c r="Q2409">
        <f t="shared" si="74"/>
        <v>2019</v>
      </c>
      <c r="R2409">
        <f t="shared" si="75"/>
        <v>2</v>
      </c>
    </row>
    <row r="2410" spans="1:18" x14ac:dyDescent="0.75">
      <c r="A2410">
        <v>130175</v>
      </c>
      <c r="B2410" s="1">
        <v>43615</v>
      </c>
      <c r="C2410" t="s">
        <v>16</v>
      </c>
      <c r="D2410" t="s">
        <v>28</v>
      </c>
      <c r="E2410">
        <v>61.22</v>
      </c>
      <c r="F2410" t="s">
        <v>41</v>
      </c>
      <c r="G2410" t="s">
        <v>30</v>
      </c>
      <c r="H2410" t="s">
        <v>20</v>
      </c>
      <c r="I2410" t="s">
        <v>31</v>
      </c>
      <c r="J2410" t="s">
        <v>32</v>
      </c>
      <c r="K2410" t="s">
        <v>33</v>
      </c>
      <c r="L2410" t="s">
        <v>34</v>
      </c>
      <c r="M2410" t="s">
        <v>35</v>
      </c>
      <c r="N2410" t="s">
        <v>36</v>
      </c>
      <c r="O2410" t="s">
        <v>27</v>
      </c>
      <c r="P2410" t="s">
        <v>27</v>
      </c>
      <c r="Q2410">
        <f t="shared" si="74"/>
        <v>2019</v>
      </c>
      <c r="R2410">
        <f t="shared" si="75"/>
        <v>2</v>
      </c>
    </row>
    <row r="2411" spans="1:18" x14ac:dyDescent="0.75">
      <c r="A2411">
        <v>130175</v>
      </c>
      <c r="B2411" s="1">
        <v>43614</v>
      </c>
      <c r="C2411" t="s">
        <v>16</v>
      </c>
      <c r="D2411" t="s">
        <v>137</v>
      </c>
      <c r="E2411">
        <v>316.8</v>
      </c>
      <c r="F2411" t="s">
        <v>41</v>
      </c>
      <c r="G2411" t="s">
        <v>138</v>
      </c>
      <c r="H2411" t="s">
        <v>38</v>
      </c>
      <c r="I2411" t="s">
        <v>139</v>
      </c>
      <c r="J2411" t="s">
        <v>140</v>
      </c>
      <c r="K2411" t="s">
        <v>141</v>
      </c>
      <c r="L2411" t="s">
        <v>142</v>
      </c>
      <c r="M2411" t="s">
        <v>54</v>
      </c>
      <c r="N2411" t="s">
        <v>55</v>
      </c>
      <c r="O2411" t="s">
        <v>27</v>
      </c>
      <c r="P2411" t="s">
        <v>27</v>
      </c>
      <c r="Q2411">
        <f t="shared" si="74"/>
        <v>2019</v>
      </c>
      <c r="R2411">
        <f t="shared" si="75"/>
        <v>2</v>
      </c>
    </row>
    <row r="2412" spans="1:18" x14ac:dyDescent="0.75">
      <c r="A2412">
        <v>130175</v>
      </c>
      <c r="B2412" s="1">
        <v>43614</v>
      </c>
      <c r="C2412" t="s">
        <v>16</v>
      </c>
      <c r="D2412" t="s">
        <v>28</v>
      </c>
      <c r="E2412">
        <v>61.22</v>
      </c>
      <c r="F2412" t="s">
        <v>41</v>
      </c>
      <c r="G2412" t="s">
        <v>30</v>
      </c>
      <c r="H2412" t="s">
        <v>20</v>
      </c>
      <c r="I2412" t="s">
        <v>31</v>
      </c>
      <c r="J2412" t="s">
        <v>32</v>
      </c>
      <c r="K2412" t="s">
        <v>33</v>
      </c>
      <c r="L2412" t="s">
        <v>34</v>
      </c>
      <c r="M2412" t="s">
        <v>35</v>
      </c>
      <c r="N2412" t="s">
        <v>36</v>
      </c>
      <c r="O2412" t="s">
        <v>27</v>
      </c>
      <c r="P2412" t="s">
        <v>27</v>
      </c>
      <c r="Q2412">
        <f t="shared" si="74"/>
        <v>2019</v>
      </c>
      <c r="R2412">
        <f t="shared" si="75"/>
        <v>2</v>
      </c>
    </row>
    <row r="2413" spans="1:18" x14ac:dyDescent="0.75">
      <c r="A2413">
        <v>130175</v>
      </c>
      <c r="B2413" s="1">
        <v>43610</v>
      </c>
      <c r="C2413" t="s">
        <v>16</v>
      </c>
      <c r="D2413" t="s">
        <v>28</v>
      </c>
      <c r="E2413">
        <v>61.22</v>
      </c>
      <c r="F2413" t="s">
        <v>41</v>
      </c>
      <c r="G2413" t="s">
        <v>30</v>
      </c>
      <c r="H2413" t="s">
        <v>20</v>
      </c>
      <c r="I2413" t="s">
        <v>31</v>
      </c>
      <c r="J2413" t="s">
        <v>32</v>
      </c>
      <c r="K2413" t="s">
        <v>33</v>
      </c>
      <c r="L2413" t="s">
        <v>34</v>
      </c>
      <c r="M2413" t="s">
        <v>35</v>
      </c>
      <c r="N2413" t="s">
        <v>36</v>
      </c>
      <c r="O2413" t="s">
        <v>27</v>
      </c>
      <c r="P2413" t="s">
        <v>27</v>
      </c>
      <c r="Q2413">
        <f t="shared" si="74"/>
        <v>2019</v>
      </c>
      <c r="R2413">
        <f t="shared" si="75"/>
        <v>2</v>
      </c>
    </row>
    <row r="2414" spans="1:18" x14ac:dyDescent="0.75">
      <c r="A2414">
        <v>130175</v>
      </c>
      <c r="B2414" s="1">
        <v>43609</v>
      </c>
      <c r="C2414" t="s">
        <v>16</v>
      </c>
      <c r="D2414" t="s">
        <v>28</v>
      </c>
      <c r="E2414">
        <v>61.22</v>
      </c>
      <c r="F2414" t="s">
        <v>41</v>
      </c>
      <c r="G2414" t="s">
        <v>30</v>
      </c>
      <c r="H2414" t="s">
        <v>20</v>
      </c>
      <c r="I2414" t="s">
        <v>31</v>
      </c>
      <c r="J2414" t="s">
        <v>32</v>
      </c>
      <c r="K2414" t="s">
        <v>33</v>
      </c>
      <c r="L2414" t="s">
        <v>34</v>
      </c>
      <c r="M2414" t="s">
        <v>35</v>
      </c>
      <c r="N2414" t="s">
        <v>36</v>
      </c>
      <c r="O2414" t="s">
        <v>27</v>
      </c>
      <c r="P2414" t="s">
        <v>27</v>
      </c>
      <c r="Q2414">
        <f t="shared" si="74"/>
        <v>2019</v>
      </c>
      <c r="R2414">
        <f t="shared" si="75"/>
        <v>2</v>
      </c>
    </row>
    <row r="2415" spans="1:18" x14ac:dyDescent="0.75">
      <c r="A2415">
        <v>130175</v>
      </c>
      <c r="B2415" s="1">
        <v>43608</v>
      </c>
      <c r="C2415" t="s">
        <v>16</v>
      </c>
      <c r="D2415" t="s">
        <v>28</v>
      </c>
      <c r="E2415">
        <v>61.22</v>
      </c>
      <c r="F2415" t="s">
        <v>41</v>
      </c>
      <c r="G2415" t="s">
        <v>30</v>
      </c>
      <c r="H2415" t="s">
        <v>20</v>
      </c>
      <c r="I2415" t="s">
        <v>31</v>
      </c>
      <c r="J2415" t="s">
        <v>32</v>
      </c>
      <c r="K2415" t="s">
        <v>33</v>
      </c>
      <c r="L2415" t="s">
        <v>34</v>
      </c>
      <c r="M2415" t="s">
        <v>35</v>
      </c>
      <c r="N2415" t="s">
        <v>36</v>
      </c>
      <c r="O2415" t="s">
        <v>27</v>
      </c>
      <c r="P2415" t="s">
        <v>27</v>
      </c>
      <c r="Q2415">
        <f t="shared" si="74"/>
        <v>2019</v>
      </c>
      <c r="R2415">
        <f t="shared" si="75"/>
        <v>2</v>
      </c>
    </row>
    <row r="2416" spans="1:18" x14ac:dyDescent="0.75">
      <c r="A2416">
        <v>130175</v>
      </c>
      <c r="B2416" s="1">
        <v>43607</v>
      </c>
      <c r="C2416" t="s">
        <v>16</v>
      </c>
      <c r="D2416" t="s">
        <v>28</v>
      </c>
      <c r="E2416">
        <v>61.22</v>
      </c>
      <c r="F2416" t="s">
        <v>41</v>
      </c>
      <c r="G2416" t="s">
        <v>30</v>
      </c>
      <c r="H2416" t="s">
        <v>20</v>
      </c>
      <c r="I2416" t="s">
        <v>31</v>
      </c>
      <c r="J2416" t="s">
        <v>32</v>
      </c>
      <c r="K2416" t="s">
        <v>33</v>
      </c>
      <c r="L2416" t="s">
        <v>34</v>
      </c>
      <c r="M2416" t="s">
        <v>35</v>
      </c>
      <c r="N2416" t="s">
        <v>36</v>
      </c>
      <c r="O2416" t="s">
        <v>27</v>
      </c>
      <c r="P2416" t="s">
        <v>27</v>
      </c>
      <c r="Q2416">
        <f t="shared" si="74"/>
        <v>2019</v>
      </c>
      <c r="R2416">
        <f t="shared" si="75"/>
        <v>2</v>
      </c>
    </row>
    <row r="2417" spans="1:18" x14ac:dyDescent="0.75">
      <c r="A2417">
        <v>130175</v>
      </c>
      <c r="B2417" s="1">
        <v>43606</v>
      </c>
      <c r="C2417" t="s">
        <v>16</v>
      </c>
      <c r="D2417" t="s">
        <v>137</v>
      </c>
      <c r="E2417">
        <v>396</v>
      </c>
      <c r="F2417" t="s">
        <v>41</v>
      </c>
      <c r="G2417" t="s">
        <v>138</v>
      </c>
      <c r="H2417" t="s">
        <v>38</v>
      </c>
      <c r="I2417" t="s">
        <v>139</v>
      </c>
      <c r="J2417" t="s">
        <v>140</v>
      </c>
      <c r="K2417" t="s">
        <v>141</v>
      </c>
      <c r="L2417" t="s">
        <v>142</v>
      </c>
      <c r="M2417" t="s">
        <v>54</v>
      </c>
      <c r="N2417" t="s">
        <v>55</v>
      </c>
      <c r="O2417" t="s">
        <v>27</v>
      </c>
      <c r="P2417" t="s">
        <v>27</v>
      </c>
      <c r="Q2417">
        <f t="shared" si="74"/>
        <v>2019</v>
      </c>
      <c r="R2417">
        <f t="shared" si="75"/>
        <v>2</v>
      </c>
    </row>
    <row r="2418" spans="1:18" x14ac:dyDescent="0.75">
      <c r="A2418">
        <v>130175</v>
      </c>
      <c r="B2418" s="1">
        <v>43606</v>
      </c>
      <c r="C2418" t="s">
        <v>16</v>
      </c>
      <c r="D2418" t="s">
        <v>28</v>
      </c>
      <c r="E2418">
        <v>61.22</v>
      </c>
      <c r="F2418" t="s">
        <v>41</v>
      </c>
      <c r="G2418" t="s">
        <v>30</v>
      </c>
      <c r="H2418" t="s">
        <v>20</v>
      </c>
      <c r="I2418" t="s">
        <v>31</v>
      </c>
      <c r="J2418" t="s">
        <v>32</v>
      </c>
      <c r="K2418" t="s">
        <v>33</v>
      </c>
      <c r="L2418" t="s">
        <v>34</v>
      </c>
      <c r="M2418" t="s">
        <v>35</v>
      </c>
      <c r="N2418" t="s">
        <v>36</v>
      </c>
      <c r="O2418" t="s">
        <v>27</v>
      </c>
      <c r="P2418" t="s">
        <v>27</v>
      </c>
      <c r="Q2418">
        <f t="shared" si="74"/>
        <v>2019</v>
      </c>
      <c r="R2418">
        <f t="shared" si="75"/>
        <v>2</v>
      </c>
    </row>
    <row r="2419" spans="1:18" x14ac:dyDescent="0.75">
      <c r="A2419">
        <v>130175</v>
      </c>
      <c r="B2419" s="1">
        <v>43603</v>
      </c>
      <c r="C2419" t="s">
        <v>16</v>
      </c>
      <c r="D2419" t="s">
        <v>28</v>
      </c>
      <c r="E2419">
        <v>61.22</v>
      </c>
      <c r="F2419" t="s">
        <v>41</v>
      </c>
      <c r="G2419" t="s">
        <v>30</v>
      </c>
      <c r="H2419" t="s">
        <v>20</v>
      </c>
      <c r="I2419" t="s">
        <v>31</v>
      </c>
      <c r="J2419" t="s">
        <v>32</v>
      </c>
      <c r="K2419" t="s">
        <v>33</v>
      </c>
      <c r="L2419" t="s">
        <v>34</v>
      </c>
      <c r="M2419" t="s">
        <v>35</v>
      </c>
      <c r="N2419" t="s">
        <v>36</v>
      </c>
      <c r="O2419" t="s">
        <v>27</v>
      </c>
      <c r="P2419" t="s">
        <v>27</v>
      </c>
      <c r="Q2419">
        <f t="shared" si="74"/>
        <v>2019</v>
      </c>
      <c r="R2419">
        <f t="shared" si="75"/>
        <v>2</v>
      </c>
    </row>
    <row r="2420" spans="1:18" x14ac:dyDescent="0.75">
      <c r="A2420">
        <v>130175</v>
      </c>
      <c r="B2420" s="1">
        <v>43602</v>
      </c>
      <c r="C2420" t="s">
        <v>16</v>
      </c>
      <c r="D2420" t="s">
        <v>28</v>
      </c>
      <c r="E2420">
        <v>61.22</v>
      </c>
      <c r="F2420" t="s">
        <v>41</v>
      </c>
      <c r="G2420" t="s">
        <v>30</v>
      </c>
      <c r="H2420" t="s">
        <v>20</v>
      </c>
      <c r="I2420" t="s">
        <v>31</v>
      </c>
      <c r="J2420" t="s">
        <v>32</v>
      </c>
      <c r="K2420" t="s">
        <v>33</v>
      </c>
      <c r="L2420" t="s">
        <v>34</v>
      </c>
      <c r="M2420" t="s">
        <v>35</v>
      </c>
      <c r="N2420" t="s">
        <v>36</v>
      </c>
      <c r="O2420" t="s">
        <v>27</v>
      </c>
      <c r="P2420" t="s">
        <v>27</v>
      </c>
      <c r="Q2420">
        <f t="shared" si="74"/>
        <v>2019</v>
      </c>
      <c r="R2420">
        <f t="shared" si="75"/>
        <v>2</v>
      </c>
    </row>
    <row r="2421" spans="1:18" x14ac:dyDescent="0.75">
      <c r="A2421">
        <v>130175</v>
      </c>
      <c r="B2421" s="1">
        <v>43601</v>
      </c>
      <c r="C2421" t="s">
        <v>16</v>
      </c>
      <c r="D2421" t="s">
        <v>28</v>
      </c>
      <c r="E2421">
        <v>60.76</v>
      </c>
      <c r="F2421" t="s">
        <v>41</v>
      </c>
      <c r="G2421" t="s">
        <v>30</v>
      </c>
      <c r="H2421" t="s">
        <v>20</v>
      </c>
      <c r="I2421" t="s">
        <v>31</v>
      </c>
      <c r="J2421" t="s">
        <v>32</v>
      </c>
      <c r="K2421" t="s">
        <v>33</v>
      </c>
      <c r="L2421" t="s">
        <v>34</v>
      </c>
      <c r="M2421" t="s">
        <v>35</v>
      </c>
      <c r="N2421" t="s">
        <v>36</v>
      </c>
      <c r="O2421" t="s">
        <v>27</v>
      </c>
      <c r="P2421" t="s">
        <v>27</v>
      </c>
      <c r="Q2421">
        <f t="shared" si="74"/>
        <v>2019</v>
      </c>
      <c r="R2421">
        <f t="shared" si="75"/>
        <v>2</v>
      </c>
    </row>
    <row r="2422" spans="1:18" x14ac:dyDescent="0.75">
      <c r="A2422">
        <v>130175</v>
      </c>
      <c r="B2422" s="1">
        <v>43600</v>
      </c>
      <c r="C2422" t="s">
        <v>16</v>
      </c>
      <c r="D2422" t="s">
        <v>28</v>
      </c>
      <c r="E2422">
        <v>60.76</v>
      </c>
      <c r="F2422" t="s">
        <v>41</v>
      </c>
      <c r="G2422" t="s">
        <v>30</v>
      </c>
      <c r="H2422" t="s">
        <v>20</v>
      </c>
      <c r="I2422" t="s">
        <v>31</v>
      </c>
      <c r="J2422" t="s">
        <v>32</v>
      </c>
      <c r="K2422" t="s">
        <v>33</v>
      </c>
      <c r="L2422" t="s">
        <v>34</v>
      </c>
      <c r="M2422" t="s">
        <v>35</v>
      </c>
      <c r="N2422" t="s">
        <v>36</v>
      </c>
      <c r="O2422" t="s">
        <v>27</v>
      </c>
      <c r="P2422" t="s">
        <v>27</v>
      </c>
      <c r="Q2422">
        <f t="shared" si="74"/>
        <v>2019</v>
      </c>
      <c r="R2422">
        <f t="shared" si="75"/>
        <v>2</v>
      </c>
    </row>
    <row r="2423" spans="1:18" x14ac:dyDescent="0.75">
      <c r="A2423">
        <v>130175</v>
      </c>
      <c r="B2423" s="1">
        <v>43599</v>
      </c>
      <c r="C2423" t="s">
        <v>16</v>
      </c>
      <c r="D2423" t="s">
        <v>28</v>
      </c>
      <c r="E2423">
        <v>60.76</v>
      </c>
      <c r="F2423" t="s">
        <v>41</v>
      </c>
      <c r="G2423" t="s">
        <v>30</v>
      </c>
      <c r="H2423" t="s">
        <v>20</v>
      </c>
      <c r="I2423" t="s">
        <v>31</v>
      </c>
      <c r="J2423" t="s">
        <v>32</v>
      </c>
      <c r="K2423" t="s">
        <v>33</v>
      </c>
      <c r="L2423" t="s">
        <v>34</v>
      </c>
      <c r="M2423" t="s">
        <v>35</v>
      </c>
      <c r="N2423" t="s">
        <v>36</v>
      </c>
      <c r="O2423" t="s">
        <v>27</v>
      </c>
      <c r="P2423" t="s">
        <v>27</v>
      </c>
      <c r="Q2423">
        <f t="shared" si="74"/>
        <v>2019</v>
      </c>
      <c r="R2423">
        <f t="shared" si="75"/>
        <v>2</v>
      </c>
    </row>
    <row r="2424" spans="1:18" x14ac:dyDescent="0.75">
      <c r="A2424">
        <v>130175</v>
      </c>
      <c r="B2424" s="1">
        <v>43599</v>
      </c>
      <c r="C2424" t="s">
        <v>16</v>
      </c>
      <c r="D2424" t="s">
        <v>137</v>
      </c>
      <c r="E2424">
        <v>396</v>
      </c>
      <c r="F2424" t="s">
        <v>41</v>
      </c>
      <c r="G2424" t="s">
        <v>138</v>
      </c>
      <c r="H2424" t="s">
        <v>38</v>
      </c>
      <c r="I2424" t="s">
        <v>139</v>
      </c>
      <c r="J2424" t="s">
        <v>140</v>
      </c>
      <c r="K2424" t="s">
        <v>141</v>
      </c>
      <c r="L2424" t="s">
        <v>142</v>
      </c>
      <c r="M2424" t="s">
        <v>54</v>
      </c>
      <c r="N2424" t="s">
        <v>55</v>
      </c>
      <c r="O2424" t="s">
        <v>27</v>
      </c>
      <c r="P2424" t="s">
        <v>27</v>
      </c>
      <c r="Q2424">
        <f t="shared" si="74"/>
        <v>2019</v>
      </c>
      <c r="R2424">
        <f t="shared" si="75"/>
        <v>2</v>
      </c>
    </row>
    <row r="2425" spans="1:18" x14ac:dyDescent="0.75">
      <c r="A2425">
        <v>130175</v>
      </c>
      <c r="B2425" s="1">
        <v>43596</v>
      </c>
      <c r="C2425" t="s">
        <v>16</v>
      </c>
      <c r="D2425" t="s">
        <v>28</v>
      </c>
      <c r="E2425">
        <v>60.76</v>
      </c>
      <c r="F2425" t="s">
        <v>41</v>
      </c>
      <c r="G2425" t="s">
        <v>30</v>
      </c>
      <c r="H2425" t="s">
        <v>20</v>
      </c>
      <c r="I2425" t="s">
        <v>31</v>
      </c>
      <c r="J2425" t="s">
        <v>32</v>
      </c>
      <c r="K2425" t="s">
        <v>33</v>
      </c>
      <c r="L2425" t="s">
        <v>34</v>
      </c>
      <c r="M2425" t="s">
        <v>35</v>
      </c>
      <c r="N2425" t="s">
        <v>36</v>
      </c>
      <c r="O2425" t="s">
        <v>27</v>
      </c>
      <c r="P2425" t="s">
        <v>27</v>
      </c>
      <c r="Q2425">
        <f t="shared" si="74"/>
        <v>2019</v>
      </c>
      <c r="R2425">
        <f t="shared" si="75"/>
        <v>2</v>
      </c>
    </row>
    <row r="2426" spans="1:18" x14ac:dyDescent="0.75">
      <c r="A2426">
        <v>130175</v>
      </c>
      <c r="B2426" s="1">
        <v>43595</v>
      </c>
      <c r="C2426" t="s">
        <v>16</v>
      </c>
      <c r="D2426" t="s">
        <v>28</v>
      </c>
      <c r="E2426">
        <v>60.76</v>
      </c>
      <c r="F2426" t="s">
        <v>41</v>
      </c>
      <c r="G2426" t="s">
        <v>30</v>
      </c>
      <c r="H2426" t="s">
        <v>20</v>
      </c>
      <c r="I2426" t="s">
        <v>31</v>
      </c>
      <c r="J2426" t="s">
        <v>32</v>
      </c>
      <c r="K2426" t="s">
        <v>33</v>
      </c>
      <c r="L2426" t="s">
        <v>34</v>
      </c>
      <c r="M2426" t="s">
        <v>35</v>
      </c>
      <c r="N2426" t="s">
        <v>36</v>
      </c>
      <c r="O2426" t="s">
        <v>27</v>
      </c>
      <c r="P2426" t="s">
        <v>27</v>
      </c>
      <c r="Q2426">
        <f t="shared" si="74"/>
        <v>2019</v>
      </c>
      <c r="R2426">
        <f t="shared" si="75"/>
        <v>2</v>
      </c>
    </row>
    <row r="2427" spans="1:18" x14ac:dyDescent="0.75">
      <c r="A2427">
        <v>130175</v>
      </c>
      <c r="B2427" s="1">
        <v>43594</v>
      </c>
      <c r="C2427" t="s">
        <v>16</v>
      </c>
      <c r="D2427" t="s">
        <v>28</v>
      </c>
      <c r="E2427">
        <v>60.76</v>
      </c>
      <c r="F2427" t="s">
        <v>41</v>
      </c>
      <c r="G2427" t="s">
        <v>30</v>
      </c>
      <c r="H2427" t="s">
        <v>20</v>
      </c>
      <c r="I2427" t="s">
        <v>31</v>
      </c>
      <c r="J2427" t="s">
        <v>32</v>
      </c>
      <c r="K2427" t="s">
        <v>33</v>
      </c>
      <c r="L2427" t="s">
        <v>34</v>
      </c>
      <c r="M2427" t="s">
        <v>35</v>
      </c>
      <c r="N2427" t="s">
        <v>36</v>
      </c>
      <c r="O2427" t="s">
        <v>27</v>
      </c>
      <c r="P2427" t="s">
        <v>27</v>
      </c>
      <c r="Q2427">
        <f t="shared" si="74"/>
        <v>2019</v>
      </c>
      <c r="R2427">
        <f t="shared" si="75"/>
        <v>2</v>
      </c>
    </row>
    <row r="2428" spans="1:18" x14ac:dyDescent="0.75">
      <c r="A2428">
        <v>130175</v>
      </c>
      <c r="B2428" s="1">
        <v>43593</v>
      </c>
      <c r="C2428" t="s">
        <v>16</v>
      </c>
      <c r="D2428" t="s">
        <v>28</v>
      </c>
      <c r="E2428">
        <v>60.76</v>
      </c>
      <c r="F2428" t="s">
        <v>41</v>
      </c>
      <c r="G2428" t="s">
        <v>30</v>
      </c>
      <c r="H2428" t="s">
        <v>20</v>
      </c>
      <c r="I2428" t="s">
        <v>31</v>
      </c>
      <c r="J2428" t="s">
        <v>32</v>
      </c>
      <c r="K2428" t="s">
        <v>33</v>
      </c>
      <c r="L2428" t="s">
        <v>34</v>
      </c>
      <c r="M2428" t="s">
        <v>35</v>
      </c>
      <c r="N2428" t="s">
        <v>36</v>
      </c>
      <c r="O2428" t="s">
        <v>27</v>
      </c>
      <c r="P2428" t="s">
        <v>27</v>
      </c>
      <c r="Q2428">
        <f t="shared" si="74"/>
        <v>2019</v>
      </c>
      <c r="R2428">
        <f t="shared" si="75"/>
        <v>2</v>
      </c>
    </row>
    <row r="2429" spans="1:18" x14ac:dyDescent="0.75">
      <c r="A2429">
        <v>130175</v>
      </c>
      <c r="B2429" s="1">
        <v>43592</v>
      </c>
      <c r="C2429" t="s">
        <v>16</v>
      </c>
      <c r="D2429" t="s">
        <v>28</v>
      </c>
      <c r="E2429">
        <v>60.76</v>
      </c>
      <c r="F2429" t="s">
        <v>41</v>
      </c>
      <c r="G2429" t="s">
        <v>30</v>
      </c>
      <c r="H2429" t="s">
        <v>20</v>
      </c>
      <c r="I2429" t="s">
        <v>31</v>
      </c>
      <c r="J2429" t="s">
        <v>32</v>
      </c>
      <c r="K2429" t="s">
        <v>33</v>
      </c>
      <c r="L2429" t="s">
        <v>34</v>
      </c>
      <c r="M2429" t="s">
        <v>35</v>
      </c>
      <c r="N2429" t="s">
        <v>36</v>
      </c>
      <c r="O2429" t="s">
        <v>27</v>
      </c>
      <c r="P2429" t="s">
        <v>27</v>
      </c>
      <c r="Q2429">
        <f t="shared" si="74"/>
        <v>2019</v>
      </c>
      <c r="R2429">
        <f t="shared" si="75"/>
        <v>2</v>
      </c>
    </row>
    <row r="2430" spans="1:18" x14ac:dyDescent="0.75">
      <c r="A2430">
        <v>130175</v>
      </c>
      <c r="B2430" s="1">
        <v>43592</v>
      </c>
      <c r="C2430" t="s">
        <v>16</v>
      </c>
      <c r="D2430" t="s">
        <v>137</v>
      </c>
      <c r="E2430">
        <v>396</v>
      </c>
      <c r="F2430" t="s">
        <v>41</v>
      </c>
      <c r="G2430" t="s">
        <v>138</v>
      </c>
      <c r="H2430" t="s">
        <v>38</v>
      </c>
      <c r="I2430" t="s">
        <v>139</v>
      </c>
      <c r="J2430" t="s">
        <v>140</v>
      </c>
      <c r="K2430" t="s">
        <v>141</v>
      </c>
      <c r="L2430" t="s">
        <v>142</v>
      </c>
      <c r="M2430" t="s">
        <v>54</v>
      </c>
      <c r="N2430" t="s">
        <v>55</v>
      </c>
      <c r="O2430" t="s">
        <v>27</v>
      </c>
      <c r="P2430" t="s">
        <v>27</v>
      </c>
      <c r="Q2430">
        <f t="shared" si="74"/>
        <v>2019</v>
      </c>
      <c r="R2430">
        <f t="shared" si="75"/>
        <v>2</v>
      </c>
    </row>
    <row r="2431" spans="1:18" x14ac:dyDescent="0.75">
      <c r="A2431">
        <v>130175</v>
      </c>
      <c r="B2431" s="1">
        <v>43589</v>
      </c>
      <c r="C2431" t="s">
        <v>16</v>
      </c>
      <c r="D2431" t="s">
        <v>28</v>
      </c>
      <c r="E2431">
        <v>60.76</v>
      </c>
      <c r="F2431" t="s">
        <v>41</v>
      </c>
      <c r="G2431" t="s">
        <v>30</v>
      </c>
      <c r="H2431" t="s">
        <v>20</v>
      </c>
      <c r="I2431" t="s">
        <v>31</v>
      </c>
      <c r="J2431" t="s">
        <v>32</v>
      </c>
      <c r="K2431" t="s">
        <v>33</v>
      </c>
      <c r="L2431" t="s">
        <v>34</v>
      </c>
      <c r="M2431" t="s">
        <v>35</v>
      </c>
      <c r="N2431" t="s">
        <v>36</v>
      </c>
      <c r="O2431" t="s">
        <v>27</v>
      </c>
      <c r="P2431" t="s">
        <v>27</v>
      </c>
      <c r="Q2431">
        <f t="shared" si="74"/>
        <v>2019</v>
      </c>
      <c r="R2431">
        <f t="shared" si="75"/>
        <v>2</v>
      </c>
    </row>
    <row r="2432" spans="1:18" x14ac:dyDescent="0.75">
      <c r="A2432">
        <v>130175</v>
      </c>
      <c r="B2432" s="1">
        <v>43588</v>
      </c>
      <c r="C2432" t="s">
        <v>16</v>
      </c>
      <c r="D2432" t="s">
        <v>28</v>
      </c>
      <c r="E2432">
        <v>60.76</v>
      </c>
      <c r="F2432" t="s">
        <v>41</v>
      </c>
      <c r="G2432" t="s">
        <v>30</v>
      </c>
      <c r="H2432" t="s">
        <v>20</v>
      </c>
      <c r="I2432" t="s">
        <v>31</v>
      </c>
      <c r="J2432" t="s">
        <v>32</v>
      </c>
      <c r="K2432" t="s">
        <v>33</v>
      </c>
      <c r="L2432" t="s">
        <v>34</v>
      </c>
      <c r="M2432" t="s">
        <v>35</v>
      </c>
      <c r="N2432" t="s">
        <v>36</v>
      </c>
      <c r="O2432" t="s">
        <v>27</v>
      </c>
      <c r="P2432" t="s">
        <v>27</v>
      </c>
      <c r="Q2432">
        <f t="shared" si="74"/>
        <v>2019</v>
      </c>
      <c r="R2432">
        <f t="shared" si="75"/>
        <v>2</v>
      </c>
    </row>
    <row r="2433" spans="1:18" x14ac:dyDescent="0.75">
      <c r="A2433">
        <v>130175</v>
      </c>
      <c r="B2433" s="1">
        <v>43587</v>
      </c>
      <c r="C2433" t="s">
        <v>16</v>
      </c>
      <c r="D2433" t="s">
        <v>28</v>
      </c>
      <c r="E2433">
        <v>60.76</v>
      </c>
      <c r="F2433" t="s">
        <v>41</v>
      </c>
      <c r="G2433" t="s">
        <v>30</v>
      </c>
      <c r="H2433" t="s">
        <v>20</v>
      </c>
      <c r="I2433" t="s">
        <v>31</v>
      </c>
      <c r="J2433" t="s">
        <v>32</v>
      </c>
      <c r="K2433" t="s">
        <v>33</v>
      </c>
      <c r="L2433" t="s">
        <v>34</v>
      </c>
      <c r="M2433" t="s">
        <v>35</v>
      </c>
      <c r="N2433" t="s">
        <v>36</v>
      </c>
      <c r="O2433" t="s">
        <v>27</v>
      </c>
      <c r="P2433" t="s">
        <v>27</v>
      </c>
      <c r="Q2433">
        <f t="shared" si="74"/>
        <v>2019</v>
      </c>
      <c r="R2433">
        <f t="shared" si="75"/>
        <v>2</v>
      </c>
    </row>
    <row r="2434" spans="1:18" x14ac:dyDescent="0.75">
      <c r="A2434">
        <v>130175</v>
      </c>
      <c r="B2434" s="1">
        <v>43587</v>
      </c>
      <c r="C2434" t="s">
        <v>16</v>
      </c>
      <c r="D2434" t="s">
        <v>137</v>
      </c>
      <c r="E2434">
        <v>237.6</v>
      </c>
      <c r="F2434" t="s">
        <v>41</v>
      </c>
      <c r="G2434" t="s">
        <v>138</v>
      </c>
      <c r="H2434" t="s">
        <v>38</v>
      </c>
      <c r="I2434" t="s">
        <v>139</v>
      </c>
      <c r="J2434" t="s">
        <v>140</v>
      </c>
      <c r="K2434" t="s">
        <v>141</v>
      </c>
      <c r="L2434" t="s">
        <v>142</v>
      </c>
      <c r="M2434" t="s">
        <v>54</v>
      </c>
      <c r="N2434" t="s">
        <v>55</v>
      </c>
      <c r="O2434" t="s">
        <v>27</v>
      </c>
      <c r="P2434" t="s">
        <v>27</v>
      </c>
      <c r="Q2434">
        <f t="shared" ref="Q2434:Q2497" si="76">YEAR(B2434)</f>
        <v>2019</v>
      </c>
      <c r="R2434">
        <f t="shared" ref="R2434:R2497" si="77">ROUNDUP(MONTH(B2434)/3,0)</f>
        <v>2</v>
      </c>
    </row>
    <row r="2435" spans="1:18" x14ac:dyDescent="0.75">
      <c r="A2435">
        <v>130175</v>
      </c>
      <c r="B2435" s="1">
        <v>43586</v>
      </c>
      <c r="C2435" t="s">
        <v>16</v>
      </c>
      <c r="D2435" t="s">
        <v>28</v>
      </c>
      <c r="E2435">
        <v>62</v>
      </c>
      <c r="F2435" t="s">
        <v>41</v>
      </c>
      <c r="G2435" t="s">
        <v>30</v>
      </c>
      <c r="H2435" t="s">
        <v>20</v>
      </c>
      <c r="I2435" t="s">
        <v>31</v>
      </c>
      <c r="J2435" t="s">
        <v>32</v>
      </c>
      <c r="K2435" t="s">
        <v>33</v>
      </c>
      <c r="L2435" t="s">
        <v>34</v>
      </c>
      <c r="M2435" t="s">
        <v>35</v>
      </c>
      <c r="N2435" t="s">
        <v>36</v>
      </c>
      <c r="O2435" t="s">
        <v>27</v>
      </c>
      <c r="P2435" t="s">
        <v>27</v>
      </c>
      <c r="Q2435">
        <f t="shared" si="76"/>
        <v>2019</v>
      </c>
      <c r="R2435">
        <f t="shared" si="77"/>
        <v>2</v>
      </c>
    </row>
    <row r="2436" spans="1:18" x14ac:dyDescent="0.75">
      <c r="A2436">
        <v>130175</v>
      </c>
      <c r="B2436" s="1">
        <v>43585</v>
      </c>
      <c r="C2436" t="s">
        <v>16</v>
      </c>
      <c r="D2436" t="s">
        <v>137</v>
      </c>
      <c r="E2436">
        <v>158.4</v>
      </c>
      <c r="F2436" t="s">
        <v>41</v>
      </c>
      <c r="G2436" t="s">
        <v>138</v>
      </c>
      <c r="H2436" t="s">
        <v>38</v>
      </c>
      <c r="I2436" t="s">
        <v>139</v>
      </c>
      <c r="J2436" t="s">
        <v>140</v>
      </c>
      <c r="K2436" t="s">
        <v>141</v>
      </c>
      <c r="L2436" t="s">
        <v>142</v>
      </c>
      <c r="M2436" t="s">
        <v>54</v>
      </c>
      <c r="N2436" t="s">
        <v>55</v>
      </c>
      <c r="O2436" t="s">
        <v>27</v>
      </c>
      <c r="P2436" t="s">
        <v>27</v>
      </c>
      <c r="Q2436">
        <f t="shared" si="76"/>
        <v>2019</v>
      </c>
      <c r="R2436">
        <f t="shared" si="77"/>
        <v>2</v>
      </c>
    </row>
    <row r="2437" spans="1:18" x14ac:dyDescent="0.75">
      <c r="A2437">
        <v>130175</v>
      </c>
      <c r="B2437" s="1">
        <v>43585</v>
      </c>
      <c r="C2437" t="s">
        <v>16</v>
      </c>
      <c r="D2437" t="s">
        <v>28</v>
      </c>
      <c r="E2437">
        <v>62</v>
      </c>
      <c r="F2437" t="s">
        <v>41</v>
      </c>
      <c r="G2437" t="s">
        <v>30</v>
      </c>
      <c r="H2437" t="s">
        <v>20</v>
      </c>
      <c r="I2437" t="s">
        <v>31</v>
      </c>
      <c r="J2437" t="s">
        <v>32</v>
      </c>
      <c r="K2437" t="s">
        <v>33</v>
      </c>
      <c r="L2437" t="s">
        <v>34</v>
      </c>
      <c r="M2437" t="s">
        <v>35</v>
      </c>
      <c r="N2437" t="s">
        <v>36</v>
      </c>
      <c r="O2437" t="s">
        <v>27</v>
      </c>
      <c r="P2437" t="s">
        <v>27</v>
      </c>
      <c r="Q2437">
        <f t="shared" si="76"/>
        <v>2019</v>
      </c>
      <c r="R2437">
        <f t="shared" si="77"/>
        <v>2</v>
      </c>
    </row>
    <row r="2438" spans="1:18" x14ac:dyDescent="0.75">
      <c r="A2438">
        <v>130175</v>
      </c>
      <c r="B2438" s="1">
        <v>43582</v>
      </c>
      <c r="C2438" t="s">
        <v>16</v>
      </c>
      <c r="D2438" t="s">
        <v>28</v>
      </c>
      <c r="E2438">
        <v>62</v>
      </c>
      <c r="F2438" t="s">
        <v>41</v>
      </c>
      <c r="G2438" t="s">
        <v>30</v>
      </c>
      <c r="H2438" t="s">
        <v>20</v>
      </c>
      <c r="I2438" t="s">
        <v>31</v>
      </c>
      <c r="J2438" t="s">
        <v>32</v>
      </c>
      <c r="K2438" t="s">
        <v>33</v>
      </c>
      <c r="L2438" t="s">
        <v>34</v>
      </c>
      <c r="M2438" t="s">
        <v>35</v>
      </c>
      <c r="N2438" t="s">
        <v>36</v>
      </c>
      <c r="O2438" t="s">
        <v>27</v>
      </c>
      <c r="P2438" t="s">
        <v>27</v>
      </c>
      <c r="Q2438">
        <f t="shared" si="76"/>
        <v>2019</v>
      </c>
      <c r="R2438">
        <f t="shared" si="77"/>
        <v>2</v>
      </c>
    </row>
    <row r="2439" spans="1:18" x14ac:dyDescent="0.75">
      <c r="A2439">
        <v>130175</v>
      </c>
      <c r="B2439" s="1">
        <v>43581</v>
      </c>
      <c r="C2439" t="s">
        <v>16</v>
      </c>
      <c r="D2439" t="s">
        <v>28</v>
      </c>
      <c r="E2439">
        <v>62</v>
      </c>
      <c r="F2439" t="s">
        <v>41</v>
      </c>
      <c r="G2439" t="s">
        <v>30</v>
      </c>
      <c r="H2439" t="s">
        <v>20</v>
      </c>
      <c r="I2439" t="s">
        <v>31</v>
      </c>
      <c r="J2439" t="s">
        <v>32</v>
      </c>
      <c r="K2439" t="s">
        <v>33</v>
      </c>
      <c r="L2439" t="s">
        <v>34</v>
      </c>
      <c r="M2439" t="s">
        <v>35</v>
      </c>
      <c r="N2439" t="s">
        <v>36</v>
      </c>
      <c r="O2439" t="s">
        <v>27</v>
      </c>
      <c r="P2439" t="s">
        <v>27</v>
      </c>
      <c r="Q2439">
        <f t="shared" si="76"/>
        <v>2019</v>
      </c>
      <c r="R2439">
        <f t="shared" si="77"/>
        <v>2</v>
      </c>
    </row>
    <row r="2440" spans="1:18" x14ac:dyDescent="0.75">
      <c r="A2440">
        <v>130175</v>
      </c>
      <c r="B2440" s="1">
        <v>43580</v>
      </c>
      <c r="C2440" t="s">
        <v>16</v>
      </c>
      <c r="D2440" t="s">
        <v>28</v>
      </c>
      <c r="E2440">
        <v>62</v>
      </c>
      <c r="F2440" t="s">
        <v>41</v>
      </c>
      <c r="G2440" t="s">
        <v>30</v>
      </c>
      <c r="H2440" t="s">
        <v>20</v>
      </c>
      <c r="I2440" t="s">
        <v>31</v>
      </c>
      <c r="J2440" t="s">
        <v>32</v>
      </c>
      <c r="K2440" t="s">
        <v>33</v>
      </c>
      <c r="L2440" t="s">
        <v>34</v>
      </c>
      <c r="M2440" t="s">
        <v>35</v>
      </c>
      <c r="N2440" t="s">
        <v>36</v>
      </c>
      <c r="O2440" t="s">
        <v>27</v>
      </c>
      <c r="P2440" t="s">
        <v>27</v>
      </c>
      <c r="Q2440">
        <f t="shared" si="76"/>
        <v>2019</v>
      </c>
      <c r="R2440">
        <f t="shared" si="77"/>
        <v>2</v>
      </c>
    </row>
    <row r="2441" spans="1:18" x14ac:dyDescent="0.75">
      <c r="A2441">
        <v>130175</v>
      </c>
      <c r="B2441" s="1">
        <v>43579</v>
      </c>
      <c r="C2441" t="s">
        <v>16</v>
      </c>
      <c r="D2441" t="s">
        <v>28</v>
      </c>
      <c r="E2441">
        <v>62</v>
      </c>
      <c r="F2441" t="s">
        <v>41</v>
      </c>
      <c r="G2441" t="s">
        <v>30</v>
      </c>
      <c r="H2441" t="s">
        <v>20</v>
      </c>
      <c r="I2441" t="s">
        <v>31</v>
      </c>
      <c r="J2441" t="s">
        <v>32</v>
      </c>
      <c r="K2441" t="s">
        <v>33</v>
      </c>
      <c r="L2441" t="s">
        <v>34</v>
      </c>
      <c r="M2441" t="s">
        <v>35</v>
      </c>
      <c r="N2441" t="s">
        <v>36</v>
      </c>
      <c r="O2441" t="s">
        <v>27</v>
      </c>
      <c r="P2441" t="s">
        <v>27</v>
      </c>
      <c r="Q2441">
        <f t="shared" si="76"/>
        <v>2019</v>
      </c>
      <c r="R2441">
        <f t="shared" si="77"/>
        <v>2</v>
      </c>
    </row>
    <row r="2442" spans="1:18" x14ac:dyDescent="0.75">
      <c r="A2442">
        <v>130175</v>
      </c>
      <c r="B2442" s="1">
        <v>43578</v>
      </c>
      <c r="C2442" t="s">
        <v>16</v>
      </c>
      <c r="D2442" t="s">
        <v>137</v>
      </c>
      <c r="E2442">
        <v>396</v>
      </c>
      <c r="F2442" t="s">
        <v>41</v>
      </c>
      <c r="G2442" t="s">
        <v>138</v>
      </c>
      <c r="H2442" t="s">
        <v>38</v>
      </c>
      <c r="I2442" t="s">
        <v>139</v>
      </c>
      <c r="J2442" t="s">
        <v>140</v>
      </c>
      <c r="K2442" t="s">
        <v>141</v>
      </c>
      <c r="L2442" t="s">
        <v>142</v>
      </c>
      <c r="M2442" t="s">
        <v>54</v>
      </c>
      <c r="N2442" t="s">
        <v>55</v>
      </c>
      <c r="O2442" t="s">
        <v>27</v>
      </c>
      <c r="P2442" t="s">
        <v>27</v>
      </c>
      <c r="Q2442">
        <f t="shared" si="76"/>
        <v>2019</v>
      </c>
      <c r="R2442">
        <f t="shared" si="77"/>
        <v>2</v>
      </c>
    </row>
    <row r="2443" spans="1:18" x14ac:dyDescent="0.75">
      <c r="A2443">
        <v>130175</v>
      </c>
      <c r="B2443" s="1">
        <v>43578</v>
      </c>
      <c r="C2443" t="s">
        <v>16</v>
      </c>
      <c r="D2443" t="s">
        <v>28</v>
      </c>
      <c r="E2443">
        <v>62</v>
      </c>
      <c r="F2443" t="s">
        <v>41</v>
      </c>
      <c r="G2443" t="s">
        <v>30</v>
      </c>
      <c r="H2443" t="s">
        <v>20</v>
      </c>
      <c r="I2443" t="s">
        <v>31</v>
      </c>
      <c r="J2443" t="s">
        <v>32</v>
      </c>
      <c r="K2443" t="s">
        <v>33</v>
      </c>
      <c r="L2443" t="s">
        <v>34</v>
      </c>
      <c r="M2443" t="s">
        <v>35</v>
      </c>
      <c r="N2443" t="s">
        <v>36</v>
      </c>
      <c r="O2443" t="s">
        <v>27</v>
      </c>
      <c r="P2443" t="s">
        <v>27</v>
      </c>
      <c r="Q2443">
        <f t="shared" si="76"/>
        <v>2019</v>
      </c>
      <c r="R2443">
        <f t="shared" si="77"/>
        <v>2</v>
      </c>
    </row>
    <row r="2444" spans="1:18" x14ac:dyDescent="0.75">
      <c r="A2444">
        <v>130175</v>
      </c>
      <c r="B2444" s="1">
        <v>43575</v>
      </c>
      <c r="C2444" t="s">
        <v>16</v>
      </c>
      <c r="D2444" t="s">
        <v>28</v>
      </c>
      <c r="E2444">
        <v>62</v>
      </c>
      <c r="F2444" t="s">
        <v>41</v>
      </c>
      <c r="G2444" t="s">
        <v>30</v>
      </c>
      <c r="H2444" t="s">
        <v>20</v>
      </c>
      <c r="I2444" t="s">
        <v>31</v>
      </c>
      <c r="J2444" t="s">
        <v>32</v>
      </c>
      <c r="K2444" t="s">
        <v>33</v>
      </c>
      <c r="L2444" t="s">
        <v>34</v>
      </c>
      <c r="M2444" t="s">
        <v>35</v>
      </c>
      <c r="N2444" t="s">
        <v>36</v>
      </c>
      <c r="O2444" t="s">
        <v>27</v>
      </c>
      <c r="P2444" t="s">
        <v>27</v>
      </c>
      <c r="Q2444">
        <f t="shared" si="76"/>
        <v>2019</v>
      </c>
      <c r="R2444">
        <f t="shared" si="77"/>
        <v>2</v>
      </c>
    </row>
    <row r="2445" spans="1:18" x14ac:dyDescent="0.75">
      <c r="A2445">
        <v>130175</v>
      </c>
      <c r="B2445" s="1">
        <v>43574</v>
      </c>
      <c r="C2445" t="s">
        <v>16</v>
      </c>
      <c r="D2445" t="s">
        <v>28</v>
      </c>
      <c r="E2445">
        <v>62</v>
      </c>
      <c r="F2445" t="s">
        <v>41</v>
      </c>
      <c r="G2445" t="s">
        <v>30</v>
      </c>
      <c r="H2445" t="s">
        <v>20</v>
      </c>
      <c r="I2445" t="s">
        <v>31</v>
      </c>
      <c r="J2445" t="s">
        <v>32</v>
      </c>
      <c r="K2445" t="s">
        <v>33</v>
      </c>
      <c r="L2445" t="s">
        <v>34</v>
      </c>
      <c r="M2445" t="s">
        <v>35</v>
      </c>
      <c r="N2445" t="s">
        <v>36</v>
      </c>
      <c r="O2445" t="s">
        <v>27</v>
      </c>
      <c r="P2445" t="s">
        <v>27</v>
      </c>
      <c r="Q2445">
        <f t="shared" si="76"/>
        <v>2019</v>
      </c>
      <c r="R2445">
        <f t="shared" si="77"/>
        <v>2</v>
      </c>
    </row>
    <row r="2446" spans="1:18" x14ac:dyDescent="0.75">
      <c r="A2446">
        <v>130175</v>
      </c>
      <c r="B2446" s="1">
        <v>43573</v>
      </c>
      <c r="C2446" t="s">
        <v>16</v>
      </c>
      <c r="D2446" t="s">
        <v>28</v>
      </c>
      <c r="E2446">
        <v>62</v>
      </c>
      <c r="F2446" t="s">
        <v>41</v>
      </c>
      <c r="G2446" t="s">
        <v>30</v>
      </c>
      <c r="H2446" t="s">
        <v>20</v>
      </c>
      <c r="I2446" t="s">
        <v>31</v>
      </c>
      <c r="J2446" t="s">
        <v>32</v>
      </c>
      <c r="K2446" t="s">
        <v>33</v>
      </c>
      <c r="L2446" t="s">
        <v>34</v>
      </c>
      <c r="M2446" t="s">
        <v>35</v>
      </c>
      <c r="N2446" t="s">
        <v>36</v>
      </c>
      <c r="O2446" t="s">
        <v>27</v>
      </c>
      <c r="P2446" t="s">
        <v>27</v>
      </c>
      <c r="Q2446">
        <f t="shared" si="76"/>
        <v>2019</v>
      </c>
      <c r="R2446">
        <f t="shared" si="77"/>
        <v>2</v>
      </c>
    </row>
    <row r="2447" spans="1:18" x14ac:dyDescent="0.75">
      <c r="A2447">
        <v>130175</v>
      </c>
      <c r="B2447" s="1">
        <v>43572</v>
      </c>
      <c r="C2447" t="s">
        <v>16</v>
      </c>
      <c r="D2447" t="s">
        <v>137</v>
      </c>
      <c r="E2447">
        <v>316.8</v>
      </c>
      <c r="F2447" t="s">
        <v>41</v>
      </c>
      <c r="G2447" t="s">
        <v>138</v>
      </c>
      <c r="H2447" t="s">
        <v>38</v>
      </c>
      <c r="I2447" t="s">
        <v>139</v>
      </c>
      <c r="J2447" t="s">
        <v>140</v>
      </c>
      <c r="K2447" t="s">
        <v>141</v>
      </c>
      <c r="L2447" t="s">
        <v>142</v>
      </c>
      <c r="M2447" t="s">
        <v>54</v>
      </c>
      <c r="N2447" t="s">
        <v>55</v>
      </c>
      <c r="O2447" t="s">
        <v>27</v>
      </c>
      <c r="P2447" t="s">
        <v>27</v>
      </c>
      <c r="Q2447">
        <f t="shared" si="76"/>
        <v>2019</v>
      </c>
      <c r="R2447">
        <f t="shared" si="77"/>
        <v>2</v>
      </c>
    </row>
    <row r="2448" spans="1:18" x14ac:dyDescent="0.75">
      <c r="A2448">
        <v>130175</v>
      </c>
      <c r="B2448" s="1">
        <v>43572</v>
      </c>
      <c r="C2448" t="s">
        <v>16</v>
      </c>
      <c r="D2448" t="s">
        <v>28</v>
      </c>
      <c r="E2448">
        <v>62</v>
      </c>
      <c r="F2448" t="s">
        <v>41</v>
      </c>
      <c r="G2448" t="s">
        <v>30</v>
      </c>
      <c r="H2448" t="s">
        <v>20</v>
      </c>
      <c r="I2448" t="s">
        <v>31</v>
      </c>
      <c r="J2448" t="s">
        <v>32</v>
      </c>
      <c r="K2448" t="s">
        <v>33</v>
      </c>
      <c r="L2448" t="s">
        <v>34</v>
      </c>
      <c r="M2448" t="s">
        <v>35</v>
      </c>
      <c r="N2448" t="s">
        <v>36</v>
      </c>
      <c r="O2448" t="s">
        <v>27</v>
      </c>
      <c r="P2448" t="s">
        <v>27</v>
      </c>
      <c r="Q2448">
        <f t="shared" si="76"/>
        <v>2019</v>
      </c>
      <c r="R2448">
        <f t="shared" si="77"/>
        <v>2</v>
      </c>
    </row>
    <row r="2449" spans="1:18" x14ac:dyDescent="0.75">
      <c r="A2449">
        <v>130175</v>
      </c>
      <c r="B2449" s="1">
        <v>43568</v>
      </c>
      <c r="C2449" t="s">
        <v>16</v>
      </c>
      <c r="D2449" t="s">
        <v>28</v>
      </c>
      <c r="E2449">
        <v>61.36</v>
      </c>
      <c r="F2449" t="s">
        <v>41</v>
      </c>
      <c r="G2449" t="s">
        <v>30</v>
      </c>
      <c r="H2449" t="s">
        <v>20</v>
      </c>
      <c r="I2449" t="s">
        <v>31</v>
      </c>
      <c r="J2449" t="s">
        <v>32</v>
      </c>
      <c r="K2449" t="s">
        <v>33</v>
      </c>
      <c r="L2449" t="s">
        <v>34</v>
      </c>
      <c r="M2449" t="s">
        <v>35</v>
      </c>
      <c r="N2449" t="s">
        <v>36</v>
      </c>
      <c r="O2449" t="s">
        <v>27</v>
      </c>
      <c r="P2449" t="s">
        <v>27</v>
      </c>
      <c r="Q2449">
        <f t="shared" si="76"/>
        <v>2019</v>
      </c>
      <c r="R2449">
        <f t="shared" si="77"/>
        <v>2</v>
      </c>
    </row>
    <row r="2450" spans="1:18" x14ac:dyDescent="0.75">
      <c r="A2450">
        <v>130175</v>
      </c>
      <c r="B2450" s="1">
        <v>43567</v>
      </c>
      <c r="C2450" t="s">
        <v>16</v>
      </c>
      <c r="D2450" t="s">
        <v>28</v>
      </c>
      <c r="E2450">
        <v>61.36</v>
      </c>
      <c r="F2450" t="s">
        <v>41</v>
      </c>
      <c r="G2450" t="s">
        <v>30</v>
      </c>
      <c r="H2450" t="s">
        <v>20</v>
      </c>
      <c r="I2450" t="s">
        <v>31</v>
      </c>
      <c r="J2450" t="s">
        <v>32</v>
      </c>
      <c r="K2450" t="s">
        <v>33</v>
      </c>
      <c r="L2450" t="s">
        <v>34</v>
      </c>
      <c r="M2450" t="s">
        <v>35</v>
      </c>
      <c r="N2450" t="s">
        <v>36</v>
      </c>
      <c r="O2450" t="s">
        <v>27</v>
      </c>
      <c r="P2450" t="s">
        <v>27</v>
      </c>
      <c r="Q2450">
        <f t="shared" si="76"/>
        <v>2019</v>
      </c>
      <c r="R2450">
        <f t="shared" si="77"/>
        <v>2</v>
      </c>
    </row>
    <row r="2451" spans="1:18" x14ac:dyDescent="0.75">
      <c r="A2451">
        <v>130175</v>
      </c>
      <c r="B2451" s="1">
        <v>43566</v>
      </c>
      <c r="C2451" t="s">
        <v>16</v>
      </c>
      <c r="D2451" t="s">
        <v>28</v>
      </c>
      <c r="E2451">
        <v>61.36</v>
      </c>
      <c r="F2451" t="s">
        <v>41</v>
      </c>
      <c r="G2451" t="s">
        <v>30</v>
      </c>
      <c r="H2451" t="s">
        <v>20</v>
      </c>
      <c r="I2451" t="s">
        <v>31</v>
      </c>
      <c r="J2451" t="s">
        <v>32</v>
      </c>
      <c r="K2451" t="s">
        <v>33</v>
      </c>
      <c r="L2451" t="s">
        <v>34</v>
      </c>
      <c r="M2451" t="s">
        <v>35</v>
      </c>
      <c r="N2451" t="s">
        <v>36</v>
      </c>
      <c r="O2451" t="s">
        <v>27</v>
      </c>
      <c r="P2451" t="s">
        <v>27</v>
      </c>
      <c r="Q2451">
        <f t="shared" si="76"/>
        <v>2019</v>
      </c>
      <c r="R2451">
        <f t="shared" si="77"/>
        <v>2</v>
      </c>
    </row>
    <row r="2452" spans="1:18" x14ac:dyDescent="0.75">
      <c r="A2452">
        <v>130175</v>
      </c>
      <c r="B2452" s="1">
        <v>43565</v>
      </c>
      <c r="C2452" t="s">
        <v>16</v>
      </c>
      <c r="D2452" t="s">
        <v>28</v>
      </c>
      <c r="E2452">
        <v>61.36</v>
      </c>
      <c r="F2452" t="s">
        <v>41</v>
      </c>
      <c r="G2452" t="s">
        <v>30</v>
      </c>
      <c r="H2452" t="s">
        <v>20</v>
      </c>
      <c r="I2452" t="s">
        <v>31</v>
      </c>
      <c r="J2452" t="s">
        <v>32</v>
      </c>
      <c r="K2452" t="s">
        <v>33</v>
      </c>
      <c r="L2452" t="s">
        <v>34</v>
      </c>
      <c r="M2452" t="s">
        <v>35</v>
      </c>
      <c r="N2452" t="s">
        <v>36</v>
      </c>
      <c r="O2452" t="s">
        <v>27</v>
      </c>
      <c r="P2452" t="s">
        <v>27</v>
      </c>
      <c r="Q2452">
        <f t="shared" si="76"/>
        <v>2019</v>
      </c>
      <c r="R2452">
        <f t="shared" si="77"/>
        <v>2</v>
      </c>
    </row>
    <row r="2453" spans="1:18" x14ac:dyDescent="0.75">
      <c r="A2453">
        <v>130175</v>
      </c>
      <c r="B2453" s="1">
        <v>43564</v>
      </c>
      <c r="C2453" t="s">
        <v>16</v>
      </c>
      <c r="D2453" t="s">
        <v>137</v>
      </c>
      <c r="E2453">
        <v>396</v>
      </c>
      <c r="F2453" t="s">
        <v>41</v>
      </c>
      <c r="G2453" t="s">
        <v>138</v>
      </c>
      <c r="H2453" t="s">
        <v>38</v>
      </c>
      <c r="I2453" t="s">
        <v>139</v>
      </c>
      <c r="J2453" t="s">
        <v>140</v>
      </c>
      <c r="K2453" t="s">
        <v>141</v>
      </c>
      <c r="L2453" t="s">
        <v>142</v>
      </c>
      <c r="M2453" t="s">
        <v>54</v>
      </c>
      <c r="N2453" t="s">
        <v>55</v>
      </c>
      <c r="O2453" t="s">
        <v>27</v>
      </c>
      <c r="P2453" t="s">
        <v>27</v>
      </c>
      <c r="Q2453">
        <f t="shared" si="76"/>
        <v>2019</v>
      </c>
      <c r="R2453">
        <f t="shared" si="77"/>
        <v>2</v>
      </c>
    </row>
    <row r="2454" spans="1:18" x14ac:dyDescent="0.75">
      <c r="A2454">
        <v>130175</v>
      </c>
      <c r="B2454" s="1">
        <v>43564</v>
      </c>
      <c r="C2454" t="s">
        <v>16</v>
      </c>
      <c r="D2454" t="s">
        <v>28</v>
      </c>
      <c r="E2454">
        <v>61.36</v>
      </c>
      <c r="F2454" t="s">
        <v>41</v>
      </c>
      <c r="G2454" t="s">
        <v>30</v>
      </c>
      <c r="H2454" t="s">
        <v>20</v>
      </c>
      <c r="I2454" t="s">
        <v>31</v>
      </c>
      <c r="J2454" t="s">
        <v>32</v>
      </c>
      <c r="K2454" t="s">
        <v>33</v>
      </c>
      <c r="L2454" t="s">
        <v>34</v>
      </c>
      <c r="M2454" t="s">
        <v>35</v>
      </c>
      <c r="N2454" t="s">
        <v>36</v>
      </c>
      <c r="O2454" t="s">
        <v>27</v>
      </c>
      <c r="P2454" t="s">
        <v>27</v>
      </c>
      <c r="Q2454">
        <f t="shared" si="76"/>
        <v>2019</v>
      </c>
      <c r="R2454">
        <f t="shared" si="77"/>
        <v>2</v>
      </c>
    </row>
    <row r="2455" spans="1:18" x14ac:dyDescent="0.75">
      <c r="A2455">
        <v>130175</v>
      </c>
      <c r="B2455" s="1">
        <v>43561</v>
      </c>
      <c r="C2455" t="s">
        <v>16</v>
      </c>
      <c r="D2455" t="s">
        <v>28</v>
      </c>
      <c r="E2455">
        <v>61.36</v>
      </c>
      <c r="F2455" t="s">
        <v>41</v>
      </c>
      <c r="G2455" t="s">
        <v>30</v>
      </c>
      <c r="H2455" t="s">
        <v>20</v>
      </c>
      <c r="I2455" t="s">
        <v>31</v>
      </c>
      <c r="J2455" t="s">
        <v>32</v>
      </c>
      <c r="K2455" t="s">
        <v>33</v>
      </c>
      <c r="L2455" t="s">
        <v>34</v>
      </c>
      <c r="M2455" t="s">
        <v>35</v>
      </c>
      <c r="N2455" t="s">
        <v>36</v>
      </c>
      <c r="O2455" t="s">
        <v>27</v>
      </c>
      <c r="P2455" t="s">
        <v>27</v>
      </c>
      <c r="Q2455">
        <f t="shared" si="76"/>
        <v>2019</v>
      </c>
      <c r="R2455">
        <f t="shared" si="77"/>
        <v>2</v>
      </c>
    </row>
    <row r="2456" spans="1:18" x14ac:dyDescent="0.75">
      <c r="A2456">
        <v>130175</v>
      </c>
      <c r="B2456" s="1">
        <v>43560</v>
      </c>
      <c r="C2456" t="s">
        <v>16</v>
      </c>
      <c r="D2456" t="s">
        <v>28</v>
      </c>
      <c r="E2456">
        <v>61.36</v>
      </c>
      <c r="F2456" t="s">
        <v>41</v>
      </c>
      <c r="G2456" t="s">
        <v>30</v>
      </c>
      <c r="H2456" t="s">
        <v>20</v>
      </c>
      <c r="I2456" t="s">
        <v>31</v>
      </c>
      <c r="J2456" t="s">
        <v>32</v>
      </c>
      <c r="K2456" t="s">
        <v>33</v>
      </c>
      <c r="L2456" t="s">
        <v>34</v>
      </c>
      <c r="M2456" t="s">
        <v>35</v>
      </c>
      <c r="N2456" t="s">
        <v>36</v>
      </c>
      <c r="O2456" t="s">
        <v>27</v>
      </c>
      <c r="P2456" t="s">
        <v>27</v>
      </c>
      <c r="Q2456">
        <f t="shared" si="76"/>
        <v>2019</v>
      </c>
      <c r="R2456">
        <f t="shared" si="77"/>
        <v>2</v>
      </c>
    </row>
    <row r="2457" spans="1:18" x14ac:dyDescent="0.75">
      <c r="A2457">
        <v>130175</v>
      </c>
      <c r="B2457" s="1">
        <v>43559</v>
      </c>
      <c r="C2457" t="s">
        <v>16</v>
      </c>
      <c r="D2457" t="s">
        <v>28</v>
      </c>
      <c r="E2457">
        <v>61.36</v>
      </c>
      <c r="F2457" t="s">
        <v>41</v>
      </c>
      <c r="G2457" t="s">
        <v>30</v>
      </c>
      <c r="H2457" t="s">
        <v>20</v>
      </c>
      <c r="I2457" t="s">
        <v>31</v>
      </c>
      <c r="J2457" t="s">
        <v>32</v>
      </c>
      <c r="K2457" t="s">
        <v>33</v>
      </c>
      <c r="L2457" t="s">
        <v>34</v>
      </c>
      <c r="M2457" t="s">
        <v>35</v>
      </c>
      <c r="N2457" t="s">
        <v>36</v>
      </c>
      <c r="O2457" t="s">
        <v>27</v>
      </c>
      <c r="P2457" t="s">
        <v>27</v>
      </c>
      <c r="Q2457">
        <f t="shared" si="76"/>
        <v>2019</v>
      </c>
      <c r="R2457">
        <f t="shared" si="77"/>
        <v>2</v>
      </c>
    </row>
    <row r="2458" spans="1:18" x14ac:dyDescent="0.75">
      <c r="A2458">
        <v>130175</v>
      </c>
      <c r="B2458" s="1">
        <v>43558</v>
      </c>
      <c r="C2458" t="s">
        <v>16</v>
      </c>
      <c r="D2458" t="s">
        <v>28</v>
      </c>
      <c r="E2458">
        <v>61.36</v>
      </c>
      <c r="F2458" t="s">
        <v>41</v>
      </c>
      <c r="G2458" t="s">
        <v>30</v>
      </c>
      <c r="H2458" t="s">
        <v>20</v>
      </c>
      <c r="I2458" t="s">
        <v>31</v>
      </c>
      <c r="J2458" t="s">
        <v>32</v>
      </c>
      <c r="K2458" t="s">
        <v>33</v>
      </c>
      <c r="L2458" t="s">
        <v>34</v>
      </c>
      <c r="M2458" t="s">
        <v>35</v>
      </c>
      <c r="N2458" t="s">
        <v>36</v>
      </c>
      <c r="O2458" t="s">
        <v>27</v>
      </c>
      <c r="P2458" t="s">
        <v>27</v>
      </c>
      <c r="Q2458">
        <f t="shared" si="76"/>
        <v>2019</v>
      </c>
      <c r="R2458">
        <f t="shared" si="77"/>
        <v>2</v>
      </c>
    </row>
    <row r="2459" spans="1:18" x14ac:dyDescent="0.75">
      <c r="A2459">
        <v>130175</v>
      </c>
      <c r="B2459" s="1">
        <v>43557</v>
      </c>
      <c r="C2459" t="s">
        <v>16</v>
      </c>
      <c r="D2459" t="s">
        <v>137</v>
      </c>
      <c r="E2459">
        <v>396</v>
      </c>
      <c r="F2459" t="s">
        <v>41</v>
      </c>
      <c r="G2459" t="s">
        <v>138</v>
      </c>
      <c r="H2459" t="s">
        <v>38</v>
      </c>
      <c r="I2459" t="s">
        <v>139</v>
      </c>
      <c r="J2459" t="s">
        <v>140</v>
      </c>
      <c r="K2459" t="s">
        <v>141</v>
      </c>
      <c r="L2459" t="s">
        <v>142</v>
      </c>
      <c r="M2459" t="s">
        <v>54</v>
      </c>
      <c r="N2459" t="s">
        <v>55</v>
      </c>
      <c r="O2459" t="s">
        <v>27</v>
      </c>
      <c r="P2459" t="s">
        <v>27</v>
      </c>
      <c r="Q2459">
        <f t="shared" si="76"/>
        <v>2019</v>
      </c>
      <c r="R2459">
        <f t="shared" si="77"/>
        <v>2</v>
      </c>
    </row>
    <row r="2460" spans="1:18" x14ac:dyDescent="0.75">
      <c r="A2460">
        <v>130175</v>
      </c>
      <c r="B2460" s="1">
        <v>43557</v>
      </c>
      <c r="C2460" t="s">
        <v>16</v>
      </c>
      <c r="D2460" t="s">
        <v>28</v>
      </c>
      <c r="E2460">
        <v>61.36</v>
      </c>
      <c r="F2460" t="s">
        <v>41</v>
      </c>
      <c r="G2460" t="s">
        <v>30</v>
      </c>
      <c r="H2460" t="s">
        <v>20</v>
      </c>
      <c r="I2460" t="s">
        <v>31</v>
      </c>
      <c r="J2460" t="s">
        <v>32</v>
      </c>
      <c r="K2460" t="s">
        <v>33</v>
      </c>
      <c r="L2460" t="s">
        <v>34</v>
      </c>
      <c r="M2460" t="s">
        <v>35</v>
      </c>
      <c r="N2460" t="s">
        <v>36</v>
      </c>
      <c r="O2460" t="s">
        <v>27</v>
      </c>
      <c r="P2460" t="s">
        <v>27</v>
      </c>
      <c r="Q2460">
        <f t="shared" si="76"/>
        <v>2019</v>
      </c>
      <c r="R2460">
        <f t="shared" si="77"/>
        <v>2</v>
      </c>
    </row>
    <row r="2461" spans="1:18" x14ac:dyDescent="0.75">
      <c r="A2461">
        <v>130175</v>
      </c>
      <c r="B2461" s="1">
        <v>43554</v>
      </c>
      <c r="C2461" t="s">
        <v>16</v>
      </c>
      <c r="D2461" t="s">
        <v>28</v>
      </c>
      <c r="E2461">
        <v>60.9</v>
      </c>
      <c r="F2461" t="s">
        <v>41</v>
      </c>
      <c r="G2461" t="s">
        <v>30</v>
      </c>
      <c r="H2461" t="s">
        <v>20</v>
      </c>
      <c r="I2461" t="s">
        <v>31</v>
      </c>
      <c r="J2461" t="s">
        <v>32</v>
      </c>
      <c r="K2461" t="s">
        <v>33</v>
      </c>
      <c r="L2461" t="s">
        <v>34</v>
      </c>
      <c r="M2461" t="s">
        <v>35</v>
      </c>
      <c r="N2461" t="s">
        <v>36</v>
      </c>
      <c r="O2461" t="s">
        <v>27</v>
      </c>
      <c r="P2461" t="s">
        <v>27</v>
      </c>
      <c r="Q2461">
        <f t="shared" si="76"/>
        <v>2019</v>
      </c>
      <c r="R2461">
        <f t="shared" si="77"/>
        <v>1</v>
      </c>
    </row>
    <row r="2462" spans="1:18" x14ac:dyDescent="0.75">
      <c r="A2462">
        <v>130175</v>
      </c>
      <c r="B2462" s="1">
        <v>43553</v>
      </c>
      <c r="C2462" t="s">
        <v>16</v>
      </c>
      <c r="D2462" t="s">
        <v>28</v>
      </c>
      <c r="E2462">
        <v>60.9</v>
      </c>
      <c r="F2462" t="s">
        <v>41</v>
      </c>
      <c r="G2462" t="s">
        <v>30</v>
      </c>
      <c r="H2462" t="s">
        <v>20</v>
      </c>
      <c r="I2462" t="s">
        <v>31</v>
      </c>
      <c r="J2462" t="s">
        <v>32</v>
      </c>
      <c r="K2462" t="s">
        <v>33</v>
      </c>
      <c r="L2462" t="s">
        <v>34</v>
      </c>
      <c r="M2462" t="s">
        <v>35</v>
      </c>
      <c r="N2462" t="s">
        <v>36</v>
      </c>
      <c r="O2462" t="s">
        <v>27</v>
      </c>
      <c r="P2462" t="s">
        <v>27</v>
      </c>
      <c r="Q2462">
        <f t="shared" si="76"/>
        <v>2019</v>
      </c>
      <c r="R2462">
        <f t="shared" si="77"/>
        <v>1</v>
      </c>
    </row>
    <row r="2463" spans="1:18" x14ac:dyDescent="0.75">
      <c r="A2463">
        <v>130175</v>
      </c>
      <c r="B2463" s="1">
        <v>43552</v>
      </c>
      <c r="C2463" t="s">
        <v>16</v>
      </c>
      <c r="D2463" t="s">
        <v>28</v>
      </c>
      <c r="E2463">
        <v>60.9</v>
      </c>
      <c r="F2463" t="s">
        <v>41</v>
      </c>
      <c r="G2463" t="s">
        <v>30</v>
      </c>
      <c r="H2463" t="s">
        <v>20</v>
      </c>
      <c r="I2463" t="s">
        <v>31</v>
      </c>
      <c r="J2463" t="s">
        <v>32</v>
      </c>
      <c r="K2463" t="s">
        <v>33</v>
      </c>
      <c r="L2463" t="s">
        <v>34</v>
      </c>
      <c r="M2463" t="s">
        <v>35</v>
      </c>
      <c r="N2463" t="s">
        <v>36</v>
      </c>
      <c r="O2463" t="s">
        <v>27</v>
      </c>
      <c r="P2463" t="s">
        <v>27</v>
      </c>
      <c r="Q2463">
        <f t="shared" si="76"/>
        <v>2019</v>
      </c>
      <c r="R2463">
        <f t="shared" si="77"/>
        <v>1</v>
      </c>
    </row>
    <row r="2464" spans="1:18" x14ac:dyDescent="0.75">
      <c r="A2464">
        <v>130175</v>
      </c>
      <c r="B2464" s="1">
        <v>43551</v>
      </c>
      <c r="C2464" t="s">
        <v>16</v>
      </c>
      <c r="D2464" t="s">
        <v>28</v>
      </c>
      <c r="E2464">
        <v>60.9</v>
      </c>
      <c r="F2464" t="s">
        <v>41</v>
      </c>
      <c r="G2464" t="s">
        <v>30</v>
      </c>
      <c r="H2464" t="s">
        <v>20</v>
      </c>
      <c r="I2464" t="s">
        <v>31</v>
      </c>
      <c r="J2464" t="s">
        <v>32</v>
      </c>
      <c r="K2464" t="s">
        <v>33</v>
      </c>
      <c r="L2464" t="s">
        <v>34</v>
      </c>
      <c r="M2464" t="s">
        <v>35</v>
      </c>
      <c r="N2464" t="s">
        <v>36</v>
      </c>
      <c r="O2464" t="s">
        <v>27</v>
      </c>
      <c r="P2464" t="s">
        <v>27</v>
      </c>
      <c r="Q2464">
        <f t="shared" si="76"/>
        <v>2019</v>
      </c>
      <c r="R2464">
        <f t="shared" si="77"/>
        <v>1</v>
      </c>
    </row>
    <row r="2465" spans="1:18" x14ac:dyDescent="0.75">
      <c r="A2465">
        <v>130175</v>
      </c>
      <c r="B2465" s="1">
        <v>43550</v>
      </c>
      <c r="C2465" t="s">
        <v>16</v>
      </c>
      <c r="D2465" t="s">
        <v>28</v>
      </c>
      <c r="E2465">
        <v>60.9</v>
      </c>
      <c r="F2465" t="s">
        <v>41</v>
      </c>
      <c r="G2465" t="s">
        <v>30</v>
      </c>
      <c r="H2465" t="s">
        <v>20</v>
      </c>
      <c r="I2465" t="s">
        <v>31</v>
      </c>
      <c r="J2465" t="s">
        <v>32</v>
      </c>
      <c r="K2465" t="s">
        <v>33</v>
      </c>
      <c r="L2465" t="s">
        <v>34</v>
      </c>
      <c r="M2465" t="s">
        <v>35</v>
      </c>
      <c r="N2465" t="s">
        <v>36</v>
      </c>
      <c r="O2465" t="s">
        <v>27</v>
      </c>
      <c r="P2465" t="s">
        <v>27</v>
      </c>
      <c r="Q2465">
        <f t="shared" si="76"/>
        <v>2019</v>
      </c>
      <c r="R2465">
        <f t="shared" si="77"/>
        <v>1</v>
      </c>
    </row>
    <row r="2466" spans="1:18" x14ac:dyDescent="0.75">
      <c r="A2466">
        <v>130175</v>
      </c>
      <c r="B2466" s="1">
        <v>43550</v>
      </c>
      <c r="C2466" t="s">
        <v>16</v>
      </c>
      <c r="D2466" t="s">
        <v>137</v>
      </c>
      <c r="E2466">
        <v>396</v>
      </c>
      <c r="F2466" t="s">
        <v>41</v>
      </c>
      <c r="G2466" t="s">
        <v>138</v>
      </c>
      <c r="H2466" t="s">
        <v>38</v>
      </c>
      <c r="I2466" t="s">
        <v>139</v>
      </c>
      <c r="J2466" t="s">
        <v>140</v>
      </c>
      <c r="K2466" t="s">
        <v>141</v>
      </c>
      <c r="L2466" t="s">
        <v>142</v>
      </c>
      <c r="M2466" t="s">
        <v>54</v>
      </c>
      <c r="N2466" t="s">
        <v>55</v>
      </c>
      <c r="O2466" t="s">
        <v>27</v>
      </c>
      <c r="P2466" t="s">
        <v>27</v>
      </c>
      <c r="Q2466">
        <f t="shared" si="76"/>
        <v>2019</v>
      </c>
      <c r="R2466">
        <f t="shared" si="77"/>
        <v>1</v>
      </c>
    </row>
    <row r="2467" spans="1:18" x14ac:dyDescent="0.75">
      <c r="A2467">
        <v>130175</v>
      </c>
      <c r="B2467" s="1">
        <v>43547</v>
      </c>
      <c r="C2467" t="s">
        <v>16</v>
      </c>
      <c r="D2467" t="s">
        <v>28</v>
      </c>
      <c r="E2467">
        <v>60.9</v>
      </c>
      <c r="F2467" t="s">
        <v>41</v>
      </c>
      <c r="G2467" t="s">
        <v>30</v>
      </c>
      <c r="H2467" t="s">
        <v>20</v>
      </c>
      <c r="I2467" t="s">
        <v>31</v>
      </c>
      <c r="J2467" t="s">
        <v>32</v>
      </c>
      <c r="K2467" t="s">
        <v>33</v>
      </c>
      <c r="L2467" t="s">
        <v>34</v>
      </c>
      <c r="M2467" t="s">
        <v>35</v>
      </c>
      <c r="N2467" t="s">
        <v>36</v>
      </c>
      <c r="O2467" t="s">
        <v>27</v>
      </c>
      <c r="P2467" t="s">
        <v>27</v>
      </c>
      <c r="Q2467">
        <f t="shared" si="76"/>
        <v>2019</v>
      </c>
      <c r="R2467">
        <f t="shared" si="77"/>
        <v>1</v>
      </c>
    </row>
    <row r="2468" spans="1:18" x14ac:dyDescent="0.75">
      <c r="A2468">
        <v>130175</v>
      </c>
      <c r="B2468" s="1">
        <v>43546</v>
      </c>
      <c r="C2468" t="s">
        <v>16</v>
      </c>
      <c r="D2468" t="s">
        <v>28</v>
      </c>
      <c r="E2468">
        <v>60.9</v>
      </c>
      <c r="F2468" t="s">
        <v>41</v>
      </c>
      <c r="G2468" t="s">
        <v>30</v>
      </c>
      <c r="H2468" t="s">
        <v>20</v>
      </c>
      <c r="I2468" t="s">
        <v>31</v>
      </c>
      <c r="J2468" t="s">
        <v>32</v>
      </c>
      <c r="K2468" t="s">
        <v>33</v>
      </c>
      <c r="L2468" t="s">
        <v>34</v>
      </c>
      <c r="M2468" t="s">
        <v>35</v>
      </c>
      <c r="N2468" t="s">
        <v>36</v>
      </c>
      <c r="O2468" t="s">
        <v>27</v>
      </c>
      <c r="P2468" t="s">
        <v>27</v>
      </c>
      <c r="Q2468">
        <f t="shared" si="76"/>
        <v>2019</v>
      </c>
      <c r="R2468">
        <f t="shared" si="77"/>
        <v>1</v>
      </c>
    </row>
    <row r="2469" spans="1:18" x14ac:dyDescent="0.75">
      <c r="A2469">
        <v>130175</v>
      </c>
      <c r="B2469" s="1">
        <v>43545</v>
      </c>
      <c r="C2469" t="s">
        <v>16</v>
      </c>
      <c r="D2469" t="s">
        <v>28</v>
      </c>
      <c r="E2469">
        <v>60.9</v>
      </c>
      <c r="F2469" t="s">
        <v>41</v>
      </c>
      <c r="G2469" t="s">
        <v>30</v>
      </c>
      <c r="H2469" t="s">
        <v>20</v>
      </c>
      <c r="I2469" t="s">
        <v>31</v>
      </c>
      <c r="J2469" t="s">
        <v>32</v>
      </c>
      <c r="K2469" t="s">
        <v>33</v>
      </c>
      <c r="L2469" t="s">
        <v>34</v>
      </c>
      <c r="M2469" t="s">
        <v>35</v>
      </c>
      <c r="N2469" t="s">
        <v>36</v>
      </c>
      <c r="O2469" t="s">
        <v>27</v>
      </c>
      <c r="P2469" t="s">
        <v>27</v>
      </c>
      <c r="Q2469">
        <f t="shared" si="76"/>
        <v>2019</v>
      </c>
      <c r="R2469">
        <f t="shared" si="77"/>
        <v>1</v>
      </c>
    </row>
    <row r="2470" spans="1:18" x14ac:dyDescent="0.75">
      <c r="A2470">
        <v>130175</v>
      </c>
      <c r="B2470" s="1">
        <v>43544</v>
      </c>
      <c r="C2470" t="s">
        <v>16</v>
      </c>
      <c r="D2470" t="s">
        <v>28</v>
      </c>
      <c r="E2470">
        <v>60.9</v>
      </c>
      <c r="F2470" t="s">
        <v>41</v>
      </c>
      <c r="G2470" t="s">
        <v>30</v>
      </c>
      <c r="H2470" t="s">
        <v>20</v>
      </c>
      <c r="I2470" t="s">
        <v>31</v>
      </c>
      <c r="J2470" t="s">
        <v>32</v>
      </c>
      <c r="K2470" t="s">
        <v>33</v>
      </c>
      <c r="L2470" t="s">
        <v>34</v>
      </c>
      <c r="M2470" t="s">
        <v>35</v>
      </c>
      <c r="N2470" t="s">
        <v>36</v>
      </c>
      <c r="O2470" t="s">
        <v>27</v>
      </c>
      <c r="P2470" t="s">
        <v>27</v>
      </c>
      <c r="Q2470">
        <f t="shared" si="76"/>
        <v>2019</v>
      </c>
      <c r="R2470">
        <f t="shared" si="77"/>
        <v>1</v>
      </c>
    </row>
    <row r="2471" spans="1:18" x14ac:dyDescent="0.75">
      <c r="A2471">
        <v>130175</v>
      </c>
      <c r="B2471" s="1">
        <v>43543</v>
      </c>
      <c r="C2471" t="s">
        <v>16</v>
      </c>
      <c r="D2471" t="s">
        <v>28</v>
      </c>
      <c r="E2471">
        <v>60.9</v>
      </c>
      <c r="F2471" t="s">
        <v>41</v>
      </c>
      <c r="G2471" t="s">
        <v>30</v>
      </c>
      <c r="H2471" t="s">
        <v>20</v>
      </c>
      <c r="I2471" t="s">
        <v>31</v>
      </c>
      <c r="J2471" t="s">
        <v>32</v>
      </c>
      <c r="K2471" t="s">
        <v>33</v>
      </c>
      <c r="L2471" t="s">
        <v>34</v>
      </c>
      <c r="M2471" t="s">
        <v>35</v>
      </c>
      <c r="N2471" t="s">
        <v>36</v>
      </c>
      <c r="O2471" t="s">
        <v>27</v>
      </c>
      <c r="P2471" t="s">
        <v>27</v>
      </c>
      <c r="Q2471">
        <f t="shared" si="76"/>
        <v>2019</v>
      </c>
      <c r="R2471">
        <f t="shared" si="77"/>
        <v>1</v>
      </c>
    </row>
    <row r="2472" spans="1:18" x14ac:dyDescent="0.75">
      <c r="A2472">
        <v>130175</v>
      </c>
      <c r="B2472" s="1">
        <v>43543</v>
      </c>
      <c r="C2472" t="s">
        <v>16</v>
      </c>
      <c r="D2472" t="s">
        <v>137</v>
      </c>
      <c r="E2472">
        <v>396</v>
      </c>
      <c r="F2472" t="s">
        <v>41</v>
      </c>
      <c r="G2472" t="s">
        <v>138</v>
      </c>
      <c r="H2472" t="s">
        <v>38</v>
      </c>
      <c r="I2472" t="s">
        <v>139</v>
      </c>
      <c r="J2472" t="s">
        <v>140</v>
      </c>
      <c r="K2472" t="s">
        <v>141</v>
      </c>
      <c r="L2472" t="s">
        <v>142</v>
      </c>
      <c r="M2472" t="s">
        <v>54</v>
      </c>
      <c r="N2472" t="s">
        <v>55</v>
      </c>
      <c r="O2472" t="s">
        <v>27</v>
      </c>
      <c r="P2472" t="s">
        <v>27</v>
      </c>
      <c r="Q2472">
        <f t="shared" si="76"/>
        <v>2019</v>
      </c>
      <c r="R2472">
        <f t="shared" si="77"/>
        <v>1</v>
      </c>
    </row>
    <row r="2473" spans="1:18" x14ac:dyDescent="0.75">
      <c r="A2473">
        <v>130175</v>
      </c>
      <c r="B2473" s="1">
        <v>43540</v>
      </c>
      <c r="C2473" t="s">
        <v>16</v>
      </c>
      <c r="D2473" t="s">
        <v>28</v>
      </c>
      <c r="E2473">
        <v>61.4</v>
      </c>
      <c r="F2473" t="s">
        <v>41</v>
      </c>
      <c r="G2473" t="s">
        <v>30</v>
      </c>
      <c r="H2473" t="s">
        <v>20</v>
      </c>
      <c r="I2473" t="s">
        <v>31</v>
      </c>
      <c r="J2473" t="s">
        <v>32</v>
      </c>
      <c r="K2473" t="s">
        <v>33</v>
      </c>
      <c r="L2473" t="s">
        <v>34</v>
      </c>
      <c r="M2473" t="s">
        <v>35</v>
      </c>
      <c r="N2473" t="s">
        <v>36</v>
      </c>
      <c r="O2473" t="s">
        <v>27</v>
      </c>
      <c r="P2473" t="s">
        <v>27</v>
      </c>
      <c r="Q2473">
        <f t="shared" si="76"/>
        <v>2019</v>
      </c>
      <c r="R2473">
        <f t="shared" si="77"/>
        <v>1</v>
      </c>
    </row>
    <row r="2474" spans="1:18" x14ac:dyDescent="0.75">
      <c r="A2474">
        <v>130175</v>
      </c>
      <c r="B2474" s="1">
        <v>43539</v>
      </c>
      <c r="C2474" t="s">
        <v>16</v>
      </c>
      <c r="D2474" t="s">
        <v>28</v>
      </c>
      <c r="E2474">
        <v>61.4</v>
      </c>
      <c r="F2474" t="s">
        <v>41</v>
      </c>
      <c r="G2474" t="s">
        <v>30</v>
      </c>
      <c r="H2474" t="s">
        <v>20</v>
      </c>
      <c r="I2474" t="s">
        <v>31</v>
      </c>
      <c r="J2474" t="s">
        <v>32</v>
      </c>
      <c r="K2474" t="s">
        <v>33</v>
      </c>
      <c r="L2474" t="s">
        <v>34</v>
      </c>
      <c r="M2474" t="s">
        <v>35</v>
      </c>
      <c r="N2474" t="s">
        <v>36</v>
      </c>
      <c r="O2474" t="s">
        <v>27</v>
      </c>
      <c r="P2474" t="s">
        <v>27</v>
      </c>
      <c r="Q2474">
        <f t="shared" si="76"/>
        <v>2019</v>
      </c>
      <c r="R2474">
        <f t="shared" si="77"/>
        <v>1</v>
      </c>
    </row>
    <row r="2475" spans="1:18" x14ac:dyDescent="0.75">
      <c r="A2475">
        <v>130175</v>
      </c>
      <c r="B2475" s="1">
        <v>43538</v>
      </c>
      <c r="C2475" t="s">
        <v>16</v>
      </c>
      <c r="D2475" t="s">
        <v>28</v>
      </c>
      <c r="E2475">
        <v>61.4</v>
      </c>
      <c r="F2475" t="s">
        <v>41</v>
      </c>
      <c r="G2475" t="s">
        <v>30</v>
      </c>
      <c r="H2475" t="s">
        <v>20</v>
      </c>
      <c r="I2475" t="s">
        <v>31</v>
      </c>
      <c r="J2475" t="s">
        <v>32</v>
      </c>
      <c r="K2475" t="s">
        <v>33</v>
      </c>
      <c r="L2475" t="s">
        <v>34</v>
      </c>
      <c r="M2475" t="s">
        <v>35</v>
      </c>
      <c r="N2475" t="s">
        <v>36</v>
      </c>
      <c r="O2475" t="s">
        <v>27</v>
      </c>
      <c r="P2475" t="s">
        <v>27</v>
      </c>
      <c r="Q2475">
        <f t="shared" si="76"/>
        <v>2019</v>
      </c>
      <c r="R2475">
        <f t="shared" si="77"/>
        <v>1</v>
      </c>
    </row>
    <row r="2476" spans="1:18" x14ac:dyDescent="0.75">
      <c r="A2476">
        <v>130175</v>
      </c>
      <c r="B2476" s="1">
        <v>43537</v>
      </c>
      <c r="C2476" t="s">
        <v>16</v>
      </c>
      <c r="D2476" t="s">
        <v>28</v>
      </c>
      <c r="E2476">
        <v>61.4</v>
      </c>
      <c r="F2476" t="s">
        <v>41</v>
      </c>
      <c r="G2476" t="s">
        <v>30</v>
      </c>
      <c r="H2476" t="s">
        <v>20</v>
      </c>
      <c r="I2476" t="s">
        <v>31</v>
      </c>
      <c r="J2476" t="s">
        <v>32</v>
      </c>
      <c r="K2476" t="s">
        <v>33</v>
      </c>
      <c r="L2476" t="s">
        <v>34</v>
      </c>
      <c r="M2476" t="s">
        <v>35</v>
      </c>
      <c r="N2476" t="s">
        <v>36</v>
      </c>
      <c r="O2476" t="s">
        <v>27</v>
      </c>
      <c r="P2476" t="s">
        <v>27</v>
      </c>
      <c r="Q2476">
        <f t="shared" si="76"/>
        <v>2019</v>
      </c>
      <c r="R2476">
        <f t="shared" si="77"/>
        <v>1</v>
      </c>
    </row>
    <row r="2477" spans="1:18" x14ac:dyDescent="0.75">
      <c r="A2477">
        <v>130175</v>
      </c>
      <c r="B2477" s="1">
        <v>43536</v>
      </c>
      <c r="C2477" t="s">
        <v>16</v>
      </c>
      <c r="D2477" t="s">
        <v>28</v>
      </c>
      <c r="E2477">
        <v>61.4</v>
      </c>
      <c r="F2477" t="s">
        <v>41</v>
      </c>
      <c r="G2477" t="s">
        <v>30</v>
      </c>
      <c r="H2477" t="s">
        <v>20</v>
      </c>
      <c r="I2477" t="s">
        <v>31</v>
      </c>
      <c r="J2477" t="s">
        <v>32</v>
      </c>
      <c r="K2477" t="s">
        <v>33</v>
      </c>
      <c r="L2477" t="s">
        <v>34</v>
      </c>
      <c r="M2477" t="s">
        <v>35</v>
      </c>
      <c r="N2477" t="s">
        <v>36</v>
      </c>
      <c r="O2477" t="s">
        <v>27</v>
      </c>
      <c r="P2477" t="s">
        <v>27</v>
      </c>
      <c r="Q2477">
        <f t="shared" si="76"/>
        <v>2019</v>
      </c>
      <c r="R2477">
        <f t="shared" si="77"/>
        <v>1</v>
      </c>
    </row>
    <row r="2478" spans="1:18" x14ac:dyDescent="0.75">
      <c r="A2478">
        <v>130175</v>
      </c>
      <c r="B2478" s="1">
        <v>43536</v>
      </c>
      <c r="C2478" t="s">
        <v>16</v>
      </c>
      <c r="D2478" t="s">
        <v>137</v>
      </c>
      <c r="E2478">
        <v>396</v>
      </c>
      <c r="F2478" t="s">
        <v>41</v>
      </c>
      <c r="G2478" t="s">
        <v>138</v>
      </c>
      <c r="H2478" t="s">
        <v>38</v>
      </c>
      <c r="I2478" t="s">
        <v>139</v>
      </c>
      <c r="J2478" t="s">
        <v>140</v>
      </c>
      <c r="K2478" t="s">
        <v>141</v>
      </c>
      <c r="L2478" t="s">
        <v>142</v>
      </c>
      <c r="M2478" t="s">
        <v>54</v>
      </c>
      <c r="N2478" t="s">
        <v>55</v>
      </c>
      <c r="O2478" t="s">
        <v>27</v>
      </c>
      <c r="P2478" t="s">
        <v>27</v>
      </c>
      <c r="Q2478">
        <f t="shared" si="76"/>
        <v>2019</v>
      </c>
      <c r="R2478">
        <f t="shared" si="77"/>
        <v>1</v>
      </c>
    </row>
    <row r="2479" spans="1:18" x14ac:dyDescent="0.75">
      <c r="A2479">
        <v>130175</v>
      </c>
      <c r="B2479" s="1">
        <v>43533</v>
      </c>
      <c r="C2479" t="s">
        <v>16</v>
      </c>
      <c r="D2479" t="s">
        <v>28</v>
      </c>
      <c r="E2479">
        <v>61.4</v>
      </c>
      <c r="F2479" t="s">
        <v>41</v>
      </c>
      <c r="G2479" t="s">
        <v>30</v>
      </c>
      <c r="H2479" t="s">
        <v>20</v>
      </c>
      <c r="I2479" t="s">
        <v>31</v>
      </c>
      <c r="J2479" t="s">
        <v>32</v>
      </c>
      <c r="K2479" t="s">
        <v>33</v>
      </c>
      <c r="L2479" t="s">
        <v>34</v>
      </c>
      <c r="M2479" t="s">
        <v>35</v>
      </c>
      <c r="N2479" t="s">
        <v>36</v>
      </c>
      <c r="O2479" t="s">
        <v>27</v>
      </c>
      <c r="P2479" t="s">
        <v>27</v>
      </c>
      <c r="Q2479">
        <f t="shared" si="76"/>
        <v>2019</v>
      </c>
      <c r="R2479">
        <f t="shared" si="77"/>
        <v>1</v>
      </c>
    </row>
    <row r="2480" spans="1:18" x14ac:dyDescent="0.75">
      <c r="A2480">
        <v>130175</v>
      </c>
      <c r="B2480" s="1">
        <v>43532</v>
      </c>
      <c r="C2480" t="s">
        <v>16</v>
      </c>
      <c r="D2480" t="s">
        <v>28</v>
      </c>
      <c r="E2480">
        <v>61.4</v>
      </c>
      <c r="F2480" t="s">
        <v>41</v>
      </c>
      <c r="G2480" t="s">
        <v>30</v>
      </c>
      <c r="H2480" t="s">
        <v>20</v>
      </c>
      <c r="I2480" t="s">
        <v>31</v>
      </c>
      <c r="J2480" t="s">
        <v>32</v>
      </c>
      <c r="K2480" t="s">
        <v>33</v>
      </c>
      <c r="L2480" t="s">
        <v>34</v>
      </c>
      <c r="M2480" t="s">
        <v>35</v>
      </c>
      <c r="N2480" t="s">
        <v>36</v>
      </c>
      <c r="O2480" t="s">
        <v>27</v>
      </c>
      <c r="P2480" t="s">
        <v>27</v>
      </c>
      <c r="Q2480">
        <f t="shared" si="76"/>
        <v>2019</v>
      </c>
      <c r="R2480">
        <f t="shared" si="77"/>
        <v>1</v>
      </c>
    </row>
    <row r="2481" spans="1:18" x14ac:dyDescent="0.75">
      <c r="A2481">
        <v>130175</v>
      </c>
      <c r="B2481" s="1">
        <v>43531</v>
      </c>
      <c r="C2481" t="s">
        <v>16</v>
      </c>
      <c r="D2481" t="s">
        <v>28</v>
      </c>
      <c r="E2481">
        <v>61.4</v>
      </c>
      <c r="F2481" t="s">
        <v>41</v>
      </c>
      <c r="G2481" t="s">
        <v>30</v>
      </c>
      <c r="H2481" t="s">
        <v>20</v>
      </c>
      <c r="I2481" t="s">
        <v>31</v>
      </c>
      <c r="J2481" t="s">
        <v>32</v>
      </c>
      <c r="K2481" t="s">
        <v>33</v>
      </c>
      <c r="L2481" t="s">
        <v>34</v>
      </c>
      <c r="M2481" t="s">
        <v>35</v>
      </c>
      <c r="N2481" t="s">
        <v>36</v>
      </c>
      <c r="O2481" t="s">
        <v>27</v>
      </c>
      <c r="P2481" t="s">
        <v>27</v>
      </c>
      <c r="Q2481">
        <f t="shared" si="76"/>
        <v>2019</v>
      </c>
      <c r="R2481">
        <f t="shared" si="77"/>
        <v>1</v>
      </c>
    </row>
    <row r="2482" spans="1:18" x14ac:dyDescent="0.75">
      <c r="A2482">
        <v>130175</v>
      </c>
      <c r="B2482" s="1">
        <v>43530</v>
      </c>
      <c r="C2482" t="s">
        <v>16</v>
      </c>
      <c r="D2482" t="s">
        <v>28</v>
      </c>
      <c r="E2482">
        <v>61.4</v>
      </c>
      <c r="F2482" t="s">
        <v>41</v>
      </c>
      <c r="G2482" t="s">
        <v>30</v>
      </c>
      <c r="H2482" t="s">
        <v>20</v>
      </c>
      <c r="I2482" t="s">
        <v>31</v>
      </c>
      <c r="J2482" t="s">
        <v>32</v>
      </c>
      <c r="K2482" t="s">
        <v>33</v>
      </c>
      <c r="L2482" t="s">
        <v>34</v>
      </c>
      <c r="M2482" t="s">
        <v>35</v>
      </c>
      <c r="N2482" t="s">
        <v>36</v>
      </c>
      <c r="O2482" t="s">
        <v>27</v>
      </c>
      <c r="P2482" t="s">
        <v>27</v>
      </c>
      <c r="Q2482">
        <f t="shared" si="76"/>
        <v>2019</v>
      </c>
      <c r="R2482">
        <f t="shared" si="77"/>
        <v>1</v>
      </c>
    </row>
    <row r="2483" spans="1:18" x14ac:dyDescent="0.75">
      <c r="A2483">
        <v>130175</v>
      </c>
      <c r="B2483" s="1">
        <v>43529</v>
      </c>
      <c r="C2483" t="s">
        <v>16</v>
      </c>
      <c r="D2483" t="s">
        <v>137</v>
      </c>
      <c r="E2483">
        <v>372.9</v>
      </c>
      <c r="F2483" t="s">
        <v>41</v>
      </c>
      <c r="G2483" t="s">
        <v>138</v>
      </c>
      <c r="H2483" t="s">
        <v>38</v>
      </c>
      <c r="I2483" t="s">
        <v>139</v>
      </c>
      <c r="J2483" t="s">
        <v>140</v>
      </c>
      <c r="K2483" t="s">
        <v>141</v>
      </c>
      <c r="L2483" t="s">
        <v>142</v>
      </c>
      <c r="M2483" t="s">
        <v>54</v>
      </c>
      <c r="N2483" t="s">
        <v>55</v>
      </c>
      <c r="O2483" t="s">
        <v>27</v>
      </c>
      <c r="P2483" t="s">
        <v>27</v>
      </c>
      <c r="Q2483">
        <f t="shared" si="76"/>
        <v>2019</v>
      </c>
      <c r="R2483">
        <f t="shared" si="77"/>
        <v>1</v>
      </c>
    </row>
    <row r="2484" spans="1:18" x14ac:dyDescent="0.75">
      <c r="A2484">
        <v>130175</v>
      </c>
      <c r="B2484" s="1">
        <v>43529</v>
      </c>
      <c r="C2484" t="s">
        <v>16</v>
      </c>
      <c r="D2484" t="s">
        <v>28</v>
      </c>
      <c r="E2484">
        <v>61.4</v>
      </c>
      <c r="F2484" t="s">
        <v>41</v>
      </c>
      <c r="G2484" t="s">
        <v>30</v>
      </c>
      <c r="H2484" t="s">
        <v>20</v>
      </c>
      <c r="I2484" t="s">
        <v>31</v>
      </c>
      <c r="J2484" t="s">
        <v>32</v>
      </c>
      <c r="K2484" t="s">
        <v>33</v>
      </c>
      <c r="L2484" t="s">
        <v>34</v>
      </c>
      <c r="M2484" t="s">
        <v>35</v>
      </c>
      <c r="N2484" t="s">
        <v>36</v>
      </c>
      <c r="O2484" t="s">
        <v>27</v>
      </c>
      <c r="P2484" t="s">
        <v>27</v>
      </c>
      <c r="Q2484">
        <f t="shared" si="76"/>
        <v>2019</v>
      </c>
      <c r="R2484">
        <f t="shared" si="77"/>
        <v>1</v>
      </c>
    </row>
    <row r="2485" spans="1:18" x14ac:dyDescent="0.75">
      <c r="A2485">
        <v>130175</v>
      </c>
      <c r="B2485" s="1">
        <v>43526</v>
      </c>
      <c r="C2485" t="s">
        <v>16</v>
      </c>
      <c r="D2485" t="s">
        <v>28</v>
      </c>
      <c r="E2485">
        <v>61.4</v>
      </c>
      <c r="F2485" t="s">
        <v>41</v>
      </c>
      <c r="G2485" t="s">
        <v>30</v>
      </c>
      <c r="H2485" t="s">
        <v>20</v>
      </c>
      <c r="I2485" t="s">
        <v>31</v>
      </c>
      <c r="J2485" t="s">
        <v>32</v>
      </c>
      <c r="K2485" t="s">
        <v>33</v>
      </c>
      <c r="L2485" t="s">
        <v>34</v>
      </c>
      <c r="M2485" t="s">
        <v>35</v>
      </c>
      <c r="N2485" t="s">
        <v>36</v>
      </c>
      <c r="O2485" t="s">
        <v>27</v>
      </c>
      <c r="P2485" t="s">
        <v>27</v>
      </c>
      <c r="Q2485">
        <f t="shared" si="76"/>
        <v>2019</v>
      </c>
      <c r="R2485">
        <f t="shared" si="77"/>
        <v>1</v>
      </c>
    </row>
    <row r="2486" spans="1:18" x14ac:dyDescent="0.75">
      <c r="A2486">
        <v>130175</v>
      </c>
      <c r="B2486" s="1">
        <v>43526</v>
      </c>
      <c r="C2486" t="s">
        <v>16</v>
      </c>
      <c r="D2486" t="s">
        <v>137</v>
      </c>
      <c r="E2486">
        <v>79.2</v>
      </c>
      <c r="F2486" t="s">
        <v>41</v>
      </c>
      <c r="G2486" t="s">
        <v>138</v>
      </c>
      <c r="H2486" t="s">
        <v>38</v>
      </c>
      <c r="I2486" t="s">
        <v>139</v>
      </c>
      <c r="J2486" t="s">
        <v>140</v>
      </c>
      <c r="K2486" t="s">
        <v>141</v>
      </c>
      <c r="L2486" t="s">
        <v>142</v>
      </c>
      <c r="M2486" t="s">
        <v>54</v>
      </c>
      <c r="N2486" t="s">
        <v>55</v>
      </c>
      <c r="O2486" t="s">
        <v>27</v>
      </c>
      <c r="P2486" t="s">
        <v>27</v>
      </c>
      <c r="Q2486">
        <f t="shared" si="76"/>
        <v>2019</v>
      </c>
      <c r="R2486">
        <f t="shared" si="77"/>
        <v>1</v>
      </c>
    </row>
    <row r="2487" spans="1:18" x14ac:dyDescent="0.75">
      <c r="A2487">
        <v>130175</v>
      </c>
      <c r="B2487" s="1">
        <v>43525</v>
      </c>
      <c r="C2487" t="s">
        <v>16</v>
      </c>
      <c r="D2487" t="s">
        <v>28</v>
      </c>
      <c r="E2487">
        <v>63.64</v>
      </c>
      <c r="F2487" t="s">
        <v>41</v>
      </c>
      <c r="G2487" t="s">
        <v>30</v>
      </c>
      <c r="H2487" t="s">
        <v>20</v>
      </c>
      <c r="I2487" t="s">
        <v>31</v>
      </c>
      <c r="J2487" t="s">
        <v>32</v>
      </c>
      <c r="K2487" t="s">
        <v>33</v>
      </c>
      <c r="L2487" t="s">
        <v>34</v>
      </c>
      <c r="M2487" t="s">
        <v>35</v>
      </c>
      <c r="N2487" t="s">
        <v>36</v>
      </c>
      <c r="O2487" t="s">
        <v>27</v>
      </c>
      <c r="P2487" t="s">
        <v>27</v>
      </c>
      <c r="Q2487">
        <f t="shared" si="76"/>
        <v>2019</v>
      </c>
      <c r="R2487">
        <f t="shared" si="77"/>
        <v>1</v>
      </c>
    </row>
    <row r="2488" spans="1:18" x14ac:dyDescent="0.75">
      <c r="A2488">
        <v>130175</v>
      </c>
      <c r="B2488" s="1">
        <v>43524</v>
      </c>
      <c r="C2488" t="s">
        <v>16</v>
      </c>
      <c r="D2488" t="s">
        <v>28</v>
      </c>
      <c r="E2488">
        <v>63.64</v>
      </c>
      <c r="F2488" t="s">
        <v>41</v>
      </c>
      <c r="G2488" t="s">
        <v>30</v>
      </c>
      <c r="H2488" t="s">
        <v>20</v>
      </c>
      <c r="I2488" t="s">
        <v>31</v>
      </c>
      <c r="J2488" t="s">
        <v>32</v>
      </c>
      <c r="K2488" t="s">
        <v>33</v>
      </c>
      <c r="L2488" t="s">
        <v>34</v>
      </c>
      <c r="M2488" t="s">
        <v>35</v>
      </c>
      <c r="N2488" t="s">
        <v>36</v>
      </c>
      <c r="O2488" t="s">
        <v>27</v>
      </c>
      <c r="P2488" t="s">
        <v>27</v>
      </c>
      <c r="Q2488">
        <f t="shared" si="76"/>
        <v>2019</v>
      </c>
      <c r="R2488">
        <f t="shared" si="77"/>
        <v>1</v>
      </c>
    </row>
    <row r="2489" spans="1:18" x14ac:dyDescent="0.75">
      <c r="A2489">
        <v>130175</v>
      </c>
      <c r="B2489" s="1">
        <v>43523</v>
      </c>
      <c r="C2489" t="s">
        <v>16</v>
      </c>
      <c r="D2489" t="s">
        <v>28</v>
      </c>
      <c r="E2489">
        <v>63.64</v>
      </c>
      <c r="F2489" t="s">
        <v>41</v>
      </c>
      <c r="G2489" t="s">
        <v>30</v>
      </c>
      <c r="H2489" t="s">
        <v>20</v>
      </c>
      <c r="I2489" t="s">
        <v>31</v>
      </c>
      <c r="J2489" t="s">
        <v>32</v>
      </c>
      <c r="K2489" t="s">
        <v>33</v>
      </c>
      <c r="L2489" t="s">
        <v>34</v>
      </c>
      <c r="M2489" t="s">
        <v>35</v>
      </c>
      <c r="N2489" t="s">
        <v>36</v>
      </c>
      <c r="O2489" t="s">
        <v>27</v>
      </c>
      <c r="P2489" t="s">
        <v>27</v>
      </c>
      <c r="Q2489">
        <f t="shared" si="76"/>
        <v>2019</v>
      </c>
      <c r="R2489">
        <f t="shared" si="77"/>
        <v>1</v>
      </c>
    </row>
    <row r="2490" spans="1:18" x14ac:dyDescent="0.75">
      <c r="A2490">
        <v>130175</v>
      </c>
      <c r="B2490" s="1">
        <v>43522</v>
      </c>
      <c r="C2490" t="s">
        <v>16</v>
      </c>
      <c r="D2490" t="s">
        <v>28</v>
      </c>
      <c r="E2490">
        <v>63.64</v>
      </c>
      <c r="F2490" t="s">
        <v>41</v>
      </c>
      <c r="G2490" t="s">
        <v>30</v>
      </c>
      <c r="H2490" t="s">
        <v>20</v>
      </c>
      <c r="I2490" t="s">
        <v>31</v>
      </c>
      <c r="J2490" t="s">
        <v>32</v>
      </c>
      <c r="K2490" t="s">
        <v>33</v>
      </c>
      <c r="L2490" t="s">
        <v>34</v>
      </c>
      <c r="M2490" t="s">
        <v>35</v>
      </c>
      <c r="N2490" t="s">
        <v>36</v>
      </c>
      <c r="O2490" t="s">
        <v>27</v>
      </c>
      <c r="P2490" t="s">
        <v>27</v>
      </c>
      <c r="Q2490">
        <f t="shared" si="76"/>
        <v>2019</v>
      </c>
      <c r="R2490">
        <f t="shared" si="77"/>
        <v>1</v>
      </c>
    </row>
    <row r="2491" spans="1:18" x14ac:dyDescent="0.75">
      <c r="A2491">
        <v>130175</v>
      </c>
      <c r="B2491" s="1">
        <v>43522</v>
      </c>
      <c r="C2491" t="s">
        <v>16</v>
      </c>
      <c r="D2491" t="s">
        <v>137</v>
      </c>
      <c r="E2491">
        <v>316.8</v>
      </c>
      <c r="F2491" t="s">
        <v>41</v>
      </c>
      <c r="G2491" t="s">
        <v>138</v>
      </c>
      <c r="H2491" t="s">
        <v>38</v>
      </c>
      <c r="I2491" t="s">
        <v>139</v>
      </c>
      <c r="J2491" t="s">
        <v>140</v>
      </c>
      <c r="K2491" t="s">
        <v>141</v>
      </c>
      <c r="L2491" t="s">
        <v>142</v>
      </c>
      <c r="M2491" t="s">
        <v>54</v>
      </c>
      <c r="N2491" t="s">
        <v>55</v>
      </c>
      <c r="O2491" t="s">
        <v>27</v>
      </c>
      <c r="P2491" t="s">
        <v>27</v>
      </c>
      <c r="Q2491">
        <f t="shared" si="76"/>
        <v>2019</v>
      </c>
      <c r="R2491">
        <f t="shared" si="77"/>
        <v>1</v>
      </c>
    </row>
    <row r="2492" spans="1:18" x14ac:dyDescent="0.75">
      <c r="A2492">
        <v>130175</v>
      </c>
      <c r="B2492" s="1">
        <v>43519</v>
      </c>
      <c r="C2492" t="s">
        <v>16</v>
      </c>
      <c r="D2492" t="s">
        <v>28</v>
      </c>
      <c r="E2492">
        <v>63.64</v>
      </c>
      <c r="F2492" t="s">
        <v>41</v>
      </c>
      <c r="G2492" t="s">
        <v>30</v>
      </c>
      <c r="H2492" t="s">
        <v>20</v>
      </c>
      <c r="I2492" t="s">
        <v>31</v>
      </c>
      <c r="J2492" t="s">
        <v>32</v>
      </c>
      <c r="K2492" t="s">
        <v>33</v>
      </c>
      <c r="L2492" t="s">
        <v>34</v>
      </c>
      <c r="M2492" t="s">
        <v>35</v>
      </c>
      <c r="N2492" t="s">
        <v>36</v>
      </c>
      <c r="O2492" t="s">
        <v>27</v>
      </c>
      <c r="P2492" t="s">
        <v>27</v>
      </c>
      <c r="Q2492">
        <f t="shared" si="76"/>
        <v>2019</v>
      </c>
      <c r="R2492">
        <f t="shared" si="77"/>
        <v>1</v>
      </c>
    </row>
    <row r="2493" spans="1:18" x14ac:dyDescent="0.75">
      <c r="A2493">
        <v>130175</v>
      </c>
      <c r="B2493" s="1">
        <v>43518</v>
      </c>
      <c r="C2493" t="s">
        <v>16</v>
      </c>
      <c r="D2493" t="s">
        <v>28</v>
      </c>
      <c r="E2493">
        <v>63.64</v>
      </c>
      <c r="F2493" t="s">
        <v>41</v>
      </c>
      <c r="G2493" t="s">
        <v>30</v>
      </c>
      <c r="H2493" t="s">
        <v>20</v>
      </c>
      <c r="I2493" t="s">
        <v>31</v>
      </c>
      <c r="J2493" t="s">
        <v>32</v>
      </c>
      <c r="K2493" t="s">
        <v>33</v>
      </c>
      <c r="L2493" t="s">
        <v>34</v>
      </c>
      <c r="M2493" t="s">
        <v>35</v>
      </c>
      <c r="N2493" t="s">
        <v>36</v>
      </c>
      <c r="O2493" t="s">
        <v>27</v>
      </c>
      <c r="P2493" t="s">
        <v>27</v>
      </c>
      <c r="Q2493">
        <f t="shared" si="76"/>
        <v>2019</v>
      </c>
      <c r="R2493">
        <f t="shared" si="77"/>
        <v>1</v>
      </c>
    </row>
    <row r="2494" spans="1:18" x14ac:dyDescent="0.75">
      <c r="A2494">
        <v>130175</v>
      </c>
      <c r="B2494" s="1">
        <v>43517</v>
      </c>
      <c r="C2494" t="s">
        <v>16</v>
      </c>
      <c r="D2494" t="s">
        <v>28</v>
      </c>
      <c r="E2494">
        <v>63.64</v>
      </c>
      <c r="F2494" t="s">
        <v>41</v>
      </c>
      <c r="G2494" t="s">
        <v>30</v>
      </c>
      <c r="H2494" t="s">
        <v>20</v>
      </c>
      <c r="I2494" t="s">
        <v>31</v>
      </c>
      <c r="J2494" t="s">
        <v>32</v>
      </c>
      <c r="K2494" t="s">
        <v>33</v>
      </c>
      <c r="L2494" t="s">
        <v>34</v>
      </c>
      <c r="M2494" t="s">
        <v>35</v>
      </c>
      <c r="N2494" t="s">
        <v>36</v>
      </c>
      <c r="O2494" t="s">
        <v>27</v>
      </c>
      <c r="P2494" t="s">
        <v>27</v>
      </c>
      <c r="Q2494">
        <f t="shared" si="76"/>
        <v>2019</v>
      </c>
      <c r="R2494">
        <f t="shared" si="77"/>
        <v>1</v>
      </c>
    </row>
    <row r="2495" spans="1:18" x14ac:dyDescent="0.75">
      <c r="A2495">
        <v>130175</v>
      </c>
      <c r="B2495" s="1">
        <v>43516</v>
      </c>
      <c r="C2495" t="s">
        <v>16</v>
      </c>
      <c r="D2495" t="s">
        <v>137</v>
      </c>
      <c r="E2495">
        <v>316.8</v>
      </c>
      <c r="F2495" t="s">
        <v>41</v>
      </c>
      <c r="G2495" t="s">
        <v>138</v>
      </c>
      <c r="H2495" t="s">
        <v>38</v>
      </c>
      <c r="I2495" t="s">
        <v>139</v>
      </c>
      <c r="J2495" t="s">
        <v>140</v>
      </c>
      <c r="K2495" t="s">
        <v>141</v>
      </c>
      <c r="L2495" t="s">
        <v>142</v>
      </c>
      <c r="M2495" t="s">
        <v>54</v>
      </c>
      <c r="N2495" t="s">
        <v>55</v>
      </c>
      <c r="O2495" t="s">
        <v>27</v>
      </c>
      <c r="P2495" t="s">
        <v>27</v>
      </c>
      <c r="Q2495">
        <f t="shared" si="76"/>
        <v>2019</v>
      </c>
      <c r="R2495">
        <f t="shared" si="77"/>
        <v>1</v>
      </c>
    </row>
    <row r="2496" spans="1:18" x14ac:dyDescent="0.75">
      <c r="A2496">
        <v>130175</v>
      </c>
      <c r="B2496" s="1">
        <v>43516</v>
      </c>
      <c r="C2496" t="s">
        <v>16</v>
      </c>
      <c r="D2496" t="s">
        <v>28</v>
      </c>
      <c r="E2496">
        <v>63.64</v>
      </c>
      <c r="F2496" t="s">
        <v>41</v>
      </c>
      <c r="G2496" t="s">
        <v>30</v>
      </c>
      <c r="H2496" t="s">
        <v>20</v>
      </c>
      <c r="I2496" t="s">
        <v>31</v>
      </c>
      <c r="J2496" t="s">
        <v>32</v>
      </c>
      <c r="K2496" t="s">
        <v>33</v>
      </c>
      <c r="L2496" t="s">
        <v>34</v>
      </c>
      <c r="M2496" t="s">
        <v>35</v>
      </c>
      <c r="N2496" t="s">
        <v>36</v>
      </c>
      <c r="O2496" t="s">
        <v>27</v>
      </c>
      <c r="P2496" t="s">
        <v>27</v>
      </c>
      <c r="Q2496">
        <f t="shared" si="76"/>
        <v>2019</v>
      </c>
      <c r="R2496">
        <f t="shared" si="77"/>
        <v>1</v>
      </c>
    </row>
    <row r="2497" spans="1:18" x14ac:dyDescent="0.75">
      <c r="A2497">
        <v>130175</v>
      </c>
      <c r="B2497" s="1">
        <v>43512</v>
      </c>
      <c r="C2497" t="s">
        <v>16</v>
      </c>
      <c r="D2497" t="s">
        <v>28</v>
      </c>
      <c r="E2497">
        <v>62.36</v>
      </c>
      <c r="F2497" t="s">
        <v>41</v>
      </c>
      <c r="G2497" t="s">
        <v>30</v>
      </c>
      <c r="H2497" t="s">
        <v>20</v>
      </c>
      <c r="I2497" t="s">
        <v>31</v>
      </c>
      <c r="J2497" t="s">
        <v>32</v>
      </c>
      <c r="K2497" t="s">
        <v>33</v>
      </c>
      <c r="L2497" t="s">
        <v>34</v>
      </c>
      <c r="M2497" t="s">
        <v>35</v>
      </c>
      <c r="N2497" t="s">
        <v>36</v>
      </c>
      <c r="O2497" t="s">
        <v>27</v>
      </c>
      <c r="P2497" t="s">
        <v>27</v>
      </c>
      <c r="Q2497">
        <f t="shared" si="76"/>
        <v>2019</v>
      </c>
      <c r="R2497">
        <f t="shared" si="77"/>
        <v>1</v>
      </c>
    </row>
    <row r="2498" spans="1:18" x14ac:dyDescent="0.75">
      <c r="A2498">
        <v>130175</v>
      </c>
      <c r="B2498" s="1">
        <v>43511</v>
      </c>
      <c r="C2498" t="s">
        <v>16</v>
      </c>
      <c r="D2498" t="s">
        <v>28</v>
      </c>
      <c r="E2498">
        <v>62.36</v>
      </c>
      <c r="F2498" t="s">
        <v>41</v>
      </c>
      <c r="G2498" t="s">
        <v>30</v>
      </c>
      <c r="H2498" t="s">
        <v>20</v>
      </c>
      <c r="I2498" t="s">
        <v>31</v>
      </c>
      <c r="J2498" t="s">
        <v>32</v>
      </c>
      <c r="K2498" t="s">
        <v>33</v>
      </c>
      <c r="L2498" t="s">
        <v>34</v>
      </c>
      <c r="M2498" t="s">
        <v>35</v>
      </c>
      <c r="N2498" t="s">
        <v>36</v>
      </c>
      <c r="O2498" t="s">
        <v>27</v>
      </c>
      <c r="P2498" t="s">
        <v>27</v>
      </c>
      <c r="Q2498">
        <f t="shared" ref="Q2498:Q2561" si="78">YEAR(B2498)</f>
        <v>2019</v>
      </c>
      <c r="R2498">
        <f t="shared" ref="R2498:R2561" si="79">ROUNDUP(MONTH(B2498)/3,0)</f>
        <v>1</v>
      </c>
    </row>
    <row r="2499" spans="1:18" x14ac:dyDescent="0.75">
      <c r="A2499">
        <v>130175</v>
      </c>
      <c r="B2499" s="1">
        <v>43510</v>
      </c>
      <c r="C2499" t="s">
        <v>16</v>
      </c>
      <c r="D2499" t="s">
        <v>28</v>
      </c>
      <c r="E2499">
        <v>62.36</v>
      </c>
      <c r="F2499" t="s">
        <v>41</v>
      </c>
      <c r="G2499" t="s">
        <v>30</v>
      </c>
      <c r="H2499" t="s">
        <v>20</v>
      </c>
      <c r="I2499" t="s">
        <v>31</v>
      </c>
      <c r="J2499" t="s">
        <v>32</v>
      </c>
      <c r="K2499" t="s">
        <v>33</v>
      </c>
      <c r="L2499" t="s">
        <v>34</v>
      </c>
      <c r="M2499" t="s">
        <v>35</v>
      </c>
      <c r="N2499" t="s">
        <v>36</v>
      </c>
      <c r="O2499" t="s">
        <v>27</v>
      </c>
      <c r="P2499" t="s">
        <v>27</v>
      </c>
      <c r="Q2499">
        <f t="shared" si="78"/>
        <v>2019</v>
      </c>
      <c r="R2499">
        <f t="shared" si="79"/>
        <v>1</v>
      </c>
    </row>
    <row r="2500" spans="1:18" x14ac:dyDescent="0.75">
      <c r="A2500">
        <v>130175</v>
      </c>
      <c r="B2500" s="1">
        <v>43509</v>
      </c>
      <c r="C2500" t="s">
        <v>16</v>
      </c>
      <c r="D2500" t="s">
        <v>28</v>
      </c>
      <c r="E2500">
        <v>62.36</v>
      </c>
      <c r="F2500" t="s">
        <v>41</v>
      </c>
      <c r="G2500" t="s">
        <v>30</v>
      </c>
      <c r="H2500" t="s">
        <v>20</v>
      </c>
      <c r="I2500" t="s">
        <v>31</v>
      </c>
      <c r="J2500" t="s">
        <v>32</v>
      </c>
      <c r="K2500" t="s">
        <v>33</v>
      </c>
      <c r="L2500" t="s">
        <v>34</v>
      </c>
      <c r="M2500" t="s">
        <v>35</v>
      </c>
      <c r="N2500" t="s">
        <v>36</v>
      </c>
      <c r="O2500" t="s">
        <v>27</v>
      </c>
      <c r="P2500" t="s">
        <v>27</v>
      </c>
      <c r="Q2500">
        <f t="shared" si="78"/>
        <v>2019</v>
      </c>
      <c r="R2500">
        <f t="shared" si="79"/>
        <v>1</v>
      </c>
    </row>
    <row r="2501" spans="1:18" x14ac:dyDescent="0.75">
      <c r="A2501">
        <v>130175</v>
      </c>
      <c r="B2501" s="1">
        <v>43508</v>
      </c>
      <c r="C2501" t="s">
        <v>16</v>
      </c>
      <c r="D2501" t="s">
        <v>28</v>
      </c>
      <c r="E2501">
        <v>62.36</v>
      </c>
      <c r="F2501" t="s">
        <v>41</v>
      </c>
      <c r="G2501" t="s">
        <v>30</v>
      </c>
      <c r="H2501" t="s">
        <v>20</v>
      </c>
      <c r="I2501" t="s">
        <v>31</v>
      </c>
      <c r="J2501" t="s">
        <v>32</v>
      </c>
      <c r="K2501" t="s">
        <v>33</v>
      </c>
      <c r="L2501" t="s">
        <v>34</v>
      </c>
      <c r="M2501" t="s">
        <v>35</v>
      </c>
      <c r="N2501" t="s">
        <v>36</v>
      </c>
      <c r="O2501" t="s">
        <v>27</v>
      </c>
      <c r="P2501" t="s">
        <v>27</v>
      </c>
      <c r="Q2501">
        <f t="shared" si="78"/>
        <v>2019</v>
      </c>
      <c r="R2501">
        <f t="shared" si="79"/>
        <v>1</v>
      </c>
    </row>
    <row r="2502" spans="1:18" x14ac:dyDescent="0.75">
      <c r="A2502">
        <v>130175</v>
      </c>
      <c r="B2502" s="1">
        <v>43508</v>
      </c>
      <c r="C2502" t="s">
        <v>16</v>
      </c>
      <c r="D2502" t="s">
        <v>137</v>
      </c>
      <c r="E2502">
        <v>376.2</v>
      </c>
      <c r="F2502" t="s">
        <v>41</v>
      </c>
      <c r="G2502" t="s">
        <v>138</v>
      </c>
      <c r="H2502" t="s">
        <v>38</v>
      </c>
      <c r="I2502" t="s">
        <v>139</v>
      </c>
      <c r="J2502" t="s">
        <v>140</v>
      </c>
      <c r="K2502" t="s">
        <v>141</v>
      </c>
      <c r="L2502" t="s">
        <v>142</v>
      </c>
      <c r="M2502" t="s">
        <v>54</v>
      </c>
      <c r="N2502" t="s">
        <v>55</v>
      </c>
      <c r="O2502" t="s">
        <v>27</v>
      </c>
      <c r="P2502" t="s">
        <v>27</v>
      </c>
      <c r="Q2502">
        <f t="shared" si="78"/>
        <v>2019</v>
      </c>
      <c r="R2502">
        <f t="shared" si="79"/>
        <v>1</v>
      </c>
    </row>
    <row r="2503" spans="1:18" x14ac:dyDescent="0.75">
      <c r="A2503">
        <v>130175</v>
      </c>
      <c r="B2503" s="1">
        <v>43505</v>
      </c>
      <c r="C2503" t="s">
        <v>16</v>
      </c>
      <c r="D2503" t="s">
        <v>28</v>
      </c>
      <c r="E2503">
        <v>62.36</v>
      </c>
      <c r="F2503" t="s">
        <v>41</v>
      </c>
      <c r="G2503" t="s">
        <v>30</v>
      </c>
      <c r="H2503" t="s">
        <v>20</v>
      </c>
      <c r="I2503" t="s">
        <v>31</v>
      </c>
      <c r="J2503" t="s">
        <v>32</v>
      </c>
      <c r="K2503" t="s">
        <v>33</v>
      </c>
      <c r="L2503" t="s">
        <v>34</v>
      </c>
      <c r="M2503" t="s">
        <v>35</v>
      </c>
      <c r="N2503" t="s">
        <v>36</v>
      </c>
      <c r="O2503" t="s">
        <v>27</v>
      </c>
      <c r="P2503" t="s">
        <v>27</v>
      </c>
      <c r="Q2503">
        <f t="shared" si="78"/>
        <v>2019</v>
      </c>
      <c r="R2503">
        <f t="shared" si="79"/>
        <v>1</v>
      </c>
    </row>
    <row r="2504" spans="1:18" x14ac:dyDescent="0.75">
      <c r="A2504">
        <v>130175</v>
      </c>
      <c r="B2504" s="1">
        <v>43504</v>
      </c>
      <c r="C2504" t="s">
        <v>16</v>
      </c>
      <c r="D2504" t="s">
        <v>28</v>
      </c>
      <c r="E2504">
        <v>62.36</v>
      </c>
      <c r="F2504" t="s">
        <v>41</v>
      </c>
      <c r="G2504" t="s">
        <v>30</v>
      </c>
      <c r="H2504" t="s">
        <v>20</v>
      </c>
      <c r="I2504" t="s">
        <v>31</v>
      </c>
      <c r="J2504" t="s">
        <v>32</v>
      </c>
      <c r="K2504" t="s">
        <v>33</v>
      </c>
      <c r="L2504" t="s">
        <v>34</v>
      </c>
      <c r="M2504" t="s">
        <v>35</v>
      </c>
      <c r="N2504" t="s">
        <v>36</v>
      </c>
      <c r="O2504" t="s">
        <v>27</v>
      </c>
      <c r="P2504" t="s">
        <v>27</v>
      </c>
      <c r="Q2504">
        <f t="shared" si="78"/>
        <v>2019</v>
      </c>
      <c r="R2504">
        <f t="shared" si="79"/>
        <v>1</v>
      </c>
    </row>
    <row r="2505" spans="1:18" x14ac:dyDescent="0.75">
      <c r="A2505">
        <v>130175</v>
      </c>
      <c r="B2505" s="1">
        <v>43503</v>
      </c>
      <c r="C2505" t="s">
        <v>16</v>
      </c>
      <c r="D2505" t="s">
        <v>28</v>
      </c>
      <c r="E2505">
        <v>62.36</v>
      </c>
      <c r="F2505" t="s">
        <v>41</v>
      </c>
      <c r="G2505" t="s">
        <v>30</v>
      </c>
      <c r="H2505" t="s">
        <v>20</v>
      </c>
      <c r="I2505" t="s">
        <v>31</v>
      </c>
      <c r="J2505" t="s">
        <v>32</v>
      </c>
      <c r="K2505" t="s">
        <v>33</v>
      </c>
      <c r="L2505" t="s">
        <v>34</v>
      </c>
      <c r="M2505" t="s">
        <v>35</v>
      </c>
      <c r="N2505" t="s">
        <v>36</v>
      </c>
      <c r="O2505" t="s">
        <v>27</v>
      </c>
      <c r="P2505" t="s">
        <v>27</v>
      </c>
      <c r="Q2505">
        <f t="shared" si="78"/>
        <v>2019</v>
      </c>
      <c r="R2505">
        <f t="shared" si="79"/>
        <v>1</v>
      </c>
    </row>
    <row r="2506" spans="1:18" x14ac:dyDescent="0.75">
      <c r="A2506">
        <v>130175</v>
      </c>
      <c r="B2506" s="1">
        <v>43502</v>
      </c>
      <c r="C2506" t="s">
        <v>16</v>
      </c>
      <c r="D2506" t="s">
        <v>28</v>
      </c>
      <c r="E2506">
        <v>62.36</v>
      </c>
      <c r="F2506" t="s">
        <v>41</v>
      </c>
      <c r="G2506" t="s">
        <v>30</v>
      </c>
      <c r="H2506" t="s">
        <v>20</v>
      </c>
      <c r="I2506" t="s">
        <v>31</v>
      </c>
      <c r="J2506" t="s">
        <v>32</v>
      </c>
      <c r="K2506" t="s">
        <v>33</v>
      </c>
      <c r="L2506" t="s">
        <v>34</v>
      </c>
      <c r="M2506" t="s">
        <v>35</v>
      </c>
      <c r="N2506" t="s">
        <v>36</v>
      </c>
      <c r="O2506" t="s">
        <v>27</v>
      </c>
      <c r="P2506" t="s">
        <v>27</v>
      </c>
      <c r="Q2506">
        <f t="shared" si="78"/>
        <v>2019</v>
      </c>
      <c r="R2506">
        <f t="shared" si="79"/>
        <v>1</v>
      </c>
    </row>
    <row r="2507" spans="1:18" x14ac:dyDescent="0.75">
      <c r="A2507">
        <v>130175</v>
      </c>
      <c r="B2507" s="1">
        <v>43501</v>
      </c>
      <c r="C2507" t="s">
        <v>16</v>
      </c>
      <c r="D2507" t="s">
        <v>28</v>
      </c>
      <c r="E2507">
        <v>62.36</v>
      </c>
      <c r="F2507" t="s">
        <v>41</v>
      </c>
      <c r="G2507" t="s">
        <v>30</v>
      </c>
      <c r="H2507" t="s">
        <v>20</v>
      </c>
      <c r="I2507" t="s">
        <v>31</v>
      </c>
      <c r="J2507" t="s">
        <v>32</v>
      </c>
      <c r="K2507" t="s">
        <v>33</v>
      </c>
      <c r="L2507" t="s">
        <v>34</v>
      </c>
      <c r="M2507" t="s">
        <v>35</v>
      </c>
      <c r="N2507" t="s">
        <v>36</v>
      </c>
      <c r="O2507" t="s">
        <v>27</v>
      </c>
      <c r="P2507" t="s">
        <v>27</v>
      </c>
      <c r="Q2507">
        <f t="shared" si="78"/>
        <v>2019</v>
      </c>
      <c r="R2507">
        <f t="shared" si="79"/>
        <v>1</v>
      </c>
    </row>
    <row r="2508" spans="1:18" x14ac:dyDescent="0.75">
      <c r="A2508">
        <v>130175</v>
      </c>
      <c r="B2508" s="1">
        <v>43501</v>
      </c>
      <c r="C2508" t="s">
        <v>16</v>
      </c>
      <c r="D2508" t="s">
        <v>137</v>
      </c>
      <c r="E2508">
        <v>396</v>
      </c>
      <c r="F2508" t="s">
        <v>41</v>
      </c>
      <c r="G2508" t="s">
        <v>138</v>
      </c>
      <c r="H2508" t="s">
        <v>38</v>
      </c>
      <c r="I2508" t="s">
        <v>139</v>
      </c>
      <c r="J2508" t="s">
        <v>140</v>
      </c>
      <c r="K2508" t="s">
        <v>141</v>
      </c>
      <c r="L2508" t="s">
        <v>142</v>
      </c>
      <c r="M2508" t="s">
        <v>54</v>
      </c>
      <c r="N2508" t="s">
        <v>55</v>
      </c>
      <c r="O2508" t="s">
        <v>27</v>
      </c>
      <c r="P2508" t="s">
        <v>27</v>
      </c>
      <c r="Q2508">
        <f t="shared" si="78"/>
        <v>2019</v>
      </c>
      <c r="R2508">
        <f t="shared" si="79"/>
        <v>1</v>
      </c>
    </row>
    <row r="2509" spans="1:18" x14ac:dyDescent="0.75">
      <c r="A2509">
        <v>130175</v>
      </c>
      <c r="B2509" s="1">
        <v>43498</v>
      </c>
      <c r="C2509" t="s">
        <v>16</v>
      </c>
      <c r="D2509" t="s">
        <v>137</v>
      </c>
      <c r="E2509">
        <v>79.2</v>
      </c>
      <c r="F2509" t="s">
        <v>41</v>
      </c>
      <c r="G2509" t="s">
        <v>138</v>
      </c>
      <c r="H2509" t="s">
        <v>38</v>
      </c>
      <c r="I2509" t="s">
        <v>139</v>
      </c>
      <c r="J2509" t="s">
        <v>140</v>
      </c>
      <c r="K2509" t="s">
        <v>141</v>
      </c>
      <c r="L2509" t="s">
        <v>142</v>
      </c>
      <c r="M2509" t="s">
        <v>54</v>
      </c>
      <c r="N2509" t="s">
        <v>55</v>
      </c>
      <c r="O2509" t="s">
        <v>27</v>
      </c>
      <c r="P2509" t="s">
        <v>27</v>
      </c>
      <c r="Q2509">
        <f t="shared" si="78"/>
        <v>2019</v>
      </c>
      <c r="R2509">
        <f t="shared" si="79"/>
        <v>1</v>
      </c>
    </row>
    <row r="2510" spans="1:18" x14ac:dyDescent="0.75">
      <c r="A2510">
        <v>130175</v>
      </c>
      <c r="B2510" s="1">
        <v>43498</v>
      </c>
      <c r="C2510" t="s">
        <v>16</v>
      </c>
      <c r="D2510" t="s">
        <v>28</v>
      </c>
      <c r="E2510">
        <v>62.36</v>
      </c>
      <c r="F2510" t="s">
        <v>41</v>
      </c>
      <c r="G2510" t="s">
        <v>30</v>
      </c>
      <c r="H2510" t="s">
        <v>20</v>
      </c>
      <c r="I2510" t="s">
        <v>31</v>
      </c>
      <c r="J2510" t="s">
        <v>32</v>
      </c>
      <c r="K2510" t="s">
        <v>33</v>
      </c>
      <c r="L2510" t="s">
        <v>34</v>
      </c>
      <c r="M2510" t="s">
        <v>35</v>
      </c>
      <c r="N2510" t="s">
        <v>36</v>
      </c>
      <c r="O2510" t="s">
        <v>27</v>
      </c>
      <c r="P2510" t="s">
        <v>27</v>
      </c>
      <c r="Q2510">
        <f t="shared" si="78"/>
        <v>2019</v>
      </c>
      <c r="R2510">
        <f t="shared" si="79"/>
        <v>1</v>
      </c>
    </row>
    <row r="2511" spans="1:18" x14ac:dyDescent="0.75">
      <c r="A2511">
        <v>130175</v>
      </c>
      <c r="B2511" s="1">
        <v>43497</v>
      </c>
      <c r="C2511" t="s">
        <v>16</v>
      </c>
      <c r="D2511" t="s">
        <v>28</v>
      </c>
      <c r="E2511">
        <v>62.98</v>
      </c>
      <c r="F2511" t="s">
        <v>41</v>
      </c>
      <c r="G2511" t="s">
        <v>30</v>
      </c>
      <c r="H2511" t="s">
        <v>20</v>
      </c>
      <c r="I2511" t="s">
        <v>31</v>
      </c>
      <c r="J2511" t="s">
        <v>32</v>
      </c>
      <c r="K2511" t="s">
        <v>33</v>
      </c>
      <c r="L2511" t="s">
        <v>34</v>
      </c>
      <c r="M2511" t="s">
        <v>35</v>
      </c>
      <c r="N2511" t="s">
        <v>36</v>
      </c>
      <c r="O2511" t="s">
        <v>27</v>
      </c>
      <c r="P2511" t="s">
        <v>27</v>
      </c>
      <c r="Q2511">
        <f t="shared" si="78"/>
        <v>2019</v>
      </c>
      <c r="R2511">
        <f t="shared" si="79"/>
        <v>1</v>
      </c>
    </row>
    <row r="2512" spans="1:18" x14ac:dyDescent="0.75">
      <c r="A2512">
        <v>130175</v>
      </c>
      <c r="B2512" s="1">
        <v>43496</v>
      </c>
      <c r="C2512" t="s">
        <v>16</v>
      </c>
      <c r="D2512" t="s">
        <v>28</v>
      </c>
      <c r="E2512">
        <v>62.98</v>
      </c>
      <c r="F2512" t="s">
        <v>41</v>
      </c>
      <c r="G2512" t="s">
        <v>30</v>
      </c>
      <c r="H2512" t="s">
        <v>20</v>
      </c>
      <c r="I2512" t="s">
        <v>31</v>
      </c>
      <c r="J2512" t="s">
        <v>32</v>
      </c>
      <c r="K2512" t="s">
        <v>33</v>
      </c>
      <c r="L2512" t="s">
        <v>34</v>
      </c>
      <c r="M2512" t="s">
        <v>35</v>
      </c>
      <c r="N2512" t="s">
        <v>36</v>
      </c>
      <c r="O2512" t="s">
        <v>27</v>
      </c>
      <c r="P2512" t="s">
        <v>27</v>
      </c>
      <c r="Q2512">
        <f t="shared" si="78"/>
        <v>2019</v>
      </c>
      <c r="R2512">
        <f t="shared" si="79"/>
        <v>1</v>
      </c>
    </row>
    <row r="2513" spans="1:18" x14ac:dyDescent="0.75">
      <c r="A2513">
        <v>130175</v>
      </c>
      <c r="B2513" s="1">
        <v>43495</v>
      </c>
      <c r="C2513" t="s">
        <v>16</v>
      </c>
      <c r="D2513" t="s">
        <v>28</v>
      </c>
      <c r="E2513">
        <v>62.98</v>
      </c>
      <c r="F2513" t="s">
        <v>41</v>
      </c>
      <c r="G2513" t="s">
        <v>30</v>
      </c>
      <c r="H2513" t="s">
        <v>20</v>
      </c>
      <c r="I2513" t="s">
        <v>31</v>
      </c>
      <c r="J2513" t="s">
        <v>32</v>
      </c>
      <c r="K2513" t="s">
        <v>33</v>
      </c>
      <c r="L2513" t="s">
        <v>34</v>
      </c>
      <c r="M2513" t="s">
        <v>35</v>
      </c>
      <c r="N2513" t="s">
        <v>36</v>
      </c>
      <c r="O2513" t="s">
        <v>27</v>
      </c>
      <c r="P2513" t="s">
        <v>27</v>
      </c>
      <c r="Q2513">
        <f t="shared" si="78"/>
        <v>2019</v>
      </c>
      <c r="R2513">
        <f t="shared" si="79"/>
        <v>1</v>
      </c>
    </row>
    <row r="2514" spans="1:18" x14ac:dyDescent="0.75">
      <c r="A2514">
        <v>130175</v>
      </c>
      <c r="B2514" s="1">
        <v>43494</v>
      </c>
      <c r="C2514" t="s">
        <v>16</v>
      </c>
      <c r="D2514" t="s">
        <v>137</v>
      </c>
      <c r="E2514">
        <v>316.8</v>
      </c>
      <c r="F2514" t="s">
        <v>41</v>
      </c>
      <c r="G2514" t="s">
        <v>138</v>
      </c>
      <c r="H2514" t="s">
        <v>38</v>
      </c>
      <c r="I2514" t="s">
        <v>139</v>
      </c>
      <c r="J2514" t="s">
        <v>140</v>
      </c>
      <c r="K2514" t="s">
        <v>141</v>
      </c>
      <c r="L2514" t="s">
        <v>142</v>
      </c>
      <c r="M2514" t="s">
        <v>54</v>
      </c>
      <c r="N2514" t="s">
        <v>55</v>
      </c>
      <c r="O2514" t="s">
        <v>27</v>
      </c>
      <c r="P2514" t="s">
        <v>27</v>
      </c>
      <c r="Q2514">
        <f t="shared" si="78"/>
        <v>2019</v>
      </c>
      <c r="R2514">
        <f t="shared" si="79"/>
        <v>1</v>
      </c>
    </row>
    <row r="2515" spans="1:18" x14ac:dyDescent="0.75">
      <c r="A2515">
        <v>130175</v>
      </c>
      <c r="B2515" s="1">
        <v>43494</v>
      </c>
      <c r="C2515" t="s">
        <v>16</v>
      </c>
      <c r="D2515" t="s">
        <v>28</v>
      </c>
      <c r="E2515">
        <v>62.98</v>
      </c>
      <c r="F2515" t="s">
        <v>41</v>
      </c>
      <c r="G2515" t="s">
        <v>30</v>
      </c>
      <c r="H2515" t="s">
        <v>20</v>
      </c>
      <c r="I2515" t="s">
        <v>31</v>
      </c>
      <c r="J2515" t="s">
        <v>32</v>
      </c>
      <c r="K2515" t="s">
        <v>33</v>
      </c>
      <c r="L2515" t="s">
        <v>34</v>
      </c>
      <c r="M2515" t="s">
        <v>35</v>
      </c>
      <c r="N2515" t="s">
        <v>36</v>
      </c>
      <c r="O2515" t="s">
        <v>27</v>
      </c>
      <c r="P2515" t="s">
        <v>27</v>
      </c>
      <c r="Q2515">
        <f t="shared" si="78"/>
        <v>2019</v>
      </c>
      <c r="R2515">
        <f t="shared" si="79"/>
        <v>1</v>
      </c>
    </row>
    <row r="2516" spans="1:18" x14ac:dyDescent="0.75">
      <c r="A2516">
        <v>130175</v>
      </c>
      <c r="B2516" s="1">
        <v>43491</v>
      </c>
      <c r="C2516" t="s">
        <v>16</v>
      </c>
      <c r="D2516" t="s">
        <v>28</v>
      </c>
      <c r="E2516">
        <v>62.98</v>
      </c>
      <c r="F2516" t="s">
        <v>41</v>
      </c>
      <c r="G2516" t="s">
        <v>30</v>
      </c>
      <c r="H2516" t="s">
        <v>20</v>
      </c>
      <c r="I2516" t="s">
        <v>31</v>
      </c>
      <c r="J2516" t="s">
        <v>32</v>
      </c>
      <c r="K2516" t="s">
        <v>33</v>
      </c>
      <c r="L2516" t="s">
        <v>34</v>
      </c>
      <c r="M2516" t="s">
        <v>35</v>
      </c>
      <c r="N2516" t="s">
        <v>36</v>
      </c>
      <c r="O2516" t="s">
        <v>27</v>
      </c>
      <c r="P2516" t="s">
        <v>27</v>
      </c>
      <c r="Q2516">
        <f t="shared" si="78"/>
        <v>2019</v>
      </c>
      <c r="R2516">
        <f t="shared" si="79"/>
        <v>1</v>
      </c>
    </row>
    <row r="2517" spans="1:18" x14ac:dyDescent="0.75">
      <c r="A2517">
        <v>130175</v>
      </c>
      <c r="B2517" s="1">
        <v>43490</v>
      </c>
      <c r="C2517" t="s">
        <v>16</v>
      </c>
      <c r="D2517" t="s">
        <v>28</v>
      </c>
      <c r="E2517">
        <v>62.98</v>
      </c>
      <c r="F2517" t="s">
        <v>41</v>
      </c>
      <c r="G2517" t="s">
        <v>30</v>
      </c>
      <c r="H2517" t="s">
        <v>20</v>
      </c>
      <c r="I2517" t="s">
        <v>31</v>
      </c>
      <c r="J2517" t="s">
        <v>32</v>
      </c>
      <c r="K2517" t="s">
        <v>33</v>
      </c>
      <c r="L2517" t="s">
        <v>34</v>
      </c>
      <c r="M2517" t="s">
        <v>35</v>
      </c>
      <c r="N2517" t="s">
        <v>36</v>
      </c>
      <c r="O2517" t="s">
        <v>27</v>
      </c>
      <c r="P2517" t="s">
        <v>27</v>
      </c>
      <c r="Q2517">
        <f t="shared" si="78"/>
        <v>2019</v>
      </c>
      <c r="R2517">
        <f t="shared" si="79"/>
        <v>1</v>
      </c>
    </row>
    <row r="2518" spans="1:18" x14ac:dyDescent="0.75">
      <c r="A2518">
        <v>130175</v>
      </c>
      <c r="B2518" s="1">
        <v>43489</v>
      </c>
      <c r="C2518" t="s">
        <v>16</v>
      </c>
      <c r="D2518" t="s">
        <v>28</v>
      </c>
      <c r="E2518">
        <v>62.98</v>
      </c>
      <c r="F2518" t="s">
        <v>41</v>
      </c>
      <c r="G2518" t="s">
        <v>30</v>
      </c>
      <c r="H2518" t="s">
        <v>20</v>
      </c>
      <c r="I2518" t="s">
        <v>31</v>
      </c>
      <c r="J2518" t="s">
        <v>32</v>
      </c>
      <c r="K2518" t="s">
        <v>33</v>
      </c>
      <c r="L2518" t="s">
        <v>34</v>
      </c>
      <c r="M2518" t="s">
        <v>35</v>
      </c>
      <c r="N2518" t="s">
        <v>36</v>
      </c>
      <c r="O2518" t="s">
        <v>27</v>
      </c>
      <c r="P2518" t="s">
        <v>27</v>
      </c>
      <c r="Q2518">
        <f t="shared" si="78"/>
        <v>2019</v>
      </c>
      <c r="R2518">
        <f t="shared" si="79"/>
        <v>1</v>
      </c>
    </row>
    <row r="2519" spans="1:18" x14ac:dyDescent="0.75">
      <c r="A2519">
        <v>130175</v>
      </c>
      <c r="B2519" s="1">
        <v>43488</v>
      </c>
      <c r="C2519" t="s">
        <v>16</v>
      </c>
      <c r="D2519" t="s">
        <v>28</v>
      </c>
      <c r="E2519">
        <v>62.98</v>
      </c>
      <c r="F2519" t="s">
        <v>41</v>
      </c>
      <c r="G2519" t="s">
        <v>30</v>
      </c>
      <c r="H2519" t="s">
        <v>20</v>
      </c>
      <c r="I2519" t="s">
        <v>31</v>
      </c>
      <c r="J2519" t="s">
        <v>32</v>
      </c>
      <c r="K2519" t="s">
        <v>33</v>
      </c>
      <c r="L2519" t="s">
        <v>34</v>
      </c>
      <c r="M2519" t="s">
        <v>35</v>
      </c>
      <c r="N2519" t="s">
        <v>36</v>
      </c>
      <c r="O2519" t="s">
        <v>27</v>
      </c>
      <c r="P2519" t="s">
        <v>27</v>
      </c>
      <c r="Q2519">
        <f t="shared" si="78"/>
        <v>2019</v>
      </c>
      <c r="R2519">
        <f t="shared" si="79"/>
        <v>1</v>
      </c>
    </row>
    <row r="2520" spans="1:18" x14ac:dyDescent="0.75">
      <c r="A2520">
        <v>130175</v>
      </c>
      <c r="B2520" s="1">
        <v>43488</v>
      </c>
      <c r="C2520" t="s">
        <v>16</v>
      </c>
      <c r="D2520" t="s">
        <v>137</v>
      </c>
      <c r="E2520">
        <v>316.8</v>
      </c>
      <c r="F2520" t="s">
        <v>41</v>
      </c>
      <c r="G2520" t="s">
        <v>138</v>
      </c>
      <c r="H2520" t="s">
        <v>38</v>
      </c>
      <c r="I2520" t="s">
        <v>139</v>
      </c>
      <c r="J2520" t="s">
        <v>140</v>
      </c>
      <c r="K2520" t="s">
        <v>141</v>
      </c>
      <c r="L2520" t="s">
        <v>142</v>
      </c>
      <c r="M2520" t="s">
        <v>54</v>
      </c>
      <c r="N2520" t="s">
        <v>55</v>
      </c>
      <c r="O2520" t="s">
        <v>27</v>
      </c>
      <c r="P2520" t="s">
        <v>27</v>
      </c>
      <c r="Q2520">
        <f t="shared" si="78"/>
        <v>2019</v>
      </c>
      <c r="R2520">
        <f t="shared" si="79"/>
        <v>1</v>
      </c>
    </row>
    <row r="2521" spans="1:18" x14ac:dyDescent="0.75">
      <c r="A2521">
        <v>130175</v>
      </c>
      <c r="B2521" s="1">
        <v>43484</v>
      </c>
      <c r="C2521" t="s">
        <v>16</v>
      </c>
      <c r="D2521" t="s">
        <v>28</v>
      </c>
      <c r="E2521">
        <v>62.98</v>
      </c>
      <c r="F2521" t="s">
        <v>41</v>
      </c>
      <c r="G2521" t="s">
        <v>30</v>
      </c>
      <c r="H2521" t="s">
        <v>20</v>
      </c>
      <c r="I2521" t="s">
        <v>31</v>
      </c>
      <c r="J2521" t="s">
        <v>32</v>
      </c>
      <c r="K2521" t="s">
        <v>33</v>
      </c>
      <c r="L2521" t="s">
        <v>34</v>
      </c>
      <c r="M2521" t="s">
        <v>35</v>
      </c>
      <c r="N2521" t="s">
        <v>36</v>
      </c>
      <c r="O2521" t="s">
        <v>27</v>
      </c>
      <c r="P2521" t="s">
        <v>27</v>
      </c>
      <c r="Q2521">
        <f t="shared" si="78"/>
        <v>2019</v>
      </c>
      <c r="R2521">
        <f t="shared" si="79"/>
        <v>1</v>
      </c>
    </row>
    <row r="2522" spans="1:18" x14ac:dyDescent="0.75">
      <c r="A2522">
        <v>130175</v>
      </c>
      <c r="B2522" s="1">
        <v>43483</v>
      </c>
      <c r="C2522" t="s">
        <v>16</v>
      </c>
      <c r="D2522" t="s">
        <v>28</v>
      </c>
      <c r="E2522">
        <v>62.98</v>
      </c>
      <c r="F2522" t="s">
        <v>41</v>
      </c>
      <c r="G2522" t="s">
        <v>30</v>
      </c>
      <c r="H2522" t="s">
        <v>20</v>
      </c>
      <c r="I2522" t="s">
        <v>31</v>
      </c>
      <c r="J2522" t="s">
        <v>32</v>
      </c>
      <c r="K2522" t="s">
        <v>33</v>
      </c>
      <c r="L2522" t="s">
        <v>34</v>
      </c>
      <c r="M2522" t="s">
        <v>35</v>
      </c>
      <c r="N2522" t="s">
        <v>36</v>
      </c>
      <c r="O2522" t="s">
        <v>27</v>
      </c>
      <c r="P2522" t="s">
        <v>27</v>
      </c>
      <c r="Q2522">
        <f t="shared" si="78"/>
        <v>2019</v>
      </c>
      <c r="R2522">
        <f t="shared" si="79"/>
        <v>1</v>
      </c>
    </row>
    <row r="2523" spans="1:18" x14ac:dyDescent="0.75">
      <c r="A2523">
        <v>130175</v>
      </c>
      <c r="B2523" s="1">
        <v>43482</v>
      </c>
      <c r="C2523" t="s">
        <v>16</v>
      </c>
      <c r="D2523" t="s">
        <v>28</v>
      </c>
      <c r="E2523">
        <v>62.98</v>
      </c>
      <c r="F2523" t="s">
        <v>41</v>
      </c>
      <c r="G2523" t="s">
        <v>30</v>
      </c>
      <c r="H2523" t="s">
        <v>20</v>
      </c>
      <c r="I2523" t="s">
        <v>31</v>
      </c>
      <c r="J2523" t="s">
        <v>32</v>
      </c>
      <c r="K2523" t="s">
        <v>33</v>
      </c>
      <c r="L2523" t="s">
        <v>34</v>
      </c>
      <c r="M2523" t="s">
        <v>35</v>
      </c>
      <c r="N2523" t="s">
        <v>36</v>
      </c>
      <c r="O2523" t="s">
        <v>27</v>
      </c>
      <c r="P2523" t="s">
        <v>27</v>
      </c>
      <c r="Q2523">
        <f t="shared" si="78"/>
        <v>2019</v>
      </c>
      <c r="R2523">
        <f t="shared" si="79"/>
        <v>1</v>
      </c>
    </row>
    <row r="2524" spans="1:18" x14ac:dyDescent="0.75">
      <c r="A2524">
        <v>130175</v>
      </c>
      <c r="B2524" s="1">
        <v>43481</v>
      </c>
      <c r="C2524" t="s">
        <v>16</v>
      </c>
      <c r="D2524" t="s">
        <v>28</v>
      </c>
      <c r="E2524">
        <v>62.38</v>
      </c>
      <c r="F2524" t="s">
        <v>41</v>
      </c>
      <c r="G2524" t="s">
        <v>30</v>
      </c>
      <c r="H2524" t="s">
        <v>20</v>
      </c>
      <c r="I2524" t="s">
        <v>31</v>
      </c>
      <c r="J2524" t="s">
        <v>32</v>
      </c>
      <c r="K2524" t="s">
        <v>33</v>
      </c>
      <c r="L2524" t="s">
        <v>34</v>
      </c>
      <c r="M2524" t="s">
        <v>35</v>
      </c>
      <c r="N2524" t="s">
        <v>36</v>
      </c>
      <c r="O2524" t="s">
        <v>27</v>
      </c>
      <c r="P2524" t="s">
        <v>27</v>
      </c>
      <c r="Q2524">
        <f t="shared" si="78"/>
        <v>2019</v>
      </c>
      <c r="R2524">
        <f t="shared" si="79"/>
        <v>1</v>
      </c>
    </row>
    <row r="2525" spans="1:18" x14ac:dyDescent="0.75">
      <c r="A2525">
        <v>130175</v>
      </c>
      <c r="B2525" s="1">
        <v>43480</v>
      </c>
      <c r="C2525" t="s">
        <v>16</v>
      </c>
      <c r="D2525" t="s">
        <v>28</v>
      </c>
      <c r="E2525">
        <v>62.38</v>
      </c>
      <c r="F2525" t="s">
        <v>41</v>
      </c>
      <c r="G2525" t="s">
        <v>30</v>
      </c>
      <c r="H2525" t="s">
        <v>20</v>
      </c>
      <c r="I2525" t="s">
        <v>31</v>
      </c>
      <c r="J2525" t="s">
        <v>32</v>
      </c>
      <c r="K2525" t="s">
        <v>33</v>
      </c>
      <c r="L2525" t="s">
        <v>34</v>
      </c>
      <c r="M2525" t="s">
        <v>35</v>
      </c>
      <c r="N2525" t="s">
        <v>36</v>
      </c>
      <c r="O2525" t="s">
        <v>27</v>
      </c>
      <c r="P2525" t="s">
        <v>27</v>
      </c>
      <c r="Q2525">
        <f t="shared" si="78"/>
        <v>2019</v>
      </c>
      <c r="R2525">
        <f t="shared" si="79"/>
        <v>1</v>
      </c>
    </row>
    <row r="2526" spans="1:18" x14ac:dyDescent="0.75">
      <c r="A2526">
        <v>130175</v>
      </c>
      <c r="B2526" s="1">
        <v>43480</v>
      </c>
      <c r="C2526" t="s">
        <v>16</v>
      </c>
      <c r="D2526" t="s">
        <v>137</v>
      </c>
      <c r="E2526">
        <v>396</v>
      </c>
      <c r="F2526" t="s">
        <v>41</v>
      </c>
      <c r="G2526" t="s">
        <v>138</v>
      </c>
      <c r="H2526" t="s">
        <v>38</v>
      </c>
      <c r="I2526" t="s">
        <v>139</v>
      </c>
      <c r="J2526" t="s">
        <v>140</v>
      </c>
      <c r="K2526" t="s">
        <v>141</v>
      </c>
      <c r="L2526" t="s">
        <v>142</v>
      </c>
      <c r="M2526" t="s">
        <v>54</v>
      </c>
      <c r="N2526" t="s">
        <v>55</v>
      </c>
      <c r="O2526" t="s">
        <v>27</v>
      </c>
      <c r="P2526" t="s">
        <v>27</v>
      </c>
      <c r="Q2526">
        <f t="shared" si="78"/>
        <v>2019</v>
      </c>
      <c r="R2526">
        <f t="shared" si="79"/>
        <v>1</v>
      </c>
    </row>
    <row r="2527" spans="1:18" x14ac:dyDescent="0.75">
      <c r="A2527">
        <v>130175</v>
      </c>
      <c r="B2527" s="1">
        <v>43477</v>
      </c>
      <c r="C2527" t="s">
        <v>16</v>
      </c>
      <c r="D2527" t="s">
        <v>28</v>
      </c>
      <c r="E2527">
        <v>62.38</v>
      </c>
      <c r="F2527" t="s">
        <v>41</v>
      </c>
      <c r="G2527" t="s">
        <v>30</v>
      </c>
      <c r="H2527" t="s">
        <v>20</v>
      </c>
      <c r="I2527" t="s">
        <v>31</v>
      </c>
      <c r="J2527" t="s">
        <v>32</v>
      </c>
      <c r="K2527" t="s">
        <v>33</v>
      </c>
      <c r="L2527" t="s">
        <v>34</v>
      </c>
      <c r="M2527" t="s">
        <v>35</v>
      </c>
      <c r="N2527" t="s">
        <v>36</v>
      </c>
      <c r="O2527" t="s">
        <v>27</v>
      </c>
      <c r="P2527" t="s">
        <v>27</v>
      </c>
      <c r="Q2527">
        <f t="shared" si="78"/>
        <v>2019</v>
      </c>
      <c r="R2527">
        <f t="shared" si="79"/>
        <v>1</v>
      </c>
    </row>
    <row r="2528" spans="1:18" x14ac:dyDescent="0.75">
      <c r="A2528">
        <v>130175</v>
      </c>
      <c r="B2528" s="1">
        <v>43476</v>
      </c>
      <c r="C2528" t="s">
        <v>16</v>
      </c>
      <c r="D2528" t="s">
        <v>28</v>
      </c>
      <c r="E2528">
        <v>62.38</v>
      </c>
      <c r="F2528" t="s">
        <v>41</v>
      </c>
      <c r="G2528" t="s">
        <v>30</v>
      </c>
      <c r="H2528" t="s">
        <v>20</v>
      </c>
      <c r="I2528" t="s">
        <v>31</v>
      </c>
      <c r="J2528" t="s">
        <v>32</v>
      </c>
      <c r="K2528" t="s">
        <v>33</v>
      </c>
      <c r="L2528" t="s">
        <v>34</v>
      </c>
      <c r="M2528" t="s">
        <v>35</v>
      </c>
      <c r="N2528" t="s">
        <v>36</v>
      </c>
      <c r="O2528" t="s">
        <v>27</v>
      </c>
      <c r="P2528" t="s">
        <v>27</v>
      </c>
      <c r="Q2528">
        <f t="shared" si="78"/>
        <v>2019</v>
      </c>
      <c r="R2528">
        <f t="shared" si="79"/>
        <v>1</v>
      </c>
    </row>
    <row r="2529" spans="1:18" x14ac:dyDescent="0.75">
      <c r="A2529">
        <v>130175</v>
      </c>
      <c r="B2529" s="1">
        <v>43475</v>
      </c>
      <c r="C2529" t="s">
        <v>16</v>
      </c>
      <c r="D2529" t="s">
        <v>28</v>
      </c>
      <c r="E2529">
        <v>62.38</v>
      </c>
      <c r="F2529" t="s">
        <v>41</v>
      </c>
      <c r="G2529" t="s">
        <v>30</v>
      </c>
      <c r="H2529" t="s">
        <v>20</v>
      </c>
      <c r="I2529" t="s">
        <v>31</v>
      </c>
      <c r="J2529" t="s">
        <v>32</v>
      </c>
      <c r="K2529" t="s">
        <v>33</v>
      </c>
      <c r="L2529" t="s">
        <v>34</v>
      </c>
      <c r="M2529" t="s">
        <v>35</v>
      </c>
      <c r="N2529" t="s">
        <v>36</v>
      </c>
      <c r="O2529" t="s">
        <v>27</v>
      </c>
      <c r="P2529" t="s">
        <v>27</v>
      </c>
      <c r="Q2529">
        <f t="shared" si="78"/>
        <v>2019</v>
      </c>
      <c r="R2529">
        <f t="shared" si="79"/>
        <v>1</v>
      </c>
    </row>
    <row r="2530" spans="1:18" x14ac:dyDescent="0.75">
      <c r="A2530">
        <v>130175</v>
      </c>
      <c r="B2530" s="1">
        <v>43474</v>
      </c>
      <c r="C2530" t="s">
        <v>16</v>
      </c>
      <c r="D2530" t="s">
        <v>28</v>
      </c>
      <c r="E2530">
        <v>62.38</v>
      </c>
      <c r="F2530" t="s">
        <v>41</v>
      </c>
      <c r="G2530" t="s">
        <v>30</v>
      </c>
      <c r="H2530" t="s">
        <v>20</v>
      </c>
      <c r="I2530" t="s">
        <v>31</v>
      </c>
      <c r="J2530" t="s">
        <v>32</v>
      </c>
      <c r="K2530" t="s">
        <v>33</v>
      </c>
      <c r="L2530" t="s">
        <v>34</v>
      </c>
      <c r="M2530" t="s">
        <v>35</v>
      </c>
      <c r="N2530" t="s">
        <v>36</v>
      </c>
      <c r="O2530" t="s">
        <v>27</v>
      </c>
      <c r="P2530" t="s">
        <v>27</v>
      </c>
      <c r="Q2530">
        <f t="shared" si="78"/>
        <v>2019</v>
      </c>
      <c r="R2530">
        <f t="shared" si="79"/>
        <v>1</v>
      </c>
    </row>
    <row r="2531" spans="1:18" x14ac:dyDescent="0.75">
      <c r="A2531">
        <v>130175</v>
      </c>
      <c r="B2531" s="1">
        <v>43473</v>
      </c>
      <c r="C2531" t="s">
        <v>16</v>
      </c>
      <c r="D2531" t="s">
        <v>28</v>
      </c>
      <c r="E2531">
        <v>62.38</v>
      </c>
      <c r="F2531" t="s">
        <v>41</v>
      </c>
      <c r="G2531" t="s">
        <v>30</v>
      </c>
      <c r="H2531" t="s">
        <v>20</v>
      </c>
      <c r="I2531" t="s">
        <v>31</v>
      </c>
      <c r="J2531" t="s">
        <v>32</v>
      </c>
      <c r="K2531" t="s">
        <v>33</v>
      </c>
      <c r="L2531" t="s">
        <v>34</v>
      </c>
      <c r="M2531" t="s">
        <v>35</v>
      </c>
      <c r="N2531" t="s">
        <v>36</v>
      </c>
      <c r="O2531" t="s">
        <v>27</v>
      </c>
      <c r="P2531" t="s">
        <v>27</v>
      </c>
      <c r="Q2531">
        <f t="shared" si="78"/>
        <v>2019</v>
      </c>
      <c r="R2531">
        <f t="shared" si="79"/>
        <v>1</v>
      </c>
    </row>
    <row r="2532" spans="1:18" x14ac:dyDescent="0.75">
      <c r="A2532">
        <v>130175</v>
      </c>
      <c r="B2532" s="1">
        <v>43473</v>
      </c>
      <c r="C2532" t="s">
        <v>16</v>
      </c>
      <c r="D2532" t="s">
        <v>137</v>
      </c>
      <c r="E2532">
        <v>396</v>
      </c>
      <c r="F2532" t="s">
        <v>41</v>
      </c>
      <c r="G2532" t="s">
        <v>138</v>
      </c>
      <c r="H2532" t="s">
        <v>38</v>
      </c>
      <c r="I2532" t="s">
        <v>139</v>
      </c>
      <c r="J2532" t="s">
        <v>140</v>
      </c>
      <c r="K2532" t="s">
        <v>141</v>
      </c>
      <c r="L2532" t="s">
        <v>142</v>
      </c>
      <c r="M2532" t="s">
        <v>54</v>
      </c>
      <c r="N2532" t="s">
        <v>55</v>
      </c>
      <c r="O2532" t="s">
        <v>27</v>
      </c>
      <c r="P2532" t="s">
        <v>27</v>
      </c>
      <c r="Q2532">
        <f t="shared" si="78"/>
        <v>2019</v>
      </c>
      <c r="R2532">
        <f t="shared" si="79"/>
        <v>1</v>
      </c>
    </row>
    <row r="2533" spans="1:18" x14ac:dyDescent="0.75">
      <c r="A2533">
        <v>130175</v>
      </c>
      <c r="B2533" s="1">
        <v>43470</v>
      </c>
      <c r="C2533" t="s">
        <v>16</v>
      </c>
      <c r="D2533" t="s">
        <v>28</v>
      </c>
      <c r="E2533">
        <v>62.38</v>
      </c>
      <c r="F2533" t="s">
        <v>41</v>
      </c>
      <c r="G2533" t="s">
        <v>30</v>
      </c>
      <c r="H2533" t="s">
        <v>20</v>
      </c>
      <c r="I2533" t="s">
        <v>31</v>
      </c>
      <c r="J2533" t="s">
        <v>32</v>
      </c>
      <c r="K2533" t="s">
        <v>33</v>
      </c>
      <c r="L2533" t="s">
        <v>34</v>
      </c>
      <c r="M2533" t="s">
        <v>35</v>
      </c>
      <c r="N2533" t="s">
        <v>36</v>
      </c>
      <c r="O2533" t="s">
        <v>27</v>
      </c>
      <c r="P2533" t="s">
        <v>27</v>
      </c>
      <c r="Q2533">
        <f t="shared" si="78"/>
        <v>2019</v>
      </c>
      <c r="R2533">
        <f t="shared" si="79"/>
        <v>1</v>
      </c>
    </row>
    <row r="2534" spans="1:18" x14ac:dyDescent="0.75">
      <c r="A2534">
        <v>130175</v>
      </c>
      <c r="B2534" s="1">
        <v>43469</v>
      </c>
      <c r="C2534" t="s">
        <v>16</v>
      </c>
      <c r="D2534" t="s">
        <v>28</v>
      </c>
      <c r="E2534">
        <v>62.38</v>
      </c>
      <c r="F2534" t="s">
        <v>41</v>
      </c>
      <c r="G2534" t="s">
        <v>30</v>
      </c>
      <c r="H2534" t="s">
        <v>20</v>
      </c>
      <c r="I2534" t="s">
        <v>31</v>
      </c>
      <c r="J2534" t="s">
        <v>32</v>
      </c>
      <c r="K2534" t="s">
        <v>33</v>
      </c>
      <c r="L2534" t="s">
        <v>34</v>
      </c>
      <c r="M2534" t="s">
        <v>35</v>
      </c>
      <c r="N2534" t="s">
        <v>36</v>
      </c>
      <c r="O2534" t="s">
        <v>27</v>
      </c>
      <c r="P2534" t="s">
        <v>27</v>
      </c>
      <c r="Q2534">
        <f t="shared" si="78"/>
        <v>2019</v>
      </c>
      <c r="R2534">
        <f t="shared" si="79"/>
        <v>1</v>
      </c>
    </row>
    <row r="2535" spans="1:18" x14ac:dyDescent="0.75">
      <c r="A2535">
        <v>130175</v>
      </c>
      <c r="B2535" s="1">
        <v>43468</v>
      </c>
      <c r="C2535" t="s">
        <v>16</v>
      </c>
      <c r="D2535" t="s">
        <v>137</v>
      </c>
      <c r="E2535">
        <v>237.6</v>
      </c>
      <c r="F2535" t="s">
        <v>41</v>
      </c>
      <c r="G2535" t="s">
        <v>138</v>
      </c>
      <c r="H2535" t="s">
        <v>38</v>
      </c>
      <c r="I2535" t="s">
        <v>139</v>
      </c>
      <c r="J2535" t="s">
        <v>140</v>
      </c>
      <c r="K2535" t="s">
        <v>141</v>
      </c>
      <c r="L2535" t="s">
        <v>142</v>
      </c>
      <c r="M2535" t="s">
        <v>54</v>
      </c>
      <c r="N2535" t="s">
        <v>55</v>
      </c>
      <c r="O2535" t="s">
        <v>27</v>
      </c>
      <c r="P2535" t="s">
        <v>27</v>
      </c>
      <c r="Q2535">
        <f t="shared" si="78"/>
        <v>2019</v>
      </c>
      <c r="R2535">
        <f t="shared" si="79"/>
        <v>1</v>
      </c>
    </row>
    <row r="2536" spans="1:18" x14ac:dyDescent="0.75">
      <c r="A2536">
        <v>130175</v>
      </c>
      <c r="B2536" s="1">
        <v>43468</v>
      </c>
      <c r="C2536" t="s">
        <v>16</v>
      </c>
      <c r="D2536" t="s">
        <v>28</v>
      </c>
      <c r="E2536">
        <v>62.38</v>
      </c>
      <c r="F2536" t="s">
        <v>41</v>
      </c>
      <c r="G2536" t="s">
        <v>30</v>
      </c>
      <c r="H2536" t="s">
        <v>20</v>
      </c>
      <c r="I2536" t="s">
        <v>31</v>
      </c>
      <c r="J2536" t="s">
        <v>32</v>
      </c>
      <c r="K2536" t="s">
        <v>33</v>
      </c>
      <c r="L2536" t="s">
        <v>34</v>
      </c>
      <c r="M2536" t="s">
        <v>35</v>
      </c>
      <c r="N2536" t="s">
        <v>36</v>
      </c>
      <c r="O2536" t="s">
        <v>27</v>
      </c>
      <c r="P2536" t="s">
        <v>27</v>
      </c>
      <c r="Q2536">
        <f t="shared" si="78"/>
        <v>2019</v>
      </c>
      <c r="R2536">
        <f t="shared" si="79"/>
        <v>1</v>
      </c>
    </row>
    <row r="2537" spans="1:18" x14ac:dyDescent="0.75">
      <c r="A2537">
        <v>130175</v>
      </c>
      <c r="B2537" s="1">
        <v>43466</v>
      </c>
      <c r="C2537" t="s">
        <v>16</v>
      </c>
      <c r="D2537" t="s">
        <v>137</v>
      </c>
      <c r="E2537">
        <v>79.2</v>
      </c>
      <c r="F2537" t="s">
        <v>41</v>
      </c>
      <c r="G2537" t="s">
        <v>138</v>
      </c>
      <c r="H2537" t="s">
        <v>38</v>
      </c>
      <c r="I2537" t="s">
        <v>139</v>
      </c>
      <c r="J2537" t="s">
        <v>140</v>
      </c>
      <c r="K2537" t="s">
        <v>141</v>
      </c>
      <c r="L2537" t="s">
        <v>142</v>
      </c>
      <c r="M2537" t="s">
        <v>54</v>
      </c>
      <c r="N2537" t="s">
        <v>55</v>
      </c>
      <c r="O2537" t="s">
        <v>27</v>
      </c>
      <c r="P2537" t="s">
        <v>27</v>
      </c>
      <c r="Q2537">
        <f t="shared" si="78"/>
        <v>2019</v>
      </c>
      <c r="R2537">
        <f t="shared" si="79"/>
        <v>1</v>
      </c>
    </row>
    <row r="2538" spans="1:18" x14ac:dyDescent="0.75">
      <c r="A2538">
        <v>130175</v>
      </c>
      <c r="B2538" s="1">
        <v>43466</v>
      </c>
      <c r="C2538" t="s">
        <v>16</v>
      </c>
      <c r="D2538" t="s">
        <v>28</v>
      </c>
      <c r="E2538">
        <v>64.819999999999993</v>
      </c>
      <c r="F2538" t="s">
        <v>41</v>
      </c>
      <c r="G2538" t="s">
        <v>30</v>
      </c>
      <c r="H2538" t="s">
        <v>20</v>
      </c>
      <c r="I2538" t="s">
        <v>31</v>
      </c>
      <c r="J2538" t="s">
        <v>32</v>
      </c>
      <c r="K2538" t="s">
        <v>33</v>
      </c>
      <c r="L2538" t="s">
        <v>34</v>
      </c>
      <c r="M2538" t="s">
        <v>35</v>
      </c>
      <c r="N2538" t="s">
        <v>36</v>
      </c>
      <c r="O2538" t="s">
        <v>27</v>
      </c>
      <c r="P2538" t="s">
        <v>27</v>
      </c>
      <c r="Q2538">
        <f t="shared" si="78"/>
        <v>2019</v>
      </c>
      <c r="R2538">
        <f t="shared" si="79"/>
        <v>1</v>
      </c>
    </row>
    <row r="2539" spans="1:18" x14ac:dyDescent="0.75">
      <c r="A2539">
        <v>130175</v>
      </c>
      <c r="B2539" s="1">
        <v>43463</v>
      </c>
      <c r="C2539" t="s">
        <v>16</v>
      </c>
      <c r="D2539" t="s">
        <v>28</v>
      </c>
      <c r="E2539">
        <v>64.819999999999993</v>
      </c>
      <c r="F2539" t="s">
        <v>41</v>
      </c>
      <c r="G2539" t="s">
        <v>30</v>
      </c>
      <c r="H2539" t="s">
        <v>20</v>
      </c>
      <c r="I2539" t="s">
        <v>31</v>
      </c>
      <c r="J2539" t="s">
        <v>32</v>
      </c>
      <c r="K2539" t="s">
        <v>33</v>
      </c>
      <c r="L2539" t="s">
        <v>34</v>
      </c>
      <c r="M2539" t="s">
        <v>35</v>
      </c>
      <c r="N2539" t="s">
        <v>36</v>
      </c>
      <c r="O2539" t="s">
        <v>27</v>
      </c>
      <c r="P2539" t="s">
        <v>27</v>
      </c>
      <c r="Q2539">
        <f t="shared" si="78"/>
        <v>2018</v>
      </c>
      <c r="R2539">
        <f t="shared" si="79"/>
        <v>4</v>
      </c>
    </row>
    <row r="2540" spans="1:18" x14ac:dyDescent="0.75">
      <c r="A2540">
        <v>130175</v>
      </c>
      <c r="B2540" s="1">
        <v>43462</v>
      </c>
      <c r="C2540" t="s">
        <v>16</v>
      </c>
      <c r="D2540" t="s">
        <v>28</v>
      </c>
      <c r="E2540">
        <v>64.819999999999993</v>
      </c>
      <c r="F2540" t="s">
        <v>41</v>
      </c>
      <c r="G2540" t="s">
        <v>30</v>
      </c>
      <c r="H2540" t="s">
        <v>20</v>
      </c>
      <c r="I2540" t="s">
        <v>31</v>
      </c>
      <c r="J2540" t="s">
        <v>32</v>
      </c>
      <c r="K2540" t="s">
        <v>33</v>
      </c>
      <c r="L2540" t="s">
        <v>34</v>
      </c>
      <c r="M2540" t="s">
        <v>35</v>
      </c>
      <c r="N2540" t="s">
        <v>36</v>
      </c>
      <c r="O2540" t="s">
        <v>27</v>
      </c>
      <c r="P2540" t="s">
        <v>27</v>
      </c>
      <c r="Q2540">
        <f t="shared" si="78"/>
        <v>2018</v>
      </c>
      <c r="R2540">
        <f t="shared" si="79"/>
        <v>4</v>
      </c>
    </row>
    <row r="2541" spans="1:18" x14ac:dyDescent="0.75">
      <c r="A2541">
        <v>130175</v>
      </c>
      <c r="B2541" s="1">
        <v>43461</v>
      </c>
      <c r="C2541" t="s">
        <v>16</v>
      </c>
      <c r="D2541" t="s">
        <v>137</v>
      </c>
      <c r="E2541">
        <v>237.6</v>
      </c>
      <c r="F2541" t="s">
        <v>41</v>
      </c>
      <c r="G2541" t="s">
        <v>138</v>
      </c>
      <c r="H2541" t="s">
        <v>38</v>
      </c>
      <c r="I2541" t="s">
        <v>139</v>
      </c>
      <c r="J2541" t="s">
        <v>140</v>
      </c>
      <c r="K2541" t="s">
        <v>141</v>
      </c>
      <c r="L2541" t="s">
        <v>142</v>
      </c>
      <c r="M2541" t="s">
        <v>54</v>
      </c>
      <c r="N2541" t="s">
        <v>55</v>
      </c>
      <c r="O2541" t="s">
        <v>27</v>
      </c>
      <c r="P2541" t="s">
        <v>27</v>
      </c>
      <c r="Q2541">
        <f t="shared" si="78"/>
        <v>2018</v>
      </c>
      <c r="R2541">
        <f t="shared" si="79"/>
        <v>4</v>
      </c>
    </row>
    <row r="2542" spans="1:18" x14ac:dyDescent="0.75">
      <c r="A2542">
        <v>130175</v>
      </c>
      <c r="B2542" s="1">
        <v>43461</v>
      </c>
      <c r="C2542" t="s">
        <v>16</v>
      </c>
      <c r="D2542" t="s">
        <v>28</v>
      </c>
      <c r="E2542">
        <v>64.819999999999993</v>
      </c>
      <c r="F2542" t="s">
        <v>41</v>
      </c>
      <c r="G2542" t="s">
        <v>30</v>
      </c>
      <c r="H2542" t="s">
        <v>20</v>
      </c>
      <c r="I2542" t="s">
        <v>31</v>
      </c>
      <c r="J2542" t="s">
        <v>32</v>
      </c>
      <c r="K2542" t="s">
        <v>33</v>
      </c>
      <c r="L2542" t="s">
        <v>34</v>
      </c>
      <c r="M2542" t="s">
        <v>35</v>
      </c>
      <c r="N2542" t="s">
        <v>36</v>
      </c>
      <c r="O2542" t="s">
        <v>27</v>
      </c>
      <c r="P2542" t="s">
        <v>27</v>
      </c>
      <c r="Q2542">
        <f t="shared" si="78"/>
        <v>2018</v>
      </c>
      <c r="R2542">
        <f t="shared" si="79"/>
        <v>4</v>
      </c>
    </row>
    <row r="2543" spans="1:18" x14ac:dyDescent="0.75">
      <c r="A2543">
        <v>130175</v>
      </c>
      <c r="B2543" s="1">
        <v>43459</v>
      </c>
      <c r="C2543" t="s">
        <v>16</v>
      </c>
      <c r="D2543" t="s">
        <v>28</v>
      </c>
      <c r="E2543">
        <v>32.409999999999997</v>
      </c>
      <c r="F2543" t="s">
        <v>41</v>
      </c>
      <c r="G2543" t="s">
        <v>30</v>
      </c>
      <c r="H2543" t="s">
        <v>20</v>
      </c>
      <c r="I2543" t="s">
        <v>31</v>
      </c>
      <c r="J2543" t="s">
        <v>32</v>
      </c>
      <c r="K2543" t="s">
        <v>33</v>
      </c>
      <c r="L2543" t="s">
        <v>34</v>
      </c>
      <c r="M2543" t="s">
        <v>35</v>
      </c>
      <c r="N2543" t="s">
        <v>36</v>
      </c>
      <c r="O2543" t="s">
        <v>27</v>
      </c>
      <c r="P2543" t="s">
        <v>27</v>
      </c>
      <c r="Q2543">
        <f t="shared" si="78"/>
        <v>2018</v>
      </c>
      <c r="R2543">
        <f t="shared" si="79"/>
        <v>4</v>
      </c>
    </row>
    <row r="2544" spans="1:18" x14ac:dyDescent="0.75">
      <c r="A2544">
        <v>130175</v>
      </c>
      <c r="B2544" s="1">
        <v>43459</v>
      </c>
      <c r="C2544" t="s">
        <v>16</v>
      </c>
      <c r="D2544" t="s">
        <v>137</v>
      </c>
      <c r="E2544">
        <v>75.900000000000006</v>
      </c>
      <c r="F2544" t="s">
        <v>41</v>
      </c>
      <c r="G2544" t="s">
        <v>138</v>
      </c>
      <c r="H2544" t="s">
        <v>38</v>
      </c>
      <c r="I2544" t="s">
        <v>139</v>
      </c>
      <c r="J2544" t="s">
        <v>140</v>
      </c>
      <c r="K2544" t="s">
        <v>141</v>
      </c>
      <c r="L2544" t="s">
        <v>142</v>
      </c>
      <c r="M2544" t="s">
        <v>54</v>
      </c>
      <c r="N2544" t="s">
        <v>55</v>
      </c>
      <c r="O2544" t="s">
        <v>27</v>
      </c>
      <c r="P2544" t="s">
        <v>27</v>
      </c>
      <c r="Q2544">
        <f t="shared" si="78"/>
        <v>2018</v>
      </c>
      <c r="R2544">
        <f t="shared" si="79"/>
        <v>4</v>
      </c>
    </row>
    <row r="2545" spans="1:18" x14ac:dyDescent="0.75">
      <c r="A2545">
        <v>130175</v>
      </c>
      <c r="B2545" s="1">
        <v>43456</v>
      </c>
      <c r="C2545" t="s">
        <v>16</v>
      </c>
      <c r="D2545" t="s">
        <v>28</v>
      </c>
      <c r="E2545">
        <v>64.819999999999993</v>
      </c>
      <c r="F2545" t="s">
        <v>41</v>
      </c>
      <c r="G2545" t="s">
        <v>30</v>
      </c>
      <c r="H2545" t="s">
        <v>20</v>
      </c>
      <c r="I2545" t="s">
        <v>31</v>
      </c>
      <c r="J2545" t="s">
        <v>32</v>
      </c>
      <c r="K2545" t="s">
        <v>33</v>
      </c>
      <c r="L2545" t="s">
        <v>34</v>
      </c>
      <c r="M2545" t="s">
        <v>35</v>
      </c>
      <c r="N2545" t="s">
        <v>36</v>
      </c>
      <c r="O2545" t="s">
        <v>27</v>
      </c>
      <c r="P2545" t="s">
        <v>27</v>
      </c>
      <c r="Q2545">
        <f t="shared" si="78"/>
        <v>2018</v>
      </c>
      <c r="R2545">
        <f t="shared" si="79"/>
        <v>4</v>
      </c>
    </row>
    <row r="2546" spans="1:18" x14ac:dyDescent="0.75">
      <c r="A2546">
        <v>130175</v>
      </c>
      <c r="B2546" s="1">
        <v>43455</v>
      </c>
      <c r="C2546" t="s">
        <v>16</v>
      </c>
      <c r="D2546" t="s">
        <v>28</v>
      </c>
      <c r="E2546">
        <v>64.819999999999993</v>
      </c>
      <c r="F2546" t="s">
        <v>41</v>
      </c>
      <c r="G2546" t="s">
        <v>30</v>
      </c>
      <c r="H2546" t="s">
        <v>20</v>
      </c>
      <c r="I2546" t="s">
        <v>31</v>
      </c>
      <c r="J2546" t="s">
        <v>32</v>
      </c>
      <c r="K2546" t="s">
        <v>33</v>
      </c>
      <c r="L2546" t="s">
        <v>34</v>
      </c>
      <c r="M2546" t="s">
        <v>35</v>
      </c>
      <c r="N2546" t="s">
        <v>36</v>
      </c>
      <c r="O2546" t="s">
        <v>27</v>
      </c>
      <c r="P2546" t="s">
        <v>27</v>
      </c>
      <c r="Q2546">
        <f t="shared" si="78"/>
        <v>2018</v>
      </c>
      <c r="R2546">
        <f t="shared" si="79"/>
        <v>4</v>
      </c>
    </row>
    <row r="2547" spans="1:18" x14ac:dyDescent="0.75">
      <c r="A2547">
        <v>130175</v>
      </c>
      <c r="B2547" s="1">
        <v>43454</v>
      </c>
      <c r="C2547" t="s">
        <v>16</v>
      </c>
      <c r="D2547" t="s">
        <v>28</v>
      </c>
      <c r="E2547">
        <v>64.819999999999993</v>
      </c>
      <c r="F2547" t="s">
        <v>41</v>
      </c>
      <c r="G2547" t="s">
        <v>30</v>
      </c>
      <c r="H2547" t="s">
        <v>20</v>
      </c>
      <c r="I2547" t="s">
        <v>31</v>
      </c>
      <c r="J2547" t="s">
        <v>32</v>
      </c>
      <c r="K2547" t="s">
        <v>33</v>
      </c>
      <c r="L2547" t="s">
        <v>34</v>
      </c>
      <c r="M2547" t="s">
        <v>35</v>
      </c>
      <c r="N2547" t="s">
        <v>36</v>
      </c>
      <c r="O2547" t="s">
        <v>27</v>
      </c>
      <c r="P2547" t="s">
        <v>27</v>
      </c>
      <c r="Q2547">
        <f t="shared" si="78"/>
        <v>2018</v>
      </c>
      <c r="R2547">
        <f t="shared" si="79"/>
        <v>4</v>
      </c>
    </row>
    <row r="2548" spans="1:18" x14ac:dyDescent="0.75">
      <c r="A2548">
        <v>130175</v>
      </c>
      <c r="B2548" s="1">
        <v>43453</v>
      </c>
      <c r="C2548" t="s">
        <v>16</v>
      </c>
      <c r="D2548" t="s">
        <v>28</v>
      </c>
      <c r="E2548">
        <v>64.819999999999993</v>
      </c>
      <c r="F2548" t="s">
        <v>41</v>
      </c>
      <c r="G2548" t="s">
        <v>30</v>
      </c>
      <c r="H2548" t="s">
        <v>20</v>
      </c>
      <c r="I2548" t="s">
        <v>31</v>
      </c>
      <c r="J2548" t="s">
        <v>32</v>
      </c>
      <c r="K2548" t="s">
        <v>33</v>
      </c>
      <c r="L2548" t="s">
        <v>34</v>
      </c>
      <c r="M2548" t="s">
        <v>35</v>
      </c>
      <c r="N2548" t="s">
        <v>36</v>
      </c>
      <c r="O2548" t="s">
        <v>27</v>
      </c>
      <c r="P2548" t="s">
        <v>27</v>
      </c>
      <c r="Q2548">
        <f t="shared" si="78"/>
        <v>2018</v>
      </c>
      <c r="R2548">
        <f t="shared" si="79"/>
        <v>4</v>
      </c>
    </row>
    <row r="2549" spans="1:18" x14ac:dyDescent="0.75">
      <c r="A2549">
        <v>130175</v>
      </c>
      <c r="B2549" s="1">
        <v>43452</v>
      </c>
      <c r="C2549" t="s">
        <v>16</v>
      </c>
      <c r="D2549" t="s">
        <v>28</v>
      </c>
      <c r="E2549">
        <v>64.819999999999993</v>
      </c>
      <c r="F2549" t="s">
        <v>41</v>
      </c>
      <c r="G2549" t="s">
        <v>30</v>
      </c>
      <c r="H2549" t="s">
        <v>20</v>
      </c>
      <c r="I2549" t="s">
        <v>31</v>
      </c>
      <c r="J2549" t="s">
        <v>32</v>
      </c>
      <c r="K2549" t="s">
        <v>33</v>
      </c>
      <c r="L2549" t="s">
        <v>34</v>
      </c>
      <c r="M2549" t="s">
        <v>35</v>
      </c>
      <c r="N2549" t="s">
        <v>36</v>
      </c>
      <c r="O2549" t="s">
        <v>27</v>
      </c>
      <c r="P2549" t="s">
        <v>27</v>
      </c>
      <c r="Q2549">
        <f t="shared" si="78"/>
        <v>2018</v>
      </c>
      <c r="R2549">
        <f t="shared" si="79"/>
        <v>4</v>
      </c>
    </row>
    <row r="2550" spans="1:18" x14ac:dyDescent="0.75">
      <c r="A2550">
        <v>130175</v>
      </c>
      <c r="B2550" s="1">
        <v>43452</v>
      </c>
      <c r="C2550" t="s">
        <v>16</v>
      </c>
      <c r="D2550" t="s">
        <v>137</v>
      </c>
      <c r="E2550">
        <v>396</v>
      </c>
      <c r="F2550" t="s">
        <v>41</v>
      </c>
      <c r="G2550" t="s">
        <v>138</v>
      </c>
      <c r="H2550" t="s">
        <v>38</v>
      </c>
      <c r="I2550" t="s">
        <v>139</v>
      </c>
      <c r="J2550" t="s">
        <v>140</v>
      </c>
      <c r="K2550" t="s">
        <v>141</v>
      </c>
      <c r="L2550" t="s">
        <v>142</v>
      </c>
      <c r="M2550" t="s">
        <v>54</v>
      </c>
      <c r="N2550" t="s">
        <v>55</v>
      </c>
      <c r="O2550" t="s">
        <v>27</v>
      </c>
      <c r="P2550" t="s">
        <v>27</v>
      </c>
      <c r="Q2550">
        <f t="shared" si="78"/>
        <v>2018</v>
      </c>
      <c r="R2550">
        <f t="shared" si="79"/>
        <v>4</v>
      </c>
    </row>
    <row r="2551" spans="1:18" x14ac:dyDescent="0.75">
      <c r="A2551">
        <v>130175</v>
      </c>
      <c r="B2551" s="1">
        <v>43449</v>
      </c>
      <c r="C2551" t="s">
        <v>16</v>
      </c>
      <c r="D2551" t="s">
        <v>28</v>
      </c>
      <c r="E2551">
        <v>61.62</v>
      </c>
      <c r="F2551" t="s">
        <v>41</v>
      </c>
      <c r="G2551" t="s">
        <v>30</v>
      </c>
      <c r="H2551" t="s">
        <v>20</v>
      </c>
      <c r="I2551" t="s">
        <v>31</v>
      </c>
      <c r="J2551" t="s">
        <v>32</v>
      </c>
      <c r="K2551" t="s">
        <v>33</v>
      </c>
      <c r="L2551" t="s">
        <v>34</v>
      </c>
      <c r="M2551" t="s">
        <v>35</v>
      </c>
      <c r="N2551" t="s">
        <v>36</v>
      </c>
      <c r="O2551" t="s">
        <v>27</v>
      </c>
      <c r="P2551" t="s">
        <v>27</v>
      </c>
      <c r="Q2551">
        <f t="shared" si="78"/>
        <v>2018</v>
      </c>
      <c r="R2551">
        <f t="shared" si="79"/>
        <v>4</v>
      </c>
    </row>
    <row r="2552" spans="1:18" x14ac:dyDescent="0.75">
      <c r="A2552">
        <v>130175</v>
      </c>
      <c r="B2552" s="1">
        <v>43448</v>
      </c>
      <c r="C2552" t="s">
        <v>16</v>
      </c>
      <c r="D2552" t="s">
        <v>28</v>
      </c>
      <c r="E2552">
        <v>61.62</v>
      </c>
      <c r="F2552" t="s">
        <v>41</v>
      </c>
      <c r="G2552" t="s">
        <v>30</v>
      </c>
      <c r="H2552" t="s">
        <v>20</v>
      </c>
      <c r="I2552" t="s">
        <v>31</v>
      </c>
      <c r="J2552" t="s">
        <v>32</v>
      </c>
      <c r="K2552" t="s">
        <v>33</v>
      </c>
      <c r="L2552" t="s">
        <v>34</v>
      </c>
      <c r="M2552" t="s">
        <v>35</v>
      </c>
      <c r="N2552" t="s">
        <v>36</v>
      </c>
      <c r="O2552" t="s">
        <v>27</v>
      </c>
      <c r="P2552" t="s">
        <v>27</v>
      </c>
      <c r="Q2552">
        <f t="shared" si="78"/>
        <v>2018</v>
      </c>
      <c r="R2552">
        <f t="shared" si="79"/>
        <v>4</v>
      </c>
    </row>
    <row r="2553" spans="1:18" x14ac:dyDescent="0.75">
      <c r="A2553">
        <v>130175</v>
      </c>
      <c r="B2553" s="1">
        <v>43447</v>
      </c>
      <c r="C2553" t="s">
        <v>16</v>
      </c>
      <c r="D2553" t="s">
        <v>28</v>
      </c>
      <c r="E2553">
        <v>61.62</v>
      </c>
      <c r="F2553" t="s">
        <v>41</v>
      </c>
      <c r="G2553" t="s">
        <v>30</v>
      </c>
      <c r="H2553" t="s">
        <v>20</v>
      </c>
      <c r="I2553" t="s">
        <v>31</v>
      </c>
      <c r="J2553" t="s">
        <v>32</v>
      </c>
      <c r="K2553" t="s">
        <v>33</v>
      </c>
      <c r="L2553" t="s">
        <v>34</v>
      </c>
      <c r="M2553" t="s">
        <v>35</v>
      </c>
      <c r="N2553" t="s">
        <v>36</v>
      </c>
      <c r="O2553" t="s">
        <v>27</v>
      </c>
      <c r="P2553" t="s">
        <v>27</v>
      </c>
      <c r="Q2553">
        <f t="shared" si="78"/>
        <v>2018</v>
      </c>
      <c r="R2553">
        <f t="shared" si="79"/>
        <v>4</v>
      </c>
    </row>
    <row r="2554" spans="1:18" x14ac:dyDescent="0.75">
      <c r="A2554">
        <v>130175</v>
      </c>
      <c r="B2554" s="1">
        <v>43446</v>
      </c>
      <c r="C2554" t="s">
        <v>16</v>
      </c>
      <c r="D2554" t="s">
        <v>28</v>
      </c>
      <c r="E2554">
        <v>61.62</v>
      </c>
      <c r="F2554" t="s">
        <v>41</v>
      </c>
      <c r="G2554" t="s">
        <v>30</v>
      </c>
      <c r="H2554" t="s">
        <v>20</v>
      </c>
      <c r="I2554" t="s">
        <v>31</v>
      </c>
      <c r="J2554" t="s">
        <v>32</v>
      </c>
      <c r="K2554" t="s">
        <v>33</v>
      </c>
      <c r="L2554" t="s">
        <v>34</v>
      </c>
      <c r="M2554" t="s">
        <v>35</v>
      </c>
      <c r="N2554" t="s">
        <v>36</v>
      </c>
      <c r="O2554" t="s">
        <v>27</v>
      </c>
      <c r="P2554" t="s">
        <v>27</v>
      </c>
      <c r="Q2554">
        <f t="shared" si="78"/>
        <v>2018</v>
      </c>
      <c r="R2554">
        <f t="shared" si="79"/>
        <v>4</v>
      </c>
    </row>
    <row r="2555" spans="1:18" x14ac:dyDescent="0.75">
      <c r="A2555">
        <v>130175</v>
      </c>
      <c r="B2555" s="1">
        <v>43445</v>
      </c>
      <c r="C2555" t="s">
        <v>16</v>
      </c>
      <c r="D2555" t="s">
        <v>28</v>
      </c>
      <c r="E2555">
        <v>61.62</v>
      </c>
      <c r="F2555" t="s">
        <v>41</v>
      </c>
      <c r="G2555" t="s">
        <v>30</v>
      </c>
      <c r="H2555" t="s">
        <v>20</v>
      </c>
      <c r="I2555" t="s">
        <v>31</v>
      </c>
      <c r="J2555" t="s">
        <v>32</v>
      </c>
      <c r="K2555" t="s">
        <v>33</v>
      </c>
      <c r="L2555" t="s">
        <v>34</v>
      </c>
      <c r="M2555" t="s">
        <v>35</v>
      </c>
      <c r="N2555" t="s">
        <v>36</v>
      </c>
      <c r="O2555" t="s">
        <v>27</v>
      </c>
      <c r="P2555" t="s">
        <v>27</v>
      </c>
      <c r="Q2555">
        <f t="shared" si="78"/>
        <v>2018</v>
      </c>
      <c r="R2555">
        <f t="shared" si="79"/>
        <v>4</v>
      </c>
    </row>
    <row r="2556" spans="1:18" x14ac:dyDescent="0.75">
      <c r="A2556">
        <v>130175</v>
      </c>
      <c r="B2556" s="1">
        <v>43445</v>
      </c>
      <c r="C2556" t="s">
        <v>16</v>
      </c>
      <c r="D2556" t="s">
        <v>137</v>
      </c>
      <c r="E2556">
        <v>356.4</v>
      </c>
      <c r="F2556" t="s">
        <v>41</v>
      </c>
      <c r="G2556" t="s">
        <v>138</v>
      </c>
      <c r="H2556" t="s">
        <v>38</v>
      </c>
      <c r="I2556" t="s">
        <v>139</v>
      </c>
      <c r="J2556" t="s">
        <v>140</v>
      </c>
      <c r="K2556" t="s">
        <v>141</v>
      </c>
      <c r="L2556" t="s">
        <v>142</v>
      </c>
      <c r="M2556" t="s">
        <v>54</v>
      </c>
      <c r="N2556" t="s">
        <v>55</v>
      </c>
      <c r="O2556" t="s">
        <v>27</v>
      </c>
      <c r="P2556" t="s">
        <v>27</v>
      </c>
      <c r="Q2556">
        <f t="shared" si="78"/>
        <v>2018</v>
      </c>
      <c r="R2556">
        <f t="shared" si="79"/>
        <v>4</v>
      </c>
    </row>
    <row r="2557" spans="1:18" x14ac:dyDescent="0.75">
      <c r="A2557">
        <v>130175</v>
      </c>
      <c r="B2557" s="1">
        <v>43442</v>
      </c>
      <c r="C2557" t="s">
        <v>16</v>
      </c>
      <c r="D2557" t="s">
        <v>28</v>
      </c>
      <c r="E2557">
        <v>61.62</v>
      </c>
      <c r="F2557" t="s">
        <v>41</v>
      </c>
      <c r="G2557" t="s">
        <v>30</v>
      </c>
      <c r="H2557" t="s">
        <v>20</v>
      </c>
      <c r="I2557" t="s">
        <v>31</v>
      </c>
      <c r="J2557" t="s">
        <v>32</v>
      </c>
      <c r="K2557" t="s">
        <v>33</v>
      </c>
      <c r="L2557" t="s">
        <v>34</v>
      </c>
      <c r="M2557" t="s">
        <v>35</v>
      </c>
      <c r="N2557" t="s">
        <v>36</v>
      </c>
      <c r="O2557" t="s">
        <v>27</v>
      </c>
      <c r="P2557" t="s">
        <v>27</v>
      </c>
      <c r="Q2557">
        <f t="shared" si="78"/>
        <v>2018</v>
      </c>
      <c r="R2557">
        <f t="shared" si="79"/>
        <v>4</v>
      </c>
    </row>
    <row r="2558" spans="1:18" x14ac:dyDescent="0.75">
      <c r="A2558">
        <v>130175</v>
      </c>
      <c r="B2558" s="1">
        <v>43441</v>
      </c>
      <c r="C2558" t="s">
        <v>16</v>
      </c>
      <c r="D2558" t="s">
        <v>28</v>
      </c>
      <c r="E2558">
        <v>61.62</v>
      </c>
      <c r="F2558" t="s">
        <v>41</v>
      </c>
      <c r="G2558" t="s">
        <v>30</v>
      </c>
      <c r="H2558" t="s">
        <v>20</v>
      </c>
      <c r="I2558" t="s">
        <v>31</v>
      </c>
      <c r="J2558" t="s">
        <v>32</v>
      </c>
      <c r="K2558" t="s">
        <v>33</v>
      </c>
      <c r="L2558" t="s">
        <v>34</v>
      </c>
      <c r="M2558" t="s">
        <v>35</v>
      </c>
      <c r="N2558" t="s">
        <v>36</v>
      </c>
      <c r="O2558" t="s">
        <v>27</v>
      </c>
      <c r="P2558" t="s">
        <v>27</v>
      </c>
      <c r="Q2558">
        <f t="shared" si="78"/>
        <v>2018</v>
      </c>
      <c r="R2558">
        <f t="shared" si="79"/>
        <v>4</v>
      </c>
    </row>
    <row r="2559" spans="1:18" x14ac:dyDescent="0.75">
      <c r="A2559">
        <v>130175</v>
      </c>
      <c r="B2559" s="1">
        <v>43440</v>
      </c>
      <c r="C2559" t="s">
        <v>16</v>
      </c>
      <c r="D2559" t="s">
        <v>28</v>
      </c>
      <c r="E2559">
        <v>61.62</v>
      </c>
      <c r="F2559" t="s">
        <v>41</v>
      </c>
      <c r="G2559" t="s">
        <v>30</v>
      </c>
      <c r="H2559" t="s">
        <v>20</v>
      </c>
      <c r="I2559" t="s">
        <v>31</v>
      </c>
      <c r="J2559" t="s">
        <v>32</v>
      </c>
      <c r="K2559" t="s">
        <v>33</v>
      </c>
      <c r="L2559" t="s">
        <v>34</v>
      </c>
      <c r="M2559" t="s">
        <v>35</v>
      </c>
      <c r="N2559" t="s">
        <v>36</v>
      </c>
      <c r="O2559" t="s">
        <v>27</v>
      </c>
      <c r="P2559" t="s">
        <v>27</v>
      </c>
      <c r="Q2559">
        <f t="shared" si="78"/>
        <v>2018</v>
      </c>
      <c r="R2559">
        <f t="shared" si="79"/>
        <v>4</v>
      </c>
    </row>
    <row r="2560" spans="1:18" x14ac:dyDescent="0.75">
      <c r="A2560">
        <v>130175</v>
      </c>
      <c r="B2560" s="1">
        <v>43439</v>
      </c>
      <c r="C2560" t="s">
        <v>16</v>
      </c>
      <c r="D2560" t="s">
        <v>28</v>
      </c>
      <c r="E2560">
        <v>30.81</v>
      </c>
      <c r="F2560" t="s">
        <v>41</v>
      </c>
      <c r="G2560" t="s">
        <v>30</v>
      </c>
      <c r="H2560" t="s">
        <v>20</v>
      </c>
      <c r="I2560" t="s">
        <v>31</v>
      </c>
      <c r="J2560" t="s">
        <v>32</v>
      </c>
      <c r="K2560" t="s">
        <v>33</v>
      </c>
      <c r="L2560" t="s">
        <v>34</v>
      </c>
      <c r="M2560" t="s">
        <v>35</v>
      </c>
      <c r="N2560" t="s">
        <v>36</v>
      </c>
      <c r="O2560" t="s">
        <v>27</v>
      </c>
      <c r="P2560" t="s">
        <v>27</v>
      </c>
      <c r="Q2560">
        <f t="shared" si="78"/>
        <v>2018</v>
      </c>
      <c r="R2560">
        <f t="shared" si="79"/>
        <v>4</v>
      </c>
    </row>
    <row r="2561" spans="1:18" x14ac:dyDescent="0.75">
      <c r="A2561">
        <v>130175</v>
      </c>
      <c r="B2561" s="1">
        <v>43439</v>
      </c>
      <c r="C2561" t="s">
        <v>16</v>
      </c>
      <c r="D2561" t="s">
        <v>166</v>
      </c>
      <c r="E2561">
        <v>196.95</v>
      </c>
      <c r="F2561" t="s">
        <v>41</v>
      </c>
      <c r="G2561">
        <v>99395</v>
      </c>
      <c r="H2561" t="s">
        <v>38</v>
      </c>
      <c r="I2561" t="s">
        <v>74</v>
      </c>
      <c r="J2561" t="s">
        <v>484</v>
      </c>
      <c r="K2561" t="s">
        <v>580</v>
      </c>
      <c r="L2561" t="s">
        <v>581</v>
      </c>
      <c r="M2561" t="s">
        <v>35</v>
      </c>
      <c r="N2561" t="s">
        <v>36</v>
      </c>
      <c r="O2561" t="s">
        <v>430</v>
      </c>
      <c r="P2561">
        <v>3194729463</v>
      </c>
      <c r="Q2561">
        <f t="shared" si="78"/>
        <v>2018</v>
      </c>
      <c r="R2561">
        <f t="shared" si="79"/>
        <v>4</v>
      </c>
    </row>
    <row r="2562" spans="1:18" x14ac:dyDescent="0.75">
      <c r="A2562">
        <v>130175</v>
      </c>
      <c r="B2562" s="1">
        <v>43438</v>
      </c>
      <c r="C2562" t="s">
        <v>16</v>
      </c>
      <c r="D2562" t="s">
        <v>28</v>
      </c>
      <c r="E2562">
        <v>61.62</v>
      </c>
      <c r="F2562" t="s">
        <v>41</v>
      </c>
      <c r="G2562" t="s">
        <v>30</v>
      </c>
      <c r="H2562" t="s">
        <v>20</v>
      </c>
      <c r="I2562" t="s">
        <v>31</v>
      </c>
      <c r="J2562" t="s">
        <v>32</v>
      </c>
      <c r="K2562" t="s">
        <v>33</v>
      </c>
      <c r="L2562" t="s">
        <v>34</v>
      </c>
      <c r="M2562" t="s">
        <v>35</v>
      </c>
      <c r="N2562" t="s">
        <v>36</v>
      </c>
      <c r="O2562" t="s">
        <v>27</v>
      </c>
      <c r="P2562" t="s">
        <v>27</v>
      </c>
      <c r="Q2562">
        <f t="shared" ref="Q2562:Q2625" si="80">YEAR(B2562)</f>
        <v>2018</v>
      </c>
      <c r="R2562">
        <f t="shared" ref="R2562:R2625" si="81">ROUNDUP(MONTH(B2562)/3,0)</f>
        <v>4</v>
      </c>
    </row>
    <row r="2563" spans="1:18" x14ac:dyDescent="0.75">
      <c r="A2563">
        <v>130175</v>
      </c>
      <c r="B2563" s="1">
        <v>43438</v>
      </c>
      <c r="C2563" t="s">
        <v>16</v>
      </c>
      <c r="D2563" t="s">
        <v>137</v>
      </c>
      <c r="E2563">
        <v>392.7</v>
      </c>
      <c r="F2563" t="s">
        <v>41</v>
      </c>
      <c r="G2563" t="s">
        <v>138</v>
      </c>
      <c r="H2563" t="s">
        <v>38</v>
      </c>
      <c r="I2563" t="s">
        <v>139</v>
      </c>
      <c r="J2563" t="s">
        <v>140</v>
      </c>
      <c r="K2563" t="s">
        <v>141</v>
      </c>
      <c r="L2563" t="s">
        <v>142</v>
      </c>
      <c r="M2563" t="s">
        <v>54</v>
      </c>
      <c r="N2563" t="s">
        <v>55</v>
      </c>
      <c r="O2563" t="s">
        <v>27</v>
      </c>
      <c r="P2563" t="s">
        <v>27</v>
      </c>
      <c r="Q2563">
        <f t="shared" si="80"/>
        <v>2018</v>
      </c>
      <c r="R2563">
        <f t="shared" si="81"/>
        <v>4</v>
      </c>
    </row>
    <row r="2564" spans="1:18" x14ac:dyDescent="0.75">
      <c r="A2564">
        <v>130175</v>
      </c>
      <c r="B2564" s="1">
        <v>43435</v>
      </c>
      <c r="C2564" t="s">
        <v>16</v>
      </c>
      <c r="D2564" t="s">
        <v>28</v>
      </c>
      <c r="E2564">
        <v>62.26</v>
      </c>
      <c r="F2564" t="s">
        <v>41</v>
      </c>
      <c r="G2564" t="s">
        <v>30</v>
      </c>
      <c r="H2564" t="s">
        <v>20</v>
      </c>
      <c r="I2564" t="s">
        <v>31</v>
      </c>
      <c r="J2564" t="s">
        <v>32</v>
      </c>
      <c r="K2564" t="s">
        <v>33</v>
      </c>
      <c r="L2564" t="s">
        <v>34</v>
      </c>
      <c r="M2564" t="s">
        <v>35</v>
      </c>
      <c r="N2564" t="s">
        <v>36</v>
      </c>
      <c r="O2564" t="s">
        <v>27</v>
      </c>
      <c r="P2564" t="s">
        <v>27</v>
      </c>
      <c r="Q2564">
        <f t="shared" si="80"/>
        <v>2018</v>
      </c>
      <c r="R2564">
        <f t="shared" si="81"/>
        <v>4</v>
      </c>
    </row>
    <row r="2565" spans="1:18" x14ac:dyDescent="0.75">
      <c r="A2565">
        <v>130175</v>
      </c>
      <c r="B2565" s="1">
        <v>43434</v>
      </c>
      <c r="C2565" t="s">
        <v>16</v>
      </c>
      <c r="D2565" t="s">
        <v>28</v>
      </c>
      <c r="E2565">
        <v>62.26</v>
      </c>
      <c r="F2565" t="s">
        <v>41</v>
      </c>
      <c r="G2565" t="s">
        <v>30</v>
      </c>
      <c r="H2565" t="s">
        <v>20</v>
      </c>
      <c r="I2565" t="s">
        <v>31</v>
      </c>
      <c r="J2565" t="s">
        <v>32</v>
      </c>
      <c r="K2565" t="s">
        <v>33</v>
      </c>
      <c r="L2565" t="s">
        <v>34</v>
      </c>
      <c r="M2565" t="s">
        <v>35</v>
      </c>
      <c r="N2565" t="s">
        <v>36</v>
      </c>
      <c r="O2565" t="s">
        <v>27</v>
      </c>
      <c r="P2565" t="s">
        <v>27</v>
      </c>
      <c r="Q2565">
        <f t="shared" si="80"/>
        <v>2018</v>
      </c>
      <c r="R2565">
        <f t="shared" si="81"/>
        <v>4</v>
      </c>
    </row>
    <row r="2566" spans="1:18" x14ac:dyDescent="0.75">
      <c r="A2566">
        <v>130175</v>
      </c>
      <c r="B2566" s="1">
        <v>43433</v>
      </c>
      <c r="C2566" t="s">
        <v>16</v>
      </c>
      <c r="D2566" t="s">
        <v>28</v>
      </c>
      <c r="E2566">
        <v>62.26</v>
      </c>
      <c r="F2566" t="s">
        <v>41</v>
      </c>
      <c r="G2566" t="s">
        <v>30</v>
      </c>
      <c r="H2566" t="s">
        <v>20</v>
      </c>
      <c r="I2566" t="s">
        <v>31</v>
      </c>
      <c r="J2566" t="s">
        <v>32</v>
      </c>
      <c r="K2566" t="s">
        <v>33</v>
      </c>
      <c r="L2566" t="s">
        <v>34</v>
      </c>
      <c r="M2566" t="s">
        <v>35</v>
      </c>
      <c r="N2566" t="s">
        <v>36</v>
      </c>
      <c r="O2566" t="s">
        <v>27</v>
      </c>
      <c r="P2566" t="s">
        <v>27</v>
      </c>
      <c r="Q2566">
        <f t="shared" si="80"/>
        <v>2018</v>
      </c>
      <c r="R2566">
        <f t="shared" si="81"/>
        <v>4</v>
      </c>
    </row>
    <row r="2567" spans="1:18" x14ac:dyDescent="0.75">
      <c r="A2567">
        <v>130175</v>
      </c>
      <c r="B2567" s="1">
        <v>43432</v>
      </c>
      <c r="C2567" t="s">
        <v>16</v>
      </c>
      <c r="D2567" t="s">
        <v>28</v>
      </c>
      <c r="E2567">
        <v>62.26</v>
      </c>
      <c r="F2567" t="s">
        <v>41</v>
      </c>
      <c r="G2567" t="s">
        <v>30</v>
      </c>
      <c r="H2567" t="s">
        <v>20</v>
      </c>
      <c r="I2567" t="s">
        <v>31</v>
      </c>
      <c r="J2567" t="s">
        <v>32</v>
      </c>
      <c r="K2567" t="s">
        <v>33</v>
      </c>
      <c r="L2567" t="s">
        <v>34</v>
      </c>
      <c r="M2567" t="s">
        <v>35</v>
      </c>
      <c r="N2567" t="s">
        <v>36</v>
      </c>
      <c r="O2567" t="s">
        <v>27</v>
      </c>
      <c r="P2567" t="s">
        <v>27</v>
      </c>
      <c r="Q2567">
        <f t="shared" si="80"/>
        <v>2018</v>
      </c>
      <c r="R2567">
        <f t="shared" si="81"/>
        <v>4</v>
      </c>
    </row>
    <row r="2568" spans="1:18" x14ac:dyDescent="0.75">
      <c r="A2568">
        <v>130175</v>
      </c>
      <c r="B2568" s="1">
        <v>43431</v>
      </c>
      <c r="C2568" t="s">
        <v>16</v>
      </c>
      <c r="D2568" t="s">
        <v>28</v>
      </c>
      <c r="E2568">
        <v>62.26</v>
      </c>
      <c r="F2568" t="s">
        <v>41</v>
      </c>
      <c r="G2568" t="s">
        <v>30</v>
      </c>
      <c r="H2568" t="s">
        <v>20</v>
      </c>
      <c r="I2568" t="s">
        <v>31</v>
      </c>
      <c r="J2568" t="s">
        <v>32</v>
      </c>
      <c r="K2568" t="s">
        <v>33</v>
      </c>
      <c r="L2568" t="s">
        <v>34</v>
      </c>
      <c r="M2568" t="s">
        <v>35</v>
      </c>
      <c r="N2568" t="s">
        <v>36</v>
      </c>
      <c r="O2568" t="s">
        <v>27</v>
      </c>
      <c r="P2568" t="s">
        <v>27</v>
      </c>
      <c r="Q2568">
        <f t="shared" si="80"/>
        <v>2018</v>
      </c>
      <c r="R2568">
        <f t="shared" si="81"/>
        <v>4</v>
      </c>
    </row>
    <row r="2569" spans="1:18" x14ac:dyDescent="0.75">
      <c r="A2569">
        <v>130175</v>
      </c>
      <c r="B2569" s="1">
        <v>43431</v>
      </c>
      <c r="C2569" t="s">
        <v>16</v>
      </c>
      <c r="D2569" t="s">
        <v>137</v>
      </c>
      <c r="E2569">
        <v>396</v>
      </c>
      <c r="F2569" t="s">
        <v>41</v>
      </c>
      <c r="G2569" t="s">
        <v>138</v>
      </c>
      <c r="H2569" t="s">
        <v>38</v>
      </c>
      <c r="I2569" t="s">
        <v>139</v>
      </c>
      <c r="J2569" t="s">
        <v>140</v>
      </c>
      <c r="K2569" t="s">
        <v>141</v>
      </c>
      <c r="L2569" t="s">
        <v>142</v>
      </c>
      <c r="M2569" t="s">
        <v>54</v>
      </c>
      <c r="N2569" t="s">
        <v>55</v>
      </c>
      <c r="O2569" t="s">
        <v>27</v>
      </c>
      <c r="P2569" t="s">
        <v>27</v>
      </c>
      <c r="Q2569">
        <f t="shared" si="80"/>
        <v>2018</v>
      </c>
      <c r="R2569">
        <f t="shared" si="81"/>
        <v>4</v>
      </c>
    </row>
    <row r="2570" spans="1:18" x14ac:dyDescent="0.75">
      <c r="A2570">
        <v>130175</v>
      </c>
      <c r="B2570" s="1">
        <v>43426</v>
      </c>
      <c r="C2570" t="s">
        <v>16</v>
      </c>
      <c r="D2570" t="s">
        <v>28</v>
      </c>
      <c r="E2570">
        <v>31.13</v>
      </c>
      <c r="F2570" t="s">
        <v>41</v>
      </c>
      <c r="G2570" t="s">
        <v>30</v>
      </c>
      <c r="H2570" t="s">
        <v>20</v>
      </c>
      <c r="I2570" t="s">
        <v>31</v>
      </c>
      <c r="J2570" t="s">
        <v>32</v>
      </c>
      <c r="K2570" t="s">
        <v>33</v>
      </c>
      <c r="L2570" t="s">
        <v>34</v>
      </c>
      <c r="M2570" t="s">
        <v>35</v>
      </c>
      <c r="N2570" t="s">
        <v>36</v>
      </c>
      <c r="O2570" t="s">
        <v>27</v>
      </c>
      <c r="P2570" t="s">
        <v>27</v>
      </c>
      <c r="Q2570">
        <f t="shared" si="80"/>
        <v>2018</v>
      </c>
      <c r="R2570">
        <f t="shared" si="81"/>
        <v>4</v>
      </c>
    </row>
    <row r="2571" spans="1:18" x14ac:dyDescent="0.75">
      <c r="A2571">
        <v>130175</v>
      </c>
      <c r="B2571" s="1">
        <v>43426</v>
      </c>
      <c r="C2571" t="s">
        <v>16</v>
      </c>
      <c r="D2571" t="s">
        <v>99</v>
      </c>
      <c r="E2571">
        <v>26.95</v>
      </c>
      <c r="F2571" t="s">
        <v>41</v>
      </c>
      <c r="G2571">
        <v>36415</v>
      </c>
      <c r="H2571" t="s">
        <v>38</v>
      </c>
      <c r="I2571" t="s">
        <v>232</v>
      </c>
      <c r="J2571" t="s">
        <v>448</v>
      </c>
      <c r="K2571" t="s">
        <v>445</v>
      </c>
      <c r="L2571" t="s">
        <v>446</v>
      </c>
      <c r="M2571" t="s">
        <v>35</v>
      </c>
      <c r="N2571" t="s">
        <v>36</v>
      </c>
      <c r="O2571" t="s">
        <v>430</v>
      </c>
      <c r="P2571">
        <v>3194729463</v>
      </c>
      <c r="Q2571">
        <f t="shared" si="80"/>
        <v>2018</v>
      </c>
      <c r="R2571">
        <f t="shared" si="81"/>
        <v>4</v>
      </c>
    </row>
    <row r="2572" spans="1:18" x14ac:dyDescent="0.75">
      <c r="A2572">
        <v>130175</v>
      </c>
      <c r="B2572" s="1">
        <v>43426</v>
      </c>
      <c r="C2572" t="s">
        <v>16</v>
      </c>
      <c r="D2572" t="s">
        <v>114</v>
      </c>
      <c r="E2572">
        <v>6.85</v>
      </c>
      <c r="F2572" t="s">
        <v>41</v>
      </c>
      <c r="G2572" t="s">
        <v>1405</v>
      </c>
      <c r="H2572" t="s">
        <v>27</v>
      </c>
      <c r="K2572" t="s">
        <v>150</v>
      </c>
      <c r="L2572" t="s">
        <v>27</v>
      </c>
      <c r="M2572" t="s">
        <v>27</v>
      </c>
      <c r="N2572" t="s">
        <v>27</v>
      </c>
      <c r="O2572" t="s">
        <v>27</v>
      </c>
      <c r="P2572" t="s">
        <v>27</v>
      </c>
      <c r="Q2572">
        <f t="shared" si="80"/>
        <v>2018</v>
      </c>
      <c r="R2572">
        <f t="shared" si="81"/>
        <v>4</v>
      </c>
    </row>
    <row r="2573" spans="1:18" x14ac:dyDescent="0.75">
      <c r="A2573">
        <v>130175</v>
      </c>
      <c r="B2573" s="1">
        <v>43425</v>
      </c>
      <c r="C2573" t="s">
        <v>16</v>
      </c>
      <c r="D2573" t="s">
        <v>28</v>
      </c>
      <c r="E2573">
        <v>62.26</v>
      </c>
      <c r="F2573" t="s">
        <v>41</v>
      </c>
      <c r="G2573" t="s">
        <v>30</v>
      </c>
      <c r="H2573" t="s">
        <v>20</v>
      </c>
      <c r="I2573" t="s">
        <v>31</v>
      </c>
      <c r="J2573" t="s">
        <v>32</v>
      </c>
      <c r="K2573" t="s">
        <v>33</v>
      </c>
      <c r="L2573" t="s">
        <v>34</v>
      </c>
      <c r="M2573" t="s">
        <v>35</v>
      </c>
      <c r="N2573" t="s">
        <v>36</v>
      </c>
      <c r="O2573" t="s">
        <v>27</v>
      </c>
      <c r="P2573" t="s">
        <v>27</v>
      </c>
      <c r="Q2573">
        <f t="shared" si="80"/>
        <v>2018</v>
      </c>
      <c r="R2573">
        <f t="shared" si="81"/>
        <v>4</v>
      </c>
    </row>
    <row r="2574" spans="1:18" x14ac:dyDescent="0.75">
      <c r="A2574">
        <v>130175</v>
      </c>
      <c r="B2574" s="1">
        <v>43424</v>
      </c>
      <c r="C2574" t="s">
        <v>16</v>
      </c>
      <c r="D2574" t="s">
        <v>28</v>
      </c>
      <c r="E2574">
        <v>62.26</v>
      </c>
      <c r="F2574" t="s">
        <v>41</v>
      </c>
      <c r="G2574" t="s">
        <v>30</v>
      </c>
      <c r="H2574" t="s">
        <v>20</v>
      </c>
      <c r="I2574" t="s">
        <v>31</v>
      </c>
      <c r="J2574" t="s">
        <v>32</v>
      </c>
      <c r="K2574" t="s">
        <v>33</v>
      </c>
      <c r="L2574" t="s">
        <v>34</v>
      </c>
      <c r="M2574" t="s">
        <v>35</v>
      </c>
      <c r="N2574" t="s">
        <v>36</v>
      </c>
      <c r="O2574" t="s">
        <v>27</v>
      </c>
      <c r="P2574" t="s">
        <v>27</v>
      </c>
      <c r="Q2574">
        <f t="shared" si="80"/>
        <v>2018</v>
      </c>
      <c r="R2574">
        <f t="shared" si="81"/>
        <v>4</v>
      </c>
    </row>
    <row r="2575" spans="1:18" x14ac:dyDescent="0.75">
      <c r="A2575">
        <v>130175</v>
      </c>
      <c r="B2575" s="1">
        <v>43424</v>
      </c>
      <c r="C2575" t="s">
        <v>16</v>
      </c>
      <c r="D2575" t="s">
        <v>137</v>
      </c>
      <c r="E2575">
        <v>237.6</v>
      </c>
      <c r="F2575" t="s">
        <v>41</v>
      </c>
      <c r="G2575" t="s">
        <v>138</v>
      </c>
      <c r="H2575" t="s">
        <v>38</v>
      </c>
      <c r="I2575" t="s">
        <v>139</v>
      </c>
      <c r="J2575" t="s">
        <v>140</v>
      </c>
      <c r="K2575" t="s">
        <v>141</v>
      </c>
      <c r="L2575" t="s">
        <v>142</v>
      </c>
      <c r="M2575" t="s">
        <v>54</v>
      </c>
      <c r="N2575" t="s">
        <v>55</v>
      </c>
      <c r="O2575" t="s">
        <v>27</v>
      </c>
      <c r="P2575" t="s">
        <v>27</v>
      </c>
      <c r="Q2575">
        <f t="shared" si="80"/>
        <v>2018</v>
      </c>
      <c r="R2575">
        <f t="shared" si="81"/>
        <v>4</v>
      </c>
    </row>
    <row r="2576" spans="1:18" x14ac:dyDescent="0.75">
      <c r="A2576">
        <v>130175</v>
      </c>
      <c r="B2576" s="1">
        <v>43421</v>
      </c>
      <c r="C2576" t="s">
        <v>16</v>
      </c>
      <c r="D2576" t="s">
        <v>28</v>
      </c>
      <c r="E2576">
        <v>62.26</v>
      </c>
      <c r="F2576" t="s">
        <v>41</v>
      </c>
      <c r="G2576" t="s">
        <v>30</v>
      </c>
      <c r="H2576" t="s">
        <v>20</v>
      </c>
      <c r="I2576" t="s">
        <v>31</v>
      </c>
      <c r="J2576" t="s">
        <v>32</v>
      </c>
      <c r="K2576" t="s">
        <v>33</v>
      </c>
      <c r="L2576" t="s">
        <v>34</v>
      </c>
      <c r="M2576" t="s">
        <v>35</v>
      </c>
      <c r="N2576" t="s">
        <v>36</v>
      </c>
      <c r="O2576" t="s">
        <v>27</v>
      </c>
      <c r="P2576" t="s">
        <v>27</v>
      </c>
      <c r="Q2576">
        <f t="shared" si="80"/>
        <v>2018</v>
      </c>
      <c r="R2576">
        <f t="shared" si="81"/>
        <v>4</v>
      </c>
    </row>
    <row r="2577" spans="1:18" x14ac:dyDescent="0.75">
      <c r="A2577">
        <v>130175</v>
      </c>
      <c r="B2577" s="1">
        <v>43420</v>
      </c>
      <c r="C2577" t="s">
        <v>16</v>
      </c>
      <c r="D2577" t="s">
        <v>28</v>
      </c>
      <c r="E2577">
        <v>62.34</v>
      </c>
      <c r="F2577" t="s">
        <v>41</v>
      </c>
      <c r="G2577" t="s">
        <v>30</v>
      </c>
      <c r="H2577" t="s">
        <v>20</v>
      </c>
      <c r="I2577" t="s">
        <v>31</v>
      </c>
      <c r="J2577" t="s">
        <v>32</v>
      </c>
      <c r="K2577" t="s">
        <v>33</v>
      </c>
      <c r="L2577" t="s">
        <v>34</v>
      </c>
      <c r="M2577" t="s">
        <v>35</v>
      </c>
      <c r="N2577" t="s">
        <v>36</v>
      </c>
      <c r="O2577" t="s">
        <v>27</v>
      </c>
      <c r="P2577" t="s">
        <v>27</v>
      </c>
      <c r="Q2577">
        <f t="shared" si="80"/>
        <v>2018</v>
      </c>
      <c r="R2577">
        <f t="shared" si="81"/>
        <v>4</v>
      </c>
    </row>
    <row r="2578" spans="1:18" x14ac:dyDescent="0.75">
      <c r="A2578">
        <v>130175</v>
      </c>
      <c r="B2578" s="1">
        <v>43419</v>
      </c>
      <c r="C2578" t="s">
        <v>16</v>
      </c>
      <c r="D2578" t="s">
        <v>28</v>
      </c>
      <c r="E2578">
        <v>62.34</v>
      </c>
      <c r="F2578" t="s">
        <v>41</v>
      </c>
      <c r="G2578" t="s">
        <v>30</v>
      </c>
      <c r="H2578" t="s">
        <v>20</v>
      </c>
      <c r="I2578" t="s">
        <v>31</v>
      </c>
      <c r="J2578" t="s">
        <v>32</v>
      </c>
      <c r="K2578" t="s">
        <v>33</v>
      </c>
      <c r="L2578" t="s">
        <v>34</v>
      </c>
      <c r="M2578" t="s">
        <v>35</v>
      </c>
      <c r="N2578" t="s">
        <v>36</v>
      </c>
      <c r="O2578" t="s">
        <v>27</v>
      </c>
      <c r="P2578" t="s">
        <v>27</v>
      </c>
      <c r="Q2578">
        <f t="shared" si="80"/>
        <v>2018</v>
      </c>
      <c r="R2578">
        <f t="shared" si="81"/>
        <v>4</v>
      </c>
    </row>
    <row r="2579" spans="1:18" x14ac:dyDescent="0.75">
      <c r="A2579">
        <v>130175</v>
      </c>
      <c r="B2579" s="1">
        <v>43418</v>
      </c>
      <c r="C2579" t="s">
        <v>16</v>
      </c>
      <c r="D2579" t="s">
        <v>28</v>
      </c>
      <c r="E2579">
        <v>62.34</v>
      </c>
      <c r="F2579" t="s">
        <v>41</v>
      </c>
      <c r="G2579" t="s">
        <v>30</v>
      </c>
      <c r="H2579" t="s">
        <v>20</v>
      </c>
      <c r="I2579" t="s">
        <v>31</v>
      </c>
      <c r="J2579" t="s">
        <v>32</v>
      </c>
      <c r="K2579" t="s">
        <v>33</v>
      </c>
      <c r="L2579" t="s">
        <v>34</v>
      </c>
      <c r="M2579" t="s">
        <v>35</v>
      </c>
      <c r="N2579" t="s">
        <v>36</v>
      </c>
      <c r="O2579" t="s">
        <v>27</v>
      </c>
      <c r="P2579" t="s">
        <v>27</v>
      </c>
      <c r="Q2579">
        <f t="shared" si="80"/>
        <v>2018</v>
      </c>
      <c r="R2579">
        <f t="shared" si="81"/>
        <v>4</v>
      </c>
    </row>
    <row r="2580" spans="1:18" x14ac:dyDescent="0.75">
      <c r="A2580">
        <v>130175</v>
      </c>
      <c r="B2580" s="1">
        <v>43417</v>
      </c>
      <c r="C2580" t="s">
        <v>16</v>
      </c>
      <c r="D2580" t="s">
        <v>28</v>
      </c>
      <c r="E2580">
        <v>62.34</v>
      </c>
      <c r="F2580" t="s">
        <v>41</v>
      </c>
      <c r="G2580" t="s">
        <v>30</v>
      </c>
      <c r="H2580" t="s">
        <v>20</v>
      </c>
      <c r="I2580" t="s">
        <v>31</v>
      </c>
      <c r="J2580" t="s">
        <v>32</v>
      </c>
      <c r="K2580" t="s">
        <v>33</v>
      </c>
      <c r="L2580" t="s">
        <v>34</v>
      </c>
      <c r="M2580" t="s">
        <v>35</v>
      </c>
      <c r="N2580" t="s">
        <v>36</v>
      </c>
      <c r="O2580" t="s">
        <v>27</v>
      </c>
      <c r="P2580" t="s">
        <v>27</v>
      </c>
      <c r="Q2580">
        <f t="shared" si="80"/>
        <v>2018</v>
      </c>
      <c r="R2580">
        <f t="shared" si="81"/>
        <v>4</v>
      </c>
    </row>
    <row r="2581" spans="1:18" x14ac:dyDescent="0.75">
      <c r="A2581">
        <v>130175</v>
      </c>
      <c r="B2581" s="1">
        <v>43417</v>
      </c>
      <c r="C2581" t="s">
        <v>16</v>
      </c>
      <c r="D2581" t="s">
        <v>137</v>
      </c>
      <c r="E2581">
        <v>396</v>
      </c>
      <c r="F2581" t="s">
        <v>41</v>
      </c>
      <c r="G2581" t="s">
        <v>138</v>
      </c>
      <c r="H2581" t="s">
        <v>38</v>
      </c>
      <c r="I2581" t="s">
        <v>139</v>
      </c>
      <c r="J2581" t="s">
        <v>140</v>
      </c>
      <c r="K2581" t="s">
        <v>141</v>
      </c>
      <c r="L2581" t="s">
        <v>142</v>
      </c>
      <c r="M2581" t="s">
        <v>54</v>
      </c>
      <c r="N2581" t="s">
        <v>55</v>
      </c>
      <c r="O2581" t="s">
        <v>27</v>
      </c>
      <c r="P2581" t="s">
        <v>27</v>
      </c>
      <c r="Q2581">
        <f t="shared" si="80"/>
        <v>2018</v>
      </c>
      <c r="R2581">
        <f t="shared" si="81"/>
        <v>4</v>
      </c>
    </row>
    <row r="2582" spans="1:18" x14ac:dyDescent="0.75">
      <c r="A2582">
        <v>130175</v>
      </c>
      <c r="B2582" s="1">
        <v>43414</v>
      </c>
      <c r="C2582" t="s">
        <v>16</v>
      </c>
      <c r="D2582" t="s">
        <v>28</v>
      </c>
      <c r="E2582">
        <v>62.34</v>
      </c>
      <c r="F2582" t="s">
        <v>41</v>
      </c>
      <c r="G2582" t="s">
        <v>30</v>
      </c>
      <c r="H2582" t="s">
        <v>20</v>
      </c>
      <c r="I2582" t="s">
        <v>31</v>
      </c>
      <c r="J2582" t="s">
        <v>32</v>
      </c>
      <c r="K2582" t="s">
        <v>33</v>
      </c>
      <c r="L2582" t="s">
        <v>34</v>
      </c>
      <c r="M2582" t="s">
        <v>35</v>
      </c>
      <c r="N2582" t="s">
        <v>36</v>
      </c>
      <c r="O2582" t="s">
        <v>27</v>
      </c>
      <c r="P2582" t="s">
        <v>27</v>
      </c>
      <c r="Q2582">
        <f t="shared" si="80"/>
        <v>2018</v>
      </c>
      <c r="R2582">
        <f t="shared" si="81"/>
        <v>4</v>
      </c>
    </row>
    <row r="2583" spans="1:18" x14ac:dyDescent="0.75">
      <c r="A2583">
        <v>130175</v>
      </c>
      <c r="B2583" s="1">
        <v>43413</v>
      </c>
      <c r="C2583" t="s">
        <v>16</v>
      </c>
      <c r="D2583" t="s">
        <v>28</v>
      </c>
      <c r="E2583">
        <v>62.34</v>
      </c>
      <c r="F2583" t="s">
        <v>41</v>
      </c>
      <c r="G2583" t="s">
        <v>30</v>
      </c>
      <c r="H2583" t="s">
        <v>20</v>
      </c>
      <c r="I2583" t="s">
        <v>31</v>
      </c>
      <c r="J2583" t="s">
        <v>32</v>
      </c>
      <c r="K2583" t="s">
        <v>33</v>
      </c>
      <c r="L2583" t="s">
        <v>34</v>
      </c>
      <c r="M2583" t="s">
        <v>35</v>
      </c>
      <c r="N2583" t="s">
        <v>36</v>
      </c>
      <c r="O2583" t="s">
        <v>27</v>
      </c>
      <c r="P2583" t="s">
        <v>27</v>
      </c>
      <c r="Q2583">
        <f t="shared" si="80"/>
        <v>2018</v>
      </c>
      <c r="R2583">
        <f t="shared" si="81"/>
        <v>4</v>
      </c>
    </row>
    <row r="2584" spans="1:18" x14ac:dyDescent="0.75">
      <c r="A2584">
        <v>130175</v>
      </c>
      <c r="B2584" s="1">
        <v>43412</v>
      </c>
      <c r="C2584" t="s">
        <v>16</v>
      </c>
      <c r="D2584" t="s">
        <v>28</v>
      </c>
      <c r="E2584">
        <v>62.34</v>
      </c>
      <c r="F2584" t="s">
        <v>41</v>
      </c>
      <c r="G2584" t="s">
        <v>30</v>
      </c>
      <c r="H2584" t="s">
        <v>20</v>
      </c>
      <c r="I2584" t="s">
        <v>31</v>
      </c>
      <c r="J2584" t="s">
        <v>32</v>
      </c>
      <c r="K2584" t="s">
        <v>33</v>
      </c>
      <c r="L2584" t="s">
        <v>34</v>
      </c>
      <c r="M2584" t="s">
        <v>35</v>
      </c>
      <c r="N2584" t="s">
        <v>36</v>
      </c>
      <c r="O2584" t="s">
        <v>27</v>
      </c>
      <c r="P2584" t="s">
        <v>27</v>
      </c>
      <c r="Q2584">
        <f t="shared" si="80"/>
        <v>2018</v>
      </c>
      <c r="R2584">
        <f t="shared" si="81"/>
        <v>4</v>
      </c>
    </row>
    <row r="2585" spans="1:18" x14ac:dyDescent="0.75">
      <c r="A2585">
        <v>130175</v>
      </c>
      <c r="B2585" s="1">
        <v>43411</v>
      </c>
      <c r="C2585" t="s">
        <v>16</v>
      </c>
      <c r="D2585" t="s">
        <v>28</v>
      </c>
      <c r="E2585">
        <v>62.34</v>
      </c>
      <c r="F2585" t="s">
        <v>41</v>
      </c>
      <c r="G2585" t="s">
        <v>30</v>
      </c>
      <c r="H2585" t="s">
        <v>20</v>
      </c>
      <c r="I2585" t="s">
        <v>31</v>
      </c>
      <c r="J2585" t="s">
        <v>32</v>
      </c>
      <c r="K2585" t="s">
        <v>33</v>
      </c>
      <c r="L2585" t="s">
        <v>34</v>
      </c>
      <c r="M2585" t="s">
        <v>35</v>
      </c>
      <c r="N2585" t="s">
        <v>36</v>
      </c>
      <c r="O2585" t="s">
        <v>27</v>
      </c>
      <c r="P2585" t="s">
        <v>27</v>
      </c>
      <c r="Q2585">
        <f t="shared" si="80"/>
        <v>2018</v>
      </c>
      <c r="R2585">
        <f t="shared" si="81"/>
        <v>4</v>
      </c>
    </row>
    <row r="2586" spans="1:18" x14ac:dyDescent="0.75">
      <c r="A2586">
        <v>130175</v>
      </c>
      <c r="B2586" s="1">
        <v>43410</v>
      </c>
      <c r="C2586" t="s">
        <v>16</v>
      </c>
      <c r="D2586" t="s">
        <v>137</v>
      </c>
      <c r="E2586">
        <v>396</v>
      </c>
      <c r="F2586" t="s">
        <v>41</v>
      </c>
      <c r="G2586" t="s">
        <v>138</v>
      </c>
      <c r="H2586" t="s">
        <v>38</v>
      </c>
      <c r="I2586" t="s">
        <v>139</v>
      </c>
      <c r="J2586" t="s">
        <v>140</v>
      </c>
      <c r="K2586" t="s">
        <v>141</v>
      </c>
      <c r="L2586" t="s">
        <v>142</v>
      </c>
      <c r="M2586" t="s">
        <v>54</v>
      </c>
      <c r="N2586" t="s">
        <v>55</v>
      </c>
      <c r="O2586" t="s">
        <v>27</v>
      </c>
      <c r="P2586" t="s">
        <v>27</v>
      </c>
      <c r="Q2586">
        <f t="shared" si="80"/>
        <v>2018</v>
      </c>
      <c r="R2586">
        <f t="shared" si="81"/>
        <v>4</v>
      </c>
    </row>
    <row r="2587" spans="1:18" x14ac:dyDescent="0.75">
      <c r="A2587">
        <v>130175</v>
      </c>
      <c r="B2587" s="1">
        <v>43410</v>
      </c>
      <c r="C2587" t="s">
        <v>16</v>
      </c>
      <c r="D2587" t="s">
        <v>28</v>
      </c>
      <c r="E2587">
        <v>62.34</v>
      </c>
      <c r="F2587" t="s">
        <v>41</v>
      </c>
      <c r="G2587" t="s">
        <v>30</v>
      </c>
      <c r="H2587" t="s">
        <v>20</v>
      </c>
      <c r="I2587" t="s">
        <v>31</v>
      </c>
      <c r="J2587" t="s">
        <v>32</v>
      </c>
      <c r="K2587" t="s">
        <v>33</v>
      </c>
      <c r="L2587" t="s">
        <v>34</v>
      </c>
      <c r="M2587" t="s">
        <v>35</v>
      </c>
      <c r="N2587" t="s">
        <v>36</v>
      </c>
      <c r="O2587" t="s">
        <v>27</v>
      </c>
      <c r="P2587" t="s">
        <v>27</v>
      </c>
      <c r="Q2587">
        <f t="shared" si="80"/>
        <v>2018</v>
      </c>
      <c r="R2587">
        <f t="shared" si="81"/>
        <v>4</v>
      </c>
    </row>
    <row r="2588" spans="1:18" x14ac:dyDescent="0.75">
      <c r="A2588">
        <v>130175</v>
      </c>
      <c r="B2588" s="1">
        <v>43407</v>
      </c>
      <c r="C2588" t="s">
        <v>16</v>
      </c>
      <c r="D2588" t="s">
        <v>28</v>
      </c>
      <c r="E2588">
        <v>62.34</v>
      </c>
      <c r="F2588" t="s">
        <v>41</v>
      </c>
      <c r="G2588" t="s">
        <v>30</v>
      </c>
      <c r="H2588" t="s">
        <v>20</v>
      </c>
      <c r="I2588" t="s">
        <v>31</v>
      </c>
      <c r="J2588" t="s">
        <v>32</v>
      </c>
      <c r="K2588" t="s">
        <v>33</v>
      </c>
      <c r="L2588" t="s">
        <v>34</v>
      </c>
      <c r="M2588" t="s">
        <v>35</v>
      </c>
      <c r="N2588" t="s">
        <v>36</v>
      </c>
      <c r="O2588" t="s">
        <v>27</v>
      </c>
      <c r="P2588" t="s">
        <v>27</v>
      </c>
      <c r="Q2588">
        <f t="shared" si="80"/>
        <v>2018</v>
      </c>
      <c r="R2588">
        <f t="shared" si="81"/>
        <v>4</v>
      </c>
    </row>
    <row r="2589" spans="1:18" x14ac:dyDescent="0.75">
      <c r="A2589">
        <v>130175</v>
      </c>
      <c r="B2589" s="1">
        <v>43406</v>
      </c>
      <c r="C2589" t="s">
        <v>16</v>
      </c>
      <c r="D2589" t="s">
        <v>28</v>
      </c>
      <c r="E2589">
        <v>62.34</v>
      </c>
      <c r="F2589" t="s">
        <v>41</v>
      </c>
      <c r="G2589" t="s">
        <v>30</v>
      </c>
      <c r="H2589" t="s">
        <v>20</v>
      </c>
      <c r="I2589" t="s">
        <v>31</v>
      </c>
      <c r="J2589" t="s">
        <v>32</v>
      </c>
      <c r="K2589" t="s">
        <v>33</v>
      </c>
      <c r="L2589" t="s">
        <v>34</v>
      </c>
      <c r="M2589" t="s">
        <v>35</v>
      </c>
      <c r="N2589" t="s">
        <v>36</v>
      </c>
      <c r="O2589" t="s">
        <v>27</v>
      </c>
      <c r="P2589" t="s">
        <v>27</v>
      </c>
      <c r="Q2589">
        <f t="shared" si="80"/>
        <v>2018</v>
      </c>
      <c r="R2589">
        <f t="shared" si="81"/>
        <v>4</v>
      </c>
    </row>
    <row r="2590" spans="1:18" x14ac:dyDescent="0.75">
      <c r="A2590">
        <v>130175</v>
      </c>
      <c r="B2590" s="1">
        <v>43406</v>
      </c>
      <c r="C2590" t="s">
        <v>16</v>
      </c>
      <c r="D2590" t="s">
        <v>137</v>
      </c>
      <c r="E2590">
        <v>158.4</v>
      </c>
      <c r="F2590" t="s">
        <v>41</v>
      </c>
      <c r="G2590" t="s">
        <v>138</v>
      </c>
      <c r="H2590" t="s">
        <v>38</v>
      </c>
      <c r="I2590" t="s">
        <v>139</v>
      </c>
      <c r="J2590" t="s">
        <v>140</v>
      </c>
      <c r="K2590" t="s">
        <v>141</v>
      </c>
      <c r="L2590" t="s">
        <v>142</v>
      </c>
      <c r="M2590" t="s">
        <v>54</v>
      </c>
      <c r="N2590" t="s">
        <v>55</v>
      </c>
      <c r="O2590" t="s">
        <v>27</v>
      </c>
      <c r="P2590" t="s">
        <v>27</v>
      </c>
      <c r="Q2590">
        <f t="shared" si="80"/>
        <v>2018</v>
      </c>
      <c r="R2590">
        <f t="shared" si="81"/>
        <v>4</v>
      </c>
    </row>
    <row r="2591" spans="1:18" x14ac:dyDescent="0.75">
      <c r="A2591">
        <v>130175</v>
      </c>
      <c r="B2591" s="1">
        <v>43405</v>
      </c>
      <c r="C2591" t="s">
        <v>16</v>
      </c>
      <c r="D2591" t="s">
        <v>28</v>
      </c>
      <c r="E2591">
        <v>62.44</v>
      </c>
      <c r="F2591" t="s">
        <v>41</v>
      </c>
      <c r="G2591" t="s">
        <v>30</v>
      </c>
      <c r="H2591" t="s">
        <v>20</v>
      </c>
      <c r="I2591" t="s">
        <v>31</v>
      </c>
      <c r="J2591" t="s">
        <v>32</v>
      </c>
      <c r="K2591" t="s">
        <v>33</v>
      </c>
      <c r="L2591" t="s">
        <v>34</v>
      </c>
      <c r="M2591" t="s">
        <v>35</v>
      </c>
      <c r="N2591" t="s">
        <v>36</v>
      </c>
      <c r="O2591" t="s">
        <v>27</v>
      </c>
      <c r="P2591" t="s">
        <v>27</v>
      </c>
      <c r="Q2591">
        <f t="shared" si="80"/>
        <v>2018</v>
      </c>
      <c r="R2591">
        <f t="shared" si="81"/>
        <v>4</v>
      </c>
    </row>
    <row r="2592" spans="1:18" x14ac:dyDescent="0.75">
      <c r="A2592">
        <v>130175</v>
      </c>
      <c r="B2592" s="1">
        <v>43404</v>
      </c>
      <c r="C2592" t="s">
        <v>16</v>
      </c>
      <c r="D2592" t="s">
        <v>28</v>
      </c>
      <c r="E2592">
        <v>62.44</v>
      </c>
      <c r="F2592" t="s">
        <v>41</v>
      </c>
      <c r="G2592" t="s">
        <v>30</v>
      </c>
      <c r="H2592" t="s">
        <v>20</v>
      </c>
      <c r="I2592" t="s">
        <v>31</v>
      </c>
      <c r="J2592" t="s">
        <v>32</v>
      </c>
      <c r="K2592" t="s">
        <v>33</v>
      </c>
      <c r="L2592" t="s">
        <v>34</v>
      </c>
      <c r="M2592" t="s">
        <v>35</v>
      </c>
      <c r="N2592" t="s">
        <v>36</v>
      </c>
      <c r="O2592" t="s">
        <v>27</v>
      </c>
      <c r="P2592" t="s">
        <v>27</v>
      </c>
      <c r="Q2592">
        <f t="shared" si="80"/>
        <v>2018</v>
      </c>
      <c r="R2592">
        <f t="shared" si="81"/>
        <v>4</v>
      </c>
    </row>
    <row r="2593" spans="1:18" x14ac:dyDescent="0.75">
      <c r="A2593">
        <v>130175</v>
      </c>
      <c r="B2593" s="1">
        <v>43403</v>
      </c>
      <c r="C2593" t="s">
        <v>16</v>
      </c>
      <c r="D2593" t="s">
        <v>28</v>
      </c>
      <c r="E2593">
        <v>62.44</v>
      </c>
      <c r="F2593" t="s">
        <v>41</v>
      </c>
      <c r="G2593" t="s">
        <v>30</v>
      </c>
      <c r="H2593" t="s">
        <v>20</v>
      </c>
      <c r="I2593" t="s">
        <v>31</v>
      </c>
      <c r="J2593" t="s">
        <v>32</v>
      </c>
      <c r="K2593" t="s">
        <v>33</v>
      </c>
      <c r="L2593" t="s">
        <v>34</v>
      </c>
      <c r="M2593" t="s">
        <v>35</v>
      </c>
      <c r="N2593" t="s">
        <v>36</v>
      </c>
      <c r="O2593" t="s">
        <v>27</v>
      </c>
      <c r="P2593" t="s">
        <v>27</v>
      </c>
      <c r="Q2593">
        <f t="shared" si="80"/>
        <v>2018</v>
      </c>
      <c r="R2593">
        <f t="shared" si="81"/>
        <v>4</v>
      </c>
    </row>
    <row r="2594" spans="1:18" x14ac:dyDescent="0.75">
      <c r="A2594">
        <v>130175</v>
      </c>
      <c r="B2594" s="1">
        <v>43403</v>
      </c>
      <c r="C2594" t="s">
        <v>16</v>
      </c>
      <c r="D2594" t="s">
        <v>137</v>
      </c>
      <c r="E2594">
        <v>237.6</v>
      </c>
      <c r="F2594" t="s">
        <v>41</v>
      </c>
      <c r="G2594" t="s">
        <v>138</v>
      </c>
      <c r="H2594" t="s">
        <v>38</v>
      </c>
      <c r="I2594" t="s">
        <v>139</v>
      </c>
      <c r="J2594" t="s">
        <v>140</v>
      </c>
      <c r="K2594" t="s">
        <v>141</v>
      </c>
      <c r="L2594" t="s">
        <v>142</v>
      </c>
      <c r="M2594" t="s">
        <v>54</v>
      </c>
      <c r="N2594" t="s">
        <v>55</v>
      </c>
      <c r="O2594" t="s">
        <v>27</v>
      </c>
      <c r="P2594" t="s">
        <v>27</v>
      </c>
      <c r="Q2594">
        <f t="shared" si="80"/>
        <v>2018</v>
      </c>
      <c r="R2594">
        <f t="shared" si="81"/>
        <v>4</v>
      </c>
    </row>
    <row r="2595" spans="1:18" x14ac:dyDescent="0.75">
      <c r="A2595">
        <v>130175</v>
      </c>
      <c r="B2595" s="1">
        <v>43400</v>
      </c>
      <c r="C2595" t="s">
        <v>16</v>
      </c>
      <c r="D2595" t="s">
        <v>28</v>
      </c>
      <c r="E2595">
        <v>62.44</v>
      </c>
      <c r="F2595" t="s">
        <v>41</v>
      </c>
      <c r="G2595" t="s">
        <v>30</v>
      </c>
      <c r="H2595" t="s">
        <v>20</v>
      </c>
      <c r="I2595" t="s">
        <v>31</v>
      </c>
      <c r="J2595" t="s">
        <v>32</v>
      </c>
      <c r="K2595" t="s">
        <v>33</v>
      </c>
      <c r="L2595" t="s">
        <v>34</v>
      </c>
      <c r="M2595" t="s">
        <v>35</v>
      </c>
      <c r="N2595" t="s">
        <v>36</v>
      </c>
      <c r="O2595" t="s">
        <v>27</v>
      </c>
      <c r="P2595" t="s">
        <v>27</v>
      </c>
      <c r="Q2595">
        <f t="shared" si="80"/>
        <v>2018</v>
      </c>
      <c r="R2595">
        <f t="shared" si="81"/>
        <v>4</v>
      </c>
    </row>
    <row r="2596" spans="1:18" x14ac:dyDescent="0.75">
      <c r="A2596">
        <v>130175</v>
      </c>
      <c r="B2596" s="1">
        <v>43399</v>
      </c>
      <c r="C2596" t="s">
        <v>16</v>
      </c>
      <c r="D2596" t="s">
        <v>28</v>
      </c>
      <c r="E2596">
        <v>62.44</v>
      </c>
      <c r="F2596" t="s">
        <v>41</v>
      </c>
      <c r="G2596" t="s">
        <v>30</v>
      </c>
      <c r="H2596" t="s">
        <v>20</v>
      </c>
      <c r="I2596" t="s">
        <v>31</v>
      </c>
      <c r="J2596" t="s">
        <v>32</v>
      </c>
      <c r="K2596" t="s">
        <v>33</v>
      </c>
      <c r="L2596" t="s">
        <v>34</v>
      </c>
      <c r="M2596" t="s">
        <v>35</v>
      </c>
      <c r="N2596" t="s">
        <v>36</v>
      </c>
      <c r="O2596" t="s">
        <v>27</v>
      </c>
      <c r="P2596" t="s">
        <v>27</v>
      </c>
      <c r="Q2596">
        <f t="shared" si="80"/>
        <v>2018</v>
      </c>
      <c r="R2596">
        <f t="shared" si="81"/>
        <v>4</v>
      </c>
    </row>
    <row r="2597" spans="1:18" x14ac:dyDescent="0.75">
      <c r="A2597">
        <v>130175</v>
      </c>
      <c r="B2597" s="1">
        <v>43398</v>
      </c>
      <c r="C2597" t="s">
        <v>16</v>
      </c>
      <c r="D2597" t="s">
        <v>28</v>
      </c>
      <c r="E2597">
        <v>62.44</v>
      </c>
      <c r="F2597" t="s">
        <v>41</v>
      </c>
      <c r="G2597" t="s">
        <v>30</v>
      </c>
      <c r="H2597" t="s">
        <v>20</v>
      </c>
      <c r="I2597" t="s">
        <v>31</v>
      </c>
      <c r="J2597" t="s">
        <v>32</v>
      </c>
      <c r="K2597" t="s">
        <v>33</v>
      </c>
      <c r="L2597" t="s">
        <v>34</v>
      </c>
      <c r="M2597" t="s">
        <v>35</v>
      </c>
      <c r="N2597" t="s">
        <v>36</v>
      </c>
      <c r="O2597" t="s">
        <v>27</v>
      </c>
      <c r="P2597" t="s">
        <v>27</v>
      </c>
      <c r="Q2597">
        <f t="shared" si="80"/>
        <v>2018</v>
      </c>
      <c r="R2597">
        <f t="shared" si="81"/>
        <v>4</v>
      </c>
    </row>
    <row r="2598" spans="1:18" x14ac:dyDescent="0.75">
      <c r="A2598">
        <v>130175</v>
      </c>
      <c r="B2598" s="1">
        <v>43397</v>
      </c>
      <c r="C2598" t="s">
        <v>16</v>
      </c>
      <c r="D2598" t="s">
        <v>28</v>
      </c>
      <c r="E2598">
        <v>62.44</v>
      </c>
      <c r="F2598" t="s">
        <v>41</v>
      </c>
      <c r="G2598" t="s">
        <v>30</v>
      </c>
      <c r="H2598" t="s">
        <v>20</v>
      </c>
      <c r="I2598" t="s">
        <v>31</v>
      </c>
      <c r="J2598" t="s">
        <v>32</v>
      </c>
      <c r="K2598" t="s">
        <v>33</v>
      </c>
      <c r="L2598" t="s">
        <v>34</v>
      </c>
      <c r="M2598" t="s">
        <v>35</v>
      </c>
      <c r="N2598" t="s">
        <v>36</v>
      </c>
      <c r="O2598" t="s">
        <v>27</v>
      </c>
      <c r="P2598" t="s">
        <v>27</v>
      </c>
      <c r="Q2598">
        <f t="shared" si="80"/>
        <v>2018</v>
      </c>
      <c r="R2598">
        <f t="shared" si="81"/>
        <v>4</v>
      </c>
    </row>
    <row r="2599" spans="1:18" x14ac:dyDescent="0.75">
      <c r="A2599">
        <v>130175</v>
      </c>
      <c r="B2599" s="1">
        <v>43396</v>
      </c>
      <c r="C2599" t="s">
        <v>16</v>
      </c>
      <c r="D2599" t="s">
        <v>28</v>
      </c>
      <c r="E2599">
        <v>62.44</v>
      </c>
      <c r="F2599" t="s">
        <v>41</v>
      </c>
      <c r="G2599" t="s">
        <v>30</v>
      </c>
      <c r="H2599" t="s">
        <v>20</v>
      </c>
      <c r="I2599" t="s">
        <v>31</v>
      </c>
      <c r="J2599" t="s">
        <v>32</v>
      </c>
      <c r="K2599" t="s">
        <v>33</v>
      </c>
      <c r="L2599" t="s">
        <v>34</v>
      </c>
      <c r="M2599" t="s">
        <v>35</v>
      </c>
      <c r="N2599" t="s">
        <v>36</v>
      </c>
      <c r="O2599" t="s">
        <v>27</v>
      </c>
      <c r="P2599" t="s">
        <v>27</v>
      </c>
      <c r="Q2599">
        <f t="shared" si="80"/>
        <v>2018</v>
      </c>
      <c r="R2599">
        <f t="shared" si="81"/>
        <v>4</v>
      </c>
    </row>
    <row r="2600" spans="1:18" x14ac:dyDescent="0.75">
      <c r="A2600">
        <v>130175</v>
      </c>
      <c r="B2600" s="1">
        <v>43396</v>
      </c>
      <c r="C2600" t="s">
        <v>16</v>
      </c>
      <c r="D2600" t="s">
        <v>137</v>
      </c>
      <c r="E2600">
        <v>396</v>
      </c>
      <c r="F2600" t="s">
        <v>41</v>
      </c>
      <c r="G2600" t="s">
        <v>138</v>
      </c>
      <c r="H2600" t="s">
        <v>38</v>
      </c>
      <c r="I2600" t="s">
        <v>139</v>
      </c>
      <c r="J2600" t="s">
        <v>140</v>
      </c>
      <c r="K2600" t="s">
        <v>141</v>
      </c>
      <c r="L2600" t="s">
        <v>142</v>
      </c>
      <c r="M2600" t="s">
        <v>54</v>
      </c>
      <c r="N2600" t="s">
        <v>55</v>
      </c>
      <c r="O2600" t="s">
        <v>27</v>
      </c>
      <c r="P2600" t="s">
        <v>27</v>
      </c>
      <c r="Q2600">
        <f t="shared" si="80"/>
        <v>2018</v>
      </c>
      <c r="R2600">
        <f t="shared" si="81"/>
        <v>4</v>
      </c>
    </row>
    <row r="2601" spans="1:18" x14ac:dyDescent="0.75">
      <c r="A2601">
        <v>130175</v>
      </c>
      <c r="B2601" s="1">
        <v>43393</v>
      </c>
      <c r="C2601" t="s">
        <v>16</v>
      </c>
      <c r="D2601" t="s">
        <v>28</v>
      </c>
      <c r="E2601">
        <v>62.44</v>
      </c>
      <c r="F2601" t="s">
        <v>41</v>
      </c>
      <c r="G2601" t="s">
        <v>30</v>
      </c>
      <c r="H2601" t="s">
        <v>20</v>
      </c>
      <c r="I2601" t="s">
        <v>31</v>
      </c>
      <c r="J2601" t="s">
        <v>32</v>
      </c>
      <c r="K2601" t="s">
        <v>33</v>
      </c>
      <c r="L2601" t="s">
        <v>34</v>
      </c>
      <c r="M2601" t="s">
        <v>35</v>
      </c>
      <c r="N2601" t="s">
        <v>36</v>
      </c>
      <c r="O2601" t="s">
        <v>27</v>
      </c>
      <c r="P2601" t="s">
        <v>27</v>
      </c>
      <c r="Q2601">
        <f t="shared" si="80"/>
        <v>2018</v>
      </c>
      <c r="R2601">
        <f t="shared" si="81"/>
        <v>4</v>
      </c>
    </row>
    <row r="2602" spans="1:18" x14ac:dyDescent="0.75">
      <c r="A2602">
        <v>130175</v>
      </c>
      <c r="B2602" s="1">
        <v>43392</v>
      </c>
      <c r="C2602" t="s">
        <v>16</v>
      </c>
      <c r="D2602" t="s">
        <v>28</v>
      </c>
      <c r="E2602">
        <v>62.44</v>
      </c>
      <c r="F2602" t="s">
        <v>41</v>
      </c>
      <c r="G2602" t="s">
        <v>30</v>
      </c>
      <c r="H2602" t="s">
        <v>20</v>
      </c>
      <c r="I2602" t="s">
        <v>31</v>
      </c>
      <c r="J2602" t="s">
        <v>32</v>
      </c>
      <c r="K2602" t="s">
        <v>33</v>
      </c>
      <c r="L2602" t="s">
        <v>34</v>
      </c>
      <c r="M2602" t="s">
        <v>35</v>
      </c>
      <c r="N2602" t="s">
        <v>36</v>
      </c>
      <c r="O2602" t="s">
        <v>27</v>
      </c>
      <c r="P2602" t="s">
        <v>27</v>
      </c>
      <c r="Q2602">
        <f t="shared" si="80"/>
        <v>2018</v>
      </c>
      <c r="R2602">
        <f t="shared" si="81"/>
        <v>4</v>
      </c>
    </row>
    <row r="2603" spans="1:18" x14ac:dyDescent="0.75">
      <c r="A2603">
        <v>130175</v>
      </c>
      <c r="B2603" s="1">
        <v>43391</v>
      </c>
      <c r="C2603" t="s">
        <v>16</v>
      </c>
      <c r="D2603" t="s">
        <v>28</v>
      </c>
      <c r="E2603">
        <v>62.44</v>
      </c>
      <c r="F2603" t="s">
        <v>41</v>
      </c>
      <c r="G2603" t="s">
        <v>30</v>
      </c>
      <c r="H2603" t="s">
        <v>20</v>
      </c>
      <c r="I2603" t="s">
        <v>31</v>
      </c>
      <c r="J2603" t="s">
        <v>32</v>
      </c>
      <c r="K2603" t="s">
        <v>33</v>
      </c>
      <c r="L2603" t="s">
        <v>34</v>
      </c>
      <c r="M2603" t="s">
        <v>35</v>
      </c>
      <c r="N2603" t="s">
        <v>36</v>
      </c>
      <c r="O2603" t="s">
        <v>27</v>
      </c>
      <c r="P2603" t="s">
        <v>27</v>
      </c>
      <c r="Q2603">
        <f t="shared" si="80"/>
        <v>2018</v>
      </c>
      <c r="R2603">
        <f t="shared" si="81"/>
        <v>4</v>
      </c>
    </row>
    <row r="2604" spans="1:18" x14ac:dyDescent="0.75">
      <c r="A2604">
        <v>130175</v>
      </c>
      <c r="B2604" s="1">
        <v>43390</v>
      </c>
      <c r="C2604" t="s">
        <v>16</v>
      </c>
      <c r="D2604" t="s">
        <v>28</v>
      </c>
      <c r="E2604">
        <v>62.44</v>
      </c>
      <c r="F2604" t="s">
        <v>41</v>
      </c>
      <c r="G2604" t="s">
        <v>30</v>
      </c>
      <c r="H2604" t="s">
        <v>20</v>
      </c>
      <c r="I2604" t="s">
        <v>31</v>
      </c>
      <c r="J2604" t="s">
        <v>32</v>
      </c>
      <c r="K2604" t="s">
        <v>33</v>
      </c>
      <c r="L2604" t="s">
        <v>34</v>
      </c>
      <c r="M2604" t="s">
        <v>35</v>
      </c>
      <c r="N2604" t="s">
        <v>36</v>
      </c>
      <c r="O2604" t="s">
        <v>27</v>
      </c>
      <c r="P2604" t="s">
        <v>27</v>
      </c>
      <c r="Q2604">
        <f t="shared" si="80"/>
        <v>2018</v>
      </c>
      <c r="R2604">
        <f t="shared" si="81"/>
        <v>4</v>
      </c>
    </row>
    <row r="2605" spans="1:18" x14ac:dyDescent="0.75">
      <c r="A2605">
        <v>130175</v>
      </c>
      <c r="B2605" s="1">
        <v>43390</v>
      </c>
      <c r="C2605" t="s">
        <v>16</v>
      </c>
      <c r="D2605" t="s">
        <v>114</v>
      </c>
      <c r="E2605">
        <v>0</v>
      </c>
      <c r="F2605" t="s">
        <v>18</v>
      </c>
      <c r="G2605" t="s">
        <v>1435</v>
      </c>
      <c r="H2605" t="s">
        <v>20</v>
      </c>
      <c r="I2605" t="s">
        <v>108</v>
      </c>
      <c r="J2605" t="s">
        <v>1436</v>
      </c>
      <c r="K2605" t="s">
        <v>962</v>
      </c>
      <c r="L2605" t="s">
        <v>963</v>
      </c>
      <c r="M2605" t="s">
        <v>35</v>
      </c>
      <c r="N2605" t="s">
        <v>964</v>
      </c>
      <c r="O2605" t="s">
        <v>27</v>
      </c>
      <c r="P2605" t="s">
        <v>27</v>
      </c>
      <c r="Q2605">
        <f t="shared" si="80"/>
        <v>2018</v>
      </c>
      <c r="R2605">
        <f t="shared" si="81"/>
        <v>4</v>
      </c>
    </row>
    <row r="2606" spans="1:18" x14ac:dyDescent="0.75">
      <c r="A2606">
        <v>130175</v>
      </c>
      <c r="B2606" s="1">
        <v>43389</v>
      </c>
      <c r="C2606" t="s">
        <v>16</v>
      </c>
      <c r="D2606" t="s">
        <v>28</v>
      </c>
      <c r="E2606">
        <v>62.66</v>
      </c>
      <c r="F2606" t="s">
        <v>41</v>
      </c>
      <c r="G2606" t="s">
        <v>30</v>
      </c>
      <c r="H2606" t="s">
        <v>20</v>
      </c>
      <c r="I2606" t="s">
        <v>31</v>
      </c>
      <c r="J2606" t="s">
        <v>32</v>
      </c>
      <c r="K2606" t="s">
        <v>33</v>
      </c>
      <c r="L2606" t="s">
        <v>34</v>
      </c>
      <c r="M2606" t="s">
        <v>35</v>
      </c>
      <c r="N2606" t="s">
        <v>36</v>
      </c>
      <c r="O2606" t="s">
        <v>27</v>
      </c>
      <c r="P2606" t="s">
        <v>27</v>
      </c>
      <c r="Q2606">
        <f t="shared" si="80"/>
        <v>2018</v>
      </c>
      <c r="R2606">
        <f t="shared" si="81"/>
        <v>4</v>
      </c>
    </row>
    <row r="2607" spans="1:18" x14ac:dyDescent="0.75">
      <c r="A2607">
        <v>130175</v>
      </c>
      <c r="B2607" s="1">
        <v>43389</v>
      </c>
      <c r="C2607" t="s">
        <v>16</v>
      </c>
      <c r="D2607" t="s">
        <v>137</v>
      </c>
      <c r="E2607">
        <v>396</v>
      </c>
      <c r="F2607" t="s">
        <v>41</v>
      </c>
      <c r="G2607" t="s">
        <v>138</v>
      </c>
      <c r="H2607" t="s">
        <v>38</v>
      </c>
      <c r="I2607" t="s">
        <v>139</v>
      </c>
      <c r="J2607" t="s">
        <v>140</v>
      </c>
      <c r="K2607" t="s">
        <v>141</v>
      </c>
      <c r="L2607" t="s">
        <v>142</v>
      </c>
      <c r="M2607" t="s">
        <v>54</v>
      </c>
      <c r="N2607" t="s">
        <v>55</v>
      </c>
      <c r="O2607" t="s">
        <v>27</v>
      </c>
      <c r="P2607" t="s">
        <v>27</v>
      </c>
      <c r="Q2607">
        <f t="shared" si="80"/>
        <v>2018</v>
      </c>
      <c r="R2607">
        <f t="shared" si="81"/>
        <v>4</v>
      </c>
    </row>
    <row r="2608" spans="1:18" x14ac:dyDescent="0.75">
      <c r="A2608">
        <v>130175</v>
      </c>
      <c r="B2608" s="1">
        <v>43386</v>
      </c>
      <c r="C2608" t="s">
        <v>16</v>
      </c>
      <c r="D2608" t="s">
        <v>28</v>
      </c>
      <c r="E2608">
        <v>62.66</v>
      </c>
      <c r="F2608" t="s">
        <v>41</v>
      </c>
      <c r="G2608" t="s">
        <v>30</v>
      </c>
      <c r="H2608" t="s">
        <v>20</v>
      </c>
      <c r="I2608" t="s">
        <v>31</v>
      </c>
      <c r="J2608" t="s">
        <v>32</v>
      </c>
      <c r="K2608" t="s">
        <v>33</v>
      </c>
      <c r="L2608" t="s">
        <v>34</v>
      </c>
      <c r="M2608" t="s">
        <v>35</v>
      </c>
      <c r="N2608" t="s">
        <v>36</v>
      </c>
      <c r="O2608" t="s">
        <v>27</v>
      </c>
      <c r="P2608" t="s">
        <v>27</v>
      </c>
      <c r="Q2608">
        <f t="shared" si="80"/>
        <v>2018</v>
      </c>
      <c r="R2608">
        <f t="shared" si="81"/>
        <v>4</v>
      </c>
    </row>
    <row r="2609" spans="1:18" x14ac:dyDescent="0.75">
      <c r="A2609">
        <v>130175</v>
      </c>
      <c r="B2609" s="1">
        <v>43385</v>
      </c>
      <c r="C2609" t="s">
        <v>16</v>
      </c>
      <c r="D2609" t="s">
        <v>28</v>
      </c>
      <c r="E2609">
        <v>62.66</v>
      </c>
      <c r="F2609" t="s">
        <v>41</v>
      </c>
      <c r="G2609" t="s">
        <v>30</v>
      </c>
      <c r="H2609" t="s">
        <v>20</v>
      </c>
      <c r="I2609" t="s">
        <v>31</v>
      </c>
      <c r="J2609" t="s">
        <v>32</v>
      </c>
      <c r="K2609" t="s">
        <v>33</v>
      </c>
      <c r="L2609" t="s">
        <v>34</v>
      </c>
      <c r="M2609" t="s">
        <v>35</v>
      </c>
      <c r="N2609" t="s">
        <v>36</v>
      </c>
      <c r="O2609" t="s">
        <v>27</v>
      </c>
      <c r="P2609" t="s">
        <v>27</v>
      </c>
      <c r="Q2609">
        <f t="shared" si="80"/>
        <v>2018</v>
      </c>
      <c r="R2609">
        <f t="shared" si="81"/>
        <v>4</v>
      </c>
    </row>
    <row r="2610" spans="1:18" x14ac:dyDescent="0.75">
      <c r="A2610">
        <v>130175</v>
      </c>
      <c r="B2610" s="1">
        <v>43384</v>
      </c>
      <c r="C2610" t="s">
        <v>16</v>
      </c>
      <c r="D2610" t="s">
        <v>28</v>
      </c>
      <c r="E2610">
        <v>62.66</v>
      </c>
      <c r="F2610" t="s">
        <v>41</v>
      </c>
      <c r="G2610" t="s">
        <v>30</v>
      </c>
      <c r="H2610" t="s">
        <v>20</v>
      </c>
      <c r="I2610" t="s">
        <v>31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O2610" t="s">
        <v>27</v>
      </c>
      <c r="P2610" t="s">
        <v>27</v>
      </c>
      <c r="Q2610">
        <f t="shared" si="80"/>
        <v>2018</v>
      </c>
      <c r="R2610">
        <f t="shared" si="81"/>
        <v>4</v>
      </c>
    </row>
    <row r="2611" spans="1:18" x14ac:dyDescent="0.75">
      <c r="A2611">
        <v>130175</v>
      </c>
      <c r="B2611" s="1">
        <v>43383</v>
      </c>
      <c r="C2611" t="s">
        <v>16</v>
      </c>
      <c r="D2611" t="s">
        <v>28</v>
      </c>
      <c r="E2611">
        <v>62.66</v>
      </c>
      <c r="F2611" t="s">
        <v>41</v>
      </c>
      <c r="G2611" t="s">
        <v>30</v>
      </c>
      <c r="H2611" t="s">
        <v>20</v>
      </c>
      <c r="I2611" t="s">
        <v>31</v>
      </c>
      <c r="J2611" t="s">
        <v>32</v>
      </c>
      <c r="K2611" t="s">
        <v>33</v>
      </c>
      <c r="L2611" t="s">
        <v>34</v>
      </c>
      <c r="M2611" t="s">
        <v>35</v>
      </c>
      <c r="N2611" t="s">
        <v>36</v>
      </c>
      <c r="O2611" t="s">
        <v>27</v>
      </c>
      <c r="P2611" t="s">
        <v>27</v>
      </c>
      <c r="Q2611">
        <f t="shared" si="80"/>
        <v>2018</v>
      </c>
      <c r="R2611">
        <f t="shared" si="81"/>
        <v>4</v>
      </c>
    </row>
    <row r="2612" spans="1:18" x14ac:dyDescent="0.75">
      <c r="A2612">
        <v>130175</v>
      </c>
      <c r="B2612" s="1">
        <v>43383</v>
      </c>
      <c r="C2612" t="s">
        <v>16</v>
      </c>
      <c r="D2612" t="s">
        <v>137</v>
      </c>
      <c r="E2612">
        <v>316.8</v>
      </c>
      <c r="F2612" t="s">
        <v>41</v>
      </c>
      <c r="G2612" t="s">
        <v>138</v>
      </c>
      <c r="H2612" t="s">
        <v>38</v>
      </c>
      <c r="I2612" t="s">
        <v>139</v>
      </c>
      <c r="J2612" t="s">
        <v>140</v>
      </c>
      <c r="K2612" t="s">
        <v>141</v>
      </c>
      <c r="L2612" t="s">
        <v>142</v>
      </c>
      <c r="M2612" t="s">
        <v>54</v>
      </c>
      <c r="N2612" t="s">
        <v>55</v>
      </c>
      <c r="O2612" t="s">
        <v>27</v>
      </c>
      <c r="P2612" t="s">
        <v>27</v>
      </c>
      <c r="Q2612">
        <f t="shared" si="80"/>
        <v>2018</v>
      </c>
      <c r="R2612">
        <f t="shared" si="81"/>
        <v>4</v>
      </c>
    </row>
    <row r="2613" spans="1:18" x14ac:dyDescent="0.75">
      <c r="A2613">
        <v>130175</v>
      </c>
      <c r="B2613" s="1">
        <v>43379</v>
      </c>
      <c r="C2613" t="s">
        <v>16</v>
      </c>
      <c r="D2613" t="s">
        <v>28</v>
      </c>
      <c r="E2613">
        <v>62.66</v>
      </c>
      <c r="F2613" t="s">
        <v>41</v>
      </c>
      <c r="G2613" t="s">
        <v>30</v>
      </c>
      <c r="H2613" t="s">
        <v>20</v>
      </c>
      <c r="I2613" t="s">
        <v>31</v>
      </c>
      <c r="J2613" t="s">
        <v>32</v>
      </c>
      <c r="K2613" t="s">
        <v>33</v>
      </c>
      <c r="L2613" t="s">
        <v>34</v>
      </c>
      <c r="M2613" t="s">
        <v>35</v>
      </c>
      <c r="N2613" t="s">
        <v>36</v>
      </c>
      <c r="O2613" t="s">
        <v>27</v>
      </c>
      <c r="P2613" t="s">
        <v>27</v>
      </c>
      <c r="Q2613">
        <f t="shared" si="80"/>
        <v>2018</v>
      </c>
      <c r="R2613">
        <f t="shared" si="81"/>
        <v>4</v>
      </c>
    </row>
    <row r="2614" spans="1:18" x14ac:dyDescent="0.75">
      <c r="A2614">
        <v>130175</v>
      </c>
      <c r="B2614" s="1">
        <v>43378</v>
      </c>
      <c r="C2614" t="s">
        <v>16</v>
      </c>
      <c r="D2614" t="s">
        <v>28</v>
      </c>
      <c r="E2614">
        <v>62.66</v>
      </c>
      <c r="F2614" t="s">
        <v>41</v>
      </c>
      <c r="G2614" t="s">
        <v>30</v>
      </c>
      <c r="H2614" t="s">
        <v>20</v>
      </c>
      <c r="I2614" t="s">
        <v>31</v>
      </c>
      <c r="J2614" t="s">
        <v>32</v>
      </c>
      <c r="K2614" t="s">
        <v>33</v>
      </c>
      <c r="L2614" t="s">
        <v>34</v>
      </c>
      <c r="M2614" t="s">
        <v>35</v>
      </c>
      <c r="N2614" t="s">
        <v>36</v>
      </c>
      <c r="O2614" t="s">
        <v>27</v>
      </c>
      <c r="P2614" t="s">
        <v>27</v>
      </c>
      <c r="Q2614">
        <f t="shared" si="80"/>
        <v>2018</v>
      </c>
      <c r="R2614">
        <f t="shared" si="81"/>
        <v>4</v>
      </c>
    </row>
    <row r="2615" spans="1:18" x14ac:dyDescent="0.75">
      <c r="A2615">
        <v>130175</v>
      </c>
      <c r="B2615" s="1">
        <v>43377</v>
      </c>
      <c r="C2615" t="s">
        <v>16</v>
      </c>
      <c r="D2615" t="s">
        <v>28</v>
      </c>
      <c r="E2615">
        <v>62.66</v>
      </c>
      <c r="F2615" t="s">
        <v>41</v>
      </c>
      <c r="G2615" t="s">
        <v>30</v>
      </c>
      <c r="H2615" t="s">
        <v>20</v>
      </c>
      <c r="I2615" t="s">
        <v>31</v>
      </c>
      <c r="J2615" t="s">
        <v>32</v>
      </c>
      <c r="K2615" t="s">
        <v>33</v>
      </c>
      <c r="L2615" t="s">
        <v>34</v>
      </c>
      <c r="M2615" t="s">
        <v>35</v>
      </c>
      <c r="N2615" t="s">
        <v>36</v>
      </c>
      <c r="O2615" t="s">
        <v>27</v>
      </c>
      <c r="P2615" t="s">
        <v>27</v>
      </c>
      <c r="Q2615">
        <f t="shared" si="80"/>
        <v>2018</v>
      </c>
      <c r="R2615">
        <f t="shared" si="81"/>
        <v>4</v>
      </c>
    </row>
    <row r="2616" spans="1:18" x14ac:dyDescent="0.75">
      <c r="A2616">
        <v>130175</v>
      </c>
      <c r="B2616" s="1">
        <v>43376</v>
      </c>
      <c r="C2616" t="s">
        <v>16</v>
      </c>
      <c r="D2616" t="s">
        <v>28</v>
      </c>
      <c r="E2616">
        <v>62.66</v>
      </c>
      <c r="F2616" t="s">
        <v>41</v>
      </c>
      <c r="G2616" t="s">
        <v>30</v>
      </c>
      <c r="H2616" t="s">
        <v>20</v>
      </c>
      <c r="I2616" t="s">
        <v>31</v>
      </c>
      <c r="J2616" t="s">
        <v>32</v>
      </c>
      <c r="K2616" t="s">
        <v>33</v>
      </c>
      <c r="L2616" t="s">
        <v>34</v>
      </c>
      <c r="M2616" t="s">
        <v>35</v>
      </c>
      <c r="N2616" t="s">
        <v>36</v>
      </c>
      <c r="O2616" t="s">
        <v>27</v>
      </c>
      <c r="P2616" t="s">
        <v>27</v>
      </c>
      <c r="Q2616">
        <f t="shared" si="80"/>
        <v>2018</v>
      </c>
      <c r="R2616">
        <f t="shared" si="81"/>
        <v>4</v>
      </c>
    </row>
    <row r="2617" spans="1:18" x14ac:dyDescent="0.75">
      <c r="A2617">
        <v>130175</v>
      </c>
      <c r="B2617" s="1">
        <v>43375</v>
      </c>
      <c r="C2617" t="s">
        <v>16</v>
      </c>
      <c r="D2617" t="s">
        <v>28</v>
      </c>
      <c r="E2617">
        <v>62.66</v>
      </c>
      <c r="F2617" t="s">
        <v>41</v>
      </c>
      <c r="G2617" t="s">
        <v>30</v>
      </c>
      <c r="H2617" t="s">
        <v>20</v>
      </c>
      <c r="I2617" t="s">
        <v>31</v>
      </c>
      <c r="J2617" t="s">
        <v>32</v>
      </c>
      <c r="K2617" t="s">
        <v>33</v>
      </c>
      <c r="L2617" t="s">
        <v>34</v>
      </c>
      <c r="M2617" t="s">
        <v>35</v>
      </c>
      <c r="N2617" t="s">
        <v>36</v>
      </c>
      <c r="O2617" t="s">
        <v>27</v>
      </c>
      <c r="P2617" t="s">
        <v>27</v>
      </c>
      <c r="Q2617">
        <f t="shared" si="80"/>
        <v>2018</v>
      </c>
      <c r="R2617">
        <f t="shared" si="81"/>
        <v>4</v>
      </c>
    </row>
    <row r="2618" spans="1:18" x14ac:dyDescent="0.75">
      <c r="A2618">
        <v>130175</v>
      </c>
      <c r="B2618" s="1">
        <v>43375</v>
      </c>
      <c r="C2618" t="s">
        <v>16</v>
      </c>
      <c r="D2618" t="s">
        <v>137</v>
      </c>
      <c r="E2618">
        <v>396</v>
      </c>
      <c r="F2618" t="s">
        <v>41</v>
      </c>
      <c r="G2618" t="s">
        <v>138</v>
      </c>
      <c r="H2618" t="s">
        <v>38</v>
      </c>
      <c r="I2618" t="s">
        <v>139</v>
      </c>
      <c r="J2618" t="s">
        <v>140</v>
      </c>
      <c r="K2618" t="s">
        <v>141</v>
      </c>
      <c r="L2618" t="s">
        <v>142</v>
      </c>
      <c r="M2618" t="s">
        <v>54</v>
      </c>
      <c r="N2618" t="s">
        <v>55</v>
      </c>
      <c r="O2618" t="s">
        <v>27</v>
      </c>
      <c r="P2618" t="s">
        <v>27</v>
      </c>
      <c r="Q2618">
        <f t="shared" si="80"/>
        <v>2018</v>
      </c>
      <c r="R2618">
        <f t="shared" si="81"/>
        <v>4</v>
      </c>
    </row>
    <row r="2619" spans="1:18" x14ac:dyDescent="0.75">
      <c r="A2619">
        <v>130175</v>
      </c>
      <c r="B2619" s="1">
        <v>43372</v>
      </c>
      <c r="C2619" t="s">
        <v>16</v>
      </c>
      <c r="D2619" t="s">
        <v>28</v>
      </c>
      <c r="E2619">
        <v>61.82</v>
      </c>
      <c r="F2619" t="s">
        <v>41</v>
      </c>
      <c r="G2619" t="s">
        <v>30</v>
      </c>
      <c r="H2619" t="s">
        <v>20</v>
      </c>
      <c r="I2619" t="s">
        <v>31</v>
      </c>
      <c r="J2619" t="s">
        <v>32</v>
      </c>
      <c r="K2619" t="s">
        <v>33</v>
      </c>
      <c r="L2619" t="s">
        <v>34</v>
      </c>
      <c r="M2619" t="s">
        <v>35</v>
      </c>
      <c r="N2619" t="s">
        <v>36</v>
      </c>
      <c r="O2619" t="s">
        <v>27</v>
      </c>
      <c r="P2619" t="s">
        <v>27</v>
      </c>
      <c r="Q2619">
        <f t="shared" si="80"/>
        <v>2018</v>
      </c>
      <c r="R2619">
        <f t="shared" si="81"/>
        <v>3</v>
      </c>
    </row>
    <row r="2620" spans="1:18" x14ac:dyDescent="0.75">
      <c r="A2620">
        <v>130175</v>
      </c>
      <c r="B2620" s="1">
        <v>43371</v>
      </c>
      <c r="C2620" t="s">
        <v>16</v>
      </c>
      <c r="D2620" t="s">
        <v>28</v>
      </c>
      <c r="E2620">
        <v>61.82</v>
      </c>
      <c r="F2620" t="s">
        <v>41</v>
      </c>
      <c r="G2620" t="s">
        <v>30</v>
      </c>
      <c r="H2620" t="s">
        <v>20</v>
      </c>
      <c r="I2620" t="s">
        <v>31</v>
      </c>
      <c r="J2620" t="s">
        <v>32</v>
      </c>
      <c r="K2620" t="s">
        <v>33</v>
      </c>
      <c r="L2620" t="s">
        <v>34</v>
      </c>
      <c r="M2620" t="s">
        <v>35</v>
      </c>
      <c r="N2620" t="s">
        <v>36</v>
      </c>
      <c r="O2620" t="s">
        <v>27</v>
      </c>
      <c r="P2620" t="s">
        <v>27</v>
      </c>
      <c r="Q2620">
        <f t="shared" si="80"/>
        <v>2018</v>
      </c>
      <c r="R2620">
        <f t="shared" si="81"/>
        <v>3</v>
      </c>
    </row>
    <row r="2621" spans="1:18" x14ac:dyDescent="0.75">
      <c r="A2621">
        <v>130175</v>
      </c>
      <c r="B2621" s="1">
        <v>43370</v>
      </c>
      <c r="C2621" t="s">
        <v>16</v>
      </c>
      <c r="D2621" t="s">
        <v>28</v>
      </c>
      <c r="E2621">
        <v>61.82</v>
      </c>
      <c r="F2621" t="s">
        <v>41</v>
      </c>
      <c r="G2621" t="s">
        <v>30</v>
      </c>
      <c r="H2621" t="s">
        <v>20</v>
      </c>
      <c r="I2621" t="s">
        <v>31</v>
      </c>
      <c r="J2621" t="s">
        <v>32</v>
      </c>
      <c r="K2621" t="s">
        <v>33</v>
      </c>
      <c r="L2621" t="s">
        <v>34</v>
      </c>
      <c r="M2621" t="s">
        <v>35</v>
      </c>
      <c r="N2621" t="s">
        <v>36</v>
      </c>
      <c r="O2621" t="s">
        <v>27</v>
      </c>
      <c r="P2621" t="s">
        <v>27</v>
      </c>
      <c r="Q2621">
        <f t="shared" si="80"/>
        <v>2018</v>
      </c>
      <c r="R2621">
        <f t="shared" si="81"/>
        <v>3</v>
      </c>
    </row>
    <row r="2622" spans="1:18" x14ac:dyDescent="0.75">
      <c r="A2622">
        <v>130175</v>
      </c>
      <c r="B2622" s="1">
        <v>43369</v>
      </c>
      <c r="C2622" t="s">
        <v>16</v>
      </c>
      <c r="D2622" t="s">
        <v>28</v>
      </c>
      <c r="E2622">
        <v>61.82</v>
      </c>
      <c r="F2622" t="s">
        <v>41</v>
      </c>
      <c r="G2622" t="s">
        <v>30</v>
      </c>
      <c r="H2622" t="s">
        <v>20</v>
      </c>
      <c r="I2622" t="s">
        <v>31</v>
      </c>
      <c r="J2622" t="s">
        <v>32</v>
      </c>
      <c r="K2622" t="s">
        <v>33</v>
      </c>
      <c r="L2622" t="s">
        <v>34</v>
      </c>
      <c r="M2622" t="s">
        <v>35</v>
      </c>
      <c r="N2622" t="s">
        <v>36</v>
      </c>
      <c r="O2622" t="s">
        <v>27</v>
      </c>
      <c r="P2622" t="s">
        <v>27</v>
      </c>
      <c r="Q2622">
        <f t="shared" si="80"/>
        <v>2018</v>
      </c>
      <c r="R2622">
        <f t="shared" si="81"/>
        <v>3</v>
      </c>
    </row>
    <row r="2623" spans="1:18" x14ac:dyDescent="0.75">
      <c r="A2623">
        <v>130175</v>
      </c>
      <c r="B2623" s="1">
        <v>43368</v>
      </c>
      <c r="C2623" t="s">
        <v>16</v>
      </c>
      <c r="D2623" t="s">
        <v>137</v>
      </c>
      <c r="E2623">
        <v>396</v>
      </c>
      <c r="F2623" t="s">
        <v>41</v>
      </c>
      <c r="G2623" t="s">
        <v>138</v>
      </c>
      <c r="H2623" t="s">
        <v>38</v>
      </c>
      <c r="I2623" t="s">
        <v>139</v>
      </c>
      <c r="J2623" t="s">
        <v>140</v>
      </c>
      <c r="K2623" t="s">
        <v>141</v>
      </c>
      <c r="L2623" t="s">
        <v>142</v>
      </c>
      <c r="M2623" t="s">
        <v>54</v>
      </c>
      <c r="N2623" t="s">
        <v>55</v>
      </c>
      <c r="O2623" t="s">
        <v>27</v>
      </c>
      <c r="P2623" t="s">
        <v>27</v>
      </c>
      <c r="Q2623">
        <f t="shared" si="80"/>
        <v>2018</v>
      </c>
      <c r="R2623">
        <f t="shared" si="81"/>
        <v>3</v>
      </c>
    </row>
    <row r="2624" spans="1:18" x14ac:dyDescent="0.75">
      <c r="A2624">
        <v>130175</v>
      </c>
      <c r="B2624" s="1">
        <v>43368</v>
      </c>
      <c r="C2624" t="s">
        <v>16</v>
      </c>
      <c r="D2624" t="s">
        <v>28</v>
      </c>
      <c r="E2624">
        <v>61.82</v>
      </c>
      <c r="F2624" t="s">
        <v>41</v>
      </c>
      <c r="G2624" t="s">
        <v>30</v>
      </c>
      <c r="H2624" t="s">
        <v>20</v>
      </c>
      <c r="I2624" t="s">
        <v>31</v>
      </c>
      <c r="J2624" t="s">
        <v>32</v>
      </c>
      <c r="K2624" t="s">
        <v>33</v>
      </c>
      <c r="L2624" t="s">
        <v>34</v>
      </c>
      <c r="M2624" t="s">
        <v>35</v>
      </c>
      <c r="N2624" t="s">
        <v>36</v>
      </c>
      <c r="O2624" t="s">
        <v>27</v>
      </c>
      <c r="P2624" t="s">
        <v>27</v>
      </c>
      <c r="Q2624">
        <f t="shared" si="80"/>
        <v>2018</v>
      </c>
      <c r="R2624">
        <f t="shared" si="81"/>
        <v>3</v>
      </c>
    </row>
    <row r="2625" spans="1:18" x14ac:dyDescent="0.75">
      <c r="A2625">
        <v>130175</v>
      </c>
      <c r="B2625" s="1">
        <v>43365</v>
      </c>
      <c r="C2625" t="s">
        <v>16</v>
      </c>
      <c r="D2625" t="s">
        <v>28</v>
      </c>
      <c r="E2625">
        <v>61.82</v>
      </c>
      <c r="F2625" t="s">
        <v>41</v>
      </c>
      <c r="G2625" t="s">
        <v>30</v>
      </c>
      <c r="H2625" t="s">
        <v>20</v>
      </c>
      <c r="I2625" t="s">
        <v>31</v>
      </c>
      <c r="J2625" t="s">
        <v>32</v>
      </c>
      <c r="K2625" t="s">
        <v>33</v>
      </c>
      <c r="L2625" t="s">
        <v>34</v>
      </c>
      <c r="M2625" t="s">
        <v>35</v>
      </c>
      <c r="N2625" t="s">
        <v>36</v>
      </c>
      <c r="O2625" t="s">
        <v>27</v>
      </c>
      <c r="P2625" t="s">
        <v>27</v>
      </c>
      <c r="Q2625">
        <f t="shared" si="80"/>
        <v>2018</v>
      </c>
      <c r="R2625">
        <f t="shared" si="81"/>
        <v>3</v>
      </c>
    </row>
    <row r="2626" spans="1:18" x14ac:dyDescent="0.75">
      <c r="A2626">
        <v>130175</v>
      </c>
      <c r="B2626" s="1">
        <v>43364</v>
      </c>
      <c r="C2626" t="s">
        <v>16</v>
      </c>
      <c r="D2626" t="s">
        <v>28</v>
      </c>
      <c r="E2626">
        <v>61.82</v>
      </c>
      <c r="F2626" t="s">
        <v>41</v>
      </c>
      <c r="G2626" t="s">
        <v>30</v>
      </c>
      <c r="H2626" t="s">
        <v>20</v>
      </c>
      <c r="I2626" t="s">
        <v>31</v>
      </c>
      <c r="J2626" t="s">
        <v>32</v>
      </c>
      <c r="K2626" t="s">
        <v>33</v>
      </c>
      <c r="L2626" t="s">
        <v>34</v>
      </c>
      <c r="M2626" t="s">
        <v>35</v>
      </c>
      <c r="N2626" t="s">
        <v>36</v>
      </c>
      <c r="O2626" t="s">
        <v>27</v>
      </c>
      <c r="P2626" t="s">
        <v>27</v>
      </c>
      <c r="Q2626">
        <f t="shared" ref="Q2626:Q2689" si="82">YEAR(B2626)</f>
        <v>2018</v>
      </c>
      <c r="R2626">
        <f t="shared" ref="R2626:R2689" si="83">ROUNDUP(MONTH(B2626)/3,0)</f>
        <v>3</v>
      </c>
    </row>
    <row r="2627" spans="1:18" x14ac:dyDescent="0.75">
      <c r="A2627">
        <v>130175</v>
      </c>
      <c r="B2627" s="1">
        <v>43363</v>
      </c>
      <c r="C2627" t="s">
        <v>16</v>
      </c>
      <c r="D2627" t="s">
        <v>28</v>
      </c>
      <c r="E2627">
        <v>30.91</v>
      </c>
      <c r="F2627" t="s">
        <v>41</v>
      </c>
      <c r="G2627" t="s">
        <v>30</v>
      </c>
      <c r="H2627" t="s">
        <v>20</v>
      </c>
      <c r="I2627" t="s">
        <v>31</v>
      </c>
      <c r="J2627" t="s">
        <v>32</v>
      </c>
      <c r="K2627" t="s">
        <v>33</v>
      </c>
      <c r="L2627" t="s">
        <v>34</v>
      </c>
      <c r="M2627" t="s">
        <v>35</v>
      </c>
      <c r="N2627" t="s">
        <v>36</v>
      </c>
      <c r="O2627" t="s">
        <v>27</v>
      </c>
      <c r="P2627" t="s">
        <v>27</v>
      </c>
      <c r="Q2627">
        <f t="shared" si="82"/>
        <v>2018</v>
      </c>
      <c r="R2627">
        <f t="shared" si="83"/>
        <v>3</v>
      </c>
    </row>
    <row r="2628" spans="1:18" x14ac:dyDescent="0.75">
      <c r="A2628">
        <v>130175</v>
      </c>
      <c r="B2628" s="1">
        <v>43362</v>
      </c>
      <c r="C2628" t="s">
        <v>16</v>
      </c>
      <c r="D2628" t="s">
        <v>28</v>
      </c>
      <c r="E2628">
        <v>61.82</v>
      </c>
      <c r="F2628" t="s">
        <v>41</v>
      </c>
      <c r="G2628" t="s">
        <v>30</v>
      </c>
      <c r="H2628" t="s">
        <v>20</v>
      </c>
      <c r="I2628" t="s">
        <v>31</v>
      </c>
      <c r="J2628" t="s">
        <v>32</v>
      </c>
      <c r="K2628" t="s">
        <v>33</v>
      </c>
      <c r="L2628" t="s">
        <v>34</v>
      </c>
      <c r="M2628" t="s">
        <v>35</v>
      </c>
      <c r="N2628" t="s">
        <v>36</v>
      </c>
      <c r="O2628" t="s">
        <v>27</v>
      </c>
      <c r="P2628" t="s">
        <v>27</v>
      </c>
      <c r="Q2628">
        <f t="shared" si="82"/>
        <v>2018</v>
      </c>
      <c r="R2628">
        <f t="shared" si="83"/>
        <v>3</v>
      </c>
    </row>
    <row r="2629" spans="1:18" x14ac:dyDescent="0.75">
      <c r="A2629">
        <v>130175</v>
      </c>
      <c r="B2629" s="1">
        <v>43361</v>
      </c>
      <c r="C2629" t="s">
        <v>16</v>
      </c>
      <c r="D2629" t="s">
        <v>137</v>
      </c>
      <c r="E2629">
        <v>396</v>
      </c>
      <c r="F2629" t="s">
        <v>41</v>
      </c>
      <c r="G2629" t="s">
        <v>138</v>
      </c>
      <c r="H2629" t="s">
        <v>38</v>
      </c>
      <c r="I2629" t="s">
        <v>139</v>
      </c>
      <c r="J2629" t="s">
        <v>140</v>
      </c>
      <c r="K2629" t="s">
        <v>141</v>
      </c>
      <c r="L2629" t="s">
        <v>142</v>
      </c>
      <c r="M2629" t="s">
        <v>54</v>
      </c>
      <c r="N2629" t="s">
        <v>55</v>
      </c>
      <c r="O2629" t="s">
        <v>27</v>
      </c>
      <c r="P2629" t="s">
        <v>27</v>
      </c>
      <c r="Q2629">
        <f t="shared" si="82"/>
        <v>2018</v>
      </c>
      <c r="R2629">
        <f t="shared" si="83"/>
        <v>3</v>
      </c>
    </row>
    <row r="2630" spans="1:18" x14ac:dyDescent="0.75">
      <c r="A2630">
        <v>130175</v>
      </c>
      <c r="B2630" s="1">
        <v>43361</v>
      </c>
      <c r="C2630" t="s">
        <v>16</v>
      </c>
      <c r="D2630" t="s">
        <v>28</v>
      </c>
      <c r="E2630">
        <v>30.91</v>
      </c>
      <c r="F2630" t="s">
        <v>41</v>
      </c>
      <c r="G2630" t="s">
        <v>30</v>
      </c>
      <c r="H2630" t="s">
        <v>20</v>
      </c>
      <c r="I2630" t="s">
        <v>31</v>
      </c>
      <c r="J2630" t="s">
        <v>32</v>
      </c>
      <c r="K2630" t="s">
        <v>33</v>
      </c>
      <c r="L2630" t="s">
        <v>34</v>
      </c>
      <c r="M2630" t="s">
        <v>35</v>
      </c>
      <c r="N2630" t="s">
        <v>36</v>
      </c>
      <c r="O2630" t="s">
        <v>27</v>
      </c>
      <c r="P2630" t="s">
        <v>27</v>
      </c>
      <c r="Q2630">
        <f t="shared" si="82"/>
        <v>2018</v>
      </c>
      <c r="R2630">
        <f t="shared" si="83"/>
        <v>3</v>
      </c>
    </row>
    <row r="2631" spans="1:18" x14ac:dyDescent="0.75">
      <c r="A2631">
        <v>130175</v>
      </c>
      <c r="B2631" s="1">
        <v>43358</v>
      </c>
      <c r="C2631" t="s">
        <v>16</v>
      </c>
      <c r="D2631" t="s">
        <v>28</v>
      </c>
      <c r="E2631">
        <v>61.68</v>
      </c>
      <c r="F2631" t="s">
        <v>41</v>
      </c>
      <c r="G2631" t="s">
        <v>30</v>
      </c>
      <c r="H2631" t="s">
        <v>20</v>
      </c>
      <c r="I2631" t="s">
        <v>31</v>
      </c>
      <c r="J2631" t="s">
        <v>32</v>
      </c>
      <c r="K2631" t="s">
        <v>33</v>
      </c>
      <c r="L2631" t="s">
        <v>34</v>
      </c>
      <c r="M2631" t="s">
        <v>35</v>
      </c>
      <c r="N2631" t="s">
        <v>36</v>
      </c>
      <c r="O2631" t="s">
        <v>27</v>
      </c>
      <c r="P2631" t="s">
        <v>27</v>
      </c>
      <c r="Q2631">
        <f t="shared" si="82"/>
        <v>2018</v>
      </c>
      <c r="R2631">
        <f t="shared" si="83"/>
        <v>3</v>
      </c>
    </row>
    <row r="2632" spans="1:18" x14ac:dyDescent="0.75">
      <c r="A2632">
        <v>130175</v>
      </c>
      <c r="B2632" s="1">
        <v>43357</v>
      </c>
      <c r="C2632" t="s">
        <v>16</v>
      </c>
      <c r="D2632" t="s">
        <v>28</v>
      </c>
      <c r="E2632">
        <v>61.68</v>
      </c>
      <c r="F2632" t="s">
        <v>41</v>
      </c>
      <c r="G2632" t="s">
        <v>30</v>
      </c>
      <c r="H2632" t="s">
        <v>20</v>
      </c>
      <c r="I2632" t="s">
        <v>31</v>
      </c>
      <c r="J2632" t="s">
        <v>32</v>
      </c>
      <c r="K2632" t="s">
        <v>33</v>
      </c>
      <c r="L2632" t="s">
        <v>34</v>
      </c>
      <c r="M2632" t="s">
        <v>35</v>
      </c>
      <c r="N2632" t="s">
        <v>36</v>
      </c>
      <c r="O2632" t="s">
        <v>27</v>
      </c>
      <c r="P2632" t="s">
        <v>27</v>
      </c>
      <c r="Q2632">
        <f t="shared" si="82"/>
        <v>2018</v>
      </c>
      <c r="R2632">
        <f t="shared" si="83"/>
        <v>3</v>
      </c>
    </row>
    <row r="2633" spans="1:18" x14ac:dyDescent="0.75">
      <c r="A2633">
        <v>130175</v>
      </c>
      <c r="B2633" s="1">
        <v>43356</v>
      </c>
      <c r="C2633" t="s">
        <v>16</v>
      </c>
      <c r="D2633" t="s">
        <v>28</v>
      </c>
      <c r="E2633">
        <v>61.68</v>
      </c>
      <c r="F2633" t="s">
        <v>41</v>
      </c>
      <c r="G2633" t="s">
        <v>30</v>
      </c>
      <c r="H2633" t="s">
        <v>20</v>
      </c>
      <c r="I2633" t="s">
        <v>31</v>
      </c>
      <c r="J2633" t="s">
        <v>32</v>
      </c>
      <c r="K2633" t="s">
        <v>33</v>
      </c>
      <c r="L2633" t="s">
        <v>34</v>
      </c>
      <c r="M2633" t="s">
        <v>35</v>
      </c>
      <c r="N2633" t="s">
        <v>36</v>
      </c>
      <c r="O2633" t="s">
        <v>27</v>
      </c>
      <c r="P2633" t="s">
        <v>27</v>
      </c>
      <c r="Q2633">
        <f t="shared" si="82"/>
        <v>2018</v>
      </c>
      <c r="R2633">
        <f t="shared" si="83"/>
        <v>3</v>
      </c>
    </row>
    <row r="2634" spans="1:18" x14ac:dyDescent="0.75">
      <c r="A2634">
        <v>130175</v>
      </c>
      <c r="B2634" s="1">
        <v>43355</v>
      </c>
      <c r="C2634" t="s">
        <v>16</v>
      </c>
      <c r="D2634" t="s">
        <v>28</v>
      </c>
      <c r="E2634">
        <v>61.68</v>
      </c>
      <c r="F2634" t="s">
        <v>41</v>
      </c>
      <c r="G2634" t="s">
        <v>30</v>
      </c>
      <c r="H2634" t="s">
        <v>20</v>
      </c>
      <c r="I2634" t="s">
        <v>31</v>
      </c>
      <c r="J2634" t="s">
        <v>32</v>
      </c>
      <c r="K2634" t="s">
        <v>33</v>
      </c>
      <c r="L2634" t="s">
        <v>34</v>
      </c>
      <c r="M2634" t="s">
        <v>35</v>
      </c>
      <c r="N2634" t="s">
        <v>36</v>
      </c>
      <c r="O2634" t="s">
        <v>27</v>
      </c>
      <c r="P2634" t="s">
        <v>27</v>
      </c>
      <c r="Q2634">
        <f t="shared" si="82"/>
        <v>2018</v>
      </c>
      <c r="R2634">
        <f t="shared" si="83"/>
        <v>3</v>
      </c>
    </row>
    <row r="2635" spans="1:18" x14ac:dyDescent="0.75">
      <c r="A2635">
        <v>130175</v>
      </c>
      <c r="B2635" s="1">
        <v>43354</v>
      </c>
      <c r="C2635" t="s">
        <v>16</v>
      </c>
      <c r="D2635" t="s">
        <v>137</v>
      </c>
      <c r="E2635">
        <v>396</v>
      </c>
      <c r="F2635" t="s">
        <v>41</v>
      </c>
      <c r="G2635" t="s">
        <v>138</v>
      </c>
      <c r="H2635" t="s">
        <v>38</v>
      </c>
      <c r="I2635" t="s">
        <v>139</v>
      </c>
      <c r="J2635" t="s">
        <v>140</v>
      </c>
      <c r="K2635" t="s">
        <v>141</v>
      </c>
      <c r="L2635" t="s">
        <v>142</v>
      </c>
      <c r="M2635" t="s">
        <v>54</v>
      </c>
      <c r="N2635" t="s">
        <v>55</v>
      </c>
      <c r="O2635" t="s">
        <v>27</v>
      </c>
      <c r="P2635" t="s">
        <v>27</v>
      </c>
      <c r="Q2635">
        <f t="shared" si="82"/>
        <v>2018</v>
      </c>
      <c r="R2635">
        <f t="shared" si="83"/>
        <v>3</v>
      </c>
    </row>
    <row r="2636" spans="1:18" x14ac:dyDescent="0.75">
      <c r="A2636">
        <v>130175</v>
      </c>
      <c r="B2636" s="1">
        <v>43354</v>
      </c>
      <c r="C2636" t="s">
        <v>16</v>
      </c>
      <c r="D2636" t="s">
        <v>28</v>
      </c>
      <c r="E2636">
        <v>61.68</v>
      </c>
      <c r="F2636" t="s">
        <v>41</v>
      </c>
      <c r="G2636" t="s">
        <v>30</v>
      </c>
      <c r="H2636" t="s">
        <v>20</v>
      </c>
      <c r="I2636" t="s">
        <v>31</v>
      </c>
      <c r="J2636" t="s">
        <v>32</v>
      </c>
      <c r="K2636" t="s">
        <v>33</v>
      </c>
      <c r="L2636" t="s">
        <v>34</v>
      </c>
      <c r="M2636" t="s">
        <v>35</v>
      </c>
      <c r="N2636" t="s">
        <v>36</v>
      </c>
      <c r="O2636" t="s">
        <v>27</v>
      </c>
      <c r="P2636" t="s">
        <v>27</v>
      </c>
      <c r="Q2636">
        <f t="shared" si="82"/>
        <v>2018</v>
      </c>
      <c r="R2636">
        <f t="shared" si="83"/>
        <v>3</v>
      </c>
    </row>
    <row r="2637" spans="1:18" x14ac:dyDescent="0.75">
      <c r="A2637">
        <v>130175</v>
      </c>
      <c r="B2637" s="1">
        <v>43351</v>
      </c>
      <c r="C2637" t="s">
        <v>16</v>
      </c>
      <c r="D2637" t="s">
        <v>28</v>
      </c>
      <c r="E2637">
        <v>61.68</v>
      </c>
      <c r="F2637" t="s">
        <v>41</v>
      </c>
      <c r="G2637" t="s">
        <v>30</v>
      </c>
      <c r="H2637" t="s">
        <v>20</v>
      </c>
      <c r="I2637" t="s">
        <v>31</v>
      </c>
      <c r="J2637" t="s">
        <v>32</v>
      </c>
      <c r="K2637" t="s">
        <v>33</v>
      </c>
      <c r="L2637" t="s">
        <v>34</v>
      </c>
      <c r="M2637" t="s">
        <v>35</v>
      </c>
      <c r="N2637" t="s">
        <v>36</v>
      </c>
      <c r="O2637" t="s">
        <v>27</v>
      </c>
      <c r="P2637" t="s">
        <v>27</v>
      </c>
      <c r="Q2637">
        <f t="shared" si="82"/>
        <v>2018</v>
      </c>
      <c r="R2637">
        <f t="shared" si="83"/>
        <v>3</v>
      </c>
    </row>
    <row r="2638" spans="1:18" x14ac:dyDescent="0.75">
      <c r="A2638">
        <v>130175</v>
      </c>
      <c r="B2638" s="1">
        <v>43350</v>
      </c>
      <c r="C2638" t="s">
        <v>16</v>
      </c>
      <c r="D2638" t="s">
        <v>28</v>
      </c>
      <c r="E2638">
        <v>61.68</v>
      </c>
      <c r="F2638" t="s">
        <v>41</v>
      </c>
      <c r="G2638" t="s">
        <v>30</v>
      </c>
      <c r="H2638" t="s">
        <v>20</v>
      </c>
      <c r="I2638" t="s">
        <v>31</v>
      </c>
      <c r="J2638" t="s">
        <v>32</v>
      </c>
      <c r="K2638" t="s">
        <v>33</v>
      </c>
      <c r="L2638" t="s">
        <v>34</v>
      </c>
      <c r="M2638" t="s">
        <v>35</v>
      </c>
      <c r="N2638" t="s">
        <v>36</v>
      </c>
      <c r="O2638" t="s">
        <v>27</v>
      </c>
      <c r="P2638" t="s">
        <v>27</v>
      </c>
      <c r="Q2638">
        <f t="shared" si="82"/>
        <v>2018</v>
      </c>
      <c r="R2638">
        <f t="shared" si="83"/>
        <v>3</v>
      </c>
    </row>
    <row r="2639" spans="1:18" x14ac:dyDescent="0.75">
      <c r="A2639">
        <v>130175</v>
      </c>
      <c r="B2639" s="1">
        <v>43349</v>
      </c>
      <c r="C2639" t="s">
        <v>16</v>
      </c>
      <c r="D2639" t="s">
        <v>28</v>
      </c>
      <c r="E2639">
        <v>61.68</v>
      </c>
      <c r="F2639" t="s">
        <v>41</v>
      </c>
      <c r="G2639" t="s">
        <v>30</v>
      </c>
      <c r="H2639" t="s">
        <v>20</v>
      </c>
      <c r="I2639" t="s">
        <v>31</v>
      </c>
      <c r="J2639" t="s">
        <v>32</v>
      </c>
      <c r="K2639" t="s">
        <v>33</v>
      </c>
      <c r="L2639" t="s">
        <v>34</v>
      </c>
      <c r="M2639" t="s">
        <v>35</v>
      </c>
      <c r="N2639" t="s">
        <v>36</v>
      </c>
      <c r="O2639" t="s">
        <v>27</v>
      </c>
      <c r="P2639" t="s">
        <v>27</v>
      </c>
      <c r="Q2639">
        <f t="shared" si="82"/>
        <v>2018</v>
      </c>
      <c r="R2639">
        <f t="shared" si="83"/>
        <v>3</v>
      </c>
    </row>
    <row r="2640" spans="1:18" x14ac:dyDescent="0.75">
      <c r="A2640">
        <v>130175</v>
      </c>
      <c r="B2640" s="1">
        <v>43348</v>
      </c>
      <c r="C2640" t="s">
        <v>16</v>
      </c>
      <c r="D2640" t="s">
        <v>137</v>
      </c>
      <c r="E2640">
        <v>316.8</v>
      </c>
      <c r="F2640" t="s">
        <v>41</v>
      </c>
      <c r="G2640" t="s">
        <v>138</v>
      </c>
      <c r="H2640" t="s">
        <v>38</v>
      </c>
      <c r="I2640" t="s">
        <v>139</v>
      </c>
      <c r="J2640" t="s">
        <v>140</v>
      </c>
      <c r="K2640" t="s">
        <v>141</v>
      </c>
      <c r="L2640" t="s">
        <v>142</v>
      </c>
      <c r="M2640" t="s">
        <v>54</v>
      </c>
      <c r="N2640" t="s">
        <v>55</v>
      </c>
      <c r="O2640" t="s">
        <v>27</v>
      </c>
      <c r="P2640" t="s">
        <v>27</v>
      </c>
      <c r="Q2640">
        <f t="shared" si="82"/>
        <v>2018</v>
      </c>
      <c r="R2640">
        <f t="shared" si="83"/>
        <v>3</v>
      </c>
    </row>
    <row r="2641" spans="1:18" x14ac:dyDescent="0.75">
      <c r="A2641">
        <v>130175</v>
      </c>
      <c r="B2641" s="1">
        <v>43348</v>
      </c>
      <c r="C2641" t="s">
        <v>16</v>
      </c>
      <c r="D2641" t="s">
        <v>28</v>
      </c>
      <c r="E2641">
        <v>61.68</v>
      </c>
      <c r="F2641" t="s">
        <v>41</v>
      </c>
      <c r="G2641" t="s">
        <v>30</v>
      </c>
      <c r="H2641" t="s">
        <v>20</v>
      </c>
      <c r="I2641" t="s">
        <v>31</v>
      </c>
      <c r="J2641" t="s">
        <v>32</v>
      </c>
      <c r="K2641" t="s">
        <v>33</v>
      </c>
      <c r="L2641" t="s">
        <v>34</v>
      </c>
      <c r="M2641" t="s">
        <v>35</v>
      </c>
      <c r="N2641" t="s">
        <v>36</v>
      </c>
      <c r="O2641" t="s">
        <v>27</v>
      </c>
      <c r="P2641" t="s">
        <v>27</v>
      </c>
      <c r="Q2641">
        <f t="shared" si="82"/>
        <v>2018</v>
      </c>
      <c r="R2641">
        <f t="shared" si="83"/>
        <v>3</v>
      </c>
    </row>
    <row r="2642" spans="1:18" x14ac:dyDescent="0.75">
      <c r="A2642">
        <v>130175</v>
      </c>
      <c r="B2642" s="1">
        <v>43337</v>
      </c>
      <c r="C2642" t="s">
        <v>16</v>
      </c>
      <c r="D2642" t="s">
        <v>28</v>
      </c>
      <c r="E2642">
        <v>62.46</v>
      </c>
      <c r="F2642" t="s">
        <v>41</v>
      </c>
      <c r="G2642" t="s">
        <v>30</v>
      </c>
      <c r="H2642" t="s">
        <v>20</v>
      </c>
      <c r="I2642" t="s">
        <v>31</v>
      </c>
      <c r="J2642" t="s">
        <v>32</v>
      </c>
      <c r="K2642" t="s">
        <v>33</v>
      </c>
      <c r="L2642" t="s">
        <v>34</v>
      </c>
      <c r="M2642" t="s">
        <v>35</v>
      </c>
      <c r="N2642" t="s">
        <v>36</v>
      </c>
      <c r="O2642" t="s">
        <v>27</v>
      </c>
      <c r="P2642" t="s">
        <v>27</v>
      </c>
      <c r="Q2642">
        <f t="shared" si="82"/>
        <v>2018</v>
      </c>
      <c r="R2642">
        <f t="shared" si="83"/>
        <v>3</v>
      </c>
    </row>
    <row r="2643" spans="1:18" x14ac:dyDescent="0.75">
      <c r="A2643">
        <v>130175</v>
      </c>
      <c r="B2643" s="1">
        <v>43336</v>
      </c>
      <c r="C2643" t="s">
        <v>16</v>
      </c>
      <c r="D2643" t="s">
        <v>28</v>
      </c>
      <c r="E2643">
        <v>62.46</v>
      </c>
      <c r="F2643" t="s">
        <v>41</v>
      </c>
      <c r="G2643" t="s">
        <v>30</v>
      </c>
      <c r="H2643" t="s">
        <v>20</v>
      </c>
      <c r="I2643" t="s">
        <v>31</v>
      </c>
      <c r="J2643" t="s">
        <v>32</v>
      </c>
      <c r="K2643" t="s">
        <v>33</v>
      </c>
      <c r="L2643" t="s">
        <v>34</v>
      </c>
      <c r="M2643" t="s">
        <v>35</v>
      </c>
      <c r="N2643" t="s">
        <v>36</v>
      </c>
      <c r="O2643" t="s">
        <v>27</v>
      </c>
      <c r="P2643" t="s">
        <v>27</v>
      </c>
      <c r="Q2643">
        <f t="shared" si="82"/>
        <v>2018</v>
      </c>
      <c r="R2643">
        <f t="shared" si="83"/>
        <v>3</v>
      </c>
    </row>
    <row r="2644" spans="1:18" x14ac:dyDescent="0.75">
      <c r="A2644">
        <v>130175</v>
      </c>
      <c r="B2644" s="1">
        <v>43335</v>
      </c>
      <c r="C2644" t="s">
        <v>16</v>
      </c>
      <c r="D2644" t="s">
        <v>28</v>
      </c>
      <c r="E2644">
        <v>62.46</v>
      </c>
      <c r="F2644" t="s">
        <v>41</v>
      </c>
      <c r="G2644" t="s">
        <v>30</v>
      </c>
      <c r="H2644" t="s">
        <v>20</v>
      </c>
      <c r="I2644" t="s">
        <v>31</v>
      </c>
      <c r="J2644" t="s">
        <v>32</v>
      </c>
      <c r="K2644" t="s">
        <v>33</v>
      </c>
      <c r="L2644" t="s">
        <v>34</v>
      </c>
      <c r="M2644" t="s">
        <v>35</v>
      </c>
      <c r="N2644" t="s">
        <v>36</v>
      </c>
      <c r="O2644" t="s">
        <v>27</v>
      </c>
      <c r="P2644" t="s">
        <v>27</v>
      </c>
      <c r="Q2644">
        <f t="shared" si="82"/>
        <v>2018</v>
      </c>
      <c r="R2644">
        <f t="shared" si="83"/>
        <v>3</v>
      </c>
    </row>
    <row r="2645" spans="1:18" x14ac:dyDescent="0.75">
      <c r="A2645">
        <v>130175</v>
      </c>
      <c r="B2645" s="1">
        <v>43334</v>
      </c>
      <c r="C2645" t="s">
        <v>16</v>
      </c>
      <c r="D2645" t="s">
        <v>28</v>
      </c>
      <c r="E2645">
        <v>62.46</v>
      </c>
      <c r="F2645" t="s">
        <v>41</v>
      </c>
      <c r="G2645" t="s">
        <v>30</v>
      </c>
      <c r="H2645" t="s">
        <v>20</v>
      </c>
      <c r="I2645" t="s">
        <v>31</v>
      </c>
      <c r="J2645" t="s">
        <v>32</v>
      </c>
      <c r="K2645" t="s">
        <v>33</v>
      </c>
      <c r="L2645" t="s">
        <v>34</v>
      </c>
      <c r="M2645" t="s">
        <v>35</v>
      </c>
      <c r="N2645" t="s">
        <v>36</v>
      </c>
      <c r="O2645" t="s">
        <v>27</v>
      </c>
      <c r="P2645" t="s">
        <v>27</v>
      </c>
      <c r="Q2645">
        <f t="shared" si="82"/>
        <v>2018</v>
      </c>
      <c r="R2645">
        <f t="shared" si="83"/>
        <v>3</v>
      </c>
    </row>
    <row r="2646" spans="1:18" x14ac:dyDescent="0.75">
      <c r="A2646">
        <v>130175</v>
      </c>
      <c r="B2646" s="1">
        <v>43333</v>
      </c>
      <c r="C2646" t="s">
        <v>16</v>
      </c>
      <c r="D2646" t="s">
        <v>28</v>
      </c>
      <c r="E2646">
        <v>62.46</v>
      </c>
      <c r="F2646" t="s">
        <v>41</v>
      </c>
      <c r="G2646" t="s">
        <v>30</v>
      </c>
      <c r="H2646" t="s">
        <v>20</v>
      </c>
      <c r="I2646" t="s">
        <v>31</v>
      </c>
      <c r="J2646" t="s">
        <v>32</v>
      </c>
      <c r="K2646" t="s">
        <v>33</v>
      </c>
      <c r="L2646" t="s">
        <v>34</v>
      </c>
      <c r="M2646" t="s">
        <v>35</v>
      </c>
      <c r="N2646" t="s">
        <v>36</v>
      </c>
      <c r="O2646" t="s">
        <v>27</v>
      </c>
      <c r="P2646" t="s">
        <v>27</v>
      </c>
      <c r="Q2646">
        <f t="shared" si="82"/>
        <v>2018</v>
      </c>
      <c r="R2646">
        <f t="shared" si="83"/>
        <v>3</v>
      </c>
    </row>
    <row r="2647" spans="1:18" x14ac:dyDescent="0.75">
      <c r="A2647">
        <v>130175</v>
      </c>
      <c r="B2647" s="1">
        <v>43333</v>
      </c>
      <c r="C2647" t="s">
        <v>16</v>
      </c>
      <c r="D2647" t="s">
        <v>137</v>
      </c>
      <c r="E2647">
        <v>396</v>
      </c>
      <c r="F2647" t="s">
        <v>41</v>
      </c>
      <c r="G2647" t="s">
        <v>138</v>
      </c>
      <c r="H2647" t="s">
        <v>38</v>
      </c>
      <c r="I2647" t="s">
        <v>139</v>
      </c>
      <c r="J2647" t="s">
        <v>140</v>
      </c>
      <c r="K2647" t="s">
        <v>141</v>
      </c>
      <c r="L2647" t="s">
        <v>142</v>
      </c>
      <c r="M2647" t="s">
        <v>54</v>
      </c>
      <c r="N2647" t="s">
        <v>55</v>
      </c>
      <c r="O2647" t="s">
        <v>27</v>
      </c>
      <c r="P2647" t="s">
        <v>27</v>
      </c>
      <c r="Q2647">
        <f t="shared" si="82"/>
        <v>2018</v>
      </c>
      <c r="R2647">
        <f t="shared" si="83"/>
        <v>3</v>
      </c>
    </row>
    <row r="2648" spans="1:18" x14ac:dyDescent="0.75">
      <c r="A2648">
        <v>130175</v>
      </c>
      <c r="B2648" s="1">
        <v>43330</v>
      </c>
      <c r="C2648" t="s">
        <v>16</v>
      </c>
      <c r="D2648" t="s">
        <v>28</v>
      </c>
      <c r="E2648">
        <v>62.46</v>
      </c>
      <c r="F2648" t="s">
        <v>41</v>
      </c>
      <c r="G2648" t="s">
        <v>30</v>
      </c>
      <c r="H2648" t="s">
        <v>20</v>
      </c>
      <c r="I2648" t="s">
        <v>31</v>
      </c>
      <c r="J2648" t="s">
        <v>32</v>
      </c>
      <c r="K2648" t="s">
        <v>33</v>
      </c>
      <c r="L2648" t="s">
        <v>34</v>
      </c>
      <c r="M2648" t="s">
        <v>35</v>
      </c>
      <c r="N2648" t="s">
        <v>36</v>
      </c>
      <c r="O2648" t="s">
        <v>27</v>
      </c>
      <c r="P2648" t="s">
        <v>27</v>
      </c>
      <c r="Q2648">
        <f t="shared" si="82"/>
        <v>2018</v>
      </c>
      <c r="R2648">
        <f t="shared" si="83"/>
        <v>3</v>
      </c>
    </row>
    <row r="2649" spans="1:18" x14ac:dyDescent="0.75">
      <c r="A2649">
        <v>130175</v>
      </c>
      <c r="B2649" s="1">
        <v>43329</v>
      </c>
      <c r="C2649" t="s">
        <v>16</v>
      </c>
      <c r="D2649" t="s">
        <v>28</v>
      </c>
      <c r="E2649">
        <v>62.46</v>
      </c>
      <c r="F2649" t="s">
        <v>41</v>
      </c>
      <c r="G2649" t="s">
        <v>30</v>
      </c>
      <c r="H2649" t="s">
        <v>20</v>
      </c>
      <c r="I2649" t="s">
        <v>31</v>
      </c>
      <c r="J2649" t="s">
        <v>32</v>
      </c>
      <c r="K2649" t="s">
        <v>33</v>
      </c>
      <c r="L2649" t="s">
        <v>34</v>
      </c>
      <c r="M2649" t="s">
        <v>35</v>
      </c>
      <c r="N2649" t="s">
        <v>36</v>
      </c>
      <c r="O2649" t="s">
        <v>27</v>
      </c>
      <c r="P2649" t="s">
        <v>27</v>
      </c>
      <c r="Q2649">
        <f t="shared" si="82"/>
        <v>2018</v>
      </c>
      <c r="R2649">
        <f t="shared" si="83"/>
        <v>3</v>
      </c>
    </row>
    <row r="2650" spans="1:18" x14ac:dyDescent="0.75">
      <c r="A2650">
        <v>130175</v>
      </c>
      <c r="B2650" s="1">
        <v>43328</v>
      </c>
      <c r="C2650" t="s">
        <v>16</v>
      </c>
      <c r="D2650" t="s">
        <v>28</v>
      </c>
      <c r="E2650">
        <v>62.42</v>
      </c>
      <c r="F2650" t="s">
        <v>41</v>
      </c>
      <c r="G2650" t="s">
        <v>30</v>
      </c>
      <c r="H2650" t="s">
        <v>20</v>
      </c>
      <c r="I2650" t="s">
        <v>31</v>
      </c>
      <c r="J2650" t="s">
        <v>32</v>
      </c>
      <c r="K2650" t="s">
        <v>33</v>
      </c>
      <c r="L2650" t="s">
        <v>34</v>
      </c>
      <c r="M2650" t="s">
        <v>35</v>
      </c>
      <c r="N2650" t="s">
        <v>36</v>
      </c>
      <c r="O2650" t="s">
        <v>27</v>
      </c>
      <c r="P2650" t="s">
        <v>27</v>
      </c>
      <c r="Q2650">
        <f t="shared" si="82"/>
        <v>2018</v>
      </c>
      <c r="R2650">
        <f t="shared" si="83"/>
        <v>3</v>
      </c>
    </row>
    <row r="2651" spans="1:18" x14ac:dyDescent="0.75">
      <c r="A2651">
        <v>130175</v>
      </c>
      <c r="B2651" s="1">
        <v>43327</v>
      </c>
      <c r="C2651" t="s">
        <v>16</v>
      </c>
      <c r="D2651" t="s">
        <v>28</v>
      </c>
      <c r="E2651">
        <v>62.42</v>
      </c>
      <c r="F2651" t="s">
        <v>41</v>
      </c>
      <c r="G2651" t="s">
        <v>30</v>
      </c>
      <c r="H2651" t="s">
        <v>20</v>
      </c>
      <c r="I2651" t="s">
        <v>31</v>
      </c>
      <c r="J2651" t="s">
        <v>32</v>
      </c>
      <c r="K2651" t="s">
        <v>33</v>
      </c>
      <c r="L2651" t="s">
        <v>34</v>
      </c>
      <c r="M2651" t="s">
        <v>35</v>
      </c>
      <c r="N2651" t="s">
        <v>36</v>
      </c>
      <c r="O2651" t="s">
        <v>27</v>
      </c>
      <c r="P2651" t="s">
        <v>27</v>
      </c>
      <c r="Q2651">
        <f t="shared" si="82"/>
        <v>2018</v>
      </c>
      <c r="R2651">
        <f t="shared" si="83"/>
        <v>3</v>
      </c>
    </row>
    <row r="2652" spans="1:18" x14ac:dyDescent="0.75">
      <c r="A2652">
        <v>130175</v>
      </c>
      <c r="B2652" s="1">
        <v>43326</v>
      </c>
      <c r="C2652" t="s">
        <v>16</v>
      </c>
      <c r="D2652" t="s">
        <v>137</v>
      </c>
      <c r="E2652">
        <v>396</v>
      </c>
      <c r="F2652" t="s">
        <v>41</v>
      </c>
      <c r="G2652" t="s">
        <v>138</v>
      </c>
      <c r="H2652" t="s">
        <v>38</v>
      </c>
      <c r="I2652" t="s">
        <v>139</v>
      </c>
      <c r="J2652" t="s">
        <v>140</v>
      </c>
      <c r="K2652" t="s">
        <v>141</v>
      </c>
      <c r="L2652" t="s">
        <v>142</v>
      </c>
      <c r="M2652" t="s">
        <v>54</v>
      </c>
      <c r="N2652" t="s">
        <v>55</v>
      </c>
      <c r="O2652" t="s">
        <v>27</v>
      </c>
      <c r="P2652" t="s">
        <v>27</v>
      </c>
      <c r="Q2652">
        <f t="shared" si="82"/>
        <v>2018</v>
      </c>
      <c r="R2652">
        <f t="shared" si="83"/>
        <v>3</v>
      </c>
    </row>
    <row r="2653" spans="1:18" x14ac:dyDescent="0.75">
      <c r="A2653">
        <v>130175</v>
      </c>
      <c r="B2653" s="1">
        <v>43326</v>
      </c>
      <c r="C2653" t="s">
        <v>16</v>
      </c>
      <c r="D2653" t="s">
        <v>28</v>
      </c>
      <c r="E2653">
        <v>62.42</v>
      </c>
      <c r="F2653" t="s">
        <v>41</v>
      </c>
      <c r="G2653" t="s">
        <v>30</v>
      </c>
      <c r="H2653" t="s">
        <v>20</v>
      </c>
      <c r="I2653" t="s">
        <v>31</v>
      </c>
      <c r="J2653" t="s">
        <v>32</v>
      </c>
      <c r="K2653" t="s">
        <v>33</v>
      </c>
      <c r="L2653" t="s">
        <v>34</v>
      </c>
      <c r="M2653" t="s">
        <v>35</v>
      </c>
      <c r="N2653" t="s">
        <v>36</v>
      </c>
      <c r="O2653" t="s">
        <v>27</v>
      </c>
      <c r="P2653" t="s">
        <v>27</v>
      </c>
      <c r="Q2653">
        <f t="shared" si="82"/>
        <v>2018</v>
      </c>
      <c r="R2653">
        <f t="shared" si="83"/>
        <v>3</v>
      </c>
    </row>
    <row r="2654" spans="1:18" x14ac:dyDescent="0.75">
      <c r="A2654">
        <v>130175</v>
      </c>
      <c r="B2654" s="1">
        <v>43323</v>
      </c>
      <c r="C2654" t="s">
        <v>16</v>
      </c>
      <c r="D2654" t="s">
        <v>28</v>
      </c>
      <c r="E2654">
        <v>62.42</v>
      </c>
      <c r="F2654" t="s">
        <v>41</v>
      </c>
      <c r="G2654" t="s">
        <v>30</v>
      </c>
      <c r="H2654" t="s">
        <v>20</v>
      </c>
      <c r="I2654" t="s">
        <v>31</v>
      </c>
      <c r="J2654" t="s">
        <v>32</v>
      </c>
      <c r="K2654" t="s">
        <v>33</v>
      </c>
      <c r="L2654" t="s">
        <v>34</v>
      </c>
      <c r="M2654" t="s">
        <v>35</v>
      </c>
      <c r="N2654" t="s">
        <v>36</v>
      </c>
      <c r="O2654" t="s">
        <v>27</v>
      </c>
      <c r="P2654" t="s">
        <v>27</v>
      </c>
      <c r="Q2654">
        <f t="shared" si="82"/>
        <v>2018</v>
      </c>
      <c r="R2654">
        <f t="shared" si="83"/>
        <v>3</v>
      </c>
    </row>
    <row r="2655" spans="1:18" x14ac:dyDescent="0.75">
      <c r="A2655">
        <v>130175</v>
      </c>
      <c r="B2655" s="1">
        <v>43322</v>
      </c>
      <c r="C2655" t="s">
        <v>16</v>
      </c>
      <c r="D2655" t="s">
        <v>28</v>
      </c>
      <c r="E2655">
        <v>62.42</v>
      </c>
      <c r="F2655" t="s">
        <v>41</v>
      </c>
      <c r="G2655" t="s">
        <v>30</v>
      </c>
      <c r="H2655" t="s">
        <v>20</v>
      </c>
      <c r="I2655" t="s">
        <v>31</v>
      </c>
      <c r="J2655" t="s">
        <v>32</v>
      </c>
      <c r="K2655" t="s">
        <v>33</v>
      </c>
      <c r="L2655" t="s">
        <v>34</v>
      </c>
      <c r="M2655" t="s">
        <v>35</v>
      </c>
      <c r="N2655" t="s">
        <v>36</v>
      </c>
      <c r="O2655" t="s">
        <v>27</v>
      </c>
      <c r="P2655" t="s">
        <v>27</v>
      </c>
      <c r="Q2655">
        <f t="shared" si="82"/>
        <v>2018</v>
      </c>
      <c r="R2655">
        <f t="shared" si="83"/>
        <v>3</v>
      </c>
    </row>
    <row r="2656" spans="1:18" x14ac:dyDescent="0.75">
      <c r="A2656">
        <v>130175</v>
      </c>
      <c r="B2656" s="1">
        <v>43321</v>
      </c>
      <c r="C2656" t="s">
        <v>16</v>
      </c>
      <c r="D2656" t="s">
        <v>28</v>
      </c>
      <c r="E2656">
        <v>62.42</v>
      </c>
      <c r="F2656" t="s">
        <v>41</v>
      </c>
      <c r="G2656" t="s">
        <v>30</v>
      </c>
      <c r="H2656" t="s">
        <v>20</v>
      </c>
      <c r="I2656" t="s">
        <v>31</v>
      </c>
      <c r="J2656" t="s">
        <v>32</v>
      </c>
      <c r="K2656" t="s">
        <v>33</v>
      </c>
      <c r="L2656" t="s">
        <v>34</v>
      </c>
      <c r="M2656" t="s">
        <v>35</v>
      </c>
      <c r="N2656" t="s">
        <v>36</v>
      </c>
      <c r="O2656" t="s">
        <v>27</v>
      </c>
      <c r="P2656" t="s">
        <v>27</v>
      </c>
      <c r="Q2656">
        <f t="shared" si="82"/>
        <v>2018</v>
      </c>
      <c r="R2656">
        <f t="shared" si="83"/>
        <v>3</v>
      </c>
    </row>
    <row r="2657" spans="1:18" x14ac:dyDescent="0.75">
      <c r="A2657">
        <v>130175</v>
      </c>
      <c r="B2657" s="1">
        <v>43320</v>
      </c>
      <c r="C2657" t="s">
        <v>16</v>
      </c>
      <c r="D2657" t="s">
        <v>28</v>
      </c>
      <c r="E2657">
        <v>62.42</v>
      </c>
      <c r="F2657" t="s">
        <v>41</v>
      </c>
      <c r="G2657" t="s">
        <v>30</v>
      </c>
      <c r="H2657" t="s">
        <v>20</v>
      </c>
      <c r="I2657" t="s">
        <v>31</v>
      </c>
      <c r="J2657" t="s">
        <v>32</v>
      </c>
      <c r="K2657" t="s">
        <v>33</v>
      </c>
      <c r="L2657" t="s">
        <v>34</v>
      </c>
      <c r="M2657" t="s">
        <v>35</v>
      </c>
      <c r="N2657" t="s">
        <v>36</v>
      </c>
      <c r="O2657" t="s">
        <v>27</v>
      </c>
      <c r="P2657" t="s">
        <v>27</v>
      </c>
      <c r="Q2657">
        <f t="shared" si="82"/>
        <v>2018</v>
      </c>
      <c r="R2657">
        <f t="shared" si="83"/>
        <v>3</v>
      </c>
    </row>
    <row r="2658" spans="1:18" x14ac:dyDescent="0.75">
      <c r="A2658">
        <v>130175</v>
      </c>
      <c r="B2658" s="1">
        <v>43319</v>
      </c>
      <c r="C2658" t="s">
        <v>16</v>
      </c>
      <c r="D2658" t="s">
        <v>28</v>
      </c>
      <c r="E2658">
        <v>62.42</v>
      </c>
      <c r="F2658" t="s">
        <v>41</v>
      </c>
      <c r="G2658" t="s">
        <v>30</v>
      </c>
      <c r="H2658" t="s">
        <v>20</v>
      </c>
      <c r="I2658" t="s">
        <v>31</v>
      </c>
      <c r="J2658" t="s">
        <v>32</v>
      </c>
      <c r="K2658" t="s">
        <v>33</v>
      </c>
      <c r="L2658" t="s">
        <v>34</v>
      </c>
      <c r="M2658" t="s">
        <v>35</v>
      </c>
      <c r="N2658" t="s">
        <v>36</v>
      </c>
      <c r="O2658" t="s">
        <v>27</v>
      </c>
      <c r="P2658" t="s">
        <v>27</v>
      </c>
      <c r="Q2658">
        <f t="shared" si="82"/>
        <v>2018</v>
      </c>
      <c r="R2658">
        <f t="shared" si="83"/>
        <v>3</v>
      </c>
    </row>
    <row r="2659" spans="1:18" x14ac:dyDescent="0.75">
      <c r="A2659">
        <v>130175</v>
      </c>
      <c r="B2659" s="1">
        <v>43319</v>
      </c>
      <c r="C2659" t="s">
        <v>16</v>
      </c>
      <c r="D2659" t="s">
        <v>137</v>
      </c>
      <c r="E2659">
        <v>396</v>
      </c>
      <c r="F2659" t="s">
        <v>41</v>
      </c>
      <c r="G2659" t="s">
        <v>138</v>
      </c>
      <c r="H2659" t="s">
        <v>38</v>
      </c>
      <c r="I2659" t="s">
        <v>139</v>
      </c>
      <c r="J2659" t="s">
        <v>140</v>
      </c>
      <c r="K2659" t="s">
        <v>141</v>
      </c>
      <c r="L2659" t="s">
        <v>142</v>
      </c>
      <c r="M2659" t="s">
        <v>54</v>
      </c>
      <c r="N2659" t="s">
        <v>55</v>
      </c>
      <c r="O2659" t="s">
        <v>27</v>
      </c>
      <c r="P2659" t="s">
        <v>27</v>
      </c>
      <c r="Q2659">
        <f t="shared" si="82"/>
        <v>2018</v>
      </c>
      <c r="R2659">
        <f t="shared" si="83"/>
        <v>3</v>
      </c>
    </row>
    <row r="2660" spans="1:18" x14ac:dyDescent="0.75">
      <c r="A2660">
        <v>130175</v>
      </c>
      <c r="B2660" s="1">
        <v>43316</v>
      </c>
      <c r="C2660" t="s">
        <v>16</v>
      </c>
      <c r="D2660" t="s">
        <v>28</v>
      </c>
      <c r="E2660">
        <v>62.42</v>
      </c>
      <c r="F2660" t="s">
        <v>41</v>
      </c>
      <c r="G2660" t="s">
        <v>30</v>
      </c>
      <c r="H2660" t="s">
        <v>20</v>
      </c>
      <c r="I2660" t="s">
        <v>31</v>
      </c>
      <c r="J2660" t="s">
        <v>32</v>
      </c>
      <c r="K2660" t="s">
        <v>33</v>
      </c>
      <c r="L2660" t="s">
        <v>34</v>
      </c>
      <c r="M2660" t="s">
        <v>35</v>
      </c>
      <c r="N2660" t="s">
        <v>36</v>
      </c>
      <c r="O2660" t="s">
        <v>27</v>
      </c>
      <c r="P2660" t="s">
        <v>27</v>
      </c>
      <c r="Q2660">
        <f t="shared" si="82"/>
        <v>2018</v>
      </c>
      <c r="R2660">
        <f t="shared" si="83"/>
        <v>3</v>
      </c>
    </row>
    <row r="2661" spans="1:18" x14ac:dyDescent="0.75">
      <c r="A2661">
        <v>130175</v>
      </c>
      <c r="B2661" s="1">
        <v>43315</v>
      </c>
      <c r="C2661" t="s">
        <v>16</v>
      </c>
      <c r="D2661" t="s">
        <v>28</v>
      </c>
      <c r="E2661">
        <v>62.42</v>
      </c>
      <c r="F2661" t="s">
        <v>41</v>
      </c>
      <c r="G2661" t="s">
        <v>30</v>
      </c>
      <c r="H2661" t="s">
        <v>20</v>
      </c>
      <c r="I2661" t="s">
        <v>31</v>
      </c>
      <c r="J2661" t="s">
        <v>32</v>
      </c>
      <c r="K2661" t="s">
        <v>33</v>
      </c>
      <c r="L2661" t="s">
        <v>34</v>
      </c>
      <c r="M2661" t="s">
        <v>35</v>
      </c>
      <c r="N2661" t="s">
        <v>36</v>
      </c>
      <c r="O2661" t="s">
        <v>27</v>
      </c>
      <c r="P2661" t="s">
        <v>27</v>
      </c>
      <c r="Q2661">
        <f t="shared" si="82"/>
        <v>2018</v>
      </c>
      <c r="R2661">
        <f t="shared" si="83"/>
        <v>3</v>
      </c>
    </row>
    <row r="2662" spans="1:18" x14ac:dyDescent="0.75">
      <c r="A2662">
        <v>130175</v>
      </c>
      <c r="B2662" s="1">
        <v>43314</v>
      </c>
      <c r="C2662" t="s">
        <v>16</v>
      </c>
      <c r="D2662" t="s">
        <v>28</v>
      </c>
      <c r="E2662">
        <v>62.42</v>
      </c>
      <c r="F2662" t="s">
        <v>41</v>
      </c>
      <c r="G2662" t="s">
        <v>30</v>
      </c>
      <c r="H2662" t="s">
        <v>20</v>
      </c>
      <c r="I2662" t="s">
        <v>31</v>
      </c>
      <c r="J2662" t="s">
        <v>32</v>
      </c>
      <c r="K2662" t="s">
        <v>33</v>
      </c>
      <c r="L2662" t="s">
        <v>34</v>
      </c>
      <c r="M2662" t="s">
        <v>35</v>
      </c>
      <c r="N2662" t="s">
        <v>36</v>
      </c>
      <c r="O2662" t="s">
        <v>27</v>
      </c>
      <c r="P2662" t="s">
        <v>27</v>
      </c>
      <c r="Q2662">
        <f t="shared" si="82"/>
        <v>2018</v>
      </c>
      <c r="R2662">
        <f t="shared" si="83"/>
        <v>3</v>
      </c>
    </row>
    <row r="2663" spans="1:18" x14ac:dyDescent="0.75">
      <c r="A2663">
        <v>130175</v>
      </c>
      <c r="B2663" s="1">
        <v>43314</v>
      </c>
      <c r="C2663" t="s">
        <v>16</v>
      </c>
      <c r="D2663" t="s">
        <v>137</v>
      </c>
      <c r="E2663">
        <v>237.6</v>
      </c>
      <c r="F2663" t="s">
        <v>41</v>
      </c>
      <c r="G2663" t="s">
        <v>138</v>
      </c>
      <c r="H2663" t="s">
        <v>38</v>
      </c>
      <c r="I2663" t="s">
        <v>139</v>
      </c>
      <c r="J2663" t="s">
        <v>140</v>
      </c>
      <c r="K2663" t="s">
        <v>141</v>
      </c>
      <c r="L2663" t="s">
        <v>142</v>
      </c>
      <c r="M2663" t="s">
        <v>54</v>
      </c>
      <c r="N2663" t="s">
        <v>55</v>
      </c>
      <c r="O2663" t="s">
        <v>27</v>
      </c>
      <c r="P2663" t="s">
        <v>27</v>
      </c>
      <c r="Q2663">
        <f t="shared" si="82"/>
        <v>2018</v>
      </c>
      <c r="R2663">
        <f t="shared" si="83"/>
        <v>3</v>
      </c>
    </row>
    <row r="2664" spans="1:18" x14ac:dyDescent="0.75">
      <c r="A2664">
        <v>130175</v>
      </c>
      <c r="B2664" s="1">
        <v>43313</v>
      </c>
      <c r="C2664" t="s">
        <v>16</v>
      </c>
      <c r="D2664" t="s">
        <v>28</v>
      </c>
      <c r="E2664">
        <v>61.9</v>
      </c>
      <c r="F2664" t="s">
        <v>41</v>
      </c>
      <c r="G2664" t="s">
        <v>30</v>
      </c>
      <c r="H2664" t="s">
        <v>20</v>
      </c>
      <c r="I2664" t="s">
        <v>31</v>
      </c>
      <c r="J2664" t="s">
        <v>32</v>
      </c>
      <c r="K2664" t="s">
        <v>33</v>
      </c>
      <c r="L2664" t="s">
        <v>34</v>
      </c>
      <c r="M2664" t="s">
        <v>35</v>
      </c>
      <c r="N2664" t="s">
        <v>36</v>
      </c>
      <c r="O2664" t="s">
        <v>27</v>
      </c>
      <c r="P2664" t="s">
        <v>27</v>
      </c>
      <c r="Q2664">
        <f t="shared" si="82"/>
        <v>2018</v>
      </c>
      <c r="R2664">
        <f t="shared" si="83"/>
        <v>3</v>
      </c>
    </row>
    <row r="2665" spans="1:18" x14ac:dyDescent="0.75">
      <c r="A2665">
        <v>130175</v>
      </c>
      <c r="B2665" s="1">
        <v>43312</v>
      </c>
      <c r="C2665" t="s">
        <v>16</v>
      </c>
      <c r="D2665" t="s">
        <v>137</v>
      </c>
      <c r="E2665">
        <v>158.4</v>
      </c>
      <c r="F2665" t="s">
        <v>41</v>
      </c>
      <c r="G2665" t="s">
        <v>138</v>
      </c>
      <c r="H2665" t="s">
        <v>38</v>
      </c>
      <c r="I2665" t="s">
        <v>139</v>
      </c>
      <c r="J2665" t="s">
        <v>140</v>
      </c>
      <c r="K2665" t="s">
        <v>141</v>
      </c>
      <c r="L2665" t="s">
        <v>142</v>
      </c>
      <c r="M2665" t="s">
        <v>54</v>
      </c>
      <c r="N2665" t="s">
        <v>55</v>
      </c>
      <c r="O2665" t="s">
        <v>27</v>
      </c>
      <c r="P2665" t="s">
        <v>27</v>
      </c>
      <c r="Q2665">
        <f t="shared" si="82"/>
        <v>2018</v>
      </c>
      <c r="R2665">
        <f t="shared" si="83"/>
        <v>3</v>
      </c>
    </row>
    <row r="2666" spans="1:18" x14ac:dyDescent="0.75">
      <c r="A2666">
        <v>130175</v>
      </c>
      <c r="B2666" s="1">
        <v>43312</v>
      </c>
      <c r="C2666" t="s">
        <v>16</v>
      </c>
      <c r="D2666" t="s">
        <v>28</v>
      </c>
      <c r="E2666">
        <v>61.9</v>
      </c>
      <c r="F2666" t="s">
        <v>41</v>
      </c>
      <c r="G2666" t="s">
        <v>30</v>
      </c>
      <c r="H2666" t="s">
        <v>20</v>
      </c>
      <c r="I2666" t="s">
        <v>31</v>
      </c>
      <c r="J2666" t="s">
        <v>32</v>
      </c>
      <c r="K2666" t="s">
        <v>33</v>
      </c>
      <c r="L2666" t="s">
        <v>34</v>
      </c>
      <c r="M2666" t="s">
        <v>35</v>
      </c>
      <c r="N2666" t="s">
        <v>36</v>
      </c>
      <c r="O2666" t="s">
        <v>27</v>
      </c>
      <c r="P2666" t="s">
        <v>27</v>
      </c>
      <c r="Q2666">
        <f t="shared" si="82"/>
        <v>2018</v>
      </c>
      <c r="R2666">
        <f t="shared" si="83"/>
        <v>3</v>
      </c>
    </row>
    <row r="2667" spans="1:18" x14ac:dyDescent="0.75">
      <c r="A2667">
        <v>130175</v>
      </c>
      <c r="B2667" s="1">
        <v>43309</v>
      </c>
      <c r="C2667" t="s">
        <v>16</v>
      </c>
      <c r="D2667" t="s">
        <v>28</v>
      </c>
      <c r="E2667">
        <v>61.9</v>
      </c>
      <c r="F2667" t="s">
        <v>41</v>
      </c>
      <c r="G2667" t="s">
        <v>30</v>
      </c>
      <c r="H2667" t="s">
        <v>20</v>
      </c>
      <c r="I2667" t="s">
        <v>31</v>
      </c>
      <c r="J2667" t="s">
        <v>32</v>
      </c>
      <c r="K2667" t="s">
        <v>33</v>
      </c>
      <c r="L2667" t="s">
        <v>34</v>
      </c>
      <c r="M2667" t="s">
        <v>35</v>
      </c>
      <c r="N2667" t="s">
        <v>36</v>
      </c>
      <c r="O2667" t="s">
        <v>27</v>
      </c>
      <c r="P2667" t="s">
        <v>27</v>
      </c>
      <c r="Q2667">
        <f t="shared" si="82"/>
        <v>2018</v>
      </c>
      <c r="R2667">
        <f t="shared" si="83"/>
        <v>3</v>
      </c>
    </row>
    <row r="2668" spans="1:18" x14ac:dyDescent="0.75">
      <c r="A2668">
        <v>130175</v>
      </c>
      <c r="B2668" s="1">
        <v>43308</v>
      </c>
      <c r="C2668" t="s">
        <v>16</v>
      </c>
      <c r="D2668" t="s">
        <v>28</v>
      </c>
      <c r="E2668">
        <v>61.9</v>
      </c>
      <c r="F2668" t="s">
        <v>41</v>
      </c>
      <c r="G2668" t="s">
        <v>30</v>
      </c>
      <c r="H2668" t="s">
        <v>20</v>
      </c>
      <c r="I2668" t="s">
        <v>31</v>
      </c>
      <c r="J2668" t="s">
        <v>32</v>
      </c>
      <c r="K2668" t="s">
        <v>33</v>
      </c>
      <c r="L2668" t="s">
        <v>34</v>
      </c>
      <c r="M2668" t="s">
        <v>35</v>
      </c>
      <c r="N2668" t="s">
        <v>36</v>
      </c>
      <c r="O2668" t="s">
        <v>27</v>
      </c>
      <c r="P2668" t="s">
        <v>27</v>
      </c>
      <c r="Q2668">
        <f t="shared" si="82"/>
        <v>2018</v>
      </c>
      <c r="R2668">
        <f t="shared" si="83"/>
        <v>3</v>
      </c>
    </row>
    <row r="2669" spans="1:18" x14ac:dyDescent="0.75">
      <c r="A2669">
        <v>130175</v>
      </c>
      <c r="B2669" s="1">
        <v>43307</v>
      </c>
      <c r="C2669" t="s">
        <v>16</v>
      </c>
      <c r="D2669" t="s">
        <v>28</v>
      </c>
      <c r="E2669">
        <v>61.9</v>
      </c>
      <c r="F2669" t="s">
        <v>41</v>
      </c>
      <c r="G2669" t="s">
        <v>30</v>
      </c>
      <c r="H2669" t="s">
        <v>20</v>
      </c>
      <c r="I2669" t="s">
        <v>31</v>
      </c>
      <c r="J2669" t="s">
        <v>32</v>
      </c>
      <c r="K2669" t="s">
        <v>33</v>
      </c>
      <c r="L2669" t="s">
        <v>34</v>
      </c>
      <c r="M2669" t="s">
        <v>35</v>
      </c>
      <c r="N2669" t="s">
        <v>36</v>
      </c>
      <c r="O2669" t="s">
        <v>27</v>
      </c>
      <c r="P2669" t="s">
        <v>27</v>
      </c>
      <c r="Q2669">
        <f t="shared" si="82"/>
        <v>2018</v>
      </c>
      <c r="R2669">
        <f t="shared" si="83"/>
        <v>3</v>
      </c>
    </row>
    <row r="2670" spans="1:18" x14ac:dyDescent="0.75">
      <c r="A2670">
        <v>130175</v>
      </c>
      <c r="B2670" s="1">
        <v>43306</v>
      </c>
      <c r="C2670" t="s">
        <v>16</v>
      </c>
      <c r="D2670" t="s">
        <v>28</v>
      </c>
      <c r="E2670">
        <v>61.9</v>
      </c>
      <c r="F2670" t="s">
        <v>41</v>
      </c>
      <c r="G2670" t="s">
        <v>30</v>
      </c>
      <c r="H2670" t="s">
        <v>20</v>
      </c>
      <c r="I2670" t="s">
        <v>31</v>
      </c>
      <c r="J2670" t="s">
        <v>32</v>
      </c>
      <c r="K2670" t="s">
        <v>33</v>
      </c>
      <c r="L2670" t="s">
        <v>34</v>
      </c>
      <c r="M2670" t="s">
        <v>35</v>
      </c>
      <c r="N2670" t="s">
        <v>36</v>
      </c>
      <c r="O2670" t="s">
        <v>27</v>
      </c>
      <c r="P2670" t="s">
        <v>27</v>
      </c>
      <c r="Q2670">
        <f t="shared" si="82"/>
        <v>2018</v>
      </c>
      <c r="R2670">
        <f t="shared" si="83"/>
        <v>3</v>
      </c>
    </row>
    <row r="2671" spans="1:18" x14ac:dyDescent="0.75">
      <c r="A2671">
        <v>130175</v>
      </c>
      <c r="B2671" s="1">
        <v>43305</v>
      </c>
      <c r="C2671" t="s">
        <v>16</v>
      </c>
      <c r="D2671" t="s">
        <v>28</v>
      </c>
      <c r="E2671">
        <v>61.9</v>
      </c>
      <c r="F2671" t="s">
        <v>41</v>
      </c>
      <c r="G2671" t="s">
        <v>30</v>
      </c>
      <c r="H2671" t="s">
        <v>20</v>
      </c>
      <c r="I2671" t="s">
        <v>31</v>
      </c>
      <c r="J2671" t="s">
        <v>32</v>
      </c>
      <c r="K2671" t="s">
        <v>33</v>
      </c>
      <c r="L2671" t="s">
        <v>34</v>
      </c>
      <c r="M2671" t="s">
        <v>35</v>
      </c>
      <c r="N2671" t="s">
        <v>36</v>
      </c>
      <c r="O2671" t="s">
        <v>27</v>
      </c>
      <c r="P2671" t="s">
        <v>27</v>
      </c>
      <c r="Q2671">
        <f t="shared" si="82"/>
        <v>2018</v>
      </c>
      <c r="R2671">
        <f t="shared" si="83"/>
        <v>3</v>
      </c>
    </row>
    <row r="2672" spans="1:18" x14ac:dyDescent="0.75">
      <c r="A2672">
        <v>130175</v>
      </c>
      <c r="B2672" s="1">
        <v>43305</v>
      </c>
      <c r="C2672" t="s">
        <v>16</v>
      </c>
      <c r="D2672" t="s">
        <v>137</v>
      </c>
      <c r="E2672">
        <v>396</v>
      </c>
      <c r="F2672" t="s">
        <v>41</v>
      </c>
      <c r="G2672" t="s">
        <v>138</v>
      </c>
      <c r="H2672" t="s">
        <v>38</v>
      </c>
      <c r="I2672" t="s">
        <v>139</v>
      </c>
      <c r="J2672" t="s">
        <v>140</v>
      </c>
      <c r="K2672" t="s">
        <v>141</v>
      </c>
      <c r="L2672" t="s">
        <v>142</v>
      </c>
      <c r="M2672" t="s">
        <v>54</v>
      </c>
      <c r="N2672" t="s">
        <v>55</v>
      </c>
      <c r="O2672" t="s">
        <v>27</v>
      </c>
      <c r="P2672" t="s">
        <v>27</v>
      </c>
      <c r="Q2672">
        <f t="shared" si="82"/>
        <v>2018</v>
      </c>
      <c r="R2672">
        <f t="shared" si="83"/>
        <v>3</v>
      </c>
    </row>
    <row r="2673" spans="1:18" x14ac:dyDescent="0.75">
      <c r="A2673">
        <v>130175</v>
      </c>
      <c r="B2673" s="1">
        <v>43302</v>
      </c>
      <c r="C2673" t="s">
        <v>16</v>
      </c>
      <c r="D2673" t="s">
        <v>28</v>
      </c>
      <c r="E2673">
        <v>61.9</v>
      </c>
      <c r="F2673" t="s">
        <v>41</v>
      </c>
      <c r="G2673" t="s">
        <v>30</v>
      </c>
      <c r="H2673" t="s">
        <v>20</v>
      </c>
      <c r="I2673" t="s">
        <v>31</v>
      </c>
      <c r="J2673" t="s">
        <v>32</v>
      </c>
      <c r="K2673" t="s">
        <v>33</v>
      </c>
      <c r="L2673" t="s">
        <v>34</v>
      </c>
      <c r="M2673" t="s">
        <v>35</v>
      </c>
      <c r="N2673" t="s">
        <v>36</v>
      </c>
      <c r="O2673" t="s">
        <v>27</v>
      </c>
      <c r="P2673" t="s">
        <v>27</v>
      </c>
      <c r="Q2673">
        <f t="shared" si="82"/>
        <v>2018</v>
      </c>
      <c r="R2673">
        <f t="shared" si="83"/>
        <v>3</v>
      </c>
    </row>
    <row r="2674" spans="1:18" x14ac:dyDescent="0.75">
      <c r="A2674">
        <v>130175</v>
      </c>
      <c r="B2674" s="1">
        <v>43301</v>
      </c>
      <c r="C2674" t="s">
        <v>16</v>
      </c>
      <c r="D2674" t="s">
        <v>28</v>
      </c>
      <c r="E2674">
        <v>61.9</v>
      </c>
      <c r="F2674" t="s">
        <v>41</v>
      </c>
      <c r="G2674" t="s">
        <v>30</v>
      </c>
      <c r="H2674" t="s">
        <v>20</v>
      </c>
      <c r="I2674" t="s">
        <v>31</v>
      </c>
      <c r="J2674" t="s">
        <v>32</v>
      </c>
      <c r="K2674" t="s">
        <v>33</v>
      </c>
      <c r="L2674" t="s">
        <v>34</v>
      </c>
      <c r="M2674" t="s">
        <v>35</v>
      </c>
      <c r="N2674" t="s">
        <v>36</v>
      </c>
      <c r="O2674" t="s">
        <v>27</v>
      </c>
      <c r="P2674" t="s">
        <v>27</v>
      </c>
      <c r="Q2674">
        <f t="shared" si="82"/>
        <v>2018</v>
      </c>
      <c r="R2674">
        <f t="shared" si="83"/>
        <v>3</v>
      </c>
    </row>
    <row r="2675" spans="1:18" x14ac:dyDescent="0.75">
      <c r="A2675">
        <v>130175</v>
      </c>
      <c r="B2675" s="1">
        <v>43300</v>
      </c>
      <c r="C2675" t="s">
        <v>16</v>
      </c>
      <c r="D2675" t="s">
        <v>28</v>
      </c>
      <c r="E2675">
        <v>61.9</v>
      </c>
      <c r="F2675" t="s">
        <v>41</v>
      </c>
      <c r="G2675" t="s">
        <v>30</v>
      </c>
      <c r="H2675" t="s">
        <v>20</v>
      </c>
      <c r="I2675" t="s">
        <v>31</v>
      </c>
      <c r="J2675" t="s">
        <v>32</v>
      </c>
      <c r="K2675" t="s">
        <v>33</v>
      </c>
      <c r="L2675" t="s">
        <v>34</v>
      </c>
      <c r="M2675" t="s">
        <v>35</v>
      </c>
      <c r="N2675" t="s">
        <v>36</v>
      </c>
      <c r="O2675" t="s">
        <v>27</v>
      </c>
      <c r="P2675" t="s">
        <v>27</v>
      </c>
      <c r="Q2675">
        <f t="shared" si="82"/>
        <v>2018</v>
      </c>
      <c r="R2675">
        <f t="shared" si="83"/>
        <v>3</v>
      </c>
    </row>
    <row r="2676" spans="1:18" x14ac:dyDescent="0.75">
      <c r="A2676">
        <v>130175</v>
      </c>
      <c r="B2676" s="1">
        <v>43299</v>
      </c>
      <c r="C2676" t="s">
        <v>16</v>
      </c>
      <c r="D2676" t="s">
        <v>28</v>
      </c>
      <c r="E2676">
        <v>61.9</v>
      </c>
      <c r="F2676" t="s">
        <v>41</v>
      </c>
      <c r="G2676" t="s">
        <v>30</v>
      </c>
      <c r="H2676" t="s">
        <v>20</v>
      </c>
      <c r="I2676" t="s">
        <v>31</v>
      </c>
      <c r="J2676" t="s">
        <v>32</v>
      </c>
      <c r="K2676" t="s">
        <v>33</v>
      </c>
      <c r="L2676" t="s">
        <v>34</v>
      </c>
      <c r="M2676" t="s">
        <v>35</v>
      </c>
      <c r="N2676" t="s">
        <v>36</v>
      </c>
      <c r="O2676" t="s">
        <v>27</v>
      </c>
      <c r="P2676" t="s">
        <v>27</v>
      </c>
      <c r="Q2676">
        <f t="shared" si="82"/>
        <v>2018</v>
      </c>
      <c r="R2676">
        <f t="shared" si="83"/>
        <v>3</v>
      </c>
    </row>
    <row r="2677" spans="1:18" x14ac:dyDescent="0.75">
      <c r="A2677">
        <v>130175</v>
      </c>
      <c r="B2677" s="1">
        <v>43298</v>
      </c>
      <c r="C2677" t="s">
        <v>16</v>
      </c>
      <c r="D2677" t="s">
        <v>28</v>
      </c>
      <c r="E2677">
        <v>61.9</v>
      </c>
      <c r="F2677" t="s">
        <v>41</v>
      </c>
      <c r="G2677" t="s">
        <v>30</v>
      </c>
      <c r="H2677" t="s">
        <v>20</v>
      </c>
      <c r="I2677" t="s">
        <v>31</v>
      </c>
      <c r="J2677" t="s">
        <v>32</v>
      </c>
      <c r="K2677" t="s">
        <v>33</v>
      </c>
      <c r="L2677" t="s">
        <v>34</v>
      </c>
      <c r="M2677" t="s">
        <v>35</v>
      </c>
      <c r="N2677" t="s">
        <v>36</v>
      </c>
      <c r="O2677" t="s">
        <v>27</v>
      </c>
      <c r="P2677" t="s">
        <v>27</v>
      </c>
      <c r="Q2677">
        <f t="shared" si="82"/>
        <v>2018</v>
      </c>
      <c r="R2677">
        <f t="shared" si="83"/>
        <v>3</v>
      </c>
    </row>
    <row r="2678" spans="1:18" x14ac:dyDescent="0.75">
      <c r="A2678">
        <v>130175</v>
      </c>
      <c r="B2678" s="1">
        <v>43298</v>
      </c>
      <c r="C2678" t="s">
        <v>16</v>
      </c>
      <c r="D2678" t="s">
        <v>137</v>
      </c>
      <c r="E2678">
        <v>396</v>
      </c>
      <c r="F2678" t="s">
        <v>41</v>
      </c>
      <c r="G2678" t="s">
        <v>138</v>
      </c>
      <c r="H2678" t="s">
        <v>38</v>
      </c>
      <c r="I2678" t="s">
        <v>139</v>
      </c>
      <c r="J2678" t="s">
        <v>140</v>
      </c>
      <c r="K2678" t="s">
        <v>141</v>
      </c>
      <c r="L2678" t="s">
        <v>142</v>
      </c>
      <c r="M2678" t="s">
        <v>54</v>
      </c>
      <c r="N2678" t="s">
        <v>55</v>
      </c>
      <c r="O2678" t="s">
        <v>27</v>
      </c>
      <c r="P2678" t="s">
        <v>27</v>
      </c>
      <c r="Q2678">
        <f t="shared" si="82"/>
        <v>2018</v>
      </c>
      <c r="R2678">
        <f t="shared" si="83"/>
        <v>3</v>
      </c>
    </row>
    <row r="2679" spans="1:18" x14ac:dyDescent="0.75">
      <c r="A2679">
        <v>130175</v>
      </c>
      <c r="B2679" s="1">
        <v>43295</v>
      </c>
      <c r="C2679" t="s">
        <v>16</v>
      </c>
      <c r="D2679" t="s">
        <v>28</v>
      </c>
      <c r="E2679">
        <v>62.9</v>
      </c>
      <c r="F2679" t="s">
        <v>41</v>
      </c>
      <c r="G2679" t="s">
        <v>30</v>
      </c>
      <c r="H2679" t="s">
        <v>20</v>
      </c>
      <c r="I2679" t="s">
        <v>31</v>
      </c>
      <c r="J2679" t="s">
        <v>32</v>
      </c>
      <c r="K2679" t="s">
        <v>33</v>
      </c>
      <c r="L2679" t="s">
        <v>34</v>
      </c>
      <c r="M2679" t="s">
        <v>35</v>
      </c>
      <c r="N2679" t="s">
        <v>36</v>
      </c>
      <c r="O2679" t="s">
        <v>27</v>
      </c>
      <c r="P2679" t="s">
        <v>27</v>
      </c>
      <c r="Q2679">
        <f t="shared" si="82"/>
        <v>2018</v>
      </c>
      <c r="R2679">
        <f t="shared" si="83"/>
        <v>3</v>
      </c>
    </row>
    <row r="2680" spans="1:18" x14ac:dyDescent="0.75">
      <c r="A2680">
        <v>130175</v>
      </c>
      <c r="B2680" s="1">
        <v>43294</v>
      </c>
      <c r="C2680" t="s">
        <v>16</v>
      </c>
      <c r="D2680" t="s">
        <v>28</v>
      </c>
      <c r="E2680">
        <v>62.9</v>
      </c>
      <c r="F2680" t="s">
        <v>41</v>
      </c>
      <c r="G2680" t="s">
        <v>30</v>
      </c>
      <c r="H2680" t="s">
        <v>20</v>
      </c>
      <c r="I2680" t="s">
        <v>31</v>
      </c>
      <c r="J2680" t="s">
        <v>32</v>
      </c>
      <c r="K2680" t="s">
        <v>33</v>
      </c>
      <c r="L2680" t="s">
        <v>34</v>
      </c>
      <c r="M2680" t="s">
        <v>35</v>
      </c>
      <c r="N2680" t="s">
        <v>36</v>
      </c>
      <c r="O2680" t="s">
        <v>27</v>
      </c>
      <c r="P2680" t="s">
        <v>27</v>
      </c>
      <c r="Q2680">
        <f t="shared" si="82"/>
        <v>2018</v>
      </c>
      <c r="R2680">
        <f t="shared" si="83"/>
        <v>3</v>
      </c>
    </row>
    <row r="2681" spans="1:18" x14ac:dyDescent="0.75">
      <c r="A2681">
        <v>130175</v>
      </c>
      <c r="B2681" s="1">
        <v>43293</v>
      </c>
      <c r="C2681" t="s">
        <v>16</v>
      </c>
      <c r="D2681" t="s">
        <v>28</v>
      </c>
      <c r="E2681">
        <v>62.9</v>
      </c>
      <c r="F2681" t="s">
        <v>41</v>
      </c>
      <c r="G2681" t="s">
        <v>30</v>
      </c>
      <c r="H2681" t="s">
        <v>20</v>
      </c>
      <c r="I2681" t="s">
        <v>31</v>
      </c>
      <c r="J2681" t="s">
        <v>32</v>
      </c>
      <c r="K2681" t="s">
        <v>33</v>
      </c>
      <c r="L2681" t="s">
        <v>34</v>
      </c>
      <c r="M2681" t="s">
        <v>35</v>
      </c>
      <c r="N2681" t="s">
        <v>36</v>
      </c>
      <c r="O2681" t="s">
        <v>27</v>
      </c>
      <c r="P2681" t="s">
        <v>27</v>
      </c>
      <c r="Q2681">
        <f t="shared" si="82"/>
        <v>2018</v>
      </c>
      <c r="R2681">
        <f t="shared" si="83"/>
        <v>3</v>
      </c>
    </row>
    <row r="2682" spans="1:18" x14ac:dyDescent="0.75">
      <c r="A2682">
        <v>130175</v>
      </c>
      <c r="B2682" s="1">
        <v>43292</v>
      </c>
      <c r="C2682" t="s">
        <v>16</v>
      </c>
      <c r="D2682" t="s">
        <v>28</v>
      </c>
      <c r="E2682">
        <v>62.9</v>
      </c>
      <c r="F2682" t="s">
        <v>41</v>
      </c>
      <c r="G2682" t="s">
        <v>30</v>
      </c>
      <c r="H2682" t="s">
        <v>20</v>
      </c>
      <c r="I2682" t="s">
        <v>31</v>
      </c>
      <c r="J2682" t="s">
        <v>32</v>
      </c>
      <c r="K2682" t="s">
        <v>33</v>
      </c>
      <c r="L2682" t="s">
        <v>34</v>
      </c>
      <c r="M2682" t="s">
        <v>35</v>
      </c>
      <c r="N2682" t="s">
        <v>36</v>
      </c>
      <c r="O2682" t="s">
        <v>27</v>
      </c>
      <c r="P2682" t="s">
        <v>27</v>
      </c>
      <c r="Q2682">
        <f t="shared" si="82"/>
        <v>2018</v>
      </c>
      <c r="R2682">
        <f t="shared" si="83"/>
        <v>3</v>
      </c>
    </row>
    <row r="2683" spans="1:18" x14ac:dyDescent="0.75">
      <c r="A2683">
        <v>130175</v>
      </c>
      <c r="B2683" s="1">
        <v>43291</v>
      </c>
      <c r="C2683" t="s">
        <v>16</v>
      </c>
      <c r="D2683" t="s">
        <v>28</v>
      </c>
      <c r="E2683">
        <v>62.9</v>
      </c>
      <c r="F2683" t="s">
        <v>41</v>
      </c>
      <c r="G2683" t="s">
        <v>30</v>
      </c>
      <c r="H2683" t="s">
        <v>20</v>
      </c>
      <c r="I2683" t="s">
        <v>31</v>
      </c>
      <c r="J2683" t="s">
        <v>32</v>
      </c>
      <c r="K2683" t="s">
        <v>33</v>
      </c>
      <c r="L2683" t="s">
        <v>34</v>
      </c>
      <c r="M2683" t="s">
        <v>35</v>
      </c>
      <c r="N2683" t="s">
        <v>36</v>
      </c>
      <c r="O2683" t="s">
        <v>27</v>
      </c>
      <c r="P2683" t="s">
        <v>27</v>
      </c>
      <c r="Q2683">
        <f t="shared" si="82"/>
        <v>2018</v>
      </c>
      <c r="R2683">
        <f t="shared" si="83"/>
        <v>3</v>
      </c>
    </row>
    <row r="2684" spans="1:18" x14ac:dyDescent="0.75">
      <c r="A2684">
        <v>130175</v>
      </c>
      <c r="B2684" s="1">
        <v>43291</v>
      </c>
      <c r="C2684" t="s">
        <v>16</v>
      </c>
      <c r="D2684" t="s">
        <v>137</v>
      </c>
      <c r="E2684">
        <v>396</v>
      </c>
      <c r="F2684" t="s">
        <v>41</v>
      </c>
      <c r="G2684" t="s">
        <v>138</v>
      </c>
      <c r="H2684" t="s">
        <v>38</v>
      </c>
      <c r="I2684" t="s">
        <v>139</v>
      </c>
      <c r="J2684" t="s">
        <v>140</v>
      </c>
      <c r="K2684" t="s">
        <v>141</v>
      </c>
      <c r="L2684" t="s">
        <v>142</v>
      </c>
      <c r="M2684" t="s">
        <v>54</v>
      </c>
      <c r="N2684" t="s">
        <v>55</v>
      </c>
      <c r="O2684" t="s">
        <v>27</v>
      </c>
      <c r="P2684" t="s">
        <v>27</v>
      </c>
      <c r="Q2684">
        <f t="shared" si="82"/>
        <v>2018</v>
      </c>
      <c r="R2684">
        <f t="shared" si="83"/>
        <v>3</v>
      </c>
    </row>
    <row r="2685" spans="1:18" x14ac:dyDescent="0.75">
      <c r="A2685">
        <v>130175</v>
      </c>
      <c r="B2685" s="1">
        <v>43288</v>
      </c>
      <c r="C2685" t="s">
        <v>16</v>
      </c>
      <c r="D2685" t="s">
        <v>28</v>
      </c>
      <c r="E2685">
        <v>62.9</v>
      </c>
      <c r="F2685" t="s">
        <v>41</v>
      </c>
      <c r="G2685" t="s">
        <v>30</v>
      </c>
      <c r="H2685" t="s">
        <v>20</v>
      </c>
      <c r="I2685" t="s">
        <v>31</v>
      </c>
      <c r="J2685" t="s">
        <v>32</v>
      </c>
      <c r="K2685" t="s">
        <v>33</v>
      </c>
      <c r="L2685" t="s">
        <v>34</v>
      </c>
      <c r="M2685" t="s">
        <v>35</v>
      </c>
      <c r="N2685" t="s">
        <v>36</v>
      </c>
      <c r="O2685" t="s">
        <v>27</v>
      </c>
      <c r="P2685" t="s">
        <v>27</v>
      </c>
      <c r="Q2685">
        <f t="shared" si="82"/>
        <v>2018</v>
      </c>
      <c r="R2685">
        <f t="shared" si="83"/>
        <v>3</v>
      </c>
    </row>
    <row r="2686" spans="1:18" x14ac:dyDescent="0.75">
      <c r="A2686">
        <v>130175</v>
      </c>
      <c r="B2686" s="1">
        <v>43287</v>
      </c>
      <c r="C2686" t="s">
        <v>16</v>
      </c>
      <c r="D2686" t="s">
        <v>28</v>
      </c>
      <c r="E2686">
        <v>62.9</v>
      </c>
      <c r="F2686" t="s">
        <v>41</v>
      </c>
      <c r="G2686" t="s">
        <v>30</v>
      </c>
      <c r="H2686" t="s">
        <v>20</v>
      </c>
      <c r="I2686" t="s">
        <v>31</v>
      </c>
      <c r="J2686" t="s">
        <v>32</v>
      </c>
      <c r="K2686" t="s">
        <v>33</v>
      </c>
      <c r="L2686" t="s">
        <v>34</v>
      </c>
      <c r="M2686" t="s">
        <v>35</v>
      </c>
      <c r="N2686" t="s">
        <v>36</v>
      </c>
      <c r="O2686" t="s">
        <v>27</v>
      </c>
      <c r="P2686" t="s">
        <v>27</v>
      </c>
      <c r="Q2686">
        <f t="shared" si="82"/>
        <v>2018</v>
      </c>
      <c r="R2686">
        <f t="shared" si="83"/>
        <v>3</v>
      </c>
    </row>
    <row r="2687" spans="1:18" x14ac:dyDescent="0.75">
      <c r="A2687">
        <v>130175</v>
      </c>
      <c r="B2687" s="1">
        <v>43287</v>
      </c>
      <c r="C2687" t="s">
        <v>16</v>
      </c>
      <c r="D2687" t="s">
        <v>137</v>
      </c>
      <c r="E2687">
        <v>158.4</v>
      </c>
      <c r="F2687" t="s">
        <v>41</v>
      </c>
      <c r="G2687" t="s">
        <v>138</v>
      </c>
      <c r="H2687" t="s">
        <v>38</v>
      </c>
      <c r="I2687" t="s">
        <v>139</v>
      </c>
      <c r="J2687" t="s">
        <v>140</v>
      </c>
      <c r="K2687" t="s">
        <v>141</v>
      </c>
      <c r="L2687" t="s">
        <v>142</v>
      </c>
      <c r="M2687" t="s">
        <v>54</v>
      </c>
      <c r="N2687" t="s">
        <v>55</v>
      </c>
      <c r="O2687" t="s">
        <v>27</v>
      </c>
      <c r="P2687" t="s">
        <v>27</v>
      </c>
      <c r="Q2687">
        <f t="shared" si="82"/>
        <v>2018</v>
      </c>
      <c r="R2687">
        <f t="shared" si="83"/>
        <v>3</v>
      </c>
    </row>
    <row r="2688" spans="1:18" x14ac:dyDescent="0.75">
      <c r="A2688">
        <v>130175</v>
      </c>
      <c r="B2688" s="1">
        <v>43285</v>
      </c>
      <c r="C2688" t="s">
        <v>16</v>
      </c>
      <c r="D2688" t="s">
        <v>28</v>
      </c>
      <c r="E2688">
        <v>62.9</v>
      </c>
      <c r="F2688" t="s">
        <v>41</v>
      </c>
      <c r="G2688" t="s">
        <v>30</v>
      </c>
      <c r="H2688" t="s">
        <v>20</v>
      </c>
      <c r="I2688" t="s">
        <v>31</v>
      </c>
      <c r="J2688" t="s">
        <v>32</v>
      </c>
      <c r="K2688" t="s">
        <v>33</v>
      </c>
      <c r="L2688" t="s">
        <v>34</v>
      </c>
      <c r="M2688" t="s">
        <v>35</v>
      </c>
      <c r="N2688" t="s">
        <v>36</v>
      </c>
      <c r="O2688" t="s">
        <v>27</v>
      </c>
      <c r="P2688" t="s">
        <v>27</v>
      </c>
      <c r="Q2688">
        <f t="shared" si="82"/>
        <v>2018</v>
      </c>
      <c r="R2688">
        <f t="shared" si="83"/>
        <v>3</v>
      </c>
    </row>
    <row r="2689" spans="1:18" x14ac:dyDescent="0.75">
      <c r="A2689">
        <v>130175</v>
      </c>
      <c r="B2689" s="1">
        <v>43284</v>
      </c>
      <c r="C2689" t="s">
        <v>16</v>
      </c>
      <c r="D2689" t="s">
        <v>28</v>
      </c>
      <c r="E2689">
        <v>62.9</v>
      </c>
      <c r="F2689" t="s">
        <v>41</v>
      </c>
      <c r="G2689" t="s">
        <v>30</v>
      </c>
      <c r="H2689" t="s">
        <v>20</v>
      </c>
      <c r="I2689" t="s">
        <v>31</v>
      </c>
      <c r="J2689" t="s">
        <v>32</v>
      </c>
      <c r="K2689" t="s">
        <v>33</v>
      </c>
      <c r="L2689" t="s">
        <v>34</v>
      </c>
      <c r="M2689" t="s">
        <v>35</v>
      </c>
      <c r="N2689" t="s">
        <v>36</v>
      </c>
      <c r="O2689" t="s">
        <v>27</v>
      </c>
      <c r="P2689" t="s">
        <v>27</v>
      </c>
      <c r="Q2689">
        <f t="shared" si="82"/>
        <v>2018</v>
      </c>
      <c r="R2689">
        <f t="shared" si="83"/>
        <v>3</v>
      </c>
    </row>
    <row r="2690" spans="1:18" x14ac:dyDescent="0.75">
      <c r="A2690">
        <v>130175</v>
      </c>
      <c r="B2690" s="1">
        <v>43284</v>
      </c>
      <c r="C2690" t="s">
        <v>16</v>
      </c>
      <c r="D2690" t="s">
        <v>137</v>
      </c>
      <c r="E2690">
        <v>158.4</v>
      </c>
      <c r="F2690" t="s">
        <v>41</v>
      </c>
      <c r="G2690" t="s">
        <v>138</v>
      </c>
      <c r="H2690" t="s">
        <v>38</v>
      </c>
      <c r="I2690" t="s">
        <v>139</v>
      </c>
      <c r="J2690" t="s">
        <v>140</v>
      </c>
      <c r="K2690" t="s">
        <v>141</v>
      </c>
      <c r="L2690" t="s">
        <v>142</v>
      </c>
      <c r="M2690" t="s">
        <v>54</v>
      </c>
      <c r="N2690" t="s">
        <v>55</v>
      </c>
      <c r="O2690" t="s">
        <v>27</v>
      </c>
      <c r="P2690" t="s">
        <v>27</v>
      </c>
      <c r="Q2690">
        <f t="shared" ref="Q2690:Q2753" si="84">YEAR(B2690)</f>
        <v>2018</v>
      </c>
      <c r="R2690">
        <f t="shared" ref="R2690:R2753" si="85">ROUNDUP(MONTH(B2690)/3,0)</f>
        <v>3</v>
      </c>
    </row>
    <row r="2691" spans="1:18" x14ac:dyDescent="0.75">
      <c r="A2691">
        <v>130175</v>
      </c>
      <c r="B2691" s="1">
        <v>43281</v>
      </c>
      <c r="C2691" t="s">
        <v>16</v>
      </c>
      <c r="D2691" t="s">
        <v>28</v>
      </c>
      <c r="E2691">
        <v>60.9</v>
      </c>
      <c r="F2691" t="s">
        <v>41</v>
      </c>
      <c r="G2691" t="s">
        <v>30</v>
      </c>
      <c r="H2691" t="s">
        <v>20</v>
      </c>
      <c r="I2691" t="s">
        <v>31</v>
      </c>
      <c r="J2691" t="s">
        <v>32</v>
      </c>
      <c r="K2691" t="s">
        <v>33</v>
      </c>
      <c r="L2691" t="s">
        <v>34</v>
      </c>
      <c r="M2691" t="s">
        <v>35</v>
      </c>
      <c r="N2691" t="s">
        <v>36</v>
      </c>
      <c r="O2691" t="s">
        <v>27</v>
      </c>
      <c r="P2691" t="s">
        <v>27</v>
      </c>
      <c r="Q2691">
        <f t="shared" si="84"/>
        <v>2018</v>
      </c>
      <c r="R2691">
        <f t="shared" si="85"/>
        <v>2</v>
      </c>
    </row>
    <row r="2692" spans="1:18" x14ac:dyDescent="0.75">
      <c r="A2692">
        <v>130175</v>
      </c>
      <c r="B2692" s="1">
        <v>43280</v>
      </c>
      <c r="C2692" t="s">
        <v>16</v>
      </c>
      <c r="D2692" t="s">
        <v>28</v>
      </c>
      <c r="E2692">
        <v>60.9</v>
      </c>
      <c r="F2692" t="s">
        <v>41</v>
      </c>
      <c r="G2692" t="s">
        <v>30</v>
      </c>
      <c r="H2692" t="s">
        <v>20</v>
      </c>
      <c r="I2692" t="s">
        <v>31</v>
      </c>
      <c r="J2692" t="s">
        <v>32</v>
      </c>
      <c r="K2692" t="s">
        <v>33</v>
      </c>
      <c r="L2692" t="s">
        <v>34</v>
      </c>
      <c r="M2692" t="s">
        <v>35</v>
      </c>
      <c r="N2692" t="s">
        <v>36</v>
      </c>
      <c r="O2692" t="s">
        <v>27</v>
      </c>
      <c r="P2692" t="s">
        <v>27</v>
      </c>
      <c r="Q2692">
        <f t="shared" si="84"/>
        <v>2018</v>
      </c>
      <c r="R2692">
        <f t="shared" si="85"/>
        <v>2</v>
      </c>
    </row>
    <row r="2693" spans="1:18" x14ac:dyDescent="0.75">
      <c r="A2693">
        <v>130175</v>
      </c>
      <c r="B2693" s="1">
        <v>43279</v>
      </c>
      <c r="C2693" t="s">
        <v>16</v>
      </c>
      <c r="D2693" t="s">
        <v>28</v>
      </c>
      <c r="E2693">
        <v>60.9</v>
      </c>
      <c r="F2693" t="s">
        <v>41</v>
      </c>
      <c r="G2693" t="s">
        <v>30</v>
      </c>
      <c r="H2693" t="s">
        <v>20</v>
      </c>
      <c r="I2693" t="s">
        <v>31</v>
      </c>
      <c r="J2693" t="s">
        <v>32</v>
      </c>
      <c r="K2693" t="s">
        <v>33</v>
      </c>
      <c r="L2693" t="s">
        <v>34</v>
      </c>
      <c r="M2693" t="s">
        <v>35</v>
      </c>
      <c r="N2693" t="s">
        <v>36</v>
      </c>
      <c r="O2693" t="s">
        <v>27</v>
      </c>
      <c r="P2693" t="s">
        <v>27</v>
      </c>
      <c r="Q2693">
        <f t="shared" si="84"/>
        <v>2018</v>
      </c>
      <c r="R2693">
        <f t="shared" si="85"/>
        <v>2</v>
      </c>
    </row>
    <row r="2694" spans="1:18" x14ac:dyDescent="0.75">
      <c r="A2694">
        <v>130175</v>
      </c>
      <c r="B2694" s="1">
        <v>43278</v>
      </c>
      <c r="C2694" t="s">
        <v>16</v>
      </c>
      <c r="D2694" t="s">
        <v>28</v>
      </c>
      <c r="E2694">
        <v>60.9</v>
      </c>
      <c r="F2694" t="s">
        <v>41</v>
      </c>
      <c r="G2694" t="s">
        <v>30</v>
      </c>
      <c r="H2694" t="s">
        <v>20</v>
      </c>
      <c r="I2694" t="s">
        <v>31</v>
      </c>
      <c r="J2694" t="s">
        <v>32</v>
      </c>
      <c r="K2694" t="s">
        <v>33</v>
      </c>
      <c r="L2694" t="s">
        <v>34</v>
      </c>
      <c r="M2694" t="s">
        <v>35</v>
      </c>
      <c r="N2694" t="s">
        <v>36</v>
      </c>
      <c r="O2694" t="s">
        <v>27</v>
      </c>
      <c r="P2694" t="s">
        <v>27</v>
      </c>
      <c r="Q2694">
        <f t="shared" si="84"/>
        <v>2018</v>
      </c>
      <c r="R2694">
        <f t="shared" si="85"/>
        <v>2</v>
      </c>
    </row>
    <row r="2695" spans="1:18" x14ac:dyDescent="0.75">
      <c r="A2695">
        <v>130175</v>
      </c>
      <c r="B2695" s="1">
        <v>43277</v>
      </c>
      <c r="C2695" t="s">
        <v>16</v>
      </c>
      <c r="D2695" t="s">
        <v>28</v>
      </c>
      <c r="E2695">
        <v>60.9</v>
      </c>
      <c r="F2695" t="s">
        <v>41</v>
      </c>
      <c r="G2695" t="s">
        <v>30</v>
      </c>
      <c r="H2695" t="s">
        <v>20</v>
      </c>
      <c r="I2695" t="s">
        <v>31</v>
      </c>
      <c r="J2695" t="s">
        <v>32</v>
      </c>
      <c r="K2695" t="s">
        <v>33</v>
      </c>
      <c r="L2695" t="s">
        <v>34</v>
      </c>
      <c r="M2695" t="s">
        <v>35</v>
      </c>
      <c r="N2695" t="s">
        <v>36</v>
      </c>
      <c r="O2695" t="s">
        <v>27</v>
      </c>
      <c r="P2695" t="s">
        <v>27</v>
      </c>
      <c r="Q2695">
        <f t="shared" si="84"/>
        <v>2018</v>
      </c>
      <c r="R2695">
        <f t="shared" si="85"/>
        <v>2</v>
      </c>
    </row>
    <row r="2696" spans="1:18" x14ac:dyDescent="0.75">
      <c r="A2696">
        <v>130175</v>
      </c>
      <c r="B2696" s="1">
        <v>43277</v>
      </c>
      <c r="C2696" t="s">
        <v>16</v>
      </c>
      <c r="D2696" t="s">
        <v>137</v>
      </c>
      <c r="E2696">
        <v>396</v>
      </c>
      <c r="F2696" t="s">
        <v>41</v>
      </c>
      <c r="G2696" t="s">
        <v>138</v>
      </c>
      <c r="H2696" t="s">
        <v>38</v>
      </c>
      <c r="I2696" t="s">
        <v>139</v>
      </c>
      <c r="J2696" t="s">
        <v>140</v>
      </c>
      <c r="K2696" t="s">
        <v>141</v>
      </c>
      <c r="L2696" t="s">
        <v>142</v>
      </c>
      <c r="M2696" t="s">
        <v>54</v>
      </c>
      <c r="N2696" t="s">
        <v>55</v>
      </c>
      <c r="O2696" t="s">
        <v>27</v>
      </c>
      <c r="P2696" t="s">
        <v>27</v>
      </c>
      <c r="Q2696">
        <f t="shared" si="84"/>
        <v>2018</v>
      </c>
      <c r="R2696">
        <f t="shared" si="85"/>
        <v>2</v>
      </c>
    </row>
    <row r="2697" spans="1:18" x14ac:dyDescent="0.75">
      <c r="A2697">
        <v>130175</v>
      </c>
      <c r="B2697" s="1">
        <v>43274</v>
      </c>
      <c r="C2697" t="s">
        <v>16</v>
      </c>
      <c r="D2697" t="s">
        <v>28</v>
      </c>
      <c r="E2697">
        <v>60.9</v>
      </c>
      <c r="F2697" t="s">
        <v>41</v>
      </c>
      <c r="G2697" t="s">
        <v>30</v>
      </c>
      <c r="H2697" t="s">
        <v>20</v>
      </c>
      <c r="I2697" t="s">
        <v>31</v>
      </c>
      <c r="J2697" t="s">
        <v>32</v>
      </c>
      <c r="K2697" t="s">
        <v>33</v>
      </c>
      <c r="L2697" t="s">
        <v>34</v>
      </c>
      <c r="M2697" t="s">
        <v>35</v>
      </c>
      <c r="N2697" t="s">
        <v>36</v>
      </c>
      <c r="O2697" t="s">
        <v>27</v>
      </c>
      <c r="P2697" t="s">
        <v>27</v>
      </c>
      <c r="Q2697">
        <f t="shared" si="84"/>
        <v>2018</v>
      </c>
      <c r="R2697">
        <f t="shared" si="85"/>
        <v>2</v>
      </c>
    </row>
    <row r="2698" spans="1:18" x14ac:dyDescent="0.75">
      <c r="A2698">
        <v>130175</v>
      </c>
      <c r="B2698" s="1">
        <v>43273</v>
      </c>
      <c r="C2698" t="s">
        <v>16</v>
      </c>
      <c r="D2698" t="s">
        <v>28</v>
      </c>
      <c r="E2698">
        <v>60.9</v>
      </c>
      <c r="F2698" t="s">
        <v>41</v>
      </c>
      <c r="G2698" t="s">
        <v>30</v>
      </c>
      <c r="H2698" t="s">
        <v>20</v>
      </c>
      <c r="I2698" t="s">
        <v>31</v>
      </c>
      <c r="J2698" t="s">
        <v>32</v>
      </c>
      <c r="K2698" t="s">
        <v>33</v>
      </c>
      <c r="L2698" t="s">
        <v>34</v>
      </c>
      <c r="M2698" t="s">
        <v>35</v>
      </c>
      <c r="N2698" t="s">
        <v>36</v>
      </c>
      <c r="O2698" t="s">
        <v>27</v>
      </c>
      <c r="P2698" t="s">
        <v>27</v>
      </c>
      <c r="Q2698">
        <f t="shared" si="84"/>
        <v>2018</v>
      </c>
      <c r="R2698">
        <f t="shared" si="85"/>
        <v>2</v>
      </c>
    </row>
    <row r="2699" spans="1:18" x14ac:dyDescent="0.75">
      <c r="A2699">
        <v>130175</v>
      </c>
      <c r="B2699" s="1">
        <v>43272</v>
      </c>
      <c r="C2699" t="s">
        <v>16</v>
      </c>
      <c r="D2699" t="s">
        <v>28</v>
      </c>
      <c r="E2699">
        <v>60.9</v>
      </c>
      <c r="F2699" t="s">
        <v>41</v>
      </c>
      <c r="G2699" t="s">
        <v>30</v>
      </c>
      <c r="H2699" t="s">
        <v>20</v>
      </c>
      <c r="I2699" t="s">
        <v>31</v>
      </c>
      <c r="J2699" t="s">
        <v>32</v>
      </c>
      <c r="K2699" t="s">
        <v>33</v>
      </c>
      <c r="L2699" t="s">
        <v>34</v>
      </c>
      <c r="M2699" t="s">
        <v>35</v>
      </c>
      <c r="N2699" t="s">
        <v>36</v>
      </c>
      <c r="O2699" t="s">
        <v>27</v>
      </c>
      <c r="P2699" t="s">
        <v>27</v>
      </c>
      <c r="Q2699">
        <f t="shared" si="84"/>
        <v>2018</v>
      </c>
      <c r="R2699">
        <f t="shared" si="85"/>
        <v>2</v>
      </c>
    </row>
    <row r="2700" spans="1:18" x14ac:dyDescent="0.75">
      <c r="A2700">
        <v>130175</v>
      </c>
      <c r="B2700" s="1">
        <v>43271</v>
      </c>
      <c r="C2700" t="s">
        <v>16</v>
      </c>
      <c r="D2700" t="s">
        <v>28</v>
      </c>
      <c r="E2700">
        <v>60.9</v>
      </c>
      <c r="F2700" t="s">
        <v>41</v>
      </c>
      <c r="G2700" t="s">
        <v>30</v>
      </c>
      <c r="H2700" t="s">
        <v>20</v>
      </c>
      <c r="I2700" t="s">
        <v>31</v>
      </c>
      <c r="J2700" t="s">
        <v>32</v>
      </c>
      <c r="K2700" t="s">
        <v>33</v>
      </c>
      <c r="L2700" t="s">
        <v>34</v>
      </c>
      <c r="M2700" t="s">
        <v>35</v>
      </c>
      <c r="N2700" t="s">
        <v>36</v>
      </c>
      <c r="O2700" t="s">
        <v>27</v>
      </c>
      <c r="P2700" t="s">
        <v>27</v>
      </c>
      <c r="Q2700">
        <f t="shared" si="84"/>
        <v>2018</v>
      </c>
      <c r="R2700">
        <f t="shared" si="85"/>
        <v>2</v>
      </c>
    </row>
    <row r="2701" spans="1:18" x14ac:dyDescent="0.75">
      <c r="A2701">
        <v>130175</v>
      </c>
      <c r="B2701" s="1">
        <v>43270</v>
      </c>
      <c r="C2701" t="s">
        <v>16</v>
      </c>
      <c r="D2701" t="s">
        <v>28</v>
      </c>
      <c r="E2701">
        <v>60.9</v>
      </c>
      <c r="F2701" t="s">
        <v>41</v>
      </c>
      <c r="G2701" t="s">
        <v>30</v>
      </c>
      <c r="H2701" t="s">
        <v>20</v>
      </c>
      <c r="I2701" t="s">
        <v>31</v>
      </c>
      <c r="J2701" t="s">
        <v>32</v>
      </c>
      <c r="K2701" t="s">
        <v>33</v>
      </c>
      <c r="L2701" t="s">
        <v>34</v>
      </c>
      <c r="M2701" t="s">
        <v>35</v>
      </c>
      <c r="N2701" t="s">
        <v>36</v>
      </c>
      <c r="O2701" t="s">
        <v>27</v>
      </c>
      <c r="P2701" t="s">
        <v>27</v>
      </c>
      <c r="Q2701">
        <f t="shared" si="84"/>
        <v>2018</v>
      </c>
      <c r="R2701">
        <f t="shared" si="85"/>
        <v>2</v>
      </c>
    </row>
    <row r="2702" spans="1:18" x14ac:dyDescent="0.75">
      <c r="A2702">
        <v>130175</v>
      </c>
      <c r="B2702" s="1">
        <v>43270</v>
      </c>
      <c r="C2702" t="s">
        <v>16</v>
      </c>
      <c r="D2702" t="s">
        <v>137</v>
      </c>
      <c r="E2702">
        <v>396</v>
      </c>
      <c r="F2702" t="s">
        <v>41</v>
      </c>
      <c r="G2702" t="s">
        <v>138</v>
      </c>
      <c r="H2702" t="s">
        <v>38</v>
      </c>
      <c r="I2702" t="s">
        <v>139</v>
      </c>
      <c r="J2702" t="s">
        <v>140</v>
      </c>
      <c r="K2702" t="s">
        <v>141</v>
      </c>
      <c r="L2702" t="s">
        <v>142</v>
      </c>
      <c r="M2702" t="s">
        <v>54</v>
      </c>
      <c r="N2702" t="s">
        <v>55</v>
      </c>
      <c r="O2702" t="s">
        <v>27</v>
      </c>
      <c r="P2702" t="s">
        <v>27</v>
      </c>
      <c r="Q2702">
        <f t="shared" si="84"/>
        <v>2018</v>
      </c>
      <c r="R2702">
        <f t="shared" si="85"/>
        <v>2</v>
      </c>
    </row>
    <row r="2703" spans="1:18" x14ac:dyDescent="0.75">
      <c r="A2703">
        <v>130175</v>
      </c>
      <c r="B2703" s="1">
        <v>43267</v>
      </c>
      <c r="C2703" t="s">
        <v>16</v>
      </c>
      <c r="D2703" t="s">
        <v>28</v>
      </c>
      <c r="E2703">
        <v>60.72</v>
      </c>
      <c r="F2703" t="s">
        <v>41</v>
      </c>
      <c r="G2703" t="s">
        <v>30</v>
      </c>
      <c r="H2703" t="s">
        <v>20</v>
      </c>
      <c r="I2703" t="s">
        <v>31</v>
      </c>
      <c r="J2703" t="s">
        <v>32</v>
      </c>
      <c r="K2703" t="s">
        <v>33</v>
      </c>
      <c r="L2703" t="s">
        <v>34</v>
      </c>
      <c r="M2703" t="s">
        <v>35</v>
      </c>
      <c r="N2703" t="s">
        <v>36</v>
      </c>
      <c r="O2703" t="s">
        <v>27</v>
      </c>
      <c r="P2703" t="s">
        <v>27</v>
      </c>
      <c r="Q2703">
        <f t="shared" si="84"/>
        <v>2018</v>
      </c>
      <c r="R2703">
        <f t="shared" si="85"/>
        <v>2</v>
      </c>
    </row>
    <row r="2704" spans="1:18" x14ac:dyDescent="0.75">
      <c r="A2704">
        <v>130175</v>
      </c>
      <c r="B2704" s="1">
        <v>43266</v>
      </c>
      <c r="C2704" t="s">
        <v>16</v>
      </c>
      <c r="D2704" t="s">
        <v>28</v>
      </c>
      <c r="E2704">
        <v>60.72</v>
      </c>
      <c r="F2704" t="s">
        <v>41</v>
      </c>
      <c r="G2704" t="s">
        <v>30</v>
      </c>
      <c r="H2704" t="s">
        <v>20</v>
      </c>
      <c r="I2704" t="s">
        <v>31</v>
      </c>
      <c r="J2704" t="s">
        <v>32</v>
      </c>
      <c r="K2704" t="s">
        <v>33</v>
      </c>
      <c r="L2704" t="s">
        <v>34</v>
      </c>
      <c r="M2704" t="s">
        <v>35</v>
      </c>
      <c r="N2704" t="s">
        <v>36</v>
      </c>
      <c r="O2704" t="s">
        <v>27</v>
      </c>
      <c r="P2704" t="s">
        <v>27</v>
      </c>
      <c r="Q2704">
        <f t="shared" si="84"/>
        <v>2018</v>
      </c>
      <c r="R2704">
        <f t="shared" si="85"/>
        <v>2</v>
      </c>
    </row>
    <row r="2705" spans="1:18" x14ac:dyDescent="0.75">
      <c r="A2705">
        <v>130175</v>
      </c>
      <c r="B2705" s="1">
        <v>43265</v>
      </c>
      <c r="C2705" t="s">
        <v>16</v>
      </c>
      <c r="D2705" t="s">
        <v>28</v>
      </c>
      <c r="E2705">
        <v>60.72</v>
      </c>
      <c r="F2705" t="s">
        <v>41</v>
      </c>
      <c r="G2705" t="s">
        <v>30</v>
      </c>
      <c r="H2705" t="s">
        <v>20</v>
      </c>
      <c r="I2705" t="s">
        <v>31</v>
      </c>
      <c r="J2705" t="s">
        <v>32</v>
      </c>
      <c r="K2705" t="s">
        <v>33</v>
      </c>
      <c r="L2705" t="s">
        <v>34</v>
      </c>
      <c r="M2705" t="s">
        <v>35</v>
      </c>
      <c r="N2705" t="s">
        <v>36</v>
      </c>
      <c r="O2705" t="s">
        <v>27</v>
      </c>
      <c r="P2705" t="s">
        <v>27</v>
      </c>
      <c r="Q2705">
        <f t="shared" si="84"/>
        <v>2018</v>
      </c>
      <c r="R2705">
        <f t="shared" si="85"/>
        <v>2</v>
      </c>
    </row>
    <row r="2706" spans="1:18" x14ac:dyDescent="0.75">
      <c r="A2706">
        <v>130175</v>
      </c>
      <c r="B2706" s="1">
        <v>43264</v>
      </c>
      <c r="C2706" t="s">
        <v>16</v>
      </c>
      <c r="D2706" t="s">
        <v>28</v>
      </c>
      <c r="E2706">
        <v>60.72</v>
      </c>
      <c r="F2706" t="s">
        <v>41</v>
      </c>
      <c r="G2706" t="s">
        <v>30</v>
      </c>
      <c r="H2706" t="s">
        <v>20</v>
      </c>
      <c r="I2706" t="s">
        <v>31</v>
      </c>
      <c r="J2706" t="s">
        <v>32</v>
      </c>
      <c r="K2706" t="s">
        <v>33</v>
      </c>
      <c r="L2706" t="s">
        <v>34</v>
      </c>
      <c r="M2706" t="s">
        <v>35</v>
      </c>
      <c r="N2706" t="s">
        <v>36</v>
      </c>
      <c r="O2706" t="s">
        <v>27</v>
      </c>
      <c r="P2706" t="s">
        <v>27</v>
      </c>
      <c r="Q2706">
        <f t="shared" si="84"/>
        <v>2018</v>
      </c>
      <c r="R2706">
        <f t="shared" si="85"/>
        <v>2</v>
      </c>
    </row>
    <row r="2707" spans="1:18" x14ac:dyDescent="0.75">
      <c r="A2707">
        <v>130175</v>
      </c>
      <c r="B2707" s="1">
        <v>43263</v>
      </c>
      <c r="C2707" t="s">
        <v>16</v>
      </c>
      <c r="D2707" t="s">
        <v>137</v>
      </c>
      <c r="E2707">
        <v>396</v>
      </c>
      <c r="F2707" t="s">
        <v>41</v>
      </c>
      <c r="G2707" t="s">
        <v>138</v>
      </c>
      <c r="H2707" t="s">
        <v>38</v>
      </c>
      <c r="I2707" t="s">
        <v>139</v>
      </c>
      <c r="J2707" t="s">
        <v>140</v>
      </c>
      <c r="K2707" t="s">
        <v>141</v>
      </c>
      <c r="L2707" t="s">
        <v>142</v>
      </c>
      <c r="M2707" t="s">
        <v>54</v>
      </c>
      <c r="N2707" t="s">
        <v>55</v>
      </c>
      <c r="O2707" t="s">
        <v>27</v>
      </c>
      <c r="P2707" t="s">
        <v>27</v>
      </c>
      <c r="Q2707">
        <f t="shared" si="84"/>
        <v>2018</v>
      </c>
      <c r="R2707">
        <f t="shared" si="85"/>
        <v>2</v>
      </c>
    </row>
    <row r="2708" spans="1:18" x14ac:dyDescent="0.75">
      <c r="A2708">
        <v>130175</v>
      </c>
      <c r="B2708" s="1">
        <v>43263</v>
      </c>
      <c r="C2708" t="s">
        <v>16</v>
      </c>
      <c r="D2708" t="s">
        <v>28</v>
      </c>
      <c r="E2708">
        <v>60.72</v>
      </c>
      <c r="F2708" t="s">
        <v>41</v>
      </c>
      <c r="G2708" t="s">
        <v>30</v>
      </c>
      <c r="H2708" t="s">
        <v>20</v>
      </c>
      <c r="I2708" t="s">
        <v>31</v>
      </c>
      <c r="J2708" t="s">
        <v>32</v>
      </c>
      <c r="K2708" t="s">
        <v>33</v>
      </c>
      <c r="L2708" t="s">
        <v>34</v>
      </c>
      <c r="M2708" t="s">
        <v>35</v>
      </c>
      <c r="N2708" t="s">
        <v>36</v>
      </c>
      <c r="O2708" t="s">
        <v>27</v>
      </c>
      <c r="P2708" t="s">
        <v>27</v>
      </c>
      <c r="Q2708">
        <f t="shared" si="84"/>
        <v>2018</v>
      </c>
      <c r="R2708">
        <f t="shared" si="85"/>
        <v>2</v>
      </c>
    </row>
    <row r="2709" spans="1:18" x14ac:dyDescent="0.75">
      <c r="A2709">
        <v>130175</v>
      </c>
      <c r="B2709" s="1">
        <v>43260</v>
      </c>
      <c r="C2709" t="s">
        <v>16</v>
      </c>
      <c r="D2709" t="s">
        <v>28</v>
      </c>
      <c r="E2709">
        <v>60.72</v>
      </c>
      <c r="F2709" t="s">
        <v>41</v>
      </c>
      <c r="G2709" t="s">
        <v>30</v>
      </c>
      <c r="H2709" t="s">
        <v>20</v>
      </c>
      <c r="I2709" t="s">
        <v>31</v>
      </c>
      <c r="J2709" t="s">
        <v>32</v>
      </c>
      <c r="K2709" t="s">
        <v>33</v>
      </c>
      <c r="L2709" t="s">
        <v>34</v>
      </c>
      <c r="M2709" t="s">
        <v>35</v>
      </c>
      <c r="N2709" t="s">
        <v>36</v>
      </c>
      <c r="O2709" t="s">
        <v>27</v>
      </c>
      <c r="P2709" t="s">
        <v>27</v>
      </c>
      <c r="Q2709">
        <f t="shared" si="84"/>
        <v>2018</v>
      </c>
      <c r="R2709">
        <f t="shared" si="85"/>
        <v>2</v>
      </c>
    </row>
    <row r="2710" spans="1:18" x14ac:dyDescent="0.75">
      <c r="A2710">
        <v>130175</v>
      </c>
      <c r="B2710" s="1">
        <v>43259</v>
      </c>
      <c r="C2710" t="s">
        <v>16</v>
      </c>
      <c r="D2710" t="s">
        <v>28</v>
      </c>
      <c r="E2710">
        <v>60.72</v>
      </c>
      <c r="F2710" t="s">
        <v>41</v>
      </c>
      <c r="G2710" t="s">
        <v>30</v>
      </c>
      <c r="H2710" t="s">
        <v>20</v>
      </c>
      <c r="I2710" t="s">
        <v>31</v>
      </c>
      <c r="J2710" t="s">
        <v>32</v>
      </c>
      <c r="K2710" t="s">
        <v>33</v>
      </c>
      <c r="L2710" t="s">
        <v>34</v>
      </c>
      <c r="M2710" t="s">
        <v>35</v>
      </c>
      <c r="N2710" t="s">
        <v>36</v>
      </c>
      <c r="O2710" t="s">
        <v>27</v>
      </c>
      <c r="P2710" t="s">
        <v>27</v>
      </c>
      <c r="Q2710">
        <f t="shared" si="84"/>
        <v>2018</v>
      </c>
      <c r="R2710">
        <f t="shared" si="85"/>
        <v>2</v>
      </c>
    </row>
    <row r="2711" spans="1:18" x14ac:dyDescent="0.75">
      <c r="A2711">
        <v>130175</v>
      </c>
      <c r="B2711" s="1">
        <v>43258</v>
      </c>
      <c r="C2711" t="s">
        <v>16</v>
      </c>
      <c r="D2711" t="s">
        <v>28</v>
      </c>
      <c r="E2711">
        <v>60.72</v>
      </c>
      <c r="F2711" t="s">
        <v>41</v>
      </c>
      <c r="G2711" t="s">
        <v>30</v>
      </c>
      <c r="H2711" t="s">
        <v>20</v>
      </c>
      <c r="I2711" t="s">
        <v>31</v>
      </c>
      <c r="J2711" t="s">
        <v>32</v>
      </c>
      <c r="K2711" t="s">
        <v>33</v>
      </c>
      <c r="L2711" t="s">
        <v>34</v>
      </c>
      <c r="M2711" t="s">
        <v>35</v>
      </c>
      <c r="N2711" t="s">
        <v>36</v>
      </c>
      <c r="O2711" t="s">
        <v>27</v>
      </c>
      <c r="P2711" t="s">
        <v>27</v>
      </c>
      <c r="Q2711">
        <f t="shared" si="84"/>
        <v>2018</v>
      </c>
      <c r="R2711">
        <f t="shared" si="85"/>
        <v>2</v>
      </c>
    </row>
    <row r="2712" spans="1:18" x14ac:dyDescent="0.75">
      <c r="A2712">
        <v>130175</v>
      </c>
      <c r="B2712" s="1">
        <v>43257</v>
      </c>
      <c r="C2712" t="s">
        <v>16</v>
      </c>
      <c r="D2712" t="s">
        <v>28</v>
      </c>
      <c r="E2712">
        <v>60.72</v>
      </c>
      <c r="F2712" t="s">
        <v>41</v>
      </c>
      <c r="G2712" t="s">
        <v>30</v>
      </c>
      <c r="H2712" t="s">
        <v>20</v>
      </c>
      <c r="I2712" t="s">
        <v>31</v>
      </c>
      <c r="J2712" t="s">
        <v>32</v>
      </c>
      <c r="K2712" t="s">
        <v>33</v>
      </c>
      <c r="L2712" t="s">
        <v>34</v>
      </c>
      <c r="M2712" t="s">
        <v>35</v>
      </c>
      <c r="N2712" t="s">
        <v>36</v>
      </c>
      <c r="O2712" t="s">
        <v>27</v>
      </c>
      <c r="P2712" t="s">
        <v>27</v>
      </c>
      <c r="Q2712">
        <f t="shared" si="84"/>
        <v>2018</v>
      </c>
      <c r="R2712">
        <f t="shared" si="85"/>
        <v>2</v>
      </c>
    </row>
    <row r="2713" spans="1:18" x14ac:dyDescent="0.75">
      <c r="A2713">
        <v>130175</v>
      </c>
      <c r="B2713" s="1">
        <v>43256</v>
      </c>
      <c r="C2713" t="s">
        <v>16</v>
      </c>
      <c r="D2713" t="s">
        <v>28</v>
      </c>
      <c r="E2713">
        <v>60.72</v>
      </c>
      <c r="F2713" t="s">
        <v>41</v>
      </c>
      <c r="G2713" t="s">
        <v>30</v>
      </c>
      <c r="H2713" t="s">
        <v>20</v>
      </c>
      <c r="I2713" t="s">
        <v>31</v>
      </c>
      <c r="J2713" t="s">
        <v>32</v>
      </c>
      <c r="K2713" t="s">
        <v>33</v>
      </c>
      <c r="L2713" t="s">
        <v>34</v>
      </c>
      <c r="M2713" t="s">
        <v>35</v>
      </c>
      <c r="N2713" t="s">
        <v>36</v>
      </c>
      <c r="O2713" t="s">
        <v>27</v>
      </c>
      <c r="P2713" t="s">
        <v>27</v>
      </c>
      <c r="Q2713">
        <f t="shared" si="84"/>
        <v>2018</v>
      </c>
      <c r="R2713">
        <f t="shared" si="85"/>
        <v>2</v>
      </c>
    </row>
    <row r="2714" spans="1:18" x14ac:dyDescent="0.75">
      <c r="A2714">
        <v>130175</v>
      </c>
      <c r="B2714" s="1">
        <v>43256</v>
      </c>
      <c r="C2714" t="s">
        <v>16</v>
      </c>
      <c r="D2714" t="s">
        <v>137</v>
      </c>
      <c r="E2714">
        <v>396</v>
      </c>
      <c r="F2714" t="s">
        <v>41</v>
      </c>
      <c r="G2714" t="s">
        <v>138</v>
      </c>
      <c r="H2714" t="s">
        <v>38</v>
      </c>
      <c r="I2714" t="s">
        <v>139</v>
      </c>
      <c r="J2714" t="s">
        <v>140</v>
      </c>
      <c r="K2714" t="s">
        <v>141</v>
      </c>
      <c r="L2714" t="s">
        <v>142</v>
      </c>
      <c r="M2714" t="s">
        <v>54</v>
      </c>
      <c r="N2714" t="s">
        <v>55</v>
      </c>
      <c r="O2714" t="s">
        <v>27</v>
      </c>
      <c r="P2714" t="s">
        <v>27</v>
      </c>
      <c r="Q2714">
        <f t="shared" si="84"/>
        <v>2018</v>
      </c>
      <c r="R2714">
        <f t="shared" si="85"/>
        <v>2</v>
      </c>
    </row>
    <row r="2715" spans="1:18" x14ac:dyDescent="0.75">
      <c r="A2715">
        <v>130175</v>
      </c>
      <c r="B2715" s="1">
        <v>43253</v>
      </c>
      <c r="C2715" t="s">
        <v>16</v>
      </c>
      <c r="D2715" t="s">
        <v>137</v>
      </c>
      <c r="E2715">
        <v>79.2</v>
      </c>
      <c r="F2715" t="s">
        <v>41</v>
      </c>
      <c r="G2715" t="s">
        <v>138</v>
      </c>
      <c r="H2715" t="s">
        <v>38</v>
      </c>
      <c r="I2715" t="s">
        <v>139</v>
      </c>
      <c r="J2715" t="s">
        <v>140</v>
      </c>
      <c r="K2715" t="s">
        <v>141</v>
      </c>
      <c r="L2715" t="s">
        <v>142</v>
      </c>
      <c r="M2715" t="s">
        <v>54</v>
      </c>
      <c r="N2715" t="s">
        <v>55</v>
      </c>
      <c r="O2715" t="s">
        <v>27</v>
      </c>
      <c r="P2715" t="s">
        <v>27</v>
      </c>
      <c r="Q2715">
        <f t="shared" si="84"/>
        <v>2018</v>
      </c>
      <c r="R2715">
        <f t="shared" si="85"/>
        <v>2</v>
      </c>
    </row>
    <row r="2716" spans="1:18" x14ac:dyDescent="0.75">
      <c r="A2716">
        <v>130175</v>
      </c>
      <c r="B2716" s="1">
        <v>43253</v>
      </c>
      <c r="C2716" t="s">
        <v>16</v>
      </c>
      <c r="D2716" t="s">
        <v>28</v>
      </c>
      <c r="E2716">
        <v>60.72</v>
      </c>
      <c r="F2716" t="s">
        <v>41</v>
      </c>
      <c r="G2716" t="s">
        <v>30</v>
      </c>
      <c r="H2716" t="s">
        <v>20</v>
      </c>
      <c r="I2716" t="s">
        <v>31</v>
      </c>
      <c r="J2716" t="s">
        <v>32</v>
      </c>
      <c r="K2716" t="s">
        <v>33</v>
      </c>
      <c r="L2716" t="s">
        <v>34</v>
      </c>
      <c r="M2716" t="s">
        <v>35</v>
      </c>
      <c r="N2716" t="s">
        <v>36</v>
      </c>
      <c r="O2716" t="s">
        <v>27</v>
      </c>
      <c r="P2716" t="s">
        <v>27</v>
      </c>
      <c r="Q2716">
        <f t="shared" si="84"/>
        <v>2018</v>
      </c>
      <c r="R2716">
        <f t="shared" si="85"/>
        <v>2</v>
      </c>
    </row>
    <row r="2717" spans="1:18" x14ac:dyDescent="0.75">
      <c r="A2717">
        <v>130175</v>
      </c>
      <c r="B2717" s="1">
        <v>43252</v>
      </c>
      <c r="C2717" t="s">
        <v>16</v>
      </c>
      <c r="D2717" t="s">
        <v>28</v>
      </c>
      <c r="E2717">
        <v>59.62</v>
      </c>
      <c r="F2717" t="s">
        <v>41</v>
      </c>
      <c r="G2717" t="s">
        <v>30</v>
      </c>
      <c r="H2717" t="s">
        <v>20</v>
      </c>
      <c r="I2717" t="s">
        <v>31</v>
      </c>
      <c r="J2717" t="s">
        <v>32</v>
      </c>
      <c r="K2717" t="s">
        <v>33</v>
      </c>
      <c r="L2717" t="s">
        <v>34</v>
      </c>
      <c r="M2717" t="s">
        <v>35</v>
      </c>
      <c r="N2717" t="s">
        <v>36</v>
      </c>
      <c r="O2717" t="s">
        <v>27</v>
      </c>
      <c r="P2717" t="s">
        <v>27</v>
      </c>
      <c r="Q2717">
        <f t="shared" si="84"/>
        <v>2018</v>
      </c>
      <c r="R2717">
        <f t="shared" si="85"/>
        <v>2</v>
      </c>
    </row>
    <row r="2718" spans="1:18" x14ac:dyDescent="0.75">
      <c r="A2718">
        <v>130175</v>
      </c>
      <c r="B2718" s="1">
        <v>43251</v>
      </c>
      <c r="C2718" t="s">
        <v>16</v>
      </c>
      <c r="D2718" t="s">
        <v>28</v>
      </c>
      <c r="E2718">
        <v>59.62</v>
      </c>
      <c r="F2718" t="s">
        <v>41</v>
      </c>
      <c r="G2718" t="s">
        <v>30</v>
      </c>
      <c r="H2718" t="s">
        <v>20</v>
      </c>
      <c r="I2718" t="s">
        <v>31</v>
      </c>
      <c r="J2718" t="s">
        <v>32</v>
      </c>
      <c r="K2718" t="s">
        <v>33</v>
      </c>
      <c r="L2718" t="s">
        <v>34</v>
      </c>
      <c r="M2718" t="s">
        <v>35</v>
      </c>
      <c r="N2718" t="s">
        <v>36</v>
      </c>
      <c r="O2718" t="s">
        <v>27</v>
      </c>
      <c r="P2718" t="s">
        <v>27</v>
      </c>
      <c r="Q2718">
        <f t="shared" si="84"/>
        <v>2018</v>
      </c>
      <c r="R2718">
        <f t="shared" si="85"/>
        <v>2</v>
      </c>
    </row>
    <row r="2719" spans="1:18" x14ac:dyDescent="0.75">
      <c r="A2719">
        <v>130175</v>
      </c>
      <c r="B2719" s="1">
        <v>43250</v>
      </c>
      <c r="C2719" t="s">
        <v>16</v>
      </c>
      <c r="D2719" t="s">
        <v>28</v>
      </c>
      <c r="E2719">
        <v>59.62</v>
      </c>
      <c r="F2719" t="s">
        <v>41</v>
      </c>
      <c r="G2719" t="s">
        <v>30</v>
      </c>
      <c r="H2719" t="s">
        <v>20</v>
      </c>
      <c r="I2719" t="s">
        <v>31</v>
      </c>
      <c r="J2719" t="s">
        <v>32</v>
      </c>
      <c r="K2719" t="s">
        <v>33</v>
      </c>
      <c r="L2719" t="s">
        <v>34</v>
      </c>
      <c r="M2719" t="s">
        <v>35</v>
      </c>
      <c r="N2719" t="s">
        <v>36</v>
      </c>
      <c r="O2719" t="s">
        <v>27</v>
      </c>
      <c r="P2719" t="s">
        <v>27</v>
      </c>
      <c r="Q2719">
        <f t="shared" si="84"/>
        <v>2018</v>
      </c>
      <c r="R2719">
        <f t="shared" si="85"/>
        <v>2</v>
      </c>
    </row>
    <row r="2720" spans="1:18" x14ac:dyDescent="0.75">
      <c r="A2720">
        <v>130175</v>
      </c>
      <c r="B2720" s="1">
        <v>43250</v>
      </c>
      <c r="C2720" t="s">
        <v>16</v>
      </c>
      <c r="D2720" t="s">
        <v>137</v>
      </c>
      <c r="E2720">
        <v>237.6</v>
      </c>
      <c r="F2720" t="s">
        <v>41</v>
      </c>
      <c r="G2720" t="s">
        <v>138</v>
      </c>
      <c r="H2720" t="s">
        <v>38</v>
      </c>
      <c r="I2720" t="s">
        <v>139</v>
      </c>
      <c r="J2720" t="s">
        <v>140</v>
      </c>
      <c r="K2720" t="s">
        <v>141</v>
      </c>
      <c r="L2720" t="s">
        <v>142</v>
      </c>
      <c r="M2720" t="s">
        <v>54</v>
      </c>
      <c r="N2720" t="s">
        <v>55</v>
      </c>
      <c r="O2720" t="s">
        <v>27</v>
      </c>
      <c r="P2720" t="s">
        <v>27</v>
      </c>
      <c r="Q2720">
        <f t="shared" si="84"/>
        <v>2018</v>
      </c>
      <c r="R2720">
        <f t="shared" si="85"/>
        <v>2</v>
      </c>
    </row>
    <row r="2721" spans="1:18" x14ac:dyDescent="0.75">
      <c r="A2721">
        <v>130175</v>
      </c>
      <c r="B2721" s="1">
        <v>43246</v>
      </c>
      <c r="C2721" t="s">
        <v>16</v>
      </c>
      <c r="D2721" t="s">
        <v>28</v>
      </c>
      <c r="E2721">
        <v>59.62</v>
      </c>
      <c r="F2721" t="s">
        <v>41</v>
      </c>
      <c r="G2721" t="s">
        <v>30</v>
      </c>
      <c r="H2721" t="s">
        <v>20</v>
      </c>
      <c r="I2721" t="s">
        <v>31</v>
      </c>
      <c r="J2721" t="s">
        <v>32</v>
      </c>
      <c r="K2721" t="s">
        <v>33</v>
      </c>
      <c r="L2721" t="s">
        <v>34</v>
      </c>
      <c r="M2721" t="s">
        <v>35</v>
      </c>
      <c r="N2721" t="s">
        <v>36</v>
      </c>
      <c r="O2721" t="s">
        <v>27</v>
      </c>
      <c r="P2721" t="s">
        <v>27</v>
      </c>
      <c r="Q2721">
        <f t="shared" si="84"/>
        <v>2018</v>
      </c>
      <c r="R2721">
        <f t="shared" si="85"/>
        <v>2</v>
      </c>
    </row>
    <row r="2722" spans="1:18" x14ac:dyDescent="0.75">
      <c r="A2722">
        <v>130175</v>
      </c>
      <c r="B2722" s="1">
        <v>43245</v>
      </c>
      <c r="C2722" t="s">
        <v>16</v>
      </c>
      <c r="D2722" t="s">
        <v>28</v>
      </c>
      <c r="E2722">
        <v>59.62</v>
      </c>
      <c r="F2722" t="s">
        <v>41</v>
      </c>
      <c r="G2722" t="s">
        <v>30</v>
      </c>
      <c r="H2722" t="s">
        <v>20</v>
      </c>
      <c r="I2722" t="s">
        <v>31</v>
      </c>
      <c r="J2722" t="s">
        <v>32</v>
      </c>
      <c r="K2722" t="s">
        <v>33</v>
      </c>
      <c r="L2722" t="s">
        <v>34</v>
      </c>
      <c r="M2722" t="s">
        <v>35</v>
      </c>
      <c r="N2722" t="s">
        <v>36</v>
      </c>
      <c r="O2722" t="s">
        <v>27</v>
      </c>
      <c r="P2722" t="s">
        <v>27</v>
      </c>
      <c r="Q2722">
        <f t="shared" si="84"/>
        <v>2018</v>
      </c>
      <c r="R2722">
        <f t="shared" si="85"/>
        <v>2</v>
      </c>
    </row>
    <row r="2723" spans="1:18" x14ac:dyDescent="0.75">
      <c r="A2723">
        <v>130175</v>
      </c>
      <c r="B2723" s="1">
        <v>43244</v>
      </c>
      <c r="C2723" t="s">
        <v>16</v>
      </c>
      <c r="D2723" t="s">
        <v>28</v>
      </c>
      <c r="E2723">
        <v>59.62</v>
      </c>
      <c r="F2723" t="s">
        <v>41</v>
      </c>
      <c r="G2723" t="s">
        <v>30</v>
      </c>
      <c r="H2723" t="s">
        <v>20</v>
      </c>
      <c r="I2723" t="s">
        <v>31</v>
      </c>
      <c r="J2723" t="s">
        <v>32</v>
      </c>
      <c r="K2723" t="s">
        <v>33</v>
      </c>
      <c r="L2723" t="s">
        <v>34</v>
      </c>
      <c r="M2723" t="s">
        <v>35</v>
      </c>
      <c r="N2723" t="s">
        <v>36</v>
      </c>
      <c r="O2723" t="s">
        <v>27</v>
      </c>
      <c r="P2723" t="s">
        <v>27</v>
      </c>
      <c r="Q2723">
        <f t="shared" si="84"/>
        <v>2018</v>
      </c>
      <c r="R2723">
        <f t="shared" si="85"/>
        <v>2</v>
      </c>
    </row>
    <row r="2724" spans="1:18" x14ac:dyDescent="0.75">
      <c r="A2724">
        <v>130175</v>
      </c>
      <c r="B2724" s="1">
        <v>43243</v>
      </c>
      <c r="C2724" t="s">
        <v>16</v>
      </c>
      <c r="D2724" t="s">
        <v>28</v>
      </c>
      <c r="E2724">
        <v>59.62</v>
      </c>
      <c r="F2724" t="s">
        <v>41</v>
      </c>
      <c r="G2724" t="s">
        <v>30</v>
      </c>
      <c r="H2724" t="s">
        <v>20</v>
      </c>
      <c r="I2724" t="s">
        <v>31</v>
      </c>
      <c r="J2724" t="s">
        <v>32</v>
      </c>
      <c r="K2724" t="s">
        <v>33</v>
      </c>
      <c r="L2724" t="s">
        <v>34</v>
      </c>
      <c r="M2724" t="s">
        <v>35</v>
      </c>
      <c r="N2724" t="s">
        <v>36</v>
      </c>
      <c r="O2724" t="s">
        <v>27</v>
      </c>
      <c r="P2724" t="s">
        <v>27</v>
      </c>
      <c r="Q2724">
        <f t="shared" si="84"/>
        <v>2018</v>
      </c>
      <c r="R2724">
        <f t="shared" si="85"/>
        <v>2</v>
      </c>
    </row>
    <row r="2725" spans="1:18" x14ac:dyDescent="0.75">
      <c r="A2725">
        <v>130175</v>
      </c>
      <c r="B2725" s="1">
        <v>43242</v>
      </c>
      <c r="C2725" t="s">
        <v>16</v>
      </c>
      <c r="D2725" t="s">
        <v>137</v>
      </c>
      <c r="E2725">
        <v>396</v>
      </c>
      <c r="F2725" t="s">
        <v>41</v>
      </c>
      <c r="G2725" t="s">
        <v>138</v>
      </c>
      <c r="H2725" t="s">
        <v>38</v>
      </c>
      <c r="I2725" t="s">
        <v>139</v>
      </c>
      <c r="J2725" t="s">
        <v>140</v>
      </c>
      <c r="K2725" t="s">
        <v>141</v>
      </c>
      <c r="L2725" t="s">
        <v>142</v>
      </c>
      <c r="M2725" t="s">
        <v>54</v>
      </c>
      <c r="N2725" t="s">
        <v>55</v>
      </c>
      <c r="O2725" t="s">
        <v>27</v>
      </c>
      <c r="P2725" t="s">
        <v>27</v>
      </c>
      <c r="Q2725">
        <f t="shared" si="84"/>
        <v>2018</v>
      </c>
      <c r="R2725">
        <f t="shared" si="85"/>
        <v>2</v>
      </c>
    </row>
    <row r="2726" spans="1:18" x14ac:dyDescent="0.75">
      <c r="A2726">
        <v>130175</v>
      </c>
      <c r="B2726" s="1">
        <v>43242</v>
      </c>
      <c r="C2726" t="s">
        <v>16</v>
      </c>
      <c r="D2726" t="s">
        <v>28</v>
      </c>
      <c r="E2726">
        <v>59.62</v>
      </c>
      <c r="F2726" t="s">
        <v>41</v>
      </c>
      <c r="G2726" t="s">
        <v>30</v>
      </c>
      <c r="H2726" t="s">
        <v>20</v>
      </c>
      <c r="I2726" t="s">
        <v>31</v>
      </c>
      <c r="J2726" t="s">
        <v>32</v>
      </c>
      <c r="K2726" t="s">
        <v>33</v>
      </c>
      <c r="L2726" t="s">
        <v>34</v>
      </c>
      <c r="M2726" t="s">
        <v>35</v>
      </c>
      <c r="N2726" t="s">
        <v>36</v>
      </c>
      <c r="O2726" t="s">
        <v>27</v>
      </c>
      <c r="P2726" t="s">
        <v>27</v>
      </c>
      <c r="Q2726">
        <f t="shared" si="84"/>
        <v>2018</v>
      </c>
      <c r="R2726">
        <f t="shared" si="85"/>
        <v>2</v>
      </c>
    </row>
    <row r="2727" spans="1:18" x14ac:dyDescent="0.75">
      <c r="A2727">
        <v>130175</v>
      </c>
      <c r="B2727" s="1">
        <v>43239</v>
      </c>
      <c r="C2727" t="s">
        <v>16</v>
      </c>
      <c r="D2727" t="s">
        <v>28</v>
      </c>
      <c r="E2727">
        <v>59.62</v>
      </c>
      <c r="F2727" t="s">
        <v>41</v>
      </c>
      <c r="G2727" t="s">
        <v>30</v>
      </c>
      <c r="H2727" t="s">
        <v>20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36</v>
      </c>
      <c r="O2727" t="s">
        <v>27</v>
      </c>
      <c r="P2727" t="s">
        <v>27</v>
      </c>
      <c r="Q2727">
        <f t="shared" si="84"/>
        <v>2018</v>
      </c>
      <c r="R2727">
        <f t="shared" si="85"/>
        <v>2</v>
      </c>
    </row>
    <row r="2728" spans="1:18" x14ac:dyDescent="0.75">
      <c r="A2728">
        <v>130175</v>
      </c>
      <c r="B2728" s="1">
        <v>43238</v>
      </c>
      <c r="C2728" t="s">
        <v>16</v>
      </c>
      <c r="D2728" t="s">
        <v>28</v>
      </c>
      <c r="E2728">
        <v>59.62</v>
      </c>
      <c r="F2728" t="s">
        <v>41</v>
      </c>
      <c r="G2728" t="s">
        <v>30</v>
      </c>
      <c r="H2728" t="s">
        <v>20</v>
      </c>
      <c r="I2728" t="s">
        <v>31</v>
      </c>
      <c r="J2728" t="s">
        <v>32</v>
      </c>
      <c r="K2728" t="s">
        <v>33</v>
      </c>
      <c r="L2728" t="s">
        <v>34</v>
      </c>
      <c r="M2728" t="s">
        <v>35</v>
      </c>
      <c r="N2728" t="s">
        <v>36</v>
      </c>
      <c r="O2728" t="s">
        <v>27</v>
      </c>
      <c r="P2728" t="s">
        <v>27</v>
      </c>
      <c r="Q2728">
        <f t="shared" si="84"/>
        <v>2018</v>
      </c>
      <c r="R2728">
        <f t="shared" si="85"/>
        <v>2</v>
      </c>
    </row>
    <row r="2729" spans="1:18" x14ac:dyDescent="0.75">
      <c r="A2729">
        <v>130175</v>
      </c>
      <c r="B2729" s="1">
        <v>43237</v>
      </c>
      <c r="C2729" t="s">
        <v>16</v>
      </c>
      <c r="D2729" t="s">
        <v>28</v>
      </c>
      <c r="E2729">
        <v>59.62</v>
      </c>
      <c r="F2729" t="s">
        <v>41</v>
      </c>
      <c r="G2729" t="s">
        <v>30</v>
      </c>
      <c r="H2729" t="s">
        <v>20</v>
      </c>
      <c r="I2729" t="s">
        <v>31</v>
      </c>
      <c r="J2729" t="s">
        <v>32</v>
      </c>
      <c r="K2729" t="s">
        <v>33</v>
      </c>
      <c r="L2729" t="s">
        <v>34</v>
      </c>
      <c r="M2729" t="s">
        <v>35</v>
      </c>
      <c r="N2729" t="s">
        <v>36</v>
      </c>
      <c r="O2729" t="s">
        <v>27</v>
      </c>
      <c r="P2729" t="s">
        <v>27</v>
      </c>
      <c r="Q2729">
        <f t="shared" si="84"/>
        <v>2018</v>
      </c>
      <c r="R2729">
        <f t="shared" si="85"/>
        <v>2</v>
      </c>
    </row>
    <row r="2730" spans="1:18" x14ac:dyDescent="0.75">
      <c r="A2730">
        <v>130175</v>
      </c>
      <c r="B2730" s="1">
        <v>43236</v>
      </c>
      <c r="C2730" t="s">
        <v>16</v>
      </c>
      <c r="D2730" t="s">
        <v>28</v>
      </c>
      <c r="E2730">
        <v>59.96</v>
      </c>
      <c r="F2730" t="s">
        <v>41</v>
      </c>
      <c r="G2730" t="s">
        <v>30</v>
      </c>
      <c r="H2730" t="s">
        <v>20</v>
      </c>
      <c r="I2730" t="s">
        <v>31</v>
      </c>
      <c r="J2730" t="s">
        <v>32</v>
      </c>
      <c r="K2730" t="s">
        <v>33</v>
      </c>
      <c r="L2730" t="s">
        <v>34</v>
      </c>
      <c r="M2730" t="s">
        <v>35</v>
      </c>
      <c r="N2730" t="s">
        <v>36</v>
      </c>
      <c r="O2730" t="s">
        <v>27</v>
      </c>
      <c r="P2730" t="s">
        <v>27</v>
      </c>
      <c r="Q2730">
        <f t="shared" si="84"/>
        <v>2018</v>
      </c>
      <c r="R2730">
        <f t="shared" si="85"/>
        <v>2</v>
      </c>
    </row>
    <row r="2731" spans="1:18" x14ac:dyDescent="0.75">
      <c r="A2731">
        <v>130175</v>
      </c>
      <c r="B2731" s="1">
        <v>43235</v>
      </c>
      <c r="C2731" t="s">
        <v>16</v>
      </c>
      <c r="D2731" t="s">
        <v>137</v>
      </c>
      <c r="E2731">
        <v>396</v>
      </c>
      <c r="F2731" t="s">
        <v>41</v>
      </c>
      <c r="G2731" t="s">
        <v>138</v>
      </c>
      <c r="H2731" t="s">
        <v>38</v>
      </c>
      <c r="I2731" t="s">
        <v>139</v>
      </c>
      <c r="J2731" t="s">
        <v>140</v>
      </c>
      <c r="K2731" t="s">
        <v>141</v>
      </c>
      <c r="L2731" t="s">
        <v>142</v>
      </c>
      <c r="M2731" t="s">
        <v>54</v>
      </c>
      <c r="N2731" t="s">
        <v>55</v>
      </c>
      <c r="O2731" t="s">
        <v>27</v>
      </c>
      <c r="P2731" t="s">
        <v>27</v>
      </c>
      <c r="Q2731">
        <f t="shared" si="84"/>
        <v>2018</v>
      </c>
      <c r="R2731">
        <f t="shared" si="85"/>
        <v>2</v>
      </c>
    </row>
    <row r="2732" spans="1:18" x14ac:dyDescent="0.75">
      <c r="A2732">
        <v>130175</v>
      </c>
      <c r="B2732" s="1">
        <v>43235</v>
      </c>
      <c r="C2732" t="s">
        <v>16</v>
      </c>
      <c r="D2732" t="s">
        <v>28</v>
      </c>
      <c r="E2732">
        <v>59.96</v>
      </c>
      <c r="F2732" t="s">
        <v>41</v>
      </c>
      <c r="G2732" t="s">
        <v>30</v>
      </c>
      <c r="H2732" t="s">
        <v>20</v>
      </c>
      <c r="I2732" t="s">
        <v>31</v>
      </c>
      <c r="J2732" t="s">
        <v>32</v>
      </c>
      <c r="K2732" t="s">
        <v>33</v>
      </c>
      <c r="L2732" t="s">
        <v>34</v>
      </c>
      <c r="M2732" t="s">
        <v>35</v>
      </c>
      <c r="N2732" t="s">
        <v>36</v>
      </c>
      <c r="O2732" t="s">
        <v>27</v>
      </c>
      <c r="P2732" t="s">
        <v>27</v>
      </c>
      <c r="Q2732">
        <f t="shared" si="84"/>
        <v>2018</v>
      </c>
      <c r="R2732">
        <f t="shared" si="85"/>
        <v>2</v>
      </c>
    </row>
    <row r="2733" spans="1:18" x14ac:dyDescent="0.75">
      <c r="A2733">
        <v>130175</v>
      </c>
      <c r="B2733" s="1">
        <v>43232</v>
      </c>
      <c r="C2733" t="s">
        <v>16</v>
      </c>
      <c r="D2733" t="s">
        <v>28</v>
      </c>
      <c r="E2733">
        <v>59.96</v>
      </c>
      <c r="F2733" t="s">
        <v>41</v>
      </c>
      <c r="G2733" t="s">
        <v>30</v>
      </c>
      <c r="H2733" t="s">
        <v>20</v>
      </c>
      <c r="I2733" t="s">
        <v>31</v>
      </c>
      <c r="J2733" t="s">
        <v>32</v>
      </c>
      <c r="K2733" t="s">
        <v>33</v>
      </c>
      <c r="L2733" t="s">
        <v>34</v>
      </c>
      <c r="M2733" t="s">
        <v>35</v>
      </c>
      <c r="N2733" t="s">
        <v>36</v>
      </c>
      <c r="O2733" t="s">
        <v>27</v>
      </c>
      <c r="P2733" t="s">
        <v>27</v>
      </c>
      <c r="Q2733">
        <f t="shared" si="84"/>
        <v>2018</v>
      </c>
      <c r="R2733">
        <f t="shared" si="85"/>
        <v>2</v>
      </c>
    </row>
    <row r="2734" spans="1:18" x14ac:dyDescent="0.75">
      <c r="A2734">
        <v>130175</v>
      </c>
      <c r="B2734" s="1">
        <v>43231</v>
      </c>
      <c r="C2734" t="s">
        <v>16</v>
      </c>
      <c r="D2734" t="s">
        <v>28</v>
      </c>
      <c r="E2734">
        <v>59.96</v>
      </c>
      <c r="F2734" t="s">
        <v>41</v>
      </c>
      <c r="G2734" t="s">
        <v>30</v>
      </c>
      <c r="H2734" t="s">
        <v>20</v>
      </c>
      <c r="I2734" t="s">
        <v>31</v>
      </c>
      <c r="J2734" t="s">
        <v>32</v>
      </c>
      <c r="K2734" t="s">
        <v>33</v>
      </c>
      <c r="L2734" t="s">
        <v>34</v>
      </c>
      <c r="M2734" t="s">
        <v>35</v>
      </c>
      <c r="N2734" t="s">
        <v>36</v>
      </c>
      <c r="O2734" t="s">
        <v>27</v>
      </c>
      <c r="P2734" t="s">
        <v>27</v>
      </c>
      <c r="Q2734">
        <f t="shared" si="84"/>
        <v>2018</v>
      </c>
      <c r="R2734">
        <f t="shared" si="85"/>
        <v>2</v>
      </c>
    </row>
    <row r="2735" spans="1:18" x14ac:dyDescent="0.75">
      <c r="A2735">
        <v>130175</v>
      </c>
      <c r="B2735" s="1">
        <v>43230</v>
      </c>
      <c r="C2735" t="s">
        <v>16</v>
      </c>
      <c r="D2735" t="s">
        <v>28</v>
      </c>
      <c r="E2735">
        <v>59.96</v>
      </c>
      <c r="F2735" t="s">
        <v>41</v>
      </c>
      <c r="G2735" t="s">
        <v>30</v>
      </c>
      <c r="H2735" t="s">
        <v>20</v>
      </c>
      <c r="I2735" t="s">
        <v>31</v>
      </c>
      <c r="J2735" t="s">
        <v>32</v>
      </c>
      <c r="K2735" t="s">
        <v>33</v>
      </c>
      <c r="L2735" t="s">
        <v>34</v>
      </c>
      <c r="M2735" t="s">
        <v>35</v>
      </c>
      <c r="N2735" t="s">
        <v>36</v>
      </c>
      <c r="O2735" t="s">
        <v>27</v>
      </c>
      <c r="P2735" t="s">
        <v>27</v>
      </c>
      <c r="Q2735">
        <f t="shared" si="84"/>
        <v>2018</v>
      </c>
      <c r="R2735">
        <f t="shared" si="85"/>
        <v>2</v>
      </c>
    </row>
    <row r="2736" spans="1:18" x14ac:dyDescent="0.75">
      <c r="A2736">
        <v>130175</v>
      </c>
      <c r="B2736" s="1">
        <v>43229</v>
      </c>
      <c r="C2736" t="s">
        <v>16</v>
      </c>
      <c r="D2736" t="s">
        <v>28</v>
      </c>
      <c r="E2736">
        <v>59.96</v>
      </c>
      <c r="F2736" t="s">
        <v>41</v>
      </c>
      <c r="G2736" t="s">
        <v>30</v>
      </c>
      <c r="H2736" t="s">
        <v>20</v>
      </c>
      <c r="I2736" t="s">
        <v>31</v>
      </c>
      <c r="J2736" t="s">
        <v>32</v>
      </c>
      <c r="K2736" t="s">
        <v>33</v>
      </c>
      <c r="L2736" t="s">
        <v>34</v>
      </c>
      <c r="M2736" t="s">
        <v>35</v>
      </c>
      <c r="N2736" t="s">
        <v>36</v>
      </c>
      <c r="O2736" t="s">
        <v>27</v>
      </c>
      <c r="P2736" t="s">
        <v>27</v>
      </c>
      <c r="Q2736">
        <f t="shared" si="84"/>
        <v>2018</v>
      </c>
      <c r="R2736">
        <f t="shared" si="85"/>
        <v>2</v>
      </c>
    </row>
    <row r="2737" spans="1:18" x14ac:dyDescent="0.75">
      <c r="A2737">
        <v>130175</v>
      </c>
      <c r="B2737" s="1">
        <v>43228</v>
      </c>
      <c r="C2737" t="s">
        <v>16</v>
      </c>
      <c r="D2737" t="s">
        <v>137</v>
      </c>
      <c r="E2737">
        <v>396</v>
      </c>
      <c r="F2737" t="s">
        <v>41</v>
      </c>
      <c r="G2737" t="s">
        <v>138</v>
      </c>
      <c r="H2737" t="s">
        <v>38</v>
      </c>
      <c r="I2737" t="s">
        <v>139</v>
      </c>
      <c r="J2737" t="s">
        <v>140</v>
      </c>
      <c r="K2737" t="s">
        <v>141</v>
      </c>
      <c r="L2737" t="s">
        <v>142</v>
      </c>
      <c r="M2737" t="s">
        <v>54</v>
      </c>
      <c r="N2737" t="s">
        <v>55</v>
      </c>
      <c r="O2737" t="s">
        <v>27</v>
      </c>
      <c r="P2737" t="s">
        <v>27</v>
      </c>
      <c r="Q2737">
        <f t="shared" si="84"/>
        <v>2018</v>
      </c>
      <c r="R2737">
        <f t="shared" si="85"/>
        <v>2</v>
      </c>
    </row>
    <row r="2738" spans="1:18" x14ac:dyDescent="0.75">
      <c r="A2738">
        <v>130175</v>
      </c>
      <c r="B2738" s="1">
        <v>43228</v>
      </c>
      <c r="C2738" t="s">
        <v>16</v>
      </c>
      <c r="D2738" t="s">
        <v>28</v>
      </c>
      <c r="E2738">
        <v>59.96</v>
      </c>
      <c r="F2738" t="s">
        <v>41</v>
      </c>
      <c r="G2738" t="s">
        <v>30</v>
      </c>
      <c r="H2738" t="s">
        <v>20</v>
      </c>
      <c r="I2738" t="s">
        <v>31</v>
      </c>
      <c r="J2738" t="s">
        <v>32</v>
      </c>
      <c r="K2738" t="s">
        <v>33</v>
      </c>
      <c r="L2738" t="s">
        <v>34</v>
      </c>
      <c r="M2738" t="s">
        <v>35</v>
      </c>
      <c r="N2738" t="s">
        <v>36</v>
      </c>
      <c r="O2738" t="s">
        <v>27</v>
      </c>
      <c r="P2738" t="s">
        <v>27</v>
      </c>
      <c r="Q2738">
        <f t="shared" si="84"/>
        <v>2018</v>
      </c>
      <c r="R2738">
        <f t="shared" si="85"/>
        <v>2</v>
      </c>
    </row>
    <row r="2739" spans="1:18" x14ac:dyDescent="0.75">
      <c r="A2739">
        <v>130175</v>
      </c>
      <c r="B2739" s="1">
        <v>43225</v>
      </c>
      <c r="C2739" t="s">
        <v>16</v>
      </c>
      <c r="D2739" t="s">
        <v>28</v>
      </c>
      <c r="E2739">
        <v>59.96</v>
      </c>
      <c r="F2739" t="s">
        <v>41</v>
      </c>
      <c r="G2739" t="s">
        <v>30</v>
      </c>
      <c r="H2739" t="s">
        <v>20</v>
      </c>
      <c r="I2739" t="s">
        <v>31</v>
      </c>
      <c r="J2739" t="s">
        <v>32</v>
      </c>
      <c r="K2739" t="s">
        <v>33</v>
      </c>
      <c r="L2739" t="s">
        <v>34</v>
      </c>
      <c r="M2739" t="s">
        <v>35</v>
      </c>
      <c r="N2739" t="s">
        <v>36</v>
      </c>
      <c r="O2739" t="s">
        <v>27</v>
      </c>
      <c r="P2739" t="s">
        <v>27</v>
      </c>
      <c r="Q2739">
        <f t="shared" si="84"/>
        <v>2018</v>
      </c>
      <c r="R2739">
        <f t="shared" si="85"/>
        <v>2</v>
      </c>
    </row>
    <row r="2740" spans="1:18" x14ac:dyDescent="0.75">
      <c r="A2740">
        <v>130175</v>
      </c>
      <c r="B2740" s="1">
        <v>43224</v>
      </c>
      <c r="C2740" t="s">
        <v>16</v>
      </c>
      <c r="D2740" t="s">
        <v>28</v>
      </c>
      <c r="E2740">
        <v>59.96</v>
      </c>
      <c r="F2740" t="s">
        <v>41</v>
      </c>
      <c r="G2740" t="s">
        <v>30</v>
      </c>
      <c r="H2740" t="s">
        <v>20</v>
      </c>
      <c r="I2740" t="s">
        <v>31</v>
      </c>
      <c r="J2740" t="s">
        <v>32</v>
      </c>
      <c r="K2740" t="s">
        <v>33</v>
      </c>
      <c r="L2740" t="s">
        <v>34</v>
      </c>
      <c r="M2740" t="s">
        <v>35</v>
      </c>
      <c r="N2740" t="s">
        <v>36</v>
      </c>
      <c r="O2740" t="s">
        <v>27</v>
      </c>
      <c r="P2740" t="s">
        <v>27</v>
      </c>
      <c r="Q2740">
        <f t="shared" si="84"/>
        <v>2018</v>
      </c>
      <c r="R2740">
        <f t="shared" si="85"/>
        <v>2</v>
      </c>
    </row>
    <row r="2741" spans="1:18" x14ac:dyDescent="0.75">
      <c r="A2741">
        <v>130175</v>
      </c>
      <c r="B2741" s="1">
        <v>43223</v>
      </c>
      <c r="C2741" t="s">
        <v>16</v>
      </c>
      <c r="D2741" t="s">
        <v>28</v>
      </c>
      <c r="E2741">
        <v>59.96</v>
      </c>
      <c r="F2741" t="s">
        <v>41</v>
      </c>
      <c r="G2741" t="s">
        <v>30</v>
      </c>
      <c r="H2741" t="s">
        <v>20</v>
      </c>
      <c r="I2741" t="s">
        <v>31</v>
      </c>
      <c r="J2741" t="s">
        <v>32</v>
      </c>
      <c r="K2741" t="s">
        <v>33</v>
      </c>
      <c r="L2741" t="s">
        <v>34</v>
      </c>
      <c r="M2741" t="s">
        <v>35</v>
      </c>
      <c r="N2741" t="s">
        <v>36</v>
      </c>
      <c r="O2741" t="s">
        <v>27</v>
      </c>
      <c r="P2741" t="s">
        <v>27</v>
      </c>
      <c r="Q2741">
        <f t="shared" si="84"/>
        <v>2018</v>
      </c>
      <c r="R2741">
        <f t="shared" si="85"/>
        <v>2</v>
      </c>
    </row>
    <row r="2742" spans="1:18" x14ac:dyDescent="0.75">
      <c r="A2742">
        <v>130175</v>
      </c>
      <c r="B2742" s="1">
        <v>43222</v>
      </c>
      <c r="C2742" t="s">
        <v>16</v>
      </c>
      <c r="D2742" t="s">
        <v>28</v>
      </c>
      <c r="E2742">
        <v>59.96</v>
      </c>
      <c r="F2742" t="s">
        <v>41</v>
      </c>
      <c r="G2742" t="s">
        <v>30</v>
      </c>
      <c r="H2742" t="s">
        <v>20</v>
      </c>
      <c r="I2742" t="s">
        <v>31</v>
      </c>
      <c r="J2742" t="s">
        <v>32</v>
      </c>
      <c r="K2742" t="s">
        <v>33</v>
      </c>
      <c r="L2742" t="s">
        <v>34</v>
      </c>
      <c r="M2742" t="s">
        <v>35</v>
      </c>
      <c r="N2742" t="s">
        <v>36</v>
      </c>
      <c r="O2742" t="s">
        <v>27</v>
      </c>
      <c r="P2742" t="s">
        <v>27</v>
      </c>
      <c r="Q2742">
        <f t="shared" si="84"/>
        <v>2018</v>
      </c>
      <c r="R2742">
        <f t="shared" si="85"/>
        <v>2</v>
      </c>
    </row>
    <row r="2743" spans="1:18" x14ac:dyDescent="0.75">
      <c r="A2743">
        <v>130175</v>
      </c>
      <c r="B2743" s="1">
        <v>43222</v>
      </c>
      <c r="C2743" t="s">
        <v>16</v>
      </c>
      <c r="D2743" t="s">
        <v>137</v>
      </c>
      <c r="E2743">
        <v>316.8</v>
      </c>
      <c r="F2743" t="s">
        <v>41</v>
      </c>
      <c r="G2743" t="s">
        <v>138</v>
      </c>
      <c r="H2743" t="s">
        <v>38</v>
      </c>
      <c r="I2743" t="s">
        <v>139</v>
      </c>
      <c r="J2743" t="s">
        <v>140</v>
      </c>
      <c r="K2743" t="s">
        <v>141</v>
      </c>
      <c r="L2743" t="s">
        <v>142</v>
      </c>
      <c r="M2743" t="s">
        <v>54</v>
      </c>
      <c r="N2743" t="s">
        <v>55</v>
      </c>
      <c r="O2743" t="s">
        <v>27</v>
      </c>
      <c r="P2743" t="s">
        <v>27</v>
      </c>
      <c r="Q2743">
        <f t="shared" si="84"/>
        <v>2018</v>
      </c>
      <c r="R2743">
        <f t="shared" si="85"/>
        <v>2</v>
      </c>
    </row>
    <row r="2744" spans="1:18" x14ac:dyDescent="0.75">
      <c r="A2744">
        <v>130175</v>
      </c>
      <c r="B2744" s="1">
        <v>43221</v>
      </c>
      <c r="C2744" t="s">
        <v>16</v>
      </c>
      <c r="D2744" t="s">
        <v>28</v>
      </c>
      <c r="E2744">
        <v>61.06</v>
      </c>
      <c r="F2744" t="s">
        <v>41</v>
      </c>
      <c r="G2744" t="s">
        <v>30</v>
      </c>
      <c r="H2744" t="s">
        <v>20</v>
      </c>
      <c r="I2744" t="s">
        <v>31</v>
      </c>
      <c r="J2744" t="s">
        <v>32</v>
      </c>
      <c r="K2744" t="s">
        <v>33</v>
      </c>
      <c r="L2744" t="s">
        <v>34</v>
      </c>
      <c r="M2744" t="s">
        <v>35</v>
      </c>
      <c r="N2744" t="s">
        <v>36</v>
      </c>
      <c r="O2744" t="s">
        <v>27</v>
      </c>
      <c r="P2744" t="s">
        <v>27</v>
      </c>
      <c r="Q2744">
        <f t="shared" si="84"/>
        <v>2018</v>
      </c>
      <c r="R2744">
        <f t="shared" si="85"/>
        <v>2</v>
      </c>
    </row>
    <row r="2745" spans="1:18" x14ac:dyDescent="0.75">
      <c r="A2745">
        <v>130175</v>
      </c>
      <c r="B2745" s="1">
        <v>43221</v>
      </c>
      <c r="C2745" t="s">
        <v>16</v>
      </c>
      <c r="D2745" t="s">
        <v>137</v>
      </c>
      <c r="E2745">
        <v>79.2</v>
      </c>
      <c r="F2745" t="s">
        <v>41</v>
      </c>
      <c r="G2745" t="s">
        <v>138</v>
      </c>
      <c r="H2745" t="s">
        <v>38</v>
      </c>
      <c r="I2745" t="s">
        <v>139</v>
      </c>
      <c r="J2745" t="s">
        <v>140</v>
      </c>
      <c r="K2745" t="s">
        <v>141</v>
      </c>
      <c r="L2745" t="s">
        <v>142</v>
      </c>
      <c r="M2745" t="s">
        <v>54</v>
      </c>
      <c r="N2745" t="s">
        <v>55</v>
      </c>
      <c r="O2745" t="s">
        <v>27</v>
      </c>
      <c r="P2745" t="s">
        <v>27</v>
      </c>
      <c r="Q2745">
        <f t="shared" si="84"/>
        <v>2018</v>
      </c>
      <c r="R2745">
        <f t="shared" si="85"/>
        <v>2</v>
      </c>
    </row>
    <row r="2746" spans="1:18" x14ac:dyDescent="0.75">
      <c r="A2746">
        <v>130175</v>
      </c>
      <c r="B2746" s="1">
        <v>43218</v>
      </c>
      <c r="C2746" t="s">
        <v>16</v>
      </c>
      <c r="D2746" t="s">
        <v>28</v>
      </c>
      <c r="E2746">
        <v>61.06</v>
      </c>
      <c r="F2746" t="s">
        <v>41</v>
      </c>
      <c r="G2746" t="s">
        <v>30</v>
      </c>
      <c r="H2746" t="s">
        <v>20</v>
      </c>
      <c r="I2746" t="s">
        <v>31</v>
      </c>
      <c r="J2746" t="s">
        <v>32</v>
      </c>
      <c r="K2746" t="s">
        <v>33</v>
      </c>
      <c r="L2746" t="s">
        <v>34</v>
      </c>
      <c r="M2746" t="s">
        <v>35</v>
      </c>
      <c r="N2746" t="s">
        <v>36</v>
      </c>
      <c r="O2746" t="s">
        <v>27</v>
      </c>
      <c r="P2746" t="s">
        <v>27</v>
      </c>
      <c r="Q2746">
        <f t="shared" si="84"/>
        <v>2018</v>
      </c>
      <c r="R2746">
        <f t="shared" si="85"/>
        <v>2</v>
      </c>
    </row>
    <row r="2747" spans="1:18" x14ac:dyDescent="0.75">
      <c r="A2747">
        <v>130175</v>
      </c>
      <c r="B2747" s="1">
        <v>43217</v>
      </c>
      <c r="C2747" t="s">
        <v>16</v>
      </c>
      <c r="D2747" t="s">
        <v>28</v>
      </c>
      <c r="E2747">
        <v>61.06</v>
      </c>
      <c r="F2747" t="s">
        <v>41</v>
      </c>
      <c r="G2747" t="s">
        <v>30</v>
      </c>
      <c r="H2747" t="s">
        <v>20</v>
      </c>
      <c r="I2747" t="s">
        <v>31</v>
      </c>
      <c r="J2747" t="s">
        <v>32</v>
      </c>
      <c r="K2747" t="s">
        <v>33</v>
      </c>
      <c r="L2747" t="s">
        <v>34</v>
      </c>
      <c r="M2747" t="s">
        <v>35</v>
      </c>
      <c r="N2747" t="s">
        <v>36</v>
      </c>
      <c r="O2747" t="s">
        <v>27</v>
      </c>
      <c r="P2747" t="s">
        <v>27</v>
      </c>
      <c r="Q2747">
        <f t="shared" si="84"/>
        <v>2018</v>
      </c>
      <c r="R2747">
        <f t="shared" si="85"/>
        <v>2</v>
      </c>
    </row>
    <row r="2748" spans="1:18" x14ac:dyDescent="0.75">
      <c r="A2748">
        <v>130175</v>
      </c>
      <c r="B2748" s="1">
        <v>43216</v>
      </c>
      <c r="C2748" t="s">
        <v>16</v>
      </c>
      <c r="D2748" t="s">
        <v>28</v>
      </c>
      <c r="E2748">
        <v>61.06</v>
      </c>
      <c r="F2748" t="s">
        <v>41</v>
      </c>
      <c r="G2748" t="s">
        <v>30</v>
      </c>
      <c r="H2748" t="s">
        <v>20</v>
      </c>
      <c r="I2748" t="s">
        <v>31</v>
      </c>
      <c r="J2748" t="s">
        <v>32</v>
      </c>
      <c r="K2748" t="s">
        <v>33</v>
      </c>
      <c r="L2748" t="s">
        <v>34</v>
      </c>
      <c r="M2748" t="s">
        <v>35</v>
      </c>
      <c r="N2748" t="s">
        <v>36</v>
      </c>
      <c r="O2748" t="s">
        <v>27</v>
      </c>
      <c r="P2748" t="s">
        <v>27</v>
      </c>
      <c r="Q2748">
        <f t="shared" si="84"/>
        <v>2018</v>
      </c>
      <c r="R2748">
        <f t="shared" si="85"/>
        <v>2</v>
      </c>
    </row>
    <row r="2749" spans="1:18" x14ac:dyDescent="0.75">
      <c r="A2749">
        <v>130175</v>
      </c>
      <c r="B2749" s="1">
        <v>43215</v>
      </c>
      <c r="C2749" t="s">
        <v>16</v>
      </c>
      <c r="D2749" t="s">
        <v>28</v>
      </c>
      <c r="E2749">
        <v>61.06</v>
      </c>
      <c r="F2749" t="s">
        <v>41</v>
      </c>
      <c r="G2749" t="s">
        <v>30</v>
      </c>
      <c r="H2749" t="s">
        <v>20</v>
      </c>
      <c r="I2749" t="s">
        <v>31</v>
      </c>
      <c r="J2749" t="s">
        <v>32</v>
      </c>
      <c r="K2749" t="s">
        <v>33</v>
      </c>
      <c r="L2749" t="s">
        <v>34</v>
      </c>
      <c r="M2749" t="s">
        <v>35</v>
      </c>
      <c r="N2749" t="s">
        <v>36</v>
      </c>
      <c r="O2749" t="s">
        <v>27</v>
      </c>
      <c r="P2749" t="s">
        <v>27</v>
      </c>
      <c r="Q2749">
        <f t="shared" si="84"/>
        <v>2018</v>
      </c>
      <c r="R2749">
        <f t="shared" si="85"/>
        <v>2</v>
      </c>
    </row>
    <row r="2750" spans="1:18" x14ac:dyDescent="0.75">
      <c r="A2750">
        <v>130175</v>
      </c>
      <c r="B2750" s="1">
        <v>43214</v>
      </c>
      <c r="C2750" t="s">
        <v>16</v>
      </c>
      <c r="D2750" t="s">
        <v>137</v>
      </c>
      <c r="E2750">
        <v>396</v>
      </c>
      <c r="F2750" t="s">
        <v>41</v>
      </c>
      <c r="G2750" t="s">
        <v>138</v>
      </c>
      <c r="H2750" t="s">
        <v>38</v>
      </c>
      <c r="I2750" t="s">
        <v>139</v>
      </c>
      <c r="J2750" t="s">
        <v>140</v>
      </c>
      <c r="K2750" t="s">
        <v>141</v>
      </c>
      <c r="L2750" t="s">
        <v>142</v>
      </c>
      <c r="M2750" t="s">
        <v>54</v>
      </c>
      <c r="N2750" t="s">
        <v>55</v>
      </c>
      <c r="O2750" t="s">
        <v>27</v>
      </c>
      <c r="P2750" t="s">
        <v>27</v>
      </c>
      <c r="Q2750">
        <f t="shared" si="84"/>
        <v>2018</v>
      </c>
      <c r="R2750">
        <f t="shared" si="85"/>
        <v>2</v>
      </c>
    </row>
    <row r="2751" spans="1:18" x14ac:dyDescent="0.75">
      <c r="A2751">
        <v>130175</v>
      </c>
      <c r="B2751" s="1">
        <v>43214</v>
      </c>
      <c r="C2751" t="s">
        <v>16</v>
      </c>
      <c r="D2751" t="s">
        <v>28</v>
      </c>
      <c r="E2751">
        <v>61.06</v>
      </c>
      <c r="F2751" t="s">
        <v>41</v>
      </c>
      <c r="G2751" t="s">
        <v>30</v>
      </c>
      <c r="H2751" t="s">
        <v>20</v>
      </c>
      <c r="I2751" t="s">
        <v>31</v>
      </c>
      <c r="J2751" t="s">
        <v>32</v>
      </c>
      <c r="K2751" t="s">
        <v>33</v>
      </c>
      <c r="L2751" t="s">
        <v>34</v>
      </c>
      <c r="M2751" t="s">
        <v>35</v>
      </c>
      <c r="N2751" t="s">
        <v>36</v>
      </c>
      <c r="O2751" t="s">
        <v>27</v>
      </c>
      <c r="P2751" t="s">
        <v>27</v>
      </c>
      <c r="Q2751">
        <f t="shared" si="84"/>
        <v>2018</v>
      </c>
      <c r="R2751">
        <f t="shared" si="85"/>
        <v>2</v>
      </c>
    </row>
    <row r="2752" spans="1:18" x14ac:dyDescent="0.75">
      <c r="A2752">
        <v>130175</v>
      </c>
      <c r="B2752" s="1">
        <v>43211</v>
      </c>
      <c r="C2752" t="s">
        <v>16</v>
      </c>
      <c r="D2752" t="s">
        <v>28</v>
      </c>
      <c r="E2752">
        <v>61.06</v>
      </c>
      <c r="F2752" t="s">
        <v>41</v>
      </c>
      <c r="G2752" t="s">
        <v>30</v>
      </c>
      <c r="H2752" t="s">
        <v>20</v>
      </c>
      <c r="I2752" t="s">
        <v>31</v>
      </c>
      <c r="J2752" t="s">
        <v>32</v>
      </c>
      <c r="K2752" t="s">
        <v>33</v>
      </c>
      <c r="L2752" t="s">
        <v>34</v>
      </c>
      <c r="M2752" t="s">
        <v>35</v>
      </c>
      <c r="N2752" t="s">
        <v>36</v>
      </c>
      <c r="O2752" t="s">
        <v>27</v>
      </c>
      <c r="P2752" t="s">
        <v>27</v>
      </c>
      <c r="Q2752">
        <f t="shared" si="84"/>
        <v>2018</v>
      </c>
      <c r="R2752">
        <f t="shared" si="85"/>
        <v>2</v>
      </c>
    </row>
    <row r="2753" spans="1:18" x14ac:dyDescent="0.75">
      <c r="A2753">
        <v>130175</v>
      </c>
      <c r="B2753" s="1">
        <v>43210</v>
      </c>
      <c r="C2753" t="s">
        <v>16</v>
      </c>
      <c r="D2753" t="s">
        <v>28</v>
      </c>
      <c r="E2753">
        <v>61.06</v>
      </c>
      <c r="F2753" t="s">
        <v>41</v>
      </c>
      <c r="G2753" t="s">
        <v>30</v>
      </c>
      <c r="H2753" t="s">
        <v>20</v>
      </c>
      <c r="I2753" t="s">
        <v>31</v>
      </c>
      <c r="J2753" t="s">
        <v>32</v>
      </c>
      <c r="K2753" t="s">
        <v>33</v>
      </c>
      <c r="L2753" t="s">
        <v>34</v>
      </c>
      <c r="M2753" t="s">
        <v>35</v>
      </c>
      <c r="N2753" t="s">
        <v>36</v>
      </c>
      <c r="O2753" t="s">
        <v>27</v>
      </c>
      <c r="P2753" t="s">
        <v>27</v>
      </c>
      <c r="Q2753">
        <f t="shared" si="84"/>
        <v>2018</v>
      </c>
      <c r="R2753">
        <f t="shared" si="85"/>
        <v>2</v>
      </c>
    </row>
    <row r="2754" spans="1:18" x14ac:dyDescent="0.75">
      <c r="A2754">
        <v>130175</v>
      </c>
      <c r="B2754" s="1">
        <v>43209</v>
      </c>
      <c r="C2754" t="s">
        <v>16</v>
      </c>
      <c r="D2754" t="s">
        <v>28</v>
      </c>
      <c r="E2754">
        <v>61.06</v>
      </c>
      <c r="F2754" t="s">
        <v>41</v>
      </c>
      <c r="G2754" t="s">
        <v>30</v>
      </c>
      <c r="H2754" t="s">
        <v>20</v>
      </c>
      <c r="I2754" t="s">
        <v>31</v>
      </c>
      <c r="J2754" t="s">
        <v>32</v>
      </c>
      <c r="K2754" t="s">
        <v>33</v>
      </c>
      <c r="L2754" t="s">
        <v>34</v>
      </c>
      <c r="M2754" t="s">
        <v>35</v>
      </c>
      <c r="N2754" t="s">
        <v>36</v>
      </c>
      <c r="O2754" t="s">
        <v>27</v>
      </c>
      <c r="P2754" t="s">
        <v>27</v>
      </c>
      <c r="Q2754">
        <f t="shared" ref="Q2754:Q2817" si="86">YEAR(B2754)</f>
        <v>2018</v>
      </c>
      <c r="R2754">
        <f t="shared" ref="R2754:R2817" si="87">ROUNDUP(MONTH(B2754)/3,0)</f>
        <v>2</v>
      </c>
    </row>
    <row r="2755" spans="1:18" x14ac:dyDescent="0.75">
      <c r="A2755">
        <v>130175</v>
      </c>
      <c r="B2755" s="1">
        <v>43208</v>
      </c>
      <c r="C2755" t="s">
        <v>16</v>
      </c>
      <c r="D2755" t="s">
        <v>137</v>
      </c>
      <c r="E2755">
        <v>316.8</v>
      </c>
      <c r="F2755" t="s">
        <v>41</v>
      </c>
      <c r="G2755" t="s">
        <v>138</v>
      </c>
      <c r="H2755" t="s">
        <v>38</v>
      </c>
      <c r="I2755" t="s">
        <v>139</v>
      </c>
      <c r="J2755" t="s">
        <v>140</v>
      </c>
      <c r="K2755" t="s">
        <v>141</v>
      </c>
      <c r="L2755" t="s">
        <v>142</v>
      </c>
      <c r="M2755" t="s">
        <v>54</v>
      </c>
      <c r="N2755" t="s">
        <v>55</v>
      </c>
      <c r="O2755" t="s">
        <v>27</v>
      </c>
      <c r="P2755" t="s">
        <v>27</v>
      </c>
      <c r="Q2755">
        <f t="shared" si="86"/>
        <v>2018</v>
      </c>
      <c r="R2755">
        <f t="shared" si="87"/>
        <v>2</v>
      </c>
    </row>
    <row r="2756" spans="1:18" x14ac:dyDescent="0.75">
      <c r="A2756">
        <v>130175</v>
      </c>
      <c r="B2756" s="1">
        <v>43208</v>
      </c>
      <c r="C2756" t="s">
        <v>16</v>
      </c>
      <c r="D2756" t="s">
        <v>28</v>
      </c>
      <c r="E2756">
        <v>61.06</v>
      </c>
      <c r="F2756" t="s">
        <v>41</v>
      </c>
      <c r="G2756" t="s">
        <v>30</v>
      </c>
      <c r="H2756" t="s">
        <v>20</v>
      </c>
      <c r="I2756" t="s">
        <v>31</v>
      </c>
      <c r="J2756" t="s">
        <v>32</v>
      </c>
      <c r="K2756" t="s">
        <v>33</v>
      </c>
      <c r="L2756" t="s">
        <v>34</v>
      </c>
      <c r="M2756" t="s">
        <v>35</v>
      </c>
      <c r="N2756" t="s">
        <v>36</v>
      </c>
      <c r="O2756" t="s">
        <v>27</v>
      </c>
      <c r="P2756" t="s">
        <v>27</v>
      </c>
      <c r="Q2756">
        <f t="shared" si="86"/>
        <v>2018</v>
      </c>
      <c r="R2756">
        <f t="shared" si="87"/>
        <v>2</v>
      </c>
    </row>
    <row r="2757" spans="1:18" x14ac:dyDescent="0.75">
      <c r="A2757">
        <v>130175</v>
      </c>
      <c r="B2757" s="1">
        <v>43204</v>
      </c>
      <c r="C2757" t="s">
        <v>16</v>
      </c>
      <c r="D2757" t="s">
        <v>28</v>
      </c>
      <c r="E2757">
        <v>60.28</v>
      </c>
      <c r="F2757" t="s">
        <v>41</v>
      </c>
      <c r="G2757" t="s">
        <v>30</v>
      </c>
      <c r="H2757" t="s">
        <v>20</v>
      </c>
      <c r="I2757" t="s">
        <v>31</v>
      </c>
      <c r="J2757" t="s">
        <v>32</v>
      </c>
      <c r="K2757" t="s">
        <v>33</v>
      </c>
      <c r="L2757" t="s">
        <v>34</v>
      </c>
      <c r="M2757" t="s">
        <v>35</v>
      </c>
      <c r="N2757" t="s">
        <v>36</v>
      </c>
      <c r="O2757" t="s">
        <v>27</v>
      </c>
      <c r="P2757" t="s">
        <v>27</v>
      </c>
      <c r="Q2757">
        <f t="shared" si="86"/>
        <v>2018</v>
      </c>
      <c r="R2757">
        <f t="shared" si="87"/>
        <v>2</v>
      </c>
    </row>
    <row r="2758" spans="1:18" x14ac:dyDescent="0.75">
      <c r="A2758">
        <v>130175</v>
      </c>
      <c r="B2758" s="1">
        <v>43203</v>
      </c>
      <c r="C2758" t="s">
        <v>16</v>
      </c>
      <c r="D2758" t="s">
        <v>28</v>
      </c>
      <c r="E2758">
        <v>60.28</v>
      </c>
      <c r="F2758" t="s">
        <v>41</v>
      </c>
      <c r="G2758" t="s">
        <v>30</v>
      </c>
      <c r="H2758" t="s">
        <v>20</v>
      </c>
      <c r="I2758" t="s">
        <v>31</v>
      </c>
      <c r="J2758" t="s">
        <v>32</v>
      </c>
      <c r="K2758" t="s">
        <v>33</v>
      </c>
      <c r="L2758" t="s">
        <v>34</v>
      </c>
      <c r="M2758" t="s">
        <v>35</v>
      </c>
      <c r="N2758" t="s">
        <v>36</v>
      </c>
      <c r="O2758" t="s">
        <v>27</v>
      </c>
      <c r="P2758" t="s">
        <v>27</v>
      </c>
      <c r="Q2758">
        <f t="shared" si="86"/>
        <v>2018</v>
      </c>
      <c r="R2758">
        <f t="shared" si="87"/>
        <v>2</v>
      </c>
    </row>
    <row r="2759" spans="1:18" x14ac:dyDescent="0.75">
      <c r="A2759">
        <v>130175</v>
      </c>
      <c r="B2759" s="1">
        <v>43202</v>
      </c>
      <c r="C2759" t="s">
        <v>16</v>
      </c>
      <c r="D2759" t="s">
        <v>28</v>
      </c>
      <c r="E2759">
        <v>60.28</v>
      </c>
      <c r="F2759" t="s">
        <v>41</v>
      </c>
      <c r="G2759" t="s">
        <v>30</v>
      </c>
      <c r="H2759" t="s">
        <v>20</v>
      </c>
      <c r="I2759" t="s">
        <v>31</v>
      </c>
      <c r="J2759" t="s">
        <v>32</v>
      </c>
      <c r="K2759" t="s">
        <v>33</v>
      </c>
      <c r="L2759" t="s">
        <v>34</v>
      </c>
      <c r="M2759" t="s">
        <v>35</v>
      </c>
      <c r="N2759" t="s">
        <v>36</v>
      </c>
      <c r="O2759" t="s">
        <v>27</v>
      </c>
      <c r="P2759" t="s">
        <v>27</v>
      </c>
      <c r="Q2759">
        <f t="shared" si="86"/>
        <v>2018</v>
      </c>
      <c r="R2759">
        <f t="shared" si="87"/>
        <v>2</v>
      </c>
    </row>
    <row r="2760" spans="1:18" x14ac:dyDescent="0.75">
      <c r="A2760">
        <v>130175</v>
      </c>
      <c r="B2760" s="1">
        <v>43201</v>
      </c>
      <c r="C2760" t="s">
        <v>16</v>
      </c>
      <c r="D2760" t="s">
        <v>28</v>
      </c>
      <c r="E2760">
        <v>60.28</v>
      </c>
      <c r="F2760" t="s">
        <v>41</v>
      </c>
      <c r="G2760" t="s">
        <v>30</v>
      </c>
      <c r="H2760" t="s">
        <v>20</v>
      </c>
      <c r="I2760" t="s">
        <v>31</v>
      </c>
      <c r="J2760" t="s">
        <v>32</v>
      </c>
      <c r="K2760" t="s">
        <v>33</v>
      </c>
      <c r="L2760" t="s">
        <v>34</v>
      </c>
      <c r="M2760" t="s">
        <v>35</v>
      </c>
      <c r="N2760" t="s">
        <v>36</v>
      </c>
      <c r="O2760" t="s">
        <v>27</v>
      </c>
      <c r="P2760" t="s">
        <v>27</v>
      </c>
      <c r="Q2760">
        <f t="shared" si="86"/>
        <v>2018</v>
      </c>
      <c r="R2760">
        <f t="shared" si="87"/>
        <v>2</v>
      </c>
    </row>
    <row r="2761" spans="1:18" x14ac:dyDescent="0.75">
      <c r="A2761">
        <v>130175</v>
      </c>
      <c r="B2761" s="1">
        <v>43200</v>
      </c>
      <c r="C2761" t="s">
        <v>16</v>
      </c>
      <c r="D2761" t="s">
        <v>137</v>
      </c>
      <c r="E2761">
        <v>392.7</v>
      </c>
      <c r="F2761" t="s">
        <v>41</v>
      </c>
      <c r="G2761" t="s">
        <v>138</v>
      </c>
      <c r="H2761" t="s">
        <v>38</v>
      </c>
      <c r="I2761" t="s">
        <v>139</v>
      </c>
      <c r="J2761" t="s">
        <v>140</v>
      </c>
      <c r="K2761" t="s">
        <v>141</v>
      </c>
      <c r="L2761" t="s">
        <v>142</v>
      </c>
      <c r="M2761" t="s">
        <v>54</v>
      </c>
      <c r="N2761" t="s">
        <v>55</v>
      </c>
      <c r="O2761" t="s">
        <v>27</v>
      </c>
      <c r="P2761" t="s">
        <v>27</v>
      </c>
      <c r="Q2761">
        <f t="shared" si="86"/>
        <v>2018</v>
      </c>
      <c r="R2761">
        <f t="shared" si="87"/>
        <v>2</v>
      </c>
    </row>
    <row r="2762" spans="1:18" x14ac:dyDescent="0.75">
      <c r="A2762">
        <v>130175</v>
      </c>
      <c r="B2762" s="1">
        <v>43200</v>
      </c>
      <c r="C2762" t="s">
        <v>16</v>
      </c>
      <c r="D2762" t="s">
        <v>28</v>
      </c>
      <c r="E2762">
        <v>60.28</v>
      </c>
      <c r="F2762" t="s">
        <v>41</v>
      </c>
      <c r="G2762" t="s">
        <v>30</v>
      </c>
      <c r="H2762" t="s">
        <v>20</v>
      </c>
      <c r="I2762" t="s">
        <v>31</v>
      </c>
      <c r="J2762" t="s">
        <v>32</v>
      </c>
      <c r="K2762" t="s">
        <v>33</v>
      </c>
      <c r="L2762" t="s">
        <v>34</v>
      </c>
      <c r="M2762" t="s">
        <v>35</v>
      </c>
      <c r="N2762" t="s">
        <v>36</v>
      </c>
      <c r="O2762" t="s">
        <v>27</v>
      </c>
      <c r="P2762" t="s">
        <v>27</v>
      </c>
      <c r="Q2762">
        <f t="shared" si="86"/>
        <v>2018</v>
      </c>
      <c r="R2762">
        <f t="shared" si="87"/>
        <v>2</v>
      </c>
    </row>
    <row r="2763" spans="1:18" x14ac:dyDescent="0.75">
      <c r="A2763">
        <v>130175</v>
      </c>
      <c r="B2763" s="1">
        <v>43197</v>
      </c>
      <c r="C2763" t="s">
        <v>16</v>
      </c>
      <c r="D2763" t="s">
        <v>28</v>
      </c>
      <c r="E2763">
        <v>60.28</v>
      </c>
      <c r="F2763" t="s">
        <v>41</v>
      </c>
      <c r="G2763" t="s">
        <v>30</v>
      </c>
      <c r="H2763" t="s">
        <v>20</v>
      </c>
      <c r="I2763" t="s">
        <v>31</v>
      </c>
      <c r="J2763" t="s">
        <v>32</v>
      </c>
      <c r="K2763" t="s">
        <v>33</v>
      </c>
      <c r="L2763" t="s">
        <v>34</v>
      </c>
      <c r="M2763" t="s">
        <v>35</v>
      </c>
      <c r="N2763" t="s">
        <v>36</v>
      </c>
      <c r="O2763" t="s">
        <v>27</v>
      </c>
      <c r="P2763" t="s">
        <v>27</v>
      </c>
      <c r="Q2763">
        <f t="shared" si="86"/>
        <v>2018</v>
      </c>
      <c r="R2763">
        <f t="shared" si="87"/>
        <v>2</v>
      </c>
    </row>
    <row r="2764" spans="1:18" x14ac:dyDescent="0.75">
      <c r="A2764">
        <v>130175</v>
      </c>
      <c r="B2764" s="1">
        <v>43196</v>
      </c>
      <c r="C2764" t="s">
        <v>16</v>
      </c>
      <c r="D2764" t="s">
        <v>28</v>
      </c>
      <c r="E2764">
        <v>60.28</v>
      </c>
      <c r="F2764" t="s">
        <v>41</v>
      </c>
      <c r="G2764" t="s">
        <v>30</v>
      </c>
      <c r="H2764" t="s">
        <v>20</v>
      </c>
      <c r="I2764" t="s">
        <v>31</v>
      </c>
      <c r="J2764" t="s">
        <v>32</v>
      </c>
      <c r="K2764" t="s">
        <v>33</v>
      </c>
      <c r="L2764" t="s">
        <v>34</v>
      </c>
      <c r="M2764" t="s">
        <v>35</v>
      </c>
      <c r="N2764" t="s">
        <v>36</v>
      </c>
      <c r="O2764" t="s">
        <v>27</v>
      </c>
      <c r="P2764" t="s">
        <v>27</v>
      </c>
      <c r="Q2764">
        <f t="shared" si="86"/>
        <v>2018</v>
      </c>
      <c r="R2764">
        <f t="shared" si="87"/>
        <v>2</v>
      </c>
    </row>
    <row r="2765" spans="1:18" x14ac:dyDescent="0.75">
      <c r="A2765">
        <v>130175</v>
      </c>
      <c r="B2765" s="1">
        <v>43195</v>
      </c>
      <c r="C2765" t="s">
        <v>16</v>
      </c>
      <c r="D2765" t="s">
        <v>28</v>
      </c>
      <c r="E2765">
        <v>60.28</v>
      </c>
      <c r="F2765" t="s">
        <v>41</v>
      </c>
      <c r="G2765" t="s">
        <v>30</v>
      </c>
      <c r="H2765" t="s">
        <v>20</v>
      </c>
      <c r="I2765" t="s">
        <v>31</v>
      </c>
      <c r="J2765" t="s">
        <v>32</v>
      </c>
      <c r="K2765" t="s">
        <v>33</v>
      </c>
      <c r="L2765" t="s">
        <v>34</v>
      </c>
      <c r="M2765" t="s">
        <v>35</v>
      </c>
      <c r="N2765" t="s">
        <v>36</v>
      </c>
      <c r="O2765" t="s">
        <v>27</v>
      </c>
      <c r="P2765" t="s">
        <v>27</v>
      </c>
      <c r="Q2765">
        <f t="shared" si="86"/>
        <v>2018</v>
      </c>
      <c r="R2765">
        <f t="shared" si="87"/>
        <v>2</v>
      </c>
    </row>
    <row r="2766" spans="1:18" x14ac:dyDescent="0.75">
      <c r="A2766">
        <v>130175</v>
      </c>
      <c r="B2766" s="1">
        <v>43194</v>
      </c>
      <c r="C2766" t="s">
        <v>16</v>
      </c>
      <c r="D2766" t="s">
        <v>28</v>
      </c>
      <c r="E2766">
        <v>60.28</v>
      </c>
      <c r="F2766" t="s">
        <v>41</v>
      </c>
      <c r="G2766" t="s">
        <v>30</v>
      </c>
      <c r="H2766" t="s">
        <v>20</v>
      </c>
      <c r="I2766" t="s">
        <v>31</v>
      </c>
      <c r="J2766" t="s">
        <v>32</v>
      </c>
      <c r="K2766" t="s">
        <v>33</v>
      </c>
      <c r="L2766" t="s">
        <v>34</v>
      </c>
      <c r="M2766" t="s">
        <v>35</v>
      </c>
      <c r="N2766" t="s">
        <v>36</v>
      </c>
      <c r="O2766" t="s">
        <v>27</v>
      </c>
      <c r="P2766" t="s">
        <v>27</v>
      </c>
      <c r="Q2766">
        <f t="shared" si="86"/>
        <v>2018</v>
      </c>
      <c r="R2766">
        <f t="shared" si="87"/>
        <v>2</v>
      </c>
    </row>
    <row r="2767" spans="1:18" x14ac:dyDescent="0.75">
      <c r="A2767">
        <v>130175</v>
      </c>
      <c r="B2767" s="1">
        <v>43193</v>
      </c>
      <c r="C2767" t="s">
        <v>16</v>
      </c>
      <c r="D2767" t="s">
        <v>28</v>
      </c>
      <c r="E2767">
        <v>60.28</v>
      </c>
      <c r="F2767" t="s">
        <v>41</v>
      </c>
      <c r="G2767" t="s">
        <v>30</v>
      </c>
      <c r="H2767" t="s">
        <v>20</v>
      </c>
      <c r="I2767" t="s">
        <v>31</v>
      </c>
      <c r="J2767" t="s">
        <v>32</v>
      </c>
      <c r="K2767" t="s">
        <v>33</v>
      </c>
      <c r="L2767" t="s">
        <v>34</v>
      </c>
      <c r="M2767" t="s">
        <v>35</v>
      </c>
      <c r="N2767" t="s">
        <v>36</v>
      </c>
      <c r="O2767" t="s">
        <v>27</v>
      </c>
      <c r="P2767" t="s">
        <v>27</v>
      </c>
      <c r="Q2767">
        <f t="shared" si="86"/>
        <v>2018</v>
      </c>
      <c r="R2767">
        <f t="shared" si="87"/>
        <v>2</v>
      </c>
    </row>
    <row r="2768" spans="1:18" x14ac:dyDescent="0.75">
      <c r="A2768">
        <v>130175</v>
      </c>
      <c r="B2768" s="1">
        <v>43193</v>
      </c>
      <c r="C2768" t="s">
        <v>16</v>
      </c>
      <c r="D2768" t="s">
        <v>137</v>
      </c>
      <c r="E2768">
        <v>392.7</v>
      </c>
      <c r="F2768" t="s">
        <v>41</v>
      </c>
      <c r="G2768" t="s">
        <v>138</v>
      </c>
      <c r="H2768" t="s">
        <v>38</v>
      </c>
      <c r="I2768" t="s">
        <v>139</v>
      </c>
      <c r="J2768" t="s">
        <v>140</v>
      </c>
      <c r="K2768" t="s">
        <v>141</v>
      </c>
      <c r="L2768" t="s">
        <v>142</v>
      </c>
      <c r="M2768" t="s">
        <v>54</v>
      </c>
      <c r="N2768" t="s">
        <v>55</v>
      </c>
      <c r="O2768" t="s">
        <v>27</v>
      </c>
      <c r="P2768" t="s">
        <v>27</v>
      </c>
      <c r="Q2768">
        <f t="shared" si="86"/>
        <v>2018</v>
      </c>
      <c r="R2768">
        <f t="shared" si="87"/>
        <v>2</v>
      </c>
    </row>
    <row r="2769" spans="1:18" x14ac:dyDescent="0.75">
      <c r="A2769">
        <v>130175</v>
      </c>
      <c r="B2769" s="1">
        <v>43190</v>
      </c>
      <c r="C2769" t="s">
        <v>16</v>
      </c>
      <c r="D2769" t="s">
        <v>28</v>
      </c>
      <c r="E2769">
        <v>60.88</v>
      </c>
      <c r="F2769" t="s">
        <v>41</v>
      </c>
      <c r="G2769" t="s">
        <v>30</v>
      </c>
      <c r="H2769" t="s">
        <v>20</v>
      </c>
      <c r="I2769" t="s">
        <v>31</v>
      </c>
      <c r="J2769" t="s">
        <v>32</v>
      </c>
      <c r="K2769" t="s">
        <v>33</v>
      </c>
      <c r="L2769" t="s">
        <v>34</v>
      </c>
      <c r="M2769" t="s">
        <v>35</v>
      </c>
      <c r="N2769" t="s">
        <v>36</v>
      </c>
      <c r="O2769" t="s">
        <v>27</v>
      </c>
      <c r="P2769" t="s">
        <v>27</v>
      </c>
      <c r="Q2769">
        <f t="shared" si="86"/>
        <v>2018</v>
      </c>
      <c r="R2769">
        <f t="shared" si="87"/>
        <v>1</v>
      </c>
    </row>
    <row r="2770" spans="1:18" x14ac:dyDescent="0.75">
      <c r="A2770">
        <v>130175</v>
      </c>
      <c r="B2770" s="1">
        <v>43189</v>
      </c>
      <c r="C2770" t="s">
        <v>16</v>
      </c>
      <c r="D2770" t="s">
        <v>28</v>
      </c>
      <c r="E2770">
        <v>60.88</v>
      </c>
      <c r="F2770" t="s">
        <v>41</v>
      </c>
      <c r="G2770" t="s">
        <v>30</v>
      </c>
      <c r="H2770" t="s">
        <v>20</v>
      </c>
      <c r="I2770" t="s">
        <v>31</v>
      </c>
      <c r="J2770" t="s">
        <v>32</v>
      </c>
      <c r="K2770" t="s">
        <v>33</v>
      </c>
      <c r="L2770" t="s">
        <v>34</v>
      </c>
      <c r="M2770" t="s">
        <v>35</v>
      </c>
      <c r="N2770" t="s">
        <v>36</v>
      </c>
      <c r="O2770" t="s">
        <v>27</v>
      </c>
      <c r="P2770" t="s">
        <v>27</v>
      </c>
      <c r="Q2770">
        <f t="shared" si="86"/>
        <v>2018</v>
      </c>
      <c r="R2770">
        <f t="shared" si="87"/>
        <v>1</v>
      </c>
    </row>
    <row r="2771" spans="1:18" x14ac:dyDescent="0.75">
      <c r="A2771">
        <v>130175</v>
      </c>
      <c r="B2771" s="1">
        <v>43188</v>
      </c>
      <c r="C2771" t="s">
        <v>16</v>
      </c>
      <c r="D2771" t="s">
        <v>28</v>
      </c>
      <c r="E2771">
        <v>60.88</v>
      </c>
      <c r="F2771" t="s">
        <v>41</v>
      </c>
      <c r="G2771" t="s">
        <v>30</v>
      </c>
      <c r="H2771" t="s">
        <v>20</v>
      </c>
      <c r="I2771" t="s">
        <v>31</v>
      </c>
      <c r="J2771" t="s">
        <v>32</v>
      </c>
      <c r="K2771" t="s">
        <v>33</v>
      </c>
      <c r="L2771" t="s">
        <v>34</v>
      </c>
      <c r="M2771" t="s">
        <v>35</v>
      </c>
      <c r="N2771" t="s">
        <v>36</v>
      </c>
      <c r="O2771" t="s">
        <v>27</v>
      </c>
      <c r="P2771" t="s">
        <v>27</v>
      </c>
      <c r="Q2771">
        <f t="shared" si="86"/>
        <v>2018</v>
      </c>
      <c r="R2771">
        <f t="shared" si="87"/>
        <v>1</v>
      </c>
    </row>
    <row r="2772" spans="1:18" x14ac:dyDescent="0.75">
      <c r="A2772">
        <v>130175</v>
      </c>
      <c r="B2772" s="1">
        <v>43187</v>
      </c>
      <c r="C2772" t="s">
        <v>16</v>
      </c>
      <c r="D2772" t="s">
        <v>28</v>
      </c>
      <c r="E2772">
        <v>60.88</v>
      </c>
      <c r="F2772" t="s">
        <v>41</v>
      </c>
      <c r="G2772" t="s">
        <v>30</v>
      </c>
      <c r="H2772" t="s">
        <v>20</v>
      </c>
      <c r="I2772" t="s">
        <v>31</v>
      </c>
      <c r="J2772" t="s">
        <v>32</v>
      </c>
      <c r="K2772" t="s">
        <v>33</v>
      </c>
      <c r="L2772" t="s">
        <v>34</v>
      </c>
      <c r="M2772" t="s">
        <v>35</v>
      </c>
      <c r="N2772" t="s">
        <v>36</v>
      </c>
      <c r="O2772" t="s">
        <v>27</v>
      </c>
      <c r="P2772" t="s">
        <v>27</v>
      </c>
      <c r="Q2772">
        <f t="shared" si="86"/>
        <v>2018</v>
      </c>
      <c r="R2772">
        <f t="shared" si="87"/>
        <v>1</v>
      </c>
    </row>
    <row r="2773" spans="1:18" x14ac:dyDescent="0.75">
      <c r="A2773">
        <v>130175</v>
      </c>
      <c r="B2773" s="1">
        <v>43186</v>
      </c>
      <c r="C2773" t="s">
        <v>16</v>
      </c>
      <c r="D2773" t="s">
        <v>28</v>
      </c>
      <c r="E2773">
        <v>60.88</v>
      </c>
      <c r="F2773" t="s">
        <v>41</v>
      </c>
      <c r="G2773" t="s">
        <v>30</v>
      </c>
      <c r="H2773" t="s">
        <v>20</v>
      </c>
      <c r="I2773" t="s">
        <v>31</v>
      </c>
      <c r="J2773" t="s">
        <v>32</v>
      </c>
      <c r="K2773" t="s">
        <v>33</v>
      </c>
      <c r="L2773" t="s">
        <v>34</v>
      </c>
      <c r="M2773" t="s">
        <v>35</v>
      </c>
      <c r="N2773" t="s">
        <v>36</v>
      </c>
      <c r="O2773" t="s">
        <v>27</v>
      </c>
      <c r="P2773" t="s">
        <v>27</v>
      </c>
      <c r="Q2773">
        <f t="shared" si="86"/>
        <v>2018</v>
      </c>
      <c r="R2773">
        <f t="shared" si="87"/>
        <v>1</v>
      </c>
    </row>
    <row r="2774" spans="1:18" x14ac:dyDescent="0.75">
      <c r="A2774">
        <v>130175</v>
      </c>
      <c r="B2774" s="1">
        <v>43186</v>
      </c>
      <c r="C2774" t="s">
        <v>16</v>
      </c>
      <c r="D2774" t="s">
        <v>137</v>
      </c>
      <c r="E2774">
        <v>396</v>
      </c>
      <c r="F2774" t="s">
        <v>41</v>
      </c>
      <c r="G2774" t="s">
        <v>138</v>
      </c>
      <c r="H2774" t="s">
        <v>38</v>
      </c>
      <c r="I2774" t="s">
        <v>139</v>
      </c>
      <c r="J2774" t="s">
        <v>140</v>
      </c>
      <c r="K2774" t="s">
        <v>141</v>
      </c>
      <c r="L2774" t="s">
        <v>142</v>
      </c>
      <c r="M2774" t="s">
        <v>54</v>
      </c>
      <c r="N2774" t="s">
        <v>55</v>
      </c>
      <c r="O2774" t="s">
        <v>27</v>
      </c>
      <c r="P2774" t="s">
        <v>27</v>
      </c>
      <c r="Q2774">
        <f t="shared" si="86"/>
        <v>2018</v>
      </c>
      <c r="R2774">
        <f t="shared" si="87"/>
        <v>1</v>
      </c>
    </row>
    <row r="2775" spans="1:18" x14ac:dyDescent="0.75">
      <c r="A2775">
        <v>130175</v>
      </c>
      <c r="B2775" s="1">
        <v>43183</v>
      </c>
      <c r="C2775" t="s">
        <v>16</v>
      </c>
      <c r="D2775" t="s">
        <v>28</v>
      </c>
      <c r="E2775">
        <v>60.88</v>
      </c>
      <c r="F2775" t="s">
        <v>41</v>
      </c>
      <c r="G2775" t="s">
        <v>30</v>
      </c>
      <c r="H2775" t="s">
        <v>20</v>
      </c>
      <c r="I2775" t="s">
        <v>31</v>
      </c>
      <c r="J2775" t="s">
        <v>32</v>
      </c>
      <c r="K2775" t="s">
        <v>33</v>
      </c>
      <c r="L2775" t="s">
        <v>34</v>
      </c>
      <c r="M2775" t="s">
        <v>35</v>
      </c>
      <c r="N2775" t="s">
        <v>36</v>
      </c>
      <c r="O2775" t="s">
        <v>27</v>
      </c>
      <c r="P2775" t="s">
        <v>27</v>
      </c>
      <c r="Q2775">
        <f t="shared" si="86"/>
        <v>2018</v>
      </c>
      <c r="R2775">
        <f t="shared" si="87"/>
        <v>1</v>
      </c>
    </row>
    <row r="2776" spans="1:18" x14ac:dyDescent="0.75">
      <c r="A2776">
        <v>130175</v>
      </c>
      <c r="B2776" s="1">
        <v>43182</v>
      </c>
      <c r="C2776" t="s">
        <v>16</v>
      </c>
      <c r="D2776" t="s">
        <v>166</v>
      </c>
      <c r="E2776">
        <v>78.150000000000006</v>
      </c>
      <c r="F2776" t="s">
        <v>41</v>
      </c>
      <c r="G2776">
        <v>99213</v>
      </c>
      <c r="H2776" t="s">
        <v>38</v>
      </c>
      <c r="I2776" t="s">
        <v>74</v>
      </c>
      <c r="J2776" t="s">
        <v>161</v>
      </c>
      <c r="K2776" t="s">
        <v>427</v>
      </c>
      <c r="L2776" t="s">
        <v>428</v>
      </c>
      <c r="M2776" t="s">
        <v>35</v>
      </c>
      <c r="N2776" t="s">
        <v>429</v>
      </c>
      <c r="O2776" t="s">
        <v>430</v>
      </c>
      <c r="P2776">
        <v>3194729463</v>
      </c>
      <c r="Q2776">
        <f t="shared" si="86"/>
        <v>2018</v>
      </c>
      <c r="R2776">
        <f t="shared" si="87"/>
        <v>1</v>
      </c>
    </row>
    <row r="2777" spans="1:18" x14ac:dyDescent="0.75">
      <c r="A2777">
        <v>130175</v>
      </c>
      <c r="B2777" s="1">
        <v>43182</v>
      </c>
      <c r="C2777" t="s">
        <v>16</v>
      </c>
      <c r="D2777" t="s">
        <v>99</v>
      </c>
      <c r="E2777">
        <v>8.01</v>
      </c>
      <c r="F2777" t="s">
        <v>41</v>
      </c>
      <c r="G2777">
        <v>36415</v>
      </c>
      <c r="H2777" t="s">
        <v>38</v>
      </c>
      <c r="I2777" t="s">
        <v>232</v>
      </c>
      <c r="J2777" t="s">
        <v>448</v>
      </c>
      <c r="K2777" t="s">
        <v>427</v>
      </c>
      <c r="L2777" t="s">
        <v>428</v>
      </c>
      <c r="M2777" t="s">
        <v>35</v>
      </c>
      <c r="N2777" t="s">
        <v>429</v>
      </c>
      <c r="O2777" t="s">
        <v>430</v>
      </c>
      <c r="P2777">
        <v>3194729463</v>
      </c>
      <c r="Q2777">
        <f t="shared" si="86"/>
        <v>2018</v>
      </c>
      <c r="R2777">
        <f t="shared" si="87"/>
        <v>1</v>
      </c>
    </row>
    <row r="2778" spans="1:18" x14ac:dyDescent="0.75">
      <c r="A2778">
        <v>130175</v>
      </c>
      <c r="B2778" s="1">
        <v>43182</v>
      </c>
      <c r="C2778" t="s">
        <v>16</v>
      </c>
      <c r="D2778" t="s">
        <v>28</v>
      </c>
      <c r="E2778">
        <v>30.44</v>
      </c>
      <c r="F2778" t="s">
        <v>41</v>
      </c>
      <c r="G2778" t="s">
        <v>30</v>
      </c>
      <c r="H2778" t="s">
        <v>20</v>
      </c>
      <c r="I2778" t="s">
        <v>31</v>
      </c>
      <c r="J2778" t="s">
        <v>32</v>
      </c>
      <c r="K2778" t="s">
        <v>33</v>
      </c>
      <c r="L2778" t="s">
        <v>34</v>
      </c>
      <c r="M2778" t="s">
        <v>35</v>
      </c>
      <c r="N2778" t="s">
        <v>36</v>
      </c>
      <c r="O2778" t="s">
        <v>27</v>
      </c>
      <c r="P2778" t="s">
        <v>27</v>
      </c>
      <c r="Q2778">
        <f t="shared" si="86"/>
        <v>2018</v>
      </c>
      <c r="R2778">
        <f t="shared" si="87"/>
        <v>1</v>
      </c>
    </row>
    <row r="2779" spans="1:18" x14ac:dyDescent="0.75">
      <c r="A2779">
        <v>130175</v>
      </c>
      <c r="B2779" s="1">
        <v>43181</v>
      </c>
      <c r="C2779" t="s">
        <v>16</v>
      </c>
      <c r="D2779" t="s">
        <v>28</v>
      </c>
      <c r="E2779">
        <v>60.88</v>
      </c>
      <c r="F2779" t="s">
        <v>41</v>
      </c>
      <c r="G2779" t="s">
        <v>30</v>
      </c>
      <c r="H2779" t="s">
        <v>20</v>
      </c>
      <c r="I2779" t="s">
        <v>31</v>
      </c>
      <c r="J2779" t="s">
        <v>32</v>
      </c>
      <c r="K2779" t="s">
        <v>33</v>
      </c>
      <c r="L2779" t="s">
        <v>34</v>
      </c>
      <c r="M2779" t="s">
        <v>35</v>
      </c>
      <c r="N2779" t="s">
        <v>36</v>
      </c>
      <c r="O2779" t="s">
        <v>27</v>
      </c>
      <c r="P2779" t="s">
        <v>27</v>
      </c>
      <c r="Q2779">
        <f t="shared" si="86"/>
        <v>2018</v>
      </c>
      <c r="R2779">
        <f t="shared" si="87"/>
        <v>1</v>
      </c>
    </row>
    <row r="2780" spans="1:18" x14ac:dyDescent="0.75">
      <c r="A2780">
        <v>130175</v>
      </c>
      <c r="B2780" s="1">
        <v>43180</v>
      </c>
      <c r="C2780" t="s">
        <v>16</v>
      </c>
      <c r="D2780" t="s">
        <v>28</v>
      </c>
      <c r="E2780">
        <v>60.88</v>
      </c>
      <c r="F2780" t="s">
        <v>41</v>
      </c>
      <c r="G2780" t="s">
        <v>30</v>
      </c>
      <c r="H2780" t="s">
        <v>20</v>
      </c>
      <c r="I2780" t="s">
        <v>31</v>
      </c>
      <c r="J2780" t="s">
        <v>32</v>
      </c>
      <c r="K2780" t="s">
        <v>33</v>
      </c>
      <c r="L2780" t="s">
        <v>34</v>
      </c>
      <c r="M2780" t="s">
        <v>35</v>
      </c>
      <c r="N2780" t="s">
        <v>36</v>
      </c>
      <c r="O2780" t="s">
        <v>27</v>
      </c>
      <c r="P2780" t="s">
        <v>27</v>
      </c>
      <c r="Q2780">
        <f t="shared" si="86"/>
        <v>2018</v>
      </c>
      <c r="R2780">
        <f t="shared" si="87"/>
        <v>1</v>
      </c>
    </row>
    <row r="2781" spans="1:18" x14ac:dyDescent="0.75">
      <c r="A2781">
        <v>130175</v>
      </c>
      <c r="B2781" s="1">
        <v>43179</v>
      </c>
      <c r="C2781" t="s">
        <v>16</v>
      </c>
      <c r="D2781" t="s">
        <v>137</v>
      </c>
      <c r="E2781">
        <v>376.2</v>
      </c>
      <c r="F2781" t="s">
        <v>41</v>
      </c>
      <c r="G2781" t="s">
        <v>138</v>
      </c>
      <c r="H2781" t="s">
        <v>38</v>
      </c>
      <c r="I2781" t="s">
        <v>139</v>
      </c>
      <c r="J2781" t="s">
        <v>140</v>
      </c>
      <c r="K2781" t="s">
        <v>141</v>
      </c>
      <c r="L2781" t="s">
        <v>142</v>
      </c>
      <c r="M2781" t="s">
        <v>54</v>
      </c>
      <c r="N2781" t="s">
        <v>55</v>
      </c>
      <c r="O2781" t="s">
        <v>27</v>
      </c>
      <c r="P2781" t="s">
        <v>27</v>
      </c>
      <c r="Q2781">
        <f t="shared" si="86"/>
        <v>2018</v>
      </c>
      <c r="R2781">
        <f t="shared" si="87"/>
        <v>1</v>
      </c>
    </row>
    <row r="2782" spans="1:18" x14ac:dyDescent="0.75">
      <c r="A2782">
        <v>130175</v>
      </c>
      <c r="B2782" s="1">
        <v>43179</v>
      </c>
      <c r="C2782" t="s">
        <v>16</v>
      </c>
      <c r="D2782" t="s">
        <v>28</v>
      </c>
      <c r="E2782">
        <v>60.88</v>
      </c>
      <c r="F2782" t="s">
        <v>41</v>
      </c>
      <c r="G2782" t="s">
        <v>30</v>
      </c>
      <c r="H2782" t="s">
        <v>20</v>
      </c>
      <c r="I2782" t="s">
        <v>31</v>
      </c>
      <c r="J2782" t="s">
        <v>32</v>
      </c>
      <c r="K2782" t="s">
        <v>33</v>
      </c>
      <c r="L2782" t="s">
        <v>34</v>
      </c>
      <c r="M2782" t="s">
        <v>35</v>
      </c>
      <c r="N2782" t="s">
        <v>36</v>
      </c>
      <c r="O2782" t="s">
        <v>27</v>
      </c>
      <c r="P2782" t="s">
        <v>27</v>
      </c>
      <c r="Q2782">
        <f t="shared" si="86"/>
        <v>2018</v>
      </c>
      <c r="R2782">
        <f t="shared" si="87"/>
        <v>1</v>
      </c>
    </row>
    <row r="2783" spans="1:18" x14ac:dyDescent="0.75">
      <c r="A2783">
        <v>130175</v>
      </c>
      <c r="B2783" s="1">
        <v>43176</v>
      </c>
      <c r="C2783" t="s">
        <v>16</v>
      </c>
      <c r="D2783" t="s">
        <v>28</v>
      </c>
      <c r="E2783">
        <v>60.88</v>
      </c>
      <c r="F2783" t="s">
        <v>41</v>
      </c>
      <c r="G2783" t="s">
        <v>30</v>
      </c>
      <c r="H2783" t="s">
        <v>20</v>
      </c>
      <c r="I2783" t="s">
        <v>31</v>
      </c>
      <c r="J2783" t="s">
        <v>32</v>
      </c>
      <c r="K2783" t="s">
        <v>33</v>
      </c>
      <c r="L2783" t="s">
        <v>34</v>
      </c>
      <c r="M2783" t="s">
        <v>35</v>
      </c>
      <c r="N2783" t="s">
        <v>36</v>
      </c>
      <c r="O2783" t="s">
        <v>27</v>
      </c>
      <c r="P2783" t="s">
        <v>27</v>
      </c>
      <c r="Q2783">
        <f t="shared" si="86"/>
        <v>2018</v>
      </c>
      <c r="R2783">
        <f t="shared" si="87"/>
        <v>1</v>
      </c>
    </row>
    <row r="2784" spans="1:18" x14ac:dyDescent="0.75">
      <c r="A2784">
        <v>130175</v>
      </c>
      <c r="B2784" s="1">
        <v>43175</v>
      </c>
      <c r="C2784" t="s">
        <v>16</v>
      </c>
      <c r="D2784" t="s">
        <v>28</v>
      </c>
      <c r="E2784">
        <v>61.36</v>
      </c>
      <c r="F2784" t="s">
        <v>41</v>
      </c>
      <c r="G2784" t="s">
        <v>30</v>
      </c>
      <c r="H2784" t="s">
        <v>20</v>
      </c>
      <c r="I2784" t="s">
        <v>31</v>
      </c>
      <c r="J2784" t="s">
        <v>32</v>
      </c>
      <c r="K2784" t="s">
        <v>33</v>
      </c>
      <c r="L2784" t="s">
        <v>34</v>
      </c>
      <c r="M2784" t="s">
        <v>35</v>
      </c>
      <c r="N2784" t="s">
        <v>36</v>
      </c>
      <c r="O2784" t="s">
        <v>27</v>
      </c>
      <c r="P2784" t="s">
        <v>27</v>
      </c>
      <c r="Q2784">
        <f t="shared" si="86"/>
        <v>2018</v>
      </c>
      <c r="R2784">
        <f t="shared" si="87"/>
        <v>1</v>
      </c>
    </row>
    <row r="2785" spans="1:18" x14ac:dyDescent="0.75">
      <c r="A2785">
        <v>130175</v>
      </c>
      <c r="B2785" s="1">
        <v>43174</v>
      </c>
      <c r="C2785" t="s">
        <v>16</v>
      </c>
      <c r="D2785" t="s">
        <v>137</v>
      </c>
      <c r="E2785">
        <v>237.6</v>
      </c>
      <c r="F2785" t="s">
        <v>41</v>
      </c>
      <c r="G2785" t="s">
        <v>138</v>
      </c>
      <c r="H2785" t="s">
        <v>38</v>
      </c>
      <c r="I2785" t="s">
        <v>139</v>
      </c>
      <c r="J2785" t="s">
        <v>140</v>
      </c>
      <c r="K2785" t="s">
        <v>141</v>
      </c>
      <c r="L2785" t="s">
        <v>142</v>
      </c>
      <c r="M2785" t="s">
        <v>54</v>
      </c>
      <c r="N2785" t="s">
        <v>55</v>
      </c>
      <c r="O2785" t="s">
        <v>27</v>
      </c>
      <c r="P2785" t="s">
        <v>27</v>
      </c>
      <c r="Q2785">
        <f t="shared" si="86"/>
        <v>2018</v>
      </c>
      <c r="R2785">
        <f t="shared" si="87"/>
        <v>1</v>
      </c>
    </row>
    <row r="2786" spans="1:18" x14ac:dyDescent="0.75">
      <c r="A2786">
        <v>130175</v>
      </c>
      <c r="B2786" s="1">
        <v>43174</v>
      </c>
      <c r="C2786" t="s">
        <v>16</v>
      </c>
      <c r="D2786" t="s">
        <v>28</v>
      </c>
      <c r="E2786">
        <v>61.36</v>
      </c>
      <c r="F2786" t="s">
        <v>41</v>
      </c>
      <c r="G2786" t="s">
        <v>30</v>
      </c>
      <c r="H2786" t="s">
        <v>20</v>
      </c>
      <c r="I2786" t="s">
        <v>31</v>
      </c>
      <c r="J2786" t="s">
        <v>32</v>
      </c>
      <c r="K2786" t="s">
        <v>33</v>
      </c>
      <c r="L2786" t="s">
        <v>34</v>
      </c>
      <c r="M2786" t="s">
        <v>35</v>
      </c>
      <c r="N2786" t="s">
        <v>36</v>
      </c>
      <c r="O2786" t="s">
        <v>27</v>
      </c>
      <c r="P2786" t="s">
        <v>27</v>
      </c>
      <c r="Q2786">
        <f t="shared" si="86"/>
        <v>2018</v>
      </c>
      <c r="R2786">
        <f t="shared" si="87"/>
        <v>1</v>
      </c>
    </row>
    <row r="2787" spans="1:18" x14ac:dyDescent="0.75">
      <c r="A2787">
        <v>130175</v>
      </c>
      <c r="B2787" s="1">
        <v>43172</v>
      </c>
      <c r="C2787" t="s">
        <v>16</v>
      </c>
      <c r="D2787" t="s">
        <v>137</v>
      </c>
      <c r="E2787">
        <v>79.2</v>
      </c>
      <c r="F2787" t="s">
        <v>41</v>
      </c>
      <c r="G2787" t="s">
        <v>138</v>
      </c>
      <c r="H2787" t="s">
        <v>38</v>
      </c>
      <c r="I2787" t="s">
        <v>139</v>
      </c>
      <c r="J2787" t="s">
        <v>140</v>
      </c>
      <c r="K2787" t="s">
        <v>141</v>
      </c>
      <c r="L2787" t="s">
        <v>142</v>
      </c>
      <c r="M2787" t="s">
        <v>54</v>
      </c>
      <c r="N2787" t="s">
        <v>55</v>
      </c>
      <c r="O2787" t="s">
        <v>27</v>
      </c>
      <c r="P2787" t="s">
        <v>27</v>
      </c>
      <c r="Q2787">
        <f t="shared" si="86"/>
        <v>2018</v>
      </c>
      <c r="R2787">
        <f t="shared" si="87"/>
        <v>1</v>
      </c>
    </row>
    <row r="2788" spans="1:18" x14ac:dyDescent="0.75">
      <c r="A2788">
        <v>130175</v>
      </c>
      <c r="B2788" s="1">
        <v>43172</v>
      </c>
      <c r="C2788" t="s">
        <v>16</v>
      </c>
      <c r="D2788" t="s">
        <v>28</v>
      </c>
      <c r="E2788">
        <v>61.36</v>
      </c>
      <c r="F2788" t="s">
        <v>41</v>
      </c>
      <c r="G2788" t="s">
        <v>30</v>
      </c>
      <c r="H2788" t="s">
        <v>20</v>
      </c>
      <c r="I2788" t="s">
        <v>31</v>
      </c>
      <c r="J2788" t="s">
        <v>32</v>
      </c>
      <c r="K2788" t="s">
        <v>33</v>
      </c>
      <c r="L2788" t="s">
        <v>34</v>
      </c>
      <c r="M2788" t="s">
        <v>35</v>
      </c>
      <c r="N2788" t="s">
        <v>36</v>
      </c>
      <c r="O2788" t="s">
        <v>27</v>
      </c>
      <c r="P2788" t="s">
        <v>27</v>
      </c>
      <c r="Q2788">
        <f t="shared" si="86"/>
        <v>2018</v>
      </c>
      <c r="R2788">
        <f t="shared" si="87"/>
        <v>1</v>
      </c>
    </row>
    <row r="2789" spans="1:18" x14ac:dyDescent="0.75">
      <c r="A2789">
        <v>130175</v>
      </c>
      <c r="B2789" s="1">
        <v>43169</v>
      </c>
      <c r="C2789" t="s">
        <v>16</v>
      </c>
      <c r="D2789" t="s">
        <v>28</v>
      </c>
      <c r="E2789">
        <v>61.36</v>
      </c>
      <c r="F2789" t="s">
        <v>41</v>
      </c>
      <c r="G2789" t="s">
        <v>30</v>
      </c>
      <c r="H2789" t="s">
        <v>20</v>
      </c>
      <c r="I2789" t="s">
        <v>31</v>
      </c>
      <c r="J2789" t="s">
        <v>32</v>
      </c>
      <c r="K2789" t="s">
        <v>33</v>
      </c>
      <c r="L2789" t="s">
        <v>34</v>
      </c>
      <c r="M2789" t="s">
        <v>35</v>
      </c>
      <c r="N2789" t="s">
        <v>36</v>
      </c>
      <c r="O2789" t="s">
        <v>27</v>
      </c>
      <c r="P2789" t="s">
        <v>27</v>
      </c>
      <c r="Q2789">
        <f t="shared" si="86"/>
        <v>2018</v>
      </c>
      <c r="R2789">
        <f t="shared" si="87"/>
        <v>1</v>
      </c>
    </row>
    <row r="2790" spans="1:18" x14ac:dyDescent="0.75">
      <c r="A2790">
        <v>130175</v>
      </c>
      <c r="B2790" s="1">
        <v>43168</v>
      </c>
      <c r="C2790" t="s">
        <v>16</v>
      </c>
      <c r="D2790" t="s">
        <v>28</v>
      </c>
      <c r="E2790">
        <v>61.36</v>
      </c>
      <c r="F2790" t="s">
        <v>41</v>
      </c>
      <c r="G2790" t="s">
        <v>30</v>
      </c>
      <c r="H2790" t="s">
        <v>20</v>
      </c>
      <c r="I2790" t="s">
        <v>31</v>
      </c>
      <c r="J2790" t="s">
        <v>32</v>
      </c>
      <c r="K2790" t="s">
        <v>33</v>
      </c>
      <c r="L2790" t="s">
        <v>34</v>
      </c>
      <c r="M2790" t="s">
        <v>35</v>
      </c>
      <c r="N2790" t="s">
        <v>36</v>
      </c>
      <c r="O2790" t="s">
        <v>27</v>
      </c>
      <c r="P2790" t="s">
        <v>27</v>
      </c>
      <c r="Q2790">
        <f t="shared" si="86"/>
        <v>2018</v>
      </c>
      <c r="R2790">
        <f t="shared" si="87"/>
        <v>1</v>
      </c>
    </row>
    <row r="2791" spans="1:18" x14ac:dyDescent="0.75">
      <c r="A2791">
        <v>130175</v>
      </c>
      <c r="B2791" s="1">
        <v>43167</v>
      </c>
      <c r="C2791" t="s">
        <v>16</v>
      </c>
      <c r="D2791" t="s">
        <v>28</v>
      </c>
      <c r="E2791">
        <v>61.36</v>
      </c>
      <c r="F2791" t="s">
        <v>41</v>
      </c>
      <c r="G2791" t="s">
        <v>30</v>
      </c>
      <c r="H2791" t="s">
        <v>20</v>
      </c>
      <c r="I2791" t="s">
        <v>31</v>
      </c>
      <c r="J2791" t="s">
        <v>32</v>
      </c>
      <c r="K2791" t="s">
        <v>33</v>
      </c>
      <c r="L2791" t="s">
        <v>34</v>
      </c>
      <c r="M2791" t="s">
        <v>35</v>
      </c>
      <c r="N2791" t="s">
        <v>36</v>
      </c>
      <c r="O2791" t="s">
        <v>27</v>
      </c>
      <c r="P2791" t="s">
        <v>27</v>
      </c>
      <c r="Q2791">
        <f t="shared" si="86"/>
        <v>2018</v>
      </c>
      <c r="R2791">
        <f t="shared" si="87"/>
        <v>1</v>
      </c>
    </row>
    <row r="2792" spans="1:18" x14ac:dyDescent="0.75">
      <c r="A2792">
        <v>130175</v>
      </c>
      <c r="B2792" s="1">
        <v>43166</v>
      </c>
      <c r="C2792" t="s">
        <v>16</v>
      </c>
      <c r="D2792" t="s">
        <v>28</v>
      </c>
      <c r="E2792">
        <v>61.36</v>
      </c>
      <c r="F2792" t="s">
        <v>41</v>
      </c>
      <c r="G2792" t="s">
        <v>30</v>
      </c>
      <c r="H2792" t="s">
        <v>20</v>
      </c>
      <c r="I2792" t="s">
        <v>31</v>
      </c>
      <c r="J2792" t="s">
        <v>32</v>
      </c>
      <c r="K2792" t="s">
        <v>33</v>
      </c>
      <c r="L2792" t="s">
        <v>34</v>
      </c>
      <c r="M2792" t="s">
        <v>35</v>
      </c>
      <c r="N2792" t="s">
        <v>36</v>
      </c>
      <c r="O2792" t="s">
        <v>27</v>
      </c>
      <c r="P2792" t="s">
        <v>27</v>
      </c>
      <c r="Q2792">
        <f t="shared" si="86"/>
        <v>2018</v>
      </c>
      <c r="R2792">
        <f t="shared" si="87"/>
        <v>1</v>
      </c>
    </row>
    <row r="2793" spans="1:18" x14ac:dyDescent="0.75">
      <c r="A2793">
        <v>130175</v>
      </c>
      <c r="B2793" s="1">
        <v>43165</v>
      </c>
      <c r="C2793" t="s">
        <v>16</v>
      </c>
      <c r="D2793" t="s">
        <v>28</v>
      </c>
      <c r="E2793">
        <v>61.36</v>
      </c>
      <c r="F2793" t="s">
        <v>41</v>
      </c>
      <c r="G2793" t="s">
        <v>30</v>
      </c>
      <c r="H2793" t="s">
        <v>20</v>
      </c>
      <c r="I2793" t="s">
        <v>31</v>
      </c>
      <c r="J2793" t="s">
        <v>32</v>
      </c>
      <c r="K2793" t="s">
        <v>33</v>
      </c>
      <c r="L2793" t="s">
        <v>34</v>
      </c>
      <c r="M2793" t="s">
        <v>35</v>
      </c>
      <c r="N2793" t="s">
        <v>36</v>
      </c>
      <c r="O2793" t="s">
        <v>27</v>
      </c>
      <c r="P2793" t="s">
        <v>27</v>
      </c>
      <c r="Q2793">
        <f t="shared" si="86"/>
        <v>2018</v>
      </c>
      <c r="R2793">
        <f t="shared" si="87"/>
        <v>1</v>
      </c>
    </row>
    <row r="2794" spans="1:18" x14ac:dyDescent="0.75">
      <c r="A2794">
        <v>130175</v>
      </c>
      <c r="B2794" s="1">
        <v>43165</v>
      </c>
      <c r="C2794" t="s">
        <v>16</v>
      </c>
      <c r="D2794" t="s">
        <v>137</v>
      </c>
      <c r="E2794">
        <v>396</v>
      </c>
      <c r="F2794" t="s">
        <v>41</v>
      </c>
      <c r="G2794" t="s">
        <v>138</v>
      </c>
      <c r="H2794" t="s">
        <v>38</v>
      </c>
      <c r="I2794" t="s">
        <v>139</v>
      </c>
      <c r="J2794" t="s">
        <v>140</v>
      </c>
      <c r="K2794" t="s">
        <v>141</v>
      </c>
      <c r="L2794" t="s">
        <v>142</v>
      </c>
      <c r="M2794" t="s">
        <v>54</v>
      </c>
      <c r="N2794" t="s">
        <v>55</v>
      </c>
      <c r="O2794" t="s">
        <v>27</v>
      </c>
      <c r="P2794" t="s">
        <v>27</v>
      </c>
      <c r="Q2794">
        <f t="shared" si="86"/>
        <v>2018</v>
      </c>
      <c r="R2794">
        <f t="shared" si="87"/>
        <v>1</v>
      </c>
    </row>
    <row r="2795" spans="1:18" x14ac:dyDescent="0.75">
      <c r="A2795">
        <v>130175</v>
      </c>
      <c r="B2795" s="1">
        <v>43162</v>
      </c>
      <c r="C2795" t="s">
        <v>16</v>
      </c>
      <c r="D2795" t="s">
        <v>28</v>
      </c>
      <c r="E2795">
        <v>61.36</v>
      </c>
      <c r="F2795" t="s">
        <v>41</v>
      </c>
      <c r="G2795" t="s">
        <v>30</v>
      </c>
      <c r="H2795" t="s">
        <v>20</v>
      </c>
      <c r="I2795" t="s">
        <v>31</v>
      </c>
      <c r="J2795" t="s">
        <v>32</v>
      </c>
      <c r="K2795" t="s">
        <v>33</v>
      </c>
      <c r="L2795" t="s">
        <v>34</v>
      </c>
      <c r="M2795" t="s">
        <v>35</v>
      </c>
      <c r="N2795" t="s">
        <v>36</v>
      </c>
      <c r="O2795" t="s">
        <v>27</v>
      </c>
      <c r="P2795" t="s">
        <v>27</v>
      </c>
      <c r="Q2795">
        <f t="shared" si="86"/>
        <v>2018</v>
      </c>
      <c r="R2795">
        <f t="shared" si="87"/>
        <v>1</v>
      </c>
    </row>
    <row r="2796" spans="1:18" x14ac:dyDescent="0.75">
      <c r="A2796">
        <v>130175</v>
      </c>
      <c r="B2796" s="1">
        <v>43161</v>
      </c>
      <c r="C2796" t="s">
        <v>16</v>
      </c>
      <c r="D2796" t="s">
        <v>137</v>
      </c>
      <c r="E2796">
        <v>158.4</v>
      </c>
      <c r="F2796" t="s">
        <v>41</v>
      </c>
      <c r="G2796" t="s">
        <v>138</v>
      </c>
      <c r="H2796" t="s">
        <v>38</v>
      </c>
      <c r="I2796" t="s">
        <v>139</v>
      </c>
      <c r="J2796" t="s">
        <v>140</v>
      </c>
      <c r="K2796" t="s">
        <v>141</v>
      </c>
      <c r="L2796" t="s">
        <v>142</v>
      </c>
      <c r="M2796" t="s">
        <v>54</v>
      </c>
      <c r="N2796" t="s">
        <v>55</v>
      </c>
      <c r="O2796" t="s">
        <v>27</v>
      </c>
      <c r="P2796" t="s">
        <v>27</v>
      </c>
      <c r="Q2796">
        <f t="shared" si="86"/>
        <v>2018</v>
      </c>
      <c r="R2796">
        <f t="shared" si="87"/>
        <v>1</v>
      </c>
    </row>
    <row r="2797" spans="1:18" x14ac:dyDescent="0.75">
      <c r="A2797">
        <v>130175</v>
      </c>
      <c r="B2797" s="1">
        <v>43161</v>
      </c>
      <c r="C2797" t="s">
        <v>16</v>
      </c>
      <c r="D2797" t="s">
        <v>28</v>
      </c>
      <c r="E2797">
        <v>61.36</v>
      </c>
      <c r="F2797" t="s">
        <v>41</v>
      </c>
      <c r="G2797" t="s">
        <v>30</v>
      </c>
      <c r="H2797" t="s">
        <v>20</v>
      </c>
      <c r="I2797" t="s">
        <v>31</v>
      </c>
      <c r="J2797" t="s">
        <v>32</v>
      </c>
      <c r="K2797" t="s">
        <v>33</v>
      </c>
      <c r="L2797" t="s">
        <v>34</v>
      </c>
      <c r="M2797" t="s">
        <v>35</v>
      </c>
      <c r="N2797" t="s">
        <v>36</v>
      </c>
      <c r="O2797" t="s">
        <v>27</v>
      </c>
      <c r="P2797" t="s">
        <v>27</v>
      </c>
      <c r="Q2797">
        <f t="shared" si="86"/>
        <v>2018</v>
      </c>
      <c r="R2797">
        <f t="shared" si="87"/>
        <v>1</v>
      </c>
    </row>
    <row r="2798" spans="1:18" x14ac:dyDescent="0.75">
      <c r="A2798">
        <v>130175</v>
      </c>
      <c r="B2798" s="1">
        <v>43160</v>
      </c>
      <c r="C2798" t="s">
        <v>16</v>
      </c>
      <c r="D2798" t="s">
        <v>28</v>
      </c>
      <c r="E2798">
        <v>61.28</v>
      </c>
      <c r="F2798" t="s">
        <v>41</v>
      </c>
      <c r="G2798" t="s">
        <v>30</v>
      </c>
      <c r="H2798" t="s">
        <v>20</v>
      </c>
      <c r="I2798" t="s">
        <v>31</v>
      </c>
      <c r="J2798" t="s">
        <v>32</v>
      </c>
      <c r="K2798" t="s">
        <v>33</v>
      </c>
      <c r="L2798" t="s">
        <v>34</v>
      </c>
      <c r="M2798" t="s">
        <v>35</v>
      </c>
      <c r="N2798" t="s">
        <v>36</v>
      </c>
      <c r="O2798" t="s">
        <v>27</v>
      </c>
      <c r="P2798" t="s">
        <v>27</v>
      </c>
      <c r="Q2798">
        <f t="shared" si="86"/>
        <v>2018</v>
      </c>
      <c r="R2798">
        <f t="shared" si="87"/>
        <v>1</v>
      </c>
    </row>
    <row r="2799" spans="1:18" x14ac:dyDescent="0.75">
      <c r="A2799">
        <v>130175</v>
      </c>
      <c r="B2799" s="1">
        <v>43159</v>
      </c>
      <c r="C2799" t="s">
        <v>16</v>
      </c>
      <c r="D2799" t="s">
        <v>28</v>
      </c>
      <c r="E2799">
        <v>61.28</v>
      </c>
      <c r="F2799" t="s">
        <v>41</v>
      </c>
      <c r="G2799" t="s">
        <v>30</v>
      </c>
      <c r="H2799" t="s">
        <v>20</v>
      </c>
      <c r="I2799" t="s">
        <v>31</v>
      </c>
      <c r="J2799" t="s">
        <v>32</v>
      </c>
      <c r="K2799" t="s">
        <v>33</v>
      </c>
      <c r="L2799" t="s">
        <v>34</v>
      </c>
      <c r="M2799" t="s">
        <v>35</v>
      </c>
      <c r="N2799" t="s">
        <v>36</v>
      </c>
      <c r="O2799" t="s">
        <v>27</v>
      </c>
      <c r="P2799" t="s">
        <v>27</v>
      </c>
      <c r="Q2799">
        <f t="shared" si="86"/>
        <v>2018</v>
      </c>
      <c r="R2799">
        <f t="shared" si="87"/>
        <v>1</v>
      </c>
    </row>
    <row r="2800" spans="1:18" x14ac:dyDescent="0.75">
      <c r="A2800">
        <v>130175</v>
      </c>
      <c r="B2800" s="1">
        <v>43158</v>
      </c>
      <c r="C2800" t="s">
        <v>16</v>
      </c>
      <c r="D2800" t="s">
        <v>28</v>
      </c>
      <c r="E2800">
        <v>61.28</v>
      </c>
      <c r="F2800" t="s">
        <v>41</v>
      </c>
      <c r="G2800" t="s">
        <v>30</v>
      </c>
      <c r="H2800" t="s">
        <v>20</v>
      </c>
      <c r="I2800" t="s">
        <v>31</v>
      </c>
      <c r="J2800" t="s">
        <v>32</v>
      </c>
      <c r="K2800" t="s">
        <v>33</v>
      </c>
      <c r="L2800" t="s">
        <v>34</v>
      </c>
      <c r="M2800" t="s">
        <v>35</v>
      </c>
      <c r="N2800" t="s">
        <v>36</v>
      </c>
      <c r="O2800" t="s">
        <v>27</v>
      </c>
      <c r="P2800" t="s">
        <v>27</v>
      </c>
      <c r="Q2800">
        <f t="shared" si="86"/>
        <v>2018</v>
      </c>
      <c r="R2800">
        <f t="shared" si="87"/>
        <v>1</v>
      </c>
    </row>
    <row r="2801" spans="1:18" x14ac:dyDescent="0.75">
      <c r="A2801">
        <v>130175</v>
      </c>
      <c r="B2801" s="1">
        <v>43158</v>
      </c>
      <c r="C2801" t="s">
        <v>16</v>
      </c>
      <c r="D2801" t="s">
        <v>137</v>
      </c>
      <c r="E2801">
        <v>233.28</v>
      </c>
      <c r="F2801" t="s">
        <v>41</v>
      </c>
      <c r="G2801" t="s">
        <v>138</v>
      </c>
      <c r="H2801" t="s">
        <v>38</v>
      </c>
      <c r="I2801" t="s">
        <v>139</v>
      </c>
      <c r="J2801" t="s">
        <v>140</v>
      </c>
      <c r="K2801" t="s">
        <v>141</v>
      </c>
      <c r="L2801" t="s">
        <v>142</v>
      </c>
      <c r="M2801" t="s">
        <v>54</v>
      </c>
      <c r="N2801" t="s">
        <v>55</v>
      </c>
      <c r="O2801" t="s">
        <v>27</v>
      </c>
      <c r="P2801" t="s">
        <v>27</v>
      </c>
      <c r="Q2801">
        <f t="shared" si="86"/>
        <v>2018</v>
      </c>
      <c r="R2801">
        <f t="shared" si="87"/>
        <v>1</v>
      </c>
    </row>
    <row r="2802" spans="1:18" x14ac:dyDescent="0.75">
      <c r="A2802">
        <v>130175</v>
      </c>
      <c r="B2802" s="1">
        <v>43155</v>
      </c>
      <c r="C2802" t="s">
        <v>16</v>
      </c>
      <c r="D2802" t="s">
        <v>28</v>
      </c>
      <c r="E2802">
        <v>61.28</v>
      </c>
      <c r="F2802" t="s">
        <v>41</v>
      </c>
      <c r="G2802" t="s">
        <v>30</v>
      </c>
      <c r="H2802" t="s">
        <v>20</v>
      </c>
      <c r="I2802" t="s">
        <v>31</v>
      </c>
      <c r="J2802" t="s">
        <v>32</v>
      </c>
      <c r="K2802" t="s">
        <v>33</v>
      </c>
      <c r="L2802" t="s">
        <v>34</v>
      </c>
      <c r="M2802" t="s">
        <v>35</v>
      </c>
      <c r="N2802" t="s">
        <v>36</v>
      </c>
      <c r="O2802" t="s">
        <v>27</v>
      </c>
      <c r="P2802" t="s">
        <v>27</v>
      </c>
      <c r="Q2802">
        <f t="shared" si="86"/>
        <v>2018</v>
      </c>
      <c r="R2802">
        <f t="shared" si="87"/>
        <v>1</v>
      </c>
    </row>
    <row r="2803" spans="1:18" x14ac:dyDescent="0.75">
      <c r="A2803">
        <v>130175</v>
      </c>
      <c r="B2803" s="1">
        <v>43154</v>
      </c>
      <c r="C2803" t="s">
        <v>16</v>
      </c>
      <c r="D2803" t="s">
        <v>28</v>
      </c>
      <c r="E2803">
        <v>61.28</v>
      </c>
      <c r="F2803" t="s">
        <v>41</v>
      </c>
      <c r="G2803" t="s">
        <v>30</v>
      </c>
      <c r="H2803" t="s">
        <v>20</v>
      </c>
      <c r="I2803" t="s">
        <v>31</v>
      </c>
      <c r="J2803" t="s">
        <v>32</v>
      </c>
      <c r="K2803" t="s">
        <v>33</v>
      </c>
      <c r="L2803" t="s">
        <v>34</v>
      </c>
      <c r="M2803" t="s">
        <v>35</v>
      </c>
      <c r="N2803" t="s">
        <v>36</v>
      </c>
      <c r="O2803" t="s">
        <v>27</v>
      </c>
      <c r="P2803" t="s">
        <v>27</v>
      </c>
      <c r="Q2803">
        <f t="shared" si="86"/>
        <v>2018</v>
      </c>
      <c r="R2803">
        <f t="shared" si="87"/>
        <v>1</v>
      </c>
    </row>
    <row r="2804" spans="1:18" x14ac:dyDescent="0.75">
      <c r="A2804">
        <v>130175</v>
      </c>
      <c r="B2804" s="1">
        <v>43153</v>
      </c>
      <c r="C2804" t="s">
        <v>16</v>
      </c>
      <c r="D2804" t="s">
        <v>28</v>
      </c>
      <c r="E2804">
        <v>61.28</v>
      </c>
      <c r="F2804" t="s">
        <v>41</v>
      </c>
      <c r="G2804" t="s">
        <v>30</v>
      </c>
      <c r="H2804" t="s">
        <v>20</v>
      </c>
      <c r="I2804" t="s">
        <v>31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O2804" t="s">
        <v>27</v>
      </c>
      <c r="P2804" t="s">
        <v>27</v>
      </c>
      <c r="Q2804">
        <f t="shared" si="86"/>
        <v>2018</v>
      </c>
      <c r="R2804">
        <f t="shared" si="87"/>
        <v>1</v>
      </c>
    </row>
    <row r="2805" spans="1:18" x14ac:dyDescent="0.75">
      <c r="A2805">
        <v>130175</v>
      </c>
      <c r="B2805" s="1">
        <v>43152</v>
      </c>
      <c r="C2805" t="s">
        <v>16</v>
      </c>
      <c r="D2805" t="s">
        <v>137</v>
      </c>
      <c r="E2805">
        <v>311.04000000000002</v>
      </c>
      <c r="F2805" t="s">
        <v>41</v>
      </c>
      <c r="G2805" t="s">
        <v>138</v>
      </c>
      <c r="H2805" t="s">
        <v>38</v>
      </c>
      <c r="I2805" t="s">
        <v>139</v>
      </c>
      <c r="J2805" t="s">
        <v>140</v>
      </c>
      <c r="K2805" t="s">
        <v>141</v>
      </c>
      <c r="L2805" t="s">
        <v>142</v>
      </c>
      <c r="M2805" t="s">
        <v>54</v>
      </c>
      <c r="N2805" t="s">
        <v>55</v>
      </c>
      <c r="O2805" t="s">
        <v>27</v>
      </c>
      <c r="P2805" t="s">
        <v>27</v>
      </c>
      <c r="Q2805">
        <f t="shared" si="86"/>
        <v>2018</v>
      </c>
      <c r="R2805">
        <f t="shared" si="87"/>
        <v>1</v>
      </c>
    </row>
    <row r="2806" spans="1:18" x14ac:dyDescent="0.75">
      <c r="A2806">
        <v>130175</v>
      </c>
      <c r="B2806" s="1">
        <v>43152</v>
      </c>
      <c r="C2806" t="s">
        <v>16</v>
      </c>
      <c r="D2806" t="s">
        <v>28</v>
      </c>
      <c r="E2806">
        <v>61.28</v>
      </c>
      <c r="F2806" t="s">
        <v>41</v>
      </c>
      <c r="G2806" t="s">
        <v>30</v>
      </c>
      <c r="H2806" t="s">
        <v>20</v>
      </c>
      <c r="I2806" t="s">
        <v>31</v>
      </c>
      <c r="J2806" t="s">
        <v>32</v>
      </c>
      <c r="K2806" t="s">
        <v>33</v>
      </c>
      <c r="L2806" t="s">
        <v>34</v>
      </c>
      <c r="M2806" t="s">
        <v>35</v>
      </c>
      <c r="N2806" t="s">
        <v>36</v>
      </c>
      <c r="O2806" t="s">
        <v>27</v>
      </c>
      <c r="P2806" t="s">
        <v>27</v>
      </c>
      <c r="Q2806">
        <f t="shared" si="86"/>
        <v>2018</v>
      </c>
      <c r="R2806">
        <f t="shared" si="87"/>
        <v>1</v>
      </c>
    </row>
    <row r="2807" spans="1:18" x14ac:dyDescent="0.75">
      <c r="A2807">
        <v>130175</v>
      </c>
      <c r="B2807" s="1">
        <v>43148</v>
      </c>
      <c r="C2807" t="s">
        <v>16</v>
      </c>
      <c r="D2807" t="s">
        <v>28</v>
      </c>
      <c r="E2807">
        <v>61.28</v>
      </c>
      <c r="F2807" t="s">
        <v>41</v>
      </c>
      <c r="G2807" t="s">
        <v>30</v>
      </c>
      <c r="H2807" t="s">
        <v>20</v>
      </c>
      <c r="I2807" t="s">
        <v>31</v>
      </c>
      <c r="J2807" t="s">
        <v>32</v>
      </c>
      <c r="K2807" t="s">
        <v>33</v>
      </c>
      <c r="L2807" t="s">
        <v>34</v>
      </c>
      <c r="M2807" t="s">
        <v>35</v>
      </c>
      <c r="N2807" t="s">
        <v>36</v>
      </c>
      <c r="O2807" t="s">
        <v>27</v>
      </c>
      <c r="P2807" t="s">
        <v>27</v>
      </c>
      <c r="Q2807">
        <f t="shared" si="86"/>
        <v>2018</v>
      </c>
      <c r="R2807">
        <f t="shared" si="87"/>
        <v>1</v>
      </c>
    </row>
    <row r="2808" spans="1:18" x14ac:dyDescent="0.75">
      <c r="A2808">
        <v>130175</v>
      </c>
      <c r="B2808" s="1">
        <v>43147</v>
      </c>
      <c r="C2808" t="s">
        <v>16</v>
      </c>
      <c r="D2808" t="s">
        <v>28</v>
      </c>
      <c r="E2808">
        <v>60.72</v>
      </c>
      <c r="F2808" t="s">
        <v>41</v>
      </c>
      <c r="G2808" t="s">
        <v>30</v>
      </c>
      <c r="H2808" t="s">
        <v>20</v>
      </c>
      <c r="I2808" t="s">
        <v>31</v>
      </c>
      <c r="J2808" t="s">
        <v>32</v>
      </c>
      <c r="K2808" t="s">
        <v>33</v>
      </c>
      <c r="L2808" t="s">
        <v>34</v>
      </c>
      <c r="M2808" t="s">
        <v>35</v>
      </c>
      <c r="N2808" t="s">
        <v>36</v>
      </c>
      <c r="O2808" t="s">
        <v>27</v>
      </c>
      <c r="P2808" t="s">
        <v>27</v>
      </c>
      <c r="Q2808">
        <f t="shared" si="86"/>
        <v>2018</v>
      </c>
      <c r="R2808">
        <f t="shared" si="87"/>
        <v>1</v>
      </c>
    </row>
    <row r="2809" spans="1:18" x14ac:dyDescent="0.75">
      <c r="A2809">
        <v>130175</v>
      </c>
      <c r="B2809" s="1">
        <v>43146</v>
      </c>
      <c r="C2809" t="s">
        <v>16</v>
      </c>
      <c r="D2809" t="s">
        <v>28</v>
      </c>
      <c r="E2809">
        <v>60.72</v>
      </c>
      <c r="F2809" t="s">
        <v>41</v>
      </c>
      <c r="G2809" t="s">
        <v>30</v>
      </c>
      <c r="H2809" t="s">
        <v>20</v>
      </c>
      <c r="I2809" t="s">
        <v>31</v>
      </c>
      <c r="J2809" t="s">
        <v>32</v>
      </c>
      <c r="K2809" t="s">
        <v>33</v>
      </c>
      <c r="L2809" t="s">
        <v>34</v>
      </c>
      <c r="M2809" t="s">
        <v>35</v>
      </c>
      <c r="N2809" t="s">
        <v>36</v>
      </c>
      <c r="O2809" t="s">
        <v>27</v>
      </c>
      <c r="P2809" t="s">
        <v>27</v>
      </c>
      <c r="Q2809">
        <f t="shared" si="86"/>
        <v>2018</v>
      </c>
      <c r="R2809">
        <f t="shared" si="87"/>
        <v>1</v>
      </c>
    </row>
    <row r="2810" spans="1:18" x14ac:dyDescent="0.75">
      <c r="A2810">
        <v>130175</v>
      </c>
      <c r="B2810" s="1">
        <v>43145</v>
      </c>
      <c r="C2810" t="s">
        <v>16</v>
      </c>
      <c r="D2810" t="s">
        <v>28</v>
      </c>
      <c r="E2810">
        <v>60.72</v>
      </c>
      <c r="F2810" t="s">
        <v>41</v>
      </c>
      <c r="G2810" t="s">
        <v>30</v>
      </c>
      <c r="H2810" t="s">
        <v>20</v>
      </c>
      <c r="I2810" t="s">
        <v>31</v>
      </c>
      <c r="J2810" t="s">
        <v>32</v>
      </c>
      <c r="K2810" t="s">
        <v>33</v>
      </c>
      <c r="L2810" t="s">
        <v>34</v>
      </c>
      <c r="M2810" t="s">
        <v>35</v>
      </c>
      <c r="N2810" t="s">
        <v>36</v>
      </c>
      <c r="O2810" t="s">
        <v>27</v>
      </c>
      <c r="P2810" t="s">
        <v>27</v>
      </c>
      <c r="Q2810">
        <f t="shared" si="86"/>
        <v>2018</v>
      </c>
      <c r="R2810">
        <f t="shared" si="87"/>
        <v>1</v>
      </c>
    </row>
    <row r="2811" spans="1:18" x14ac:dyDescent="0.75">
      <c r="A2811">
        <v>130175</v>
      </c>
      <c r="B2811" s="1">
        <v>43144</v>
      </c>
      <c r="C2811" t="s">
        <v>16</v>
      </c>
      <c r="D2811" t="s">
        <v>28</v>
      </c>
      <c r="E2811">
        <v>60.72</v>
      </c>
      <c r="F2811" t="s">
        <v>41</v>
      </c>
      <c r="G2811" t="s">
        <v>30</v>
      </c>
      <c r="H2811" t="s">
        <v>20</v>
      </c>
      <c r="I2811" t="s">
        <v>31</v>
      </c>
      <c r="J2811" t="s">
        <v>32</v>
      </c>
      <c r="K2811" t="s">
        <v>33</v>
      </c>
      <c r="L2811" t="s">
        <v>34</v>
      </c>
      <c r="M2811" t="s">
        <v>35</v>
      </c>
      <c r="N2811" t="s">
        <v>36</v>
      </c>
      <c r="O2811" t="s">
        <v>27</v>
      </c>
      <c r="P2811" t="s">
        <v>27</v>
      </c>
      <c r="Q2811">
        <f t="shared" si="86"/>
        <v>2018</v>
      </c>
      <c r="R2811">
        <f t="shared" si="87"/>
        <v>1</v>
      </c>
    </row>
    <row r="2812" spans="1:18" x14ac:dyDescent="0.75">
      <c r="A2812">
        <v>130175</v>
      </c>
      <c r="B2812" s="1">
        <v>43144</v>
      </c>
      <c r="C2812" t="s">
        <v>16</v>
      </c>
      <c r="D2812" t="s">
        <v>137</v>
      </c>
      <c r="E2812">
        <v>388.8</v>
      </c>
      <c r="F2812" t="s">
        <v>41</v>
      </c>
      <c r="G2812" t="s">
        <v>138</v>
      </c>
      <c r="H2812" t="s">
        <v>38</v>
      </c>
      <c r="I2812" t="s">
        <v>139</v>
      </c>
      <c r="J2812" t="s">
        <v>140</v>
      </c>
      <c r="K2812" t="s">
        <v>141</v>
      </c>
      <c r="L2812" t="s">
        <v>142</v>
      </c>
      <c r="M2812" t="s">
        <v>54</v>
      </c>
      <c r="N2812" t="s">
        <v>55</v>
      </c>
      <c r="O2812" t="s">
        <v>27</v>
      </c>
      <c r="P2812" t="s">
        <v>27</v>
      </c>
      <c r="Q2812">
        <f t="shared" si="86"/>
        <v>2018</v>
      </c>
      <c r="R2812">
        <f t="shared" si="87"/>
        <v>1</v>
      </c>
    </row>
    <row r="2813" spans="1:18" x14ac:dyDescent="0.75">
      <c r="A2813">
        <v>130175</v>
      </c>
      <c r="B2813" s="1">
        <v>43141</v>
      </c>
      <c r="C2813" t="s">
        <v>16</v>
      </c>
      <c r="D2813" t="s">
        <v>28</v>
      </c>
      <c r="E2813">
        <v>60.72</v>
      </c>
      <c r="F2813" t="s">
        <v>41</v>
      </c>
      <c r="G2813" t="s">
        <v>30</v>
      </c>
      <c r="H2813" t="s">
        <v>20</v>
      </c>
      <c r="I2813" t="s">
        <v>31</v>
      </c>
      <c r="J2813" t="s">
        <v>32</v>
      </c>
      <c r="K2813" t="s">
        <v>33</v>
      </c>
      <c r="L2813" t="s">
        <v>34</v>
      </c>
      <c r="M2813" t="s">
        <v>35</v>
      </c>
      <c r="N2813" t="s">
        <v>36</v>
      </c>
      <c r="O2813" t="s">
        <v>27</v>
      </c>
      <c r="P2813" t="s">
        <v>27</v>
      </c>
      <c r="Q2813">
        <f t="shared" si="86"/>
        <v>2018</v>
      </c>
      <c r="R2813">
        <f t="shared" si="87"/>
        <v>1</v>
      </c>
    </row>
    <row r="2814" spans="1:18" x14ac:dyDescent="0.75">
      <c r="A2814">
        <v>130175</v>
      </c>
      <c r="B2814" s="1">
        <v>43140</v>
      </c>
      <c r="C2814" t="s">
        <v>16</v>
      </c>
      <c r="D2814" t="s">
        <v>28</v>
      </c>
      <c r="E2814">
        <v>60.72</v>
      </c>
      <c r="F2814" t="s">
        <v>41</v>
      </c>
      <c r="G2814" t="s">
        <v>30</v>
      </c>
      <c r="H2814" t="s">
        <v>20</v>
      </c>
      <c r="I2814" t="s">
        <v>31</v>
      </c>
      <c r="J2814" t="s">
        <v>32</v>
      </c>
      <c r="K2814" t="s">
        <v>33</v>
      </c>
      <c r="L2814" t="s">
        <v>34</v>
      </c>
      <c r="M2814" t="s">
        <v>35</v>
      </c>
      <c r="N2814" t="s">
        <v>36</v>
      </c>
      <c r="O2814" t="s">
        <v>27</v>
      </c>
      <c r="P2814" t="s">
        <v>27</v>
      </c>
      <c r="Q2814">
        <f t="shared" si="86"/>
        <v>2018</v>
      </c>
      <c r="R2814">
        <f t="shared" si="87"/>
        <v>1</v>
      </c>
    </row>
    <row r="2815" spans="1:18" x14ac:dyDescent="0.75">
      <c r="A2815">
        <v>130175</v>
      </c>
      <c r="B2815" s="1">
        <v>43139</v>
      </c>
      <c r="C2815" t="s">
        <v>16</v>
      </c>
      <c r="D2815" t="s">
        <v>28</v>
      </c>
      <c r="E2815">
        <v>60.72</v>
      </c>
      <c r="F2815" t="s">
        <v>41</v>
      </c>
      <c r="G2815" t="s">
        <v>30</v>
      </c>
      <c r="H2815" t="s">
        <v>20</v>
      </c>
      <c r="I2815" t="s">
        <v>31</v>
      </c>
      <c r="J2815" t="s">
        <v>32</v>
      </c>
      <c r="K2815" t="s">
        <v>33</v>
      </c>
      <c r="L2815" t="s">
        <v>34</v>
      </c>
      <c r="M2815" t="s">
        <v>35</v>
      </c>
      <c r="N2815" t="s">
        <v>36</v>
      </c>
      <c r="O2815" t="s">
        <v>27</v>
      </c>
      <c r="P2815" t="s">
        <v>27</v>
      </c>
      <c r="Q2815">
        <f t="shared" si="86"/>
        <v>2018</v>
      </c>
      <c r="R2815">
        <f t="shared" si="87"/>
        <v>1</v>
      </c>
    </row>
    <row r="2816" spans="1:18" x14ac:dyDescent="0.75">
      <c r="A2816">
        <v>130175</v>
      </c>
      <c r="B2816" s="1">
        <v>43138</v>
      </c>
      <c r="C2816" t="s">
        <v>16</v>
      </c>
      <c r="D2816" t="s">
        <v>28</v>
      </c>
      <c r="E2816">
        <v>60.72</v>
      </c>
      <c r="F2816" t="s">
        <v>41</v>
      </c>
      <c r="G2816" t="s">
        <v>30</v>
      </c>
      <c r="H2816" t="s">
        <v>20</v>
      </c>
      <c r="I2816" t="s">
        <v>31</v>
      </c>
      <c r="J2816" t="s">
        <v>32</v>
      </c>
      <c r="K2816" t="s">
        <v>33</v>
      </c>
      <c r="L2816" t="s">
        <v>34</v>
      </c>
      <c r="M2816" t="s">
        <v>35</v>
      </c>
      <c r="N2816" t="s">
        <v>36</v>
      </c>
      <c r="O2816" t="s">
        <v>27</v>
      </c>
      <c r="P2816" t="s">
        <v>27</v>
      </c>
      <c r="Q2816">
        <f t="shared" si="86"/>
        <v>2018</v>
      </c>
      <c r="R2816">
        <f t="shared" si="87"/>
        <v>1</v>
      </c>
    </row>
    <row r="2817" spans="1:18" x14ac:dyDescent="0.75">
      <c r="A2817">
        <v>130175</v>
      </c>
      <c r="B2817" s="1">
        <v>43137</v>
      </c>
      <c r="C2817" t="s">
        <v>16</v>
      </c>
      <c r="D2817" t="s">
        <v>137</v>
      </c>
      <c r="E2817">
        <v>388.8</v>
      </c>
      <c r="F2817" t="s">
        <v>41</v>
      </c>
      <c r="G2817" t="s">
        <v>138</v>
      </c>
      <c r="H2817" t="s">
        <v>38</v>
      </c>
      <c r="I2817" t="s">
        <v>139</v>
      </c>
      <c r="J2817" t="s">
        <v>140</v>
      </c>
      <c r="K2817" t="s">
        <v>141</v>
      </c>
      <c r="L2817" t="s">
        <v>142</v>
      </c>
      <c r="M2817" t="s">
        <v>54</v>
      </c>
      <c r="N2817" t="s">
        <v>55</v>
      </c>
      <c r="O2817" t="s">
        <v>27</v>
      </c>
      <c r="P2817" t="s">
        <v>27</v>
      </c>
      <c r="Q2817">
        <f t="shared" si="86"/>
        <v>2018</v>
      </c>
      <c r="R2817">
        <f t="shared" si="87"/>
        <v>1</v>
      </c>
    </row>
    <row r="2818" spans="1:18" x14ac:dyDescent="0.75">
      <c r="A2818">
        <v>130175</v>
      </c>
      <c r="B2818" s="1">
        <v>43137</v>
      </c>
      <c r="C2818" t="s">
        <v>16</v>
      </c>
      <c r="D2818" t="s">
        <v>28</v>
      </c>
      <c r="E2818">
        <v>60.72</v>
      </c>
      <c r="F2818" t="s">
        <v>41</v>
      </c>
      <c r="G2818" t="s">
        <v>30</v>
      </c>
      <c r="H2818" t="s">
        <v>20</v>
      </c>
      <c r="I2818" t="s">
        <v>31</v>
      </c>
      <c r="J2818" t="s">
        <v>32</v>
      </c>
      <c r="K2818" t="s">
        <v>33</v>
      </c>
      <c r="L2818" t="s">
        <v>34</v>
      </c>
      <c r="M2818" t="s">
        <v>35</v>
      </c>
      <c r="N2818" t="s">
        <v>36</v>
      </c>
      <c r="O2818" t="s">
        <v>27</v>
      </c>
      <c r="P2818" t="s">
        <v>27</v>
      </c>
      <c r="Q2818">
        <f t="shared" ref="Q2818:Q2881" si="88">YEAR(B2818)</f>
        <v>2018</v>
      </c>
      <c r="R2818">
        <f t="shared" ref="R2818:R2881" si="89">ROUNDUP(MONTH(B2818)/3,0)</f>
        <v>1</v>
      </c>
    </row>
    <row r="2819" spans="1:18" x14ac:dyDescent="0.75">
      <c r="A2819">
        <v>130175</v>
      </c>
      <c r="B2819" s="1">
        <v>43134</v>
      </c>
      <c r="C2819" t="s">
        <v>16</v>
      </c>
      <c r="D2819" t="s">
        <v>28</v>
      </c>
      <c r="E2819">
        <v>60.72</v>
      </c>
      <c r="F2819" t="s">
        <v>41</v>
      </c>
      <c r="G2819" t="s">
        <v>30</v>
      </c>
      <c r="H2819" t="s">
        <v>20</v>
      </c>
      <c r="I2819" t="s">
        <v>31</v>
      </c>
      <c r="J2819" t="s">
        <v>32</v>
      </c>
      <c r="K2819" t="s">
        <v>33</v>
      </c>
      <c r="L2819" t="s">
        <v>34</v>
      </c>
      <c r="M2819" t="s">
        <v>35</v>
      </c>
      <c r="N2819" t="s">
        <v>36</v>
      </c>
      <c r="O2819" t="s">
        <v>27</v>
      </c>
      <c r="P2819" t="s">
        <v>27</v>
      </c>
      <c r="Q2819">
        <f t="shared" si="88"/>
        <v>2018</v>
      </c>
      <c r="R2819">
        <f t="shared" si="89"/>
        <v>1</v>
      </c>
    </row>
    <row r="2820" spans="1:18" x14ac:dyDescent="0.75">
      <c r="A2820">
        <v>130175</v>
      </c>
      <c r="B2820" s="1">
        <v>43133</v>
      </c>
      <c r="C2820" t="s">
        <v>16</v>
      </c>
      <c r="D2820" t="s">
        <v>28</v>
      </c>
      <c r="E2820">
        <v>60.72</v>
      </c>
      <c r="F2820" t="s">
        <v>41</v>
      </c>
      <c r="G2820" t="s">
        <v>30</v>
      </c>
      <c r="H2820" t="s">
        <v>20</v>
      </c>
      <c r="I2820" t="s">
        <v>31</v>
      </c>
      <c r="J2820" t="s">
        <v>32</v>
      </c>
      <c r="K2820" t="s">
        <v>33</v>
      </c>
      <c r="L2820" t="s">
        <v>34</v>
      </c>
      <c r="M2820" t="s">
        <v>35</v>
      </c>
      <c r="N2820" t="s">
        <v>36</v>
      </c>
      <c r="O2820" t="s">
        <v>27</v>
      </c>
      <c r="P2820" t="s">
        <v>27</v>
      </c>
      <c r="Q2820">
        <f t="shared" si="88"/>
        <v>2018</v>
      </c>
      <c r="R2820">
        <f t="shared" si="89"/>
        <v>1</v>
      </c>
    </row>
    <row r="2821" spans="1:18" x14ac:dyDescent="0.75">
      <c r="A2821">
        <v>130175</v>
      </c>
      <c r="B2821" s="1">
        <v>43133</v>
      </c>
      <c r="C2821" t="s">
        <v>16</v>
      </c>
      <c r="D2821" t="s">
        <v>137</v>
      </c>
      <c r="E2821">
        <v>155.52000000000001</v>
      </c>
      <c r="F2821" t="s">
        <v>41</v>
      </c>
      <c r="G2821" t="s">
        <v>138</v>
      </c>
      <c r="H2821" t="s">
        <v>38</v>
      </c>
      <c r="I2821" t="s">
        <v>139</v>
      </c>
      <c r="J2821" t="s">
        <v>140</v>
      </c>
      <c r="K2821" t="s">
        <v>141</v>
      </c>
      <c r="L2821" t="s">
        <v>142</v>
      </c>
      <c r="M2821" t="s">
        <v>54</v>
      </c>
      <c r="N2821" t="s">
        <v>55</v>
      </c>
      <c r="O2821" t="s">
        <v>27</v>
      </c>
      <c r="P2821" t="s">
        <v>27</v>
      </c>
      <c r="Q2821">
        <f t="shared" si="88"/>
        <v>2018</v>
      </c>
      <c r="R2821">
        <f t="shared" si="89"/>
        <v>1</v>
      </c>
    </row>
    <row r="2822" spans="1:18" x14ac:dyDescent="0.75">
      <c r="A2822">
        <v>130175</v>
      </c>
      <c r="B2822" s="1">
        <v>43132</v>
      </c>
      <c r="C2822" t="s">
        <v>16</v>
      </c>
      <c r="D2822" t="s">
        <v>28</v>
      </c>
      <c r="E2822">
        <v>61.06</v>
      </c>
      <c r="F2822" t="s">
        <v>41</v>
      </c>
      <c r="G2822" t="s">
        <v>30</v>
      </c>
      <c r="H2822" t="s">
        <v>20</v>
      </c>
      <c r="I2822" t="s">
        <v>31</v>
      </c>
      <c r="J2822" t="s">
        <v>32</v>
      </c>
      <c r="K2822" t="s">
        <v>33</v>
      </c>
      <c r="L2822" t="s">
        <v>34</v>
      </c>
      <c r="M2822" t="s">
        <v>35</v>
      </c>
      <c r="N2822" t="s">
        <v>36</v>
      </c>
      <c r="O2822" t="s">
        <v>27</v>
      </c>
      <c r="P2822" t="s">
        <v>27</v>
      </c>
      <c r="Q2822">
        <f t="shared" si="88"/>
        <v>2018</v>
      </c>
      <c r="R2822">
        <f t="shared" si="89"/>
        <v>1</v>
      </c>
    </row>
    <row r="2823" spans="1:18" x14ac:dyDescent="0.75">
      <c r="A2823">
        <v>130175</v>
      </c>
      <c r="B2823" s="1">
        <v>43132</v>
      </c>
      <c r="C2823" t="s">
        <v>16</v>
      </c>
      <c r="D2823" t="s">
        <v>114</v>
      </c>
      <c r="E2823">
        <v>321.68</v>
      </c>
      <c r="F2823" t="s">
        <v>41</v>
      </c>
      <c r="G2823" t="s">
        <v>1409</v>
      </c>
      <c r="H2823" t="s">
        <v>20</v>
      </c>
      <c r="I2823" t="s">
        <v>108</v>
      </c>
      <c r="J2823" t="s">
        <v>1410</v>
      </c>
      <c r="K2823" t="s">
        <v>141</v>
      </c>
      <c r="L2823" t="s">
        <v>142</v>
      </c>
      <c r="M2823" t="s">
        <v>54</v>
      </c>
      <c r="N2823" t="s">
        <v>55</v>
      </c>
      <c r="O2823" t="s">
        <v>27</v>
      </c>
      <c r="P2823" t="s">
        <v>27</v>
      </c>
      <c r="Q2823">
        <f t="shared" si="88"/>
        <v>2018</v>
      </c>
      <c r="R2823">
        <f t="shared" si="89"/>
        <v>1</v>
      </c>
    </row>
    <row r="2824" spans="1:18" x14ac:dyDescent="0.75">
      <c r="A2824">
        <v>130175</v>
      </c>
      <c r="B2824" s="1">
        <v>43131</v>
      </c>
      <c r="C2824" t="s">
        <v>16</v>
      </c>
      <c r="D2824" t="s">
        <v>28</v>
      </c>
      <c r="E2824">
        <v>61.06</v>
      </c>
      <c r="F2824" t="s">
        <v>41</v>
      </c>
      <c r="G2824" t="s">
        <v>30</v>
      </c>
      <c r="H2824" t="s">
        <v>20</v>
      </c>
      <c r="I2824" t="s">
        <v>31</v>
      </c>
      <c r="J2824" t="s">
        <v>32</v>
      </c>
      <c r="K2824" t="s">
        <v>33</v>
      </c>
      <c r="L2824" t="s">
        <v>34</v>
      </c>
      <c r="M2824" t="s">
        <v>35</v>
      </c>
      <c r="N2824" t="s">
        <v>36</v>
      </c>
      <c r="O2824" t="s">
        <v>27</v>
      </c>
      <c r="P2824" t="s">
        <v>27</v>
      </c>
      <c r="Q2824">
        <f t="shared" si="88"/>
        <v>2018</v>
      </c>
      <c r="R2824">
        <f t="shared" si="89"/>
        <v>1</v>
      </c>
    </row>
    <row r="2825" spans="1:18" x14ac:dyDescent="0.75">
      <c r="A2825">
        <v>130175</v>
      </c>
      <c r="B2825" s="1">
        <v>43130</v>
      </c>
      <c r="C2825" t="s">
        <v>16</v>
      </c>
      <c r="D2825" t="s">
        <v>28</v>
      </c>
      <c r="E2825">
        <v>61.06</v>
      </c>
      <c r="F2825" t="s">
        <v>41</v>
      </c>
      <c r="G2825" t="s">
        <v>30</v>
      </c>
      <c r="H2825" t="s">
        <v>20</v>
      </c>
      <c r="I2825" t="s">
        <v>31</v>
      </c>
      <c r="J2825" t="s">
        <v>32</v>
      </c>
      <c r="K2825" t="s">
        <v>33</v>
      </c>
      <c r="L2825" t="s">
        <v>34</v>
      </c>
      <c r="M2825" t="s">
        <v>35</v>
      </c>
      <c r="N2825" t="s">
        <v>36</v>
      </c>
      <c r="O2825" t="s">
        <v>27</v>
      </c>
      <c r="P2825" t="s">
        <v>27</v>
      </c>
      <c r="Q2825">
        <f t="shared" si="88"/>
        <v>2018</v>
      </c>
      <c r="R2825">
        <f t="shared" si="89"/>
        <v>1</v>
      </c>
    </row>
    <row r="2826" spans="1:18" x14ac:dyDescent="0.75">
      <c r="A2826">
        <v>130175</v>
      </c>
      <c r="B2826" s="1">
        <v>43130</v>
      </c>
      <c r="C2826" t="s">
        <v>16</v>
      </c>
      <c r="D2826" t="s">
        <v>137</v>
      </c>
      <c r="E2826">
        <v>233.28</v>
      </c>
      <c r="F2826" t="s">
        <v>41</v>
      </c>
      <c r="G2826" t="s">
        <v>138</v>
      </c>
      <c r="H2826" t="s">
        <v>38</v>
      </c>
      <c r="I2826" t="s">
        <v>139</v>
      </c>
      <c r="J2826" t="s">
        <v>140</v>
      </c>
      <c r="K2826" t="s">
        <v>141</v>
      </c>
      <c r="L2826" t="s">
        <v>142</v>
      </c>
      <c r="M2826" t="s">
        <v>54</v>
      </c>
      <c r="N2826" t="s">
        <v>55</v>
      </c>
      <c r="O2826" t="s">
        <v>27</v>
      </c>
      <c r="P2826" t="s">
        <v>27</v>
      </c>
      <c r="Q2826">
        <f t="shared" si="88"/>
        <v>2018</v>
      </c>
      <c r="R2826">
        <f t="shared" si="89"/>
        <v>1</v>
      </c>
    </row>
    <row r="2827" spans="1:18" x14ac:dyDescent="0.75">
      <c r="A2827">
        <v>130175</v>
      </c>
      <c r="B2827" s="1">
        <v>43127</v>
      </c>
      <c r="C2827" t="s">
        <v>16</v>
      </c>
      <c r="D2827" t="s">
        <v>28</v>
      </c>
      <c r="E2827">
        <v>61.06</v>
      </c>
      <c r="F2827" t="s">
        <v>41</v>
      </c>
      <c r="G2827" t="s">
        <v>30</v>
      </c>
      <c r="H2827" t="s">
        <v>20</v>
      </c>
      <c r="I2827" t="s">
        <v>31</v>
      </c>
      <c r="J2827" t="s">
        <v>32</v>
      </c>
      <c r="K2827" t="s">
        <v>33</v>
      </c>
      <c r="L2827" t="s">
        <v>34</v>
      </c>
      <c r="M2827" t="s">
        <v>35</v>
      </c>
      <c r="N2827" t="s">
        <v>36</v>
      </c>
      <c r="O2827" t="s">
        <v>27</v>
      </c>
      <c r="P2827" t="s">
        <v>27</v>
      </c>
      <c r="Q2827">
        <f t="shared" si="88"/>
        <v>2018</v>
      </c>
      <c r="R2827">
        <f t="shared" si="89"/>
        <v>1</v>
      </c>
    </row>
    <row r="2828" spans="1:18" x14ac:dyDescent="0.75">
      <c r="A2828">
        <v>130175</v>
      </c>
      <c r="B2828" s="1">
        <v>43126</v>
      </c>
      <c r="C2828" t="s">
        <v>16</v>
      </c>
      <c r="D2828" t="s">
        <v>28</v>
      </c>
      <c r="E2828">
        <v>61.06</v>
      </c>
      <c r="F2828" t="s">
        <v>41</v>
      </c>
      <c r="G2828" t="s">
        <v>30</v>
      </c>
      <c r="H2828" t="s">
        <v>20</v>
      </c>
      <c r="I2828" t="s">
        <v>31</v>
      </c>
      <c r="J2828" t="s">
        <v>32</v>
      </c>
      <c r="K2828" t="s">
        <v>33</v>
      </c>
      <c r="L2828" t="s">
        <v>34</v>
      </c>
      <c r="M2828" t="s">
        <v>35</v>
      </c>
      <c r="N2828" t="s">
        <v>36</v>
      </c>
      <c r="O2828" t="s">
        <v>27</v>
      </c>
      <c r="P2828" t="s">
        <v>27</v>
      </c>
      <c r="Q2828">
        <f t="shared" si="88"/>
        <v>2018</v>
      </c>
      <c r="R2828">
        <f t="shared" si="89"/>
        <v>1</v>
      </c>
    </row>
    <row r="2829" spans="1:18" x14ac:dyDescent="0.75">
      <c r="A2829">
        <v>130175</v>
      </c>
      <c r="B2829" s="1">
        <v>43125</v>
      </c>
      <c r="C2829" t="s">
        <v>16</v>
      </c>
      <c r="D2829" t="s">
        <v>28</v>
      </c>
      <c r="E2829">
        <v>61.06</v>
      </c>
      <c r="F2829" t="s">
        <v>41</v>
      </c>
      <c r="G2829" t="s">
        <v>30</v>
      </c>
      <c r="H2829" t="s">
        <v>20</v>
      </c>
      <c r="I2829" t="s">
        <v>31</v>
      </c>
      <c r="J2829" t="s">
        <v>32</v>
      </c>
      <c r="K2829" t="s">
        <v>33</v>
      </c>
      <c r="L2829" t="s">
        <v>34</v>
      </c>
      <c r="M2829" t="s">
        <v>35</v>
      </c>
      <c r="N2829" t="s">
        <v>36</v>
      </c>
      <c r="O2829" t="s">
        <v>27</v>
      </c>
      <c r="P2829" t="s">
        <v>27</v>
      </c>
      <c r="Q2829">
        <f t="shared" si="88"/>
        <v>2018</v>
      </c>
      <c r="R2829">
        <f t="shared" si="89"/>
        <v>1</v>
      </c>
    </row>
    <row r="2830" spans="1:18" x14ac:dyDescent="0.75">
      <c r="A2830">
        <v>130175</v>
      </c>
      <c r="B2830" s="1">
        <v>43124</v>
      </c>
      <c r="C2830" t="s">
        <v>16</v>
      </c>
      <c r="D2830" t="s">
        <v>28</v>
      </c>
      <c r="E2830">
        <v>61.06</v>
      </c>
      <c r="F2830" t="s">
        <v>41</v>
      </c>
      <c r="G2830" t="s">
        <v>30</v>
      </c>
      <c r="H2830" t="s">
        <v>20</v>
      </c>
      <c r="I2830" t="s">
        <v>31</v>
      </c>
      <c r="J2830" t="s">
        <v>32</v>
      </c>
      <c r="K2830" t="s">
        <v>33</v>
      </c>
      <c r="L2830" t="s">
        <v>34</v>
      </c>
      <c r="M2830" t="s">
        <v>35</v>
      </c>
      <c r="N2830" t="s">
        <v>36</v>
      </c>
      <c r="O2830" t="s">
        <v>27</v>
      </c>
      <c r="P2830" t="s">
        <v>27</v>
      </c>
      <c r="Q2830">
        <f t="shared" si="88"/>
        <v>2018</v>
      </c>
      <c r="R2830">
        <f t="shared" si="89"/>
        <v>1</v>
      </c>
    </row>
    <row r="2831" spans="1:18" x14ac:dyDescent="0.75">
      <c r="A2831">
        <v>130175</v>
      </c>
      <c r="B2831" s="1">
        <v>43123</v>
      </c>
      <c r="C2831" t="s">
        <v>16</v>
      </c>
      <c r="D2831" t="s">
        <v>28</v>
      </c>
      <c r="E2831">
        <v>61.06</v>
      </c>
      <c r="F2831" t="s">
        <v>41</v>
      </c>
      <c r="G2831" t="s">
        <v>30</v>
      </c>
      <c r="H2831" t="s">
        <v>20</v>
      </c>
      <c r="I2831" t="s">
        <v>31</v>
      </c>
      <c r="J2831" t="s">
        <v>32</v>
      </c>
      <c r="K2831" t="s">
        <v>33</v>
      </c>
      <c r="L2831" t="s">
        <v>34</v>
      </c>
      <c r="M2831" t="s">
        <v>35</v>
      </c>
      <c r="N2831" t="s">
        <v>36</v>
      </c>
      <c r="O2831" t="s">
        <v>27</v>
      </c>
      <c r="P2831" t="s">
        <v>27</v>
      </c>
      <c r="Q2831">
        <f t="shared" si="88"/>
        <v>2018</v>
      </c>
      <c r="R2831">
        <f t="shared" si="89"/>
        <v>1</v>
      </c>
    </row>
    <row r="2832" spans="1:18" x14ac:dyDescent="0.75">
      <c r="A2832">
        <v>130175</v>
      </c>
      <c r="B2832" s="1">
        <v>43123</v>
      </c>
      <c r="C2832" t="s">
        <v>16</v>
      </c>
      <c r="D2832" t="s">
        <v>137</v>
      </c>
      <c r="E2832">
        <v>388.8</v>
      </c>
      <c r="F2832" t="s">
        <v>41</v>
      </c>
      <c r="G2832" t="s">
        <v>138</v>
      </c>
      <c r="H2832" t="s">
        <v>38</v>
      </c>
      <c r="I2832" t="s">
        <v>139</v>
      </c>
      <c r="J2832" t="s">
        <v>140</v>
      </c>
      <c r="K2832" t="s">
        <v>141</v>
      </c>
      <c r="L2832" t="s">
        <v>142</v>
      </c>
      <c r="M2832" t="s">
        <v>54</v>
      </c>
      <c r="N2832" t="s">
        <v>55</v>
      </c>
      <c r="O2832" t="s">
        <v>27</v>
      </c>
      <c r="P2832" t="s">
        <v>27</v>
      </c>
      <c r="Q2832">
        <f t="shared" si="88"/>
        <v>2018</v>
      </c>
      <c r="R2832">
        <f t="shared" si="89"/>
        <v>1</v>
      </c>
    </row>
    <row r="2833" spans="1:18" x14ac:dyDescent="0.75">
      <c r="A2833">
        <v>130175</v>
      </c>
      <c r="B2833" s="1">
        <v>43120</v>
      </c>
      <c r="C2833" t="s">
        <v>16</v>
      </c>
      <c r="D2833" t="s">
        <v>28</v>
      </c>
      <c r="E2833">
        <v>61.06</v>
      </c>
      <c r="F2833" t="s">
        <v>41</v>
      </c>
      <c r="G2833" t="s">
        <v>30</v>
      </c>
      <c r="H2833" t="s">
        <v>20</v>
      </c>
      <c r="I2833" t="s">
        <v>31</v>
      </c>
      <c r="J2833" t="s">
        <v>32</v>
      </c>
      <c r="K2833" t="s">
        <v>33</v>
      </c>
      <c r="L2833" t="s">
        <v>34</v>
      </c>
      <c r="M2833" t="s">
        <v>35</v>
      </c>
      <c r="N2833" t="s">
        <v>36</v>
      </c>
      <c r="O2833" t="s">
        <v>27</v>
      </c>
      <c r="P2833" t="s">
        <v>27</v>
      </c>
      <c r="Q2833">
        <f t="shared" si="88"/>
        <v>2018</v>
      </c>
      <c r="R2833">
        <f t="shared" si="89"/>
        <v>1</v>
      </c>
    </row>
    <row r="2834" spans="1:18" x14ac:dyDescent="0.75">
      <c r="A2834">
        <v>130175</v>
      </c>
      <c r="B2834" s="1">
        <v>43119</v>
      </c>
      <c r="C2834" t="s">
        <v>16</v>
      </c>
      <c r="D2834" t="s">
        <v>28</v>
      </c>
      <c r="E2834">
        <v>61.06</v>
      </c>
      <c r="F2834" t="s">
        <v>41</v>
      </c>
      <c r="G2834" t="s">
        <v>30</v>
      </c>
      <c r="H2834" t="s">
        <v>20</v>
      </c>
      <c r="I2834" t="s">
        <v>31</v>
      </c>
      <c r="J2834" t="s">
        <v>32</v>
      </c>
      <c r="K2834" t="s">
        <v>33</v>
      </c>
      <c r="L2834" t="s">
        <v>34</v>
      </c>
      <c r="M2834" t="s">
        <v>35</v>
      </c>
      <c r="N2834" t="s">
        <v>36</v>
      </c>
      <c r="O2834" t="s">
        <v>27</v>
      </c>
      <c r="P2834" t="s">
        <v>27</v>
      </c>
      <c r="Q2834">
        <f t="shared" si="88"/>
        <v>2018</v>
      </c>
      <c r="R2834">
        <f t="shared" si="89"/>
        <v>1</v>
      </c>
    </row>
    <row r="2835" spans="1:18" x14ac:dyDescent="0.75">
      <c r="A2835">
        <v>130175</v>
      </c>
      <c r="B2835" s="1">
        <v>43118</v>
      </c>
      <c r="C2835" t="s">
        <v>16</v>
      </c>
      <c r="D2835" t="s">
        <v>28</v>
      </c>
      <c r="E2835">
        <v>61.06</v>
      </c>
      <c r="F2835" t="s">
        <v>41</v>
      </c>
      <c r="G2835" t="s">
        <v>30</v>
      </c>
      <c r="H2835" t="s">
        <v>20</v>
      </c>
      <c r="I2835" t="s">
        <v>31</v>
      </c>
      <c r="J2835" t="s">
        <v>32</v>
      </c>
      <c r="K2835" t="s">
        <v>33</v>
      </c>
      <c r="L2835" t="s">
        <v>34</v>
      </c>
      <c r="M2835" t="s">
        <v>35</v>
      </c>
      <c r="N2835" t="s">
        <v>36</v>
      </c>
      <c r="O2835" t="s">
        <v>27</v>
      </c>
      <c r="P2835" t="s">
        <v>27</v>
      </c>
      <c r="Q2835">
        <f t="shared" si="88"/>
        <v>2018</v>
      </c>
      <c r="R2835">
        <f t="shared" si="89"/>
        <v>1</v>
      </c>
    </row>
    <row r="2836" spans="1:18" x14ac:dyDescent="0.75">
      <c r="A2836">
        <v>130175</v>
      </c>
      <c r="B2836" s="1">
        <v>43117</v>
      </c>
      <c r="C2836" t="s">
        <v>16</v>
      </c>
      <c r="D2836" t="s">
        <v>137</v>
      </c>
      <c r="E2836">
        <v>311.04000000000002</v>
      </c>
      <c r="F2836" t="s">
        <v>41</v>
      </c>
      <c r="G2836" t="s">
        <v>138</v>
      </c>
      <c r="H2836" t="s">
        <v>38</v>
      </c>
      <c r="I2836" t="s">
        <v>139</v>
      </c>
      <c r="J2836" t="s">
        <v>140</v>
      </c>
      <c r="K2836" t="s">
        <v>141</v>
      </c>
      <c r="L2836" t="s">
        <v>142</v>
      </c>
      <c r="M2836" t="s">
        <v>54</v>
      </c>
      <c r="N2836" t="s">
        <v>55</v>
      </c>
      <c r="O2836" t="s">
        <v>27</v>
      </c>
      <c r="P2836" t="s">
        <v>27</v>
      </c>
      <c r="Q2836">
        <f t="shared" si="88"/>
        <v>2018</v>
      </c>
      <c r="R2836">
        <f t="shared" si="89"/>
        <v>1</v>
      </c>
    </row>
    <row r="2837" spans="1:18" x14ac:dyDescent="0.75">
      <c r="A2837">
        <v>130175</v>
      </c>
      <c r="B2837" s="1">
        <v>43117</v>
      </c>
      <c r="C2837" t="s">
        <v>16</v>
      </c>
      <c r="D2837" t="s">
        <v>28</v>
      </c>
      <c r="E2837">
        <v>61.06</v>
      </c>
      <c r="F2837" t="s">
        <v>41</v>
      </c>
      <c r="G2837" t="s">
        <v>30</v>
      </c>
      <c r="H2837" t="s">
        <v>20</v>
      </c>
      <c r="I2837" t="s">
        <v>31</v>
      </c>
      <c r="J2837" t="s">
        <v>32</v>
      </c>
      <c r="K2837" t="s">
        <v>33</v>
      </c>
      <c r="L2837" t="s">
        <v>34</v>
      </c>
      <c r="M2837" t="s">
        <v>35</v>
      </c>
      <c r="N2837" t="s">
        <v>36</v>
      </c>
      <c r="O2837" t="s">
        <v>27</v>
      </c>
      <c r="P2837" t="s">
        <v>27</v>
      </c>
      <c r="Q2837">
        <f t="shared" si="88"/>
        <v>2018</v>
      </c>
      <c r="R2837">
        <f t="shared" si="89"/>
        <v>1</v>
      </c>
    </row>
    <row r="2838" spans="1:18" x14ac:dyDescent="0.75">
      <c r="A2838">
        <v>130175</v>
      </c>
      <c r="B2838" s="1">
        <v>43113</v>
      </c>
      <c r="C2838" t="s">
        <v>16</v>
      </c>
      <c r="D2838" t="s">
        <v>28</v>
      </c>
      <c r="E2838">
        <v>62.56</v>
      </c>
      <c r="F2838" t="s">
        <v>41</v>
      </c>
      <c r="G2838" t="s">
        <v>30</v>
      </c>
      <c r="H2838" t="s">
        <v>20</v>
      </c>
      <c r="I2838" t="s">
        <v>31</v>
      </c>
      <c r="J2838" t="s">
        <v>32</v>
      </c>
      <c r="K2838" t="s">
        <v>33</v>
      </c>
      <c r="L2838" t="s">
        <v>34</v>
      </c>
      <c r="M2838" t="s">
        <v>35</v>
      </c>
      <c r="N2838" t="s">
        <v>36</v>
      </c>
      <c r="O2838" t="s">
        <v>27</v>
      </c>
      <c r="P2838" t="s">
        <v>27</v>
      </c>
      <c r="Q2838">
        <f t="shared" si="88"/>
        <v>2018</v>
      </c>
      <c r="R2838">
        <f t="shared" si="89"/>
        <v>1</v>
      </c>
    </row>
    <row r="2839" spans="1:18" x14ac:dyDescent="0.75">
      <c r="A2839">
        <v>130175</v>
      </c>
      <c r="B2839" s="1">
        <v>43112</v>
      </c>
      <c r="C2839" t="s">
        <v>16</v>
      </c>
      <c r="D2839" t="s">
        <v>28</v>
      </c>
      <c r="E2839">
        <v>62.56</v>
      </c>
      <c r="F2839" t="s">
        <v>41</v>
      </c>
      <c r="G2839" t="s">
        <v>30</v>
      </c>
      <c r="H2839" t="s">
        <v>20</v>
      </c>
      <c r="I2839" t="s">
        <v>31</v>
      </c>
      <c r="J2839" t="s">
        <v>32</v>
      </c>
      <c r="K2839" t="s">
        <v>33</v>
      </c>
      <c r="L2839" t="s">
        <v>34</v>
      </c>
      <c r="M2839" t="s">
        <v>35</v>
      </c>
      <c r="N2839" t="s">
        <v>36</v>
      </c>
      <c r="O2839" t="s">
        <v>27</v>
      </c>
      <c r="P2839" t="s">
        <v>27</v>
      </c>
      <c r="Q2839">
        <f t="shared" si="88"/>
        <v>2018</v>
      </c>
      <c r="R2839">
        <f t="shared" si="89"/>
        <v>1</v>
      </c>
    </row>
    <row r="2840" spans="1:18" x14ac:dyDescent="0.75">
      <c r="A2840">
        <v>130175</v>
      </c>
      <c r="B2840" s="1">
        <v>43111</v>
      </c>
      <c r="C2840" t="s">
        <v>16</v>
      </c>
      <c r="D2840" t="s">
        <v>28</v>
      </c>
      <c r="E2840">
        <v>62.56</v>
      </c>
      <c r="F2840" t="s">
        <v>41</v>
      </c>
      <c r="G2840" t="s">
        <v>30</v>
      </c>
      <c r="H2840" t="s">
        <v>20</v>
      </c>
      <c r="I2840" t="s">
        <v>31</v>
      </c>
      <c r="J2840" t="s">
        <v>32</v>
      </c>
      <c r="K2840" t="s">
        <v>33</v>
      </c>
      <c r="L2840" t="s">
        <v>34</v>
      </c>
      <c r="M2840" t="s">
        <v>35</v>
      </c>
      <c r="N2840" t="s">
        <v>36</v>
      </c>
      <c r="O2840" t="s">
        <v>27</v>
      </c>
      <c r="P2840" t="s">
        <v>27</v>
      </c>
      <c r="Q2840">
        <f t="shared" si="88"/>
        <v>2018</v>
      </c>
      <c r="R2840">
        <f t="shared" si="89"/>
        <v>1</v>
      </c>
    </row>
    <row r="2841" spans="1:18" x14ac:dyDescent="0.75">
      <c r="A2841">
        <v>130175</v>
      </c>
      <c r="B2841" s="1">
        <v>43110</v>
      </c>
      <c r="C2841" t="s">
        <v>16</v>
      </c>
      <c r="D2841" t="s">
        <v>28</v>
      </c>
      <c r="E2841">
        <v>62.56</v>
      </c>
      <c r="F2841" t="s">
        <v>41</v>
      </c>
      <c r="G2841" t="s">
        <v>30</v>
      </c>
      <c r="H2841" t="s">
        <v>20</v>
      </c>
      <c r="I2841" t="s">
        <v>31</v>
      </c>
      <c r="J2841" t="s">
        <v>32</v>
      </c>
      <c r="K2841" t="s">
        <v>33</v>
      </c>
      <c r="L2841" t="s">
        <v>34</v>
      </c>
      <c r="M2841" t="s">
        <v>35</v>
      </c>
      <c r="N2841" t="s">
        <v>36</v>
      </c>
      <c r="O2841" t="s">
        <v>27</v>
      </c>
      <c r="P2841" t="s">
        <v>27</v>
      </c>
      <c r="Q2841">
        <f t="shared" si="88"/>
        <v>2018</v>
      </c>
      <c r="R2841">
        <f t="shared" si="89"/>
        <v>1</v>
      </c>
    </row>
    <row r="2842" spans="1:18" x14ac:dyDescent="0.75">
      <c r="A2842">
        <v>130175</v>
      </c>
      <c r="B2842" s="1">
        <v>43109</v>
      </c>
      <c r="C2842" t="s">
        <v>16</v>
      </c>
      <c r="D2842" t="s">
        <v>137</v>
      </c>
      <c r="E2842">
        <v>385.56</v>
      </c>
      <c r="F2842" t="s">
        <v>41</v>
      </c>
      <c r="G2842" t="s">
        <v>138</v>
      </c>
      <c r="H2842" t="s">
        <v>38</v>
      </c>
      <c r="I2842" t="s">
        <v>139</v>
      </c>
      <c r="J2842" t="s">
        <v>140</v>
      </c>
      <c r="K2842" t="s">
        <v>141</v>
      </c>
      <c r="L2842" t="s">
        <v>142</v>
      </c>
      <c r="M2842" t="s">
        <v>54</v>
      </c>
      <c r="N2842" t="s">
        <v>55</v>
      </c>
      <c r="O2842" t="s">
        <v>27</v>
      </c>
      <c r="P2842" t="s">
        <v>27</v>
      </c>
      <c r="Q2842">
        <f t="shared" si="88"/>
        <v>2018</v>
      </c>
      <c r="R2842">
        <f t="shared" si="89"/>
        <v>1</v>
      </c>
    </row>
    <row r="2843" spans="1:18" x14ac:dyDescent="0.75">
      <c r="A2843">
        <v>130175</v>
      </c>
      <c r="B2843" s="1">
        <v>43109</v>
      </c>
      <c r="C2843" t="s">
        <v>16</v>
      </c>
      <c r="D2843" t="s">
        <v>28</v>
      </c>
      <c r="E2843">
        <v>62.56</v>
      </c>
      <c r="F2843" t="s">
        <v>41</v>
      </c>
      <c r="G2843" t="s">
        <v>30</v>
      </c>
      <c r="H2843" t="s">
        <v>20</v>
      </c>
      <c r="I2843" t="s">
        <v>31</v>
      </c>
      <c r="J2843" t="s">
        <v>32</v>
      </c>
      <c r="K2843" t="s">
        <v>33</v>
      </c>
      <c r="L2843" t="s">
        <v>34</v>
      </c>
      <c r="M2843" t="s">
        <v>35</v>
      </c>
      <c r="N2843" t="s">
        <v>36</v>
      </c>
      <c r="O2843" t="s">
        <v>27</v>
      </c>
      <c r="P2843" t="s">
        <v>27</v>
      </c>
      <c r="Q2843">
        <f t="shared" si="88"/>
        <v>2018</v>
      </c>
      <c r="R2843">
        <f t="shared" si="89"/>
        <v>1</v>
      </c>
    </row>
    <row r="2844" spans="1:18" x14ac:dyDescent="0.75">
      <c r="A2844">
        <v>130175</v>
      </c>
      <c r="B2844" s="1">
        <v>43104</v>
      </c>
      <c r="C2844" t="s">
        <v>16</v>
      </c>
      <c r="D2844" t="s">
        <v>339</v>
      </c>
      <c r="E2844">
        <v>0</v>
      </c>
      <c r="F2844" t="s">
        <v>395</v>
      </c>
      <c r="G2844">
        <v>99283</v>
      </c>
      <c r="H2844" t="s">
        <v>38</v>
      </c>
      <c r="I2844" t="s">
        <v>74</v>
      </c>
      <c r="J2844" t="s">
        <v>340</v>
      </c>
      <c r="K2844" t="s">
        <v>1132</v>
      </c>
      <c r="L2844" t="s">
        <v>1133</v>
      </c>
      <c r="M2844" t="s">
        <v>219</v>
      </c>
      <c r="N2844" t="s">
        <v>585</v>
      </c>
      <c r="O2844" t="s">
        <v>1134</v>
      </c>
      <c r="P2844">
        <v>3309321495</v>
      </c>
      <c r="Q2844">
        <f t="shared" si="88"/>
        <v>2018</v>
      </c>
      <c r="R2844">
        <f t="shared" si="89"/>
        <v>1</v>
      </c>
    </row>
    <row r="2845" spans="1:18" x14ac:dyDescent="0.75">
      <c r="A2845">
        <v>130175</v>
      </c>
      <c r="B2845" s="1">
        <v>43103</v>
      </c>
      <c r="C2845" t="s">
        <v>16</v>
      </c>
      <c r="D2845" t="s">
        <v>137</v>
      </c>
      <c r="E2845">
        <v>77.760000000000005</v>
      </c>
      <c r="F2845" t="s">
        <v>41</v>
      </c>
      <c r="G2845" t="s">
        <v>138</v>
      </c>
      <c r="H2845" t="s">
        <v>38</v>
      </c>
      <c r="I2845" t="s">
        <v>139</v>
      </c>
      <c r="J2845" t="s">
        <v>140</v>
      </c>
      <c r="K2845" t="s">
        <v>141</v>
      </c>
      <c r="L2845" t="s">
        <v>142</v>
      </c>
      <c r="M2845" t="s">
        <v>54</v>
      </c>
      <c r="N2845" t="s">
        <v>55</v>
      </c>
      <c r="O2845" t="s">
        <v>27</v>
      </c>
      <c r="P2845" t="s">
        <v>27</v>
      </c>
      <c r="Q2845">
        <f t="shared" si="88"/>
        <v>2018</v>
      </c>
      <c r="R2845">
        <f t="shared" si="89"/>
        <v>1</v>
      </c>
    </row>
    <row r="2846" spans="1:18" x14ac:dyDescent="0.75">
      <c r="A2846">
        <v>130175</v>
      </c>
      <c r="B2846" s="1">
        <v>43103</v>
      </c>
      <c r="C2846" t="s">
        <v>16</v>
      </c>
      <c r="D2846" t="s">
        <v>28</v>
      </c>
      <c r="E2846">
        <v>62.56</v>
      </c>
      <c r="F2846" t="s">
        <v>41</v>
      </c>
      <c r="G2846" t="s">
        <v>30</v>
      </c>
      <c r="H2846" t="s">
        <v>20</v>
      </c>
      <c r="I2846" t="s">
        <v>31</v>
      </c>
      <c r="J2846" t="s">
        <v>32</v>
      </c>
      <c r="K2846" t="s">
        <v>33</v>
      </c>
      <c r="L2846" t="s">
        <v>34</v>
      </c>
      <c r="M2846" t="s">
        <v>35</v>
      </c>
      <c r="N2846" t="s">
        <v>36</v>
      </c>
      <c r="O2846" t="s">
        <v>27</v>
      </c>
      <c r="P2846" t="s">
        <v>27</v>
      </c>
      <c r="Q2846">
        <f t="shared" si="88"/>
        <v>2018</v>
      </c>
      <c r="R2846">
        <f t="shared" si="89"/>
        <v>1</v>
      </c>
    </row>
    <row r="2847" spans="1:18" x14ac:dyDescent="0.75">
      <c r="A2847">
        <v>130175</v>
      </c>
      <c r="B2847" s="1">
        <v>43101</v>
      </c>
      <c r="C2847" t="s">
        <v>16</v>
      </c>
      <c r="D2847" t="s">
        <v>28</v>
      </c>
      <c r="E2847">
        <v>61.56</v>
      </c>
      <c r="F2847" t="s">
        <v>41</v>
      </c>
      <c r="G2847" t="s">
        <v>30</v>
      </c>
      <c r="H2847" t="s">
        <v>20</v>
      </c>
      <c r="I2847" t="s">
        <v>31</v>
      </c>
      <c r="J2847" t="s">
        <v>32</v>
      </c>
      <c r="K2847" t="s">
        <v>33</v>
      </c>
      <c r="L2847" t="s">
        <v>34</v>
      </c>
      <c r="M2847" t="s">
        <v>35</v>
      </c>
      <c r="N2847" t="s">
        <v>36</v>
      </c>
      <c r="O2847" t="s">
        <v>27</v>
      </c>
      <c r="P2847" t="s">
        <v>27</v>
      </c>
      <c r="Q2847">
        <f t="shared" si="88"/>
        <v>2018</v>
      </c>
      <c r="R2847">
        <f t="shared" si="89"/>
        <v>1</v>
      </c>
    </row>
    <row r="2848" spans="1:18" x14ac:dyDescent="0.75">
      <c r="A2848">
        <v>130175</v>
      </c>
      <c r="B2848" s="1">
        <v>43100</v>
      </c>
      <c r="C2848" t="s">
        <v>16</v>
      </c>
      <c r="D2848" t="s">
        <v>28</v>
      </c>
      <c r="E2848">
        <v>61.56</v>
      </c>
      <c r="F2848" t="s">
        <v>41</v>
      </c>
      <c r="G2848" t="s">
        <v>30</v>
      </c>
      <c r="H2848" t="s">
        <v>20</v>
      </c>
      <c r="I2848" t="s">
        <v>31</v>
      </c>
      <c r="J2848" t="s">
        <v>32</v>
      </c>
      <c r="K2848" t="s">
        <v>33</v>
      </c>
      <c r="L2848" t="s">
        <v>34</v>
      </c>
      <c r="M2848" t="s">
        <v>35</v>
      </c>
      <c r="N2848" t="s">
        <v>36</v>
      </c>
      <c r="O2848" t="s">
        <v>27</v>
      </c>
      <c r="P2848" t="s">
        <v>27</v>
      </c>
      <c r="Q2848">
        <f t="shared" si="88"/>
        <v>2017</v>
      </c>
      <c r="R2848">
        <f t="shared" si="89"/>
        <v>4</v>
      </c>
    </row>
    <row r="2849" spans="1:18" x14ac:dyDescent="0.75">
      <c r="A2849">
        <v>130175</v>
      </c>
      <c r="B2849" s="1">
        <v>43099</v>
      </c>
      <c r="C2849" t="s">
        <v>16</v>
      </c>
      <c r="D2849" t="s">
        <v>28</v>
      </c>
      <c r="E2849">
        <v>61.56</v>
      </c>
      <c r="F2849" t="s">
        <v>41</v>
      </c>
      <c r="G2849" t="s">
        <v>30</v>
      </c>
      <c r="H2849" t="s">
        <v>20</v>
      </c>
      <c r="I2849" t="s">
        <v>31</v>
      </c>
      <c r="J2849" t="s">
        <v>32</v>
      </c>
      <c r="K2849" t="s">
        <v>33</v>
      </c>
      <c r="L2849" t="s">
        <v>34</v>
      </c>
      <c r="M2849" t="s">
        <v>35</v>
      </c>
      <c r="N2849" t="s">
        <v>36</v>
      </c>
      <c r="O2849" t="s">
        <v>27</v>
      </c>
      <c r="P2849" t="s">
        <v>27</v>
      </c>
      <c r="Q2849">
        <f t="shared" si="88"/>
        <v>2017</v>
      </c>
      <c r="R2849">
        <f t="shared" si="89"/>
        <v>4</v>
      </c>
    </row>
    <row r="2850" spans="1:18" x14ac:dyDescent="0.75">
      <c r="A2850">
        <v>130175</v>
      </c>
      <c r="B2850" s="1">
        <v>43098</v>
      </c>
      <c r="C2850" t="s">
        <v>16</v>
      </c>
      <c r="D2850" t="s">
        <v>137</v>
      </c>
      <c r="E2850">
        <v>311.04000000000002</v>
      </c>
      <c r="F2850" t="s">
        <v>41</v>
      </c>
      <c r="G2850" t="s">
        <v>138</v>
      </c>
      <c r="H2850" t="s">
        <v>38</v>
      </c>
      <c r="I2850" t="s">
        <v>139</v>
      </c>
      <c r="J2850" t="s">
        <v>140</v>
      </c>
      <c r="K2850" t="s">
        <v>141</v>
      </c>
      <c r="L2850" t="s">
        <v>142</v>
      </c>
      <c r="M2850" t="s">
        <v>54</v>
      </c>
      <c r="N2850" t="s">
        <v>55</v>
      </c>
      <c r="O2850" t="s">
        <v>27</v>
      </c>
      <c r="P2850" t="s">
        <v>27</v>
      </c>
      <c r="Q2850">
        <f t="shared" si="88"/>
        <v>2017</v>
      </c>
      <c r="R2850">
        <f t="shared" si="89"/>
        <v>4</v>
      </c>
    </row>
    <row r="2851" spans="1:18" x14ac:dyDescent="0.75">
      <c r="A2851">
        <v>130175</v>
      </c>
      <c r="B2851" s="1">
        <v>43098</v>
      </c>
      <c r="C2851" t="s">
        <v>16</v>
      </c>
      <c r="D2851" t="s">
        <v>28</v>
      </c>
      <c r="E2851">
        <v>61.56</v>
      </c>
      <c r="F2851" t="s">
        <v>41</v>
      </c>
      <c r="G2851" t="s">
        <v>30</v>
      </c>
      <c r="H2851" t="s">
        <v>20</v>
      </c>
      <c r="I2851" t="s">
        <v>31</v>
      </c>
      <c r="J2851" t="s">
        <v>32</v>
      </c>
      <c r="K2851" t="s">
        <v>33</v>
      </c>
      <c r="L2851" t="s">
        <v>34</v>
      </c>
      <c r="M2851" t="s">
        <v>35</v>
      </c>
      <c r="N2851" t="s">
        <v>36</v>
      </c>
      <c r="O2851" t="s">
        <v>27</v>
      </c>
      <c r="P2851" t="s">
        <v>27</v>
      </c>
      <c r="Q2851">
        <f t="shared" si="88"/>
        <v>2017</v>
      </c>
      <c r="R2851">
        <f t="shared" si="89"/>
        <v>4</v>
      </c>
    </row>
    <row r="2852" spans="1:18" x14ac:dyDescent="0.75">
      <c r="A2852">
        <v>130175</v>
      </c>
      <c r="B2852" s="1">
        <v>43094</v>
      </c>
      <c r="C2852" t="s">
        <v>16</v>
      </c>
      <c r="D2852" t="s">
        <v>28</v>
      </c>
      <c r="E2852">
        <v>61.56</v>
      </c>
      <c r="F2852" t="s">
        <v>41</v>
      </c>
      <c r="G2852" t="s">
        <v>30</v>
      </c>
      <c r="H2852" t="s">
        <v>20</v>
      </c>
      <c r="I2852" t="s">
        <v>31</v>
      </c>
      <c r="J2852" t="s">
        <v>32</v>
      </c>
      <c r="K2852" t="s">
        <v>33</v>
      </c>
      <c r="L2852" t="s">
        <v>34</v>
      </c>
      <c r="M2852" t="s">
        <v>35</v>
      </c>
      <c r="N2852" t="s">
        <v>36</v>
      </c>
      <c r="O2852" t="s">
        <v>27</v>
      </c>
      <c r="P2852" t="s">
        <v>27</v>
      </c>
      <c r="Q2852">
        <f t="shared" si="88"/>
        <v>2017</v>
      </c>
      <c r="R2852">
        <f t="shared" si="89"/>
        <v>4</v>
      </c>
    </row>
    <row r="2853" spans="1:18" x14ac:dyDescent="0.75">
      <c r="A2853">
        <v>130175</v>
      </c>
      <c r="B2853" s="1">
        <v>43093</v>
      </c>
      <c r="C2853" t="s">
        <v>16</v>
      </c>
      <c r="D2853" t="s">
        <v>28</v>
      </c>
      <c r="E2853">
        <v>61.56</v>
      </c>
      <c r="F2853" t="s">
        <v>41</v>
      </c>
      <c r="G2853" t="s">
        <v>30</v>
      </c>
      <c r="H2853" t="s">
        <v>20</v>
      </c>
      <c r="I2853" t="s">
        <v>31</v>
      </c>
      <c r="J2853" t="s">
        <v>32</v>
      </c>
      <c r="K2853" t="s">
        <v>33</v>
      </c>
      <c r="L2853" t="s">
        <v>34</v>
      </c>
      <c r="M2853" t="s">
        <v>35</v>
      </c>
      <c r="N2853" t="s">
        <v>36</v>
      </c>
      <c r="O2853" t="s">
        <v>27</v>
      </c>
      <c r="P2853" t="s">
        <v>27</v>
      </c>
      <c r="Q2853">
        <f t="shared" si="88"/>
        <v>2017</v>
      </c>
      <c r="R2853">
        <f t="shared" si="89"/>
        <v>4</v>
      </c>
    </row>
    <row r="2854" spans="1:18" x14ac:dyDescent="0.75">
      <c r="A2854">
        <v>130175</v>
      </c>
      <c r="B2854" s="1">
        <v>43092</v>
      </c>
      <c r="C2854" t="s">
        <v>16</v>
      </c>
      <c r="D2854" t="s">
        <v>28</v>
      </c>
      <c r="E2854">
        <v>61.56</v>
      </c>
      <c r="F2854" t="s">
        <v>41</v>
      </c>
      <c r="G2854" t="s">
        <v>30</v>
      </c>
      <c r="H2854" t="s">
        <v>20</v>
      </c>
      <c r="I2854" t="s">
        <v>31</v>
      </c>
      <c r="J2854" t="s">
        <v>32</v>
      </c>
      <c r="K2854" t="s">
        <v>33</v>
      </c>
      <c r="L2854" t="s">
        <v>34</v>
      </c>
      <c r="M2854" t="s">
        <v>35</v>
      </c>
      <c r="N2854" t="s">
        <v>36</v>
      </c>
      <c r="O2854" t="s">
        <v>27</v>
      </c>
      <c r="P2854" t="s">
        <v>27</v>
      </c>
      <c r="Q2854">
        <f t="shared" si="88"/>
        <v>2017</v>
      </c>
      <c r="R2854">
        <f t="shared" si="89"/>
        <v>4</v>
      </c>
    </row>
    <row r="2855" spans="1:18" x14ac:dyDescent="0.75">
      <c r="A2855">
        <v>130175</v>
      </c>
      <c r="B2855" s="1">
        <v>43091</v>
      </c>
      <c r="C2855" t="s">
        <v>16</v>
      </c>
      <c r="D2855" t="s">
        <v>28</v>
      </c>
      <c r="E2855">
        <v>61.56</v>
      </c>
      <c r="F2855" t="s">
        <v>41</v>
      </c>
      <c r="G2855" t="s">
        <v>30</v>
      </c>
      <c r="H2855" t="s">
        <v>20</v>
      </c>
      <c r="I2855" t="s">
        <v>31</v>
      </c>
      <c r="J2855" t="s">
        <v>32</v>
      </c>
      <c r="K2855" t="s">
        <v>33</v>
      </c>
      <c r="L2855" t="s">
        <v>34</v>
      </c>
      <c r="M2855" t="s">
        <v>35</v>
      </c>
      <c r="N2855" t="s">
        <v>36</v>
      </c>
      <c r="O2855" t="s">
        <v>27</v>
      </c>
      <c r="P2855" t="s">
        <v>27</v>
      </c>
      <c r="Q2855">
        <f t="shared" si="88"/>
        <v>2017</v>
      </c>
      <c r="R2855">
        <f t="shared" si="89"/>
        <v>4</v>
      </c>
    </row>
    <row r="2856" spans="1:18" x14ac:dyDescent="0.75">
      <c r="A2856">
        <v>130175</v>
      </c>
      <c r="B2856" s="1">
        <v>43090</v>
      </c>
      <c r="C2856" t="s">
        <v>16</v>
      </c>
      <c r="D2856" t="s">
        <v>28</v>
      </c>
      <c r="E2856">
        <v>61.56</v>
      </c>
      <c r="F2856" t="s">
        <v>41</v>
      </c>
      <c r="G2856" t="s">
        <v>30</v>
      </c>
      <c r="H2856" t="s">
        <v>20</v>
      </c>
      <c r="I2856" t="s">
        <v>31</v>
      </c>
      <c r="J2856" t="s">
        <v>32</v>
      </c>
      <c r="K2856" t="s">
        <v>33</v>
      </c>
      <c r="L2856" t="s">
        <v>34</v>
      </c>
      <c r="M2856" t="s">
        <v>35</v>
      </c>
      <c r="N2856" t="s">
        <v>36</v>
      </c>
      <c r="O2856" t="s">
        <v>27</v>
      </c>
      <c r="P2856" t="s">
        <v>27</v>
      </c>
      <c r="Q2856">
        <f t="shared" si="88"/>
        <v>2017</v>
      </c>
      <c r="R2856">
        <f t="shared" si="89"/>
        <v>4</v>
      </c>
    </row>
    <row r="2857" spans="1:18" x14ac:dyDescent="0.75">
      <c r="A2857">
        <v>130175</v>
      </c>
      <c r="B2857" s="1">
        <v>43090</v>
      </c>
      <c r="C2857" t="s">
        <v>16</v>
      </c>
      <c r="D2857" t="s">
        <v>137</v>
      </c>
      <c r="E2857">
        <v>388.8</v>
      </c>
      <c r="F2857" t="s">
        <v>41</v>
      </c>
      <c r="G2857" t="s">
        <v>138</v>
      </c>
      <c r="H2857" t="s">
        <v>38</v>
      </c>
      <c r="I2857" t="s">
        <v>139</v>
      </c>
      <c r="J2857" t="s">
        <v>140</v>
      </c>
      <c r="K2857" t="s">
        <v>141</v>
      </c>
      <c r="L2857" t="s">
        <v>142</v>
      </c>
      <c r="M2857" t="s">
        <v>54</v>
      </c>
      <c r="N2857" t="s">
        <v>55</v>
      </c>
      <c r="O2857" t="s">
        <v>27</v>
      </c>
      <c r="P2857" t="s">
        <v>27</v>
      </c>
      <c r="Q2857">
        <f t="shared" si="88"/>
        <v>2017</v>
      </c>
      <c r="R2857">
        <f t="shared" si="89"/>
        <v>4</v>
      </c>
    </row>
    <row r="2858" spans="1:18" x14ac:dyDescent="0.75">
      <c r="A2858">
        <v>130175</v>
      </c>
      <c r="B2858" s="1">
        <v>43087</v>
      </c>
      <c r="C2858" t="s">
        <v>16</v>
      </c>
      <c r="D2858" t="s">
        <v>28</v>
      </c>
      <c r="E2858">
        <v>58.58</v>
      </c>
      <c r="F2858" t="s">
        <v>41</v>
      </c>
      <c r="G2858" t="s">
        <v>30</v>
      </c>
      <c r="H2858" t="s">
        <v>20</v>
      </c>
      <c r="I2858" t="s">
        <v>31</v>
      </c>
      <c r="J2858" t="s">
        <v>32</v>
      </c>
      <c r="K2858" t="s">
        <v>33</v>
      </c>
      <c r="L2858" t="s">
        <v>34</v>
      </c>
      <c r="M2858" t="s">
        <v>35</v>
      </c>
      <c r="N2858" t="s">
        <v>36</v>
      </c>
      <c r="O2858" t="s">
        <v>27</v>
      </c>
      <c r="P2858" t="s">
        <v>27</v>
      </c>
      <c r="Q2858">
        <f t="shared" si="88"/>
        <v>2017</v>
      </c>
      <c r="R2858">
        <f t="shared" si="89"/>
        <v>4</v>
      </c>
    </row>
    <row r="2859" spans="1:18" x14ac:dyDescent="0.75">
      <c r="A2859">
        <v>130175</v>
      </c>
      <c r="B2859" s="1">
        <v>43086</v>
      </c>
      <c r="C2859" t="s">
        <v>16</v>
      </c>
      <c r="D2859" t="s">
        <v>28</v>
      </c>
      <c r="E2859">
        <v>58.58</v>
      </c>
      <c r="F2859" t="s">
        <v>41</v>
      </c>
      <c r="G2859" t="s">
        <v>30</v>
      </c>
      <c r="H2859" t="s">
        <v>20</v>
      </c>
      <c r="I2859" t="s">
        <v>31</v>
      </c>
      <c r="J2859" t="s">
        <v>32</v>
      </c>
      <c r="K2859" t="s">
        <v>33</v>
      </c>
      <c r="L2859" t="s">
        <v>34</v>
      </c>
      <c r="M2859" t="s">
        <v>35</v>
      </c>
      <c r="N2859" t="s">
        <v>36</v>
      </c>
      <c r="O2859" t="s">
        <v>27</v>
      </c>
      <c r="P2859" t="s">
        <v>27</v>
      </c>
      <c r="Q2859">
        <f t="shared" si="88"/>
        <v>2017</v>
      </c>
      <c r="R2859">
        <f t="shared" si="89"/>
        <v>4</v>
      </c>
    </row>
    <row r="2860" spans="1:18" x14ac:dyDescent="0.75">
      <c r="A2860">
        <v>130175</v>
      </c>
      <c r="B2860" s="1">
        <v>43085</v>
      </c>
      <c r="C2860" t="s">
        <v>16</v>
      </c>
      <c r="D2860" t="s">
        <v>28</v>
      </c>
      <c r="E2860">
        <v>58.58</v>
      </c>
      <c r="F2860" t="s">
        <v>41</v>
      </c>
      <c r="G2860" t="s">
        <v>30</v>
      </c>
      <c r="H2860" t="s">
        <v>20</v>
      </c>
      <c r="I2860" t="s">
        <v>31</v>
      </c>
      <c r="J2860" t="s">
        <v>32</v>
      </c>
      <c r="K2860" t="s">
        <v>33</v>
      </c>
      <c r="L2860" t="s">
        <v>34</v>
      </c>
      <c r="M2860" t="s">
        <v>35</v>
      </c>
      <c r="N2860" t="s">
        <v>36</v>
      </c>
      <c r="O2860" t="s">
        <v>27</v>
      </c>
      <c r="P2860" t="s">
        <v>27</v>
      </c>
      <c r="Q2860">
        <f t="shared" si="88"/>
        <v>2017</v>
      </c>
      <c r="R2860">
        <f t="shared" si="89"/>
        <v>4</v>
      </c>
    </row>
    <row r="2861" spans="1:18" x14ac:dyDescent="0.75">
      <c r="A2861">
        <v>130175</v>
      </c>
      <c r="B2861" s="1">
        <v>43084</v>
      </c>
      <c r="C2861" t="s">
        <v>16</v>
      </c>
      <c r="D2861" t="s">
        <v>28</v>
      </c>
      <c r="E2861">
        <v>58.58</v>
      </c>
      <c r="F2861" t="s">
        <v>41</v>
      </c>
      <c r="G2861" t="s">
        <v>30</v>
      </c>
      <c r="H2861" t="s">
        <v>20</v>
      </c>
      <c r="I2861" t="s">
        <v>31</v>
      </c>
      <c r="J2861" t="s">
        <v>32</v>
      </c>
      <c r="K2861" t="s">
        <v>33</v>
      </c>
      <c r="L2861" t="s">
        <v>34</v>
      </c>
      <c r="M2861" t="s">
        <v>35</v>
      </c>
      <c r="N2861" t="s">
        <v>36</v>
      </c>
      <c r="O2861" t="s">
        <v>27</v>
      </c>
      <c r="P2861" t="s">
        <v>27</v>
      </c>
      <c r="Q2861">
        <f t="shared" si="88"/>
        <v>2017</v>
      </c>
      <c r="R2861">
        <f t="shared" si="89"/>
        <v>4</v>
      </c>
    </row>
    <row r="2862" spans="1:18" x14ac:dyDescent="0.75">
      <c r="A2862">
        <v>130175</v>
      </c>
      <c r="B2862" s="1">
        <v>43083</v>
      </c>
      <c r="C2862" t="s">
        <v>16</v>
      </c>
      <c r="D2862" t="s">
        <v>28</v>
      </c>
      <c r="E2862">
        <v>58.58</v>
      </c>
      <c r="F2862" t="s">
        <v>41</v>
      </c>
      <c r="G2862" t="s">
        <v>30</v>
      </c>
      <c r="H2862" t="s">
        <v>20</v>
      </c>
      <c r="I2862" t="s">
        <v>31</v>
      </c>
      <c r="J2862" t="s">
        <v>32</v>
      </c>
      <c r="K2862" t="s">
        <v>33</v>
      </c>
      <c r="L2862" t="s">
        <v>34</v>
      </c>
      <c r="M2862" t="s">
        <v>35</v>
      </c>
      <c r="N2862" t="s">
        <v>36</v>
      </c>
      <c r="O2862" t="s">
        <v>27</v>
      </c>
      <c r="P2862" t="s">
        <v>27</v>
      </c>
      <c r="Q2862">
        <f t="shared" si="88"/>
        <v>2017</v>
      </c>
      <c r="R2862">
        <f t="shared" si="89"/>
        <v>4</v>
      </c>
    </row>
    <row r="2863" spans="1:18" x14ac:dyDescent="0.75">
      <c r="A2863">
        <v>130175</v>
      </c>
      <c r="B2863" s="1">
        <v>43083</v>
      </c>
      <c r="C2863" t="s">
        <v>16</v>
      </c>
      <c r="D2863" t="s">
        <v>137</v>
      </c>
      <c r="E2863">
        <v>385.56</v>
      </c>
      <c r="F2863" t="s">
        <v>41</v>
      </c>
      <c r="G2863" t="s">
        <v>138</v>
      </c>
      <c r="H2863" t="s">
        <v>38</v>
      </c>
      <c r="I2863" t="s">
        <v>139</v>
      </c>
      <c r="J2863" t="s">
        <v>140</v>
      </c>
      <c r="K2863" t="s">
        <v>141</v>
      </c>
      <c r="L2863" t="s">
        <v>142</v>
      </c>
      <c r="M2863" t="s">
        <v>54</v>
      </c>
      <c r="N2863" t="s">
        <v>55</v>
      </c>
      <c r="O2863" t="s">
        <v>27</v>
      </c>
      <c r="P2863" t="s">
        <v>27</v>
      </c>
      <c r="Q2863">
        <f t="shared" si="88"/>
        <v>2017</v>
      </c>
      <c r="R2863">
        <f t="shared" si="89"/>
        <v>4</v>
      </c>
    </row>
    <row r="2864" spans="1:18" x14ac:dyDescent="0.75">
      <c r="A2864">
        <v>130175</v>
      </c>
      <c r="B2864" s="1">
        <v>43080</v>
      </c>
      <c r="C2864" t="s">
        <v>16</v>
      </c>
      <c r="D2864" t="s">
        <v>28</v>
      </c>
      <c r="E2864">
        <v>58.58</v>
      </c>
      <c r="F2864" t="s">
        <v>41</v>
      </c>
      <c r="G2864" t="s">
        <v>30</v>
      </c>
      <c r="H2864" t="s">
        <v>20</v>
      </c>
      <c r="I2864" t="s">
        <v>31</v>
      </c>
      <c r="J2864" t="s">
        <v>32</v>
      </c>
      <c r="K2864" t="s">
        <v>33</v>
      </c>
      <c r="L2864" t="s">
        <v>34</v>
      </c>
      <c r="M2864" t="s">
        <v>35</v>
      </c>
      <c r="N2864" t="s">
        <v>36</v>
      </c>
      <c r="O2864" t="s">
        <v>27</v>
      </c>
      <c r="P2864" t="s">
        <v>27</v>
      </c>
      <c r="Q2864">
        <f t="shared" si="88"/>
        <v>2017</v>
      </c>
      <c r="R2864">
        <f t="shared" si="89"/>
        <v>4</v>
      </c>
    </row>
    <row r="2865" spans="1:18" x14ac:dyDescent="0.75">
      <c r="A2865">
        <v>130175</v>
      </c>
      <c r="B2865" s="1">
        <v>43079</v>
      </c>
      <c r="C2865" t="s">
        <v>16</v>
      </c>
      <c r="D2865" t="s">
        <v>28</v>
      </c>
      <c r="E2865">
        <v>58.58</v>
      </c>
      <c r="F2865" t="s">
        <v>41</v>
      </c>
      <c r="G2865" t="s">
        <v>30</v>
      </c>
      <c r="H2865" t="s">
        <v>20</v>
      </c>
      <c r="I2865" t="s">
        <v>31</v>
      </c>
      <c r="J2865" t="s">
        <v>32</v>
      </c>
      <c r="K2865" t="s">
        <v>33</v>
      </c>
      <c r="L2865" t="s">
        <v>34</v>
      </c>
      <c r="M2865" t="s">
        <v>35</v>
      </c>
      <c r="N2865" t="s">
        <v>36</v>
      </c>
      <c r="O2865" t="s">
        <v>27</v>
      </c>
      <c r="P2865" t="s">
        <v>27</v>
      </c>
      <c r="Q2865">
        <f t="shared" si="88"/>
        <v>2017</v>
      </c>
      <c r="R2865">
        <f t="shared" si="89"/>
        <v>4</v>
      </c>
    </row>
    <row r="2866" spans="1:18" x14ac:dyDescent="0.75">
      <c r="A2866">
        <v>130175</v>
      </c>
      <c r="B2866" s="1">
        <v>43078</v>
      </c>
      <c r="C2866" t="s">
        <v>16</v>
      </c>
      <c r="D2866" t="s">
        <v>28</v>
      </c>
      <c r="E2866">
        <v>58.58</v>
      </c>
      <c r="F2866" t="s">
        <v>41</v>
      </c>
      <c r="G2866" t="s">
        <v>30</v>
      </c>
      <c r="H2866" t="s">
        <v>20</v>
      </c>
      <c r="I2866" t="s">
        <v>31</v>
      </c>
      <c r="J2866" t="s">
        <v>32</v>
      </c>
      <c r="K2866" t="s">
        <v>33</v>
      </c>
      <c r="L2866" t="s">
        <v>34</v>
      </c>
      <c r="M2866" t="s">
        <v>35</v>
      </c>
      <c r="N2866" t="s">
        <v>36</v>
      </c>
      <c r="O2866" t="s">
        <v>27</v>
      </c>
      <c r="P2866" t="s">
        <v>27</v>
      </c>
      <c r="Q2866">
        <f t="shared" si="88"/>
        <v>2017</v>
      </c>
      <c r="R2866">
        <f t="shared" si="89"/>
        <v>4</v>
      </c>
    </row>
    <row r="2867" spans="1:18" x14ac:dyDescent="0.75">
      <c r="A2867">
        <v>130175</v>
      </c>
      <c r="B2867" s="1">
        <v>43077</v>
      </c>
      <c r="C2867" t="s">
        <v>16</v>
      </c>
      <c r="D2867" t="s">
        <v>28</v>
      </c>
      <c r="E2867">
        <v>58.58</v>
      </c>
      <c r="F2867" t="s">
        <v>41</v>
      </c>
      <c r="G2867" t="s">
        <v>30</v>
      </c>
      <c r="H2867" t="s">
        <v>20</v>
      </c>
      <c r="I2867" t="s">
        <v>31</v>
      </c>
      <c r="J2867" t="s">
        <v>32</v>
      </c>
      <c r="K2867" t="s">
        <v>33</v>
      </c>
      <c r="L2867" t="s">
        <v>34</v>
      </c>
      <c r="M2867" t="s">
        <v>35</v>
      </c>
      <c r="N2867" t="s">
        <v>36</v>
      </c>
      <c r="O2867" t="s">
        <v>27</v>
      </c>
      <c r="P2867" t="s">
        <v>27</v>
      </c>
      <c r="Q2867">
        <f t="shared" si="88"/>
        <v>2017</v>
      </c>
      <c r="R2867">
        <f t="shared" si="89"/>
        <v>4</v>
      </c>
    </row>
    <row r="2868" spans="1:18" x14ac:dyDescent="0.75">
      <c r="A2868">
        <v>130175</v>
      </c>
      <c r="B2868" s="1">
        <v>43076</v>
      </c>
      <c r="C2868" t="s">
        <v>16</v>
      </c>
      <c r="D2868" t="s">
        <v>28</v>
      </c>
      <c r="E2868">
        <v>58.58</v>
      </c>
      <c r="F2868" t="s">
        <v>41</v>
      </c>
      <c r="G2868" t="s">
        <v>30</v>
      </c>
      <c r="H2868" t="s">
        <v>20</v>
      </c>
      <c r="I2868" t="s">
        <v>31</v>
      </c>
      <c r="J2868" t="s">
        <v>32</v>
      </c>
      <c r="K2868" t="s">
        <v>33</v>
      </c>
      <c r="L2868" t="s">
        <v>34</v>
      </c>
      <c r="M2868" t="s">
        <v>35</v>
      </c>
      <c r="N2868" t="s">
        <v>36</v>
      </c>
      <c r="O2868" t="s">
        <v>27</v>
      </c>
      <c r="P2868" t="s">
        <v>27</v>
      </c>
      <c r="Q2868">
        <f t="shared" si="88"/>
        <v>2017</v>
      </c>
      <c r="R2868">
        <f t="shared" si="89"/>
        <v>4</v>
      </c>
    </row>
    <row r="2869" spans="1:18" x14ac:dyDescent="0.75">
      <c r="A2869">
        <v>130175</v>
      </c>
      <c r="B2869" s="1">
        <v>43076</v>
      </c>
      <c r="C2869" t="s">
        <v>16</v>
      </c>
      <c r="D2869" t="s">
        <v>137</v>
      </c>
      <c r="E2869">
        <v>388.8</v>
      </c>
      <c r="F2869" t="s">
        <v>41</v>
      </c>
      <c r="G2869" t="s">
        <v>138</v>
      </c>
      <c r="H2869" t="s">
        <v>38</v>
      </c>
      <c r="I2869" t="s">
        <v>139</v>
      </c>
      <c r="J2869" t="s">
        <v>140</v>
      </c>
      <c r="K2869" t="s">
        <v>141</v>
      </c>
      <c r="L2869" t="s">
        <v>142</v>
      </c>
      <c r="M2869" t="s">
        <v>54</v>
      </c>
      <c r="N2869" t="s">
        <v>55</v>
      </c>
      <c r="O2869" t="s">
        <v>27</v>
      </c>
      <c r="P2869" t="s">
        <v>27</v>
      </c>
      <c r="Q2869">
        <f t="shared" si="88"/>
        <v>2017</v>
      </c>
      <c r="R2869">
        <f t="shared" si="89"/>
        <v>4</v>
      </c>
    </row>
    <row r="2870" spans="1:18" x14ac:dyDescent="0.75">
      <c r="A2870">
        <v>130175</v>
      </c>
      <c r="B2870" s="1">
        <v>43073</v>
      </c>
      <c r="C2870" t="s">
        <v>16</v>
      </c>
      <c r="D2870" t="s">
        <v>28</v>
      </c>
      <c r="E2870">
        <v>58.58</v>
      </c>
      <c r="F2870" t="s">
        <v>41</v>
      </c>
      <c r="G2870" t="s">
        <v>30</v>
      </c>
      <c r="H2870" t="s">
        <v>20</v>
      </c>
      <c r="I2870" t="s">
        <v>31</v>
      </c>
      <c r="J2870" t="s">
        <v>32</v>
      </c>
      <c r="K2870" t="s">
        <v>33</v>
      </c>
      <c r="L2870" t="s">
        <v>34</v>
      </c>
      <c r="M2870" t="s">
        <v>35</v>
      </c>
      <c r="N2870" t="s">
        <v>36</v>
      </c>
      <c r="O2870" t="s">
        <v>27</v>
      </c>
      <c r="P2870" t="s">
        <v>27</v>
      </c>
      <c r="Q2870">
        <f t="shared" si="88"/>
        <v>2017</v>
      </c>
      <c r="R2870">
        <f t="shared" si="89"/>
        <v>4</v>
      </c>
    </row>
    <row r="2871" spans="1:18" x14ac:dyDescent="0.75">
      <c r="A2871">
        <v>130175</v>
      </c>
      <c r="B2871" s="1">
        <v>43073</v>
      </c>
      <c r="C2871" t="s">
        <v>16</v>
      </c>
      <c r="D2871" t="s">
        <v>137</v>
      </c>
      <c r="E2871">
        <v>77.760000000000005</v>
      </c>
      <c r="F2871" t="s">
        <v>41</v>
      </c>
      <c r="G2871" t="s">
        <v>138</v>
      </c>
      <c r="H2871" t="s">
        <v>38</v>
      </c>
      <c r="I2871" t="s">
        <v>139</v>
      </c>
      <c r="J2871" t="s">
        <v>140</v>
      </c>
      <c r="K2871" t="s">
        <v>141</v>
      </c>
      <c r="L2871" t="s">
        <v>142</v>
      </c>
      <c r="M2871" t="s">
        <v>54</v>
      </c>
      <c r="N2871" t="s">
        <v>55</v>
      </c>
      <c r="O2871" t="s">
        <v>27</v>
      </c>
      <c r="P2871" t="s">
        <v>27</v>
      </c>
      <c r="Q2871">
        <f t="shared" si="88"/>
        <v>2017</v>
      </c>
      <c r="R2871">
        <f t="shared" si="89"/>
        <v>4</v>
      </c>
    </row>
    <row r="2872" spans="1:18" x14ac:dyDescent="0.75">
      <c r="A2872">
        <v>130175</v>
      </c>
      <c r="B2872" s="1">
        <v>43072</v>
      </c>
      <c r="C2872" t="s">
        <v>16</v>
      </c>
      <c r="D2872" t="s">
        <v>28</v>
      </c>
      <c r="E2872">
        <v>59.14</v>
      </c>
      <c r="F2872" t="s">
        <v>41</v>
      </c>
      <c r="G2872" t="s">
        <v>30</v>
      </c>
      <c r="H2872" t="s">
        <v>20</v>
      </c>
      <c r="I2872" t="s">
        <v>31</v>
      </c>
      <c r="J2872" t="s">
        <v>32</v>
      </c>
      <c r="K2872" t="s">
        <v>33</v>
      </c>
      <c r="L2872" t="s">
        <v>34</v>
      </c>
      <c r="M2872" t="s">
        <v>35</v>
      </c>
      <c r="N2872" t="s">
        <v>36</v>
      </c>
      <c r="O2872" t="s">
        <v>27</v>
      </c>
      <c r="P2872" t="s">
        <v>27</v>
      </c>
      <c r="Q2872">
        <f t="shared" si="88"/>
        <v>2017</v>
      </c>
      <c r="R2872">
        <f t="shared" si="89"/>
        <v>4</v>
      </c>
    </row>
    <row r="2873" spans="1:18" x14ac:dyDescent="0.75">
      <c r="A2873">
        <v>130175</v>
      </c>
      <c r="B2873" s="1">
        <v>43071</v>
      </c>
      <c r="C2873" t="s">
        <v>16</v>
      </c>
      <c r="D2873" t="s">
        <v>28</v>
      </c>
      <c r="E2873">
        <v>59.14</v>
      </c>
      <c r="F2873" t="s">
        <v>41</v>
      </c>
      <c r="G2873" t="s">
        <v>30</v>
      </c>
      <c r="H2873" t="s">
        <v>20</v>
      </c>
      <c r="I2873" t="s">
        <v>31</v>
      </c>
      <c r="J2873" t="s">
        <v>32</v>
      </c>
      <c r="K2873" t="s">
        <v>33</v>
      </c>
      <c r="L2873" t="s">
        <v>34</v>
      </c>
      <c r="M2873" t="s">
        <v>35</v>
      </c>
      <c r="N2873" t="s">
        <v>36</v>
      </c>
      <c r="O2873" t="s">
        <v>27</v>
      </c>
      <c r="P2873" t="s">
        <v>27</v>
      </c>
      <c r="Q2873">
        <f t="shared" si="88"/>
        <v>2017</v>
      </c>
      <c r="R2873">
        <f t="shared" si="89"/>
        <v>4</v>
      </c>
    </row>
    <row r="2874" spans="1:18" x14ac:dyDescent="0.75">
      <c r="A2874">
        <v>130175</v>
      </c>
      <c r="B2874" s="1">
        <v>43070</v>
      </c>
      <c r="C2874" t="s">
        <v>16</v>
      </c>
      <c r="D2874" t="s">
        <v>28</v>
      </c>
      <c r="E2874">
        <v>29.57</v>
      </c>
      <c r="F2874" t="s">
        <v>41</v>
      </c>
      <c r="G2874" t="s">
        <v>30</v>
      </c>
      <c r="H2874" t="s">
        <v>20</v>
      </c>
      <c r="I2874" t="s">
        <v>31</v>
      </c>
      <c r="J2874" t="s">
        <v>32</v>
      </c>
      <c r="K2874" t="s">
        <v>33</v>
      </c>
      <c r="L2874" t="s">
        <v>34</v>
      </c>
      <c r="M2874" t="s">
        <v>35</v>
      </c>
      <c r="N2874" t="s">
        <v>36</v>
      </c>
      <c r="O2874" t="s">
        <v>27</v>
      </c>
      <c r="P2874" t="s">
        <v>27</v>
      </c>
      <c r="Q2874">
        <f t="shared" si="88"/>
        <v>2017</v>
      </c>
      <c r="R2874">
        <f t="shared" si="89"/>
        <v>4</v>
      </c>
    </row>
    <row r="2875" spans="1:18" x14ac:dyDescent="0.75">
      <c r="A2875">
        <v>130175</v>
      </c>
      <c r="B2875" s="1">
        <v>43070</v>
      </c>
      <c r="C2875" t="s">
        <v>16</v>
      </c>
      <c r="D2875" t="s">
        <v>166</v>
      </c>
      <c r="E2875">
        <v>0</v>
      </c>
      <c r="F2875" t="s">
        <v>41</v>
      </c>
      <c r="G2875">
        <v>99395</v>
      </c>
      <c r="H2875" t="s">
        <v>38</v>
      </c>
      <c r="I2875" t="s">
        <v>74</v>
      </c>
      <c r="J2875" t="s">
        <v>484</v>
      </c>
      <c r="K2875" t="s">
        <v>580</v>
      </c>
      <c r="L2875" t="s">
        <v>581</v>
      </c>
      <c r="M2875" t="s">
        <v>35</v>
      </c>
      <c r="N2875" t="s">
        <v>36</v>
      </c>
      <c r="O2875" t="s">
        <v>430</v>
      </c>
      <c r="P2875">
        <v>3194729463</v>
      </c>
      <c r="Q2875">
        <f t="shared" si="88"/>
        <v>2017</v>
      </c>
      <c r="R2875">
        <f t="shared" si="89"/>
        <v>4</v>
      </c>
    </row>
    <row r="2876" spans="1:18" x14ac:dyDescent="0.75">
      <c r="A2876">
        <v>130175</v>
      </c>
      <c r="B2876" s="1">
        <v>43069</v>
      </c>
      <c r="C2876" t="s">
        <v>16</v>
      </c>
      <c r="D2876" t="s">
        <v>28</v>
      </c>
      <c r="E2876">
        <v>59.14</v>
      </c>
      <c r="F2876" t="s">
        <v>41</v>
      </c>
      <c r="G2876" t="s">
        <v>30</v>
      </c>
      <c r="H2876" t="s">
        <v>20</v>
      </c>
      <c r="I2876" t="s">
        <v>31</v>
      </c>
      <c r="J2876" t="s">
        <v>32</v>
      </c>
      <c r="K2876" t="s">
        <v>33</v>
      </c>
      <c r="L2876" t="s">
        <v>34</v>
      </c>
      <c r="M2876" t="s">
        <v>35</v>
      </c>
      <c r="N2876" t="s">
        <v>36</v>
      </c>
      <c r="O2876" t="s">
        <v>27</v>
      </c>
      <c r="P2876" t="s">
        <v>27</v>
      </c>
      <c r="Q2876">
        <f t="shared" si="88"/>
        <v>2017</v>
      </c>
      <c r="R2876">
        <f t="shared" si="89"/>
        <v>4</v>
      </c>
    </row>
    <row r="2877" spans="1:18" x14ac:dyDescent="0.75">
      <c r="A2877">
        <v>130175</v>
      </c>
      <c r="B2877" s="1">
        <v>43069</v>
      </c>
      <c r="C2877" t="s">
        <v>16</v>
      </c>
      <c r="D2877" t="s">
        <v>137</v>
      </c>
      <c r="E2877">
        <v>311.04000000000002</v>
      </c>
      <c r="F2877" t="s">
        <v>41</v>
      </c>
      <c r="G2877" t="s">
        <v>138</v>
      </c>
      <c r="H2877" t="s">
        <v>38</v>
      </c>
      <c r="I2877" t="s">
        <v>139</v>
      </c>
      <c r="J2877" t="s">
        <v>140</v>
      </c>
      <c r="K2877" t="s">
        <v>141</v>
      </c>
      <c r="L2877" t="s">
        <v>142</v>
      </c>
      <c r="M2877" t="s">
        <v>54</v>
      </c>
      <c r="N2877" t="s">
        <v>55</v>
      </c>
      <c r="O2877" t="s">
        <v>27</v>
      </c>
      <c r="P2877" t="s">
        <v>27</v>
      </c>
      <c r="Q2877">
        <f t="shared" si="88"/>
        <v>2017</v>
      </c>
      <c r="R2877">
        <f t="shared" si="89"/>
        <v>4</v>
      </c>
    </row>
    <row r="2878" spans="1:18" x14ac:dyDescent="0.75">
      <c r="A2878">
        <v>130175</v>
      </c>
      <c r="B2878" s="1">
        <v>43064</v>
      </c>
      <c r="C2878" t="s">
        <v>16</v>
      </c>
      <c r="D2878" t="s">
        <v>28</v>
      </c>
      <c r="E2878">
        <v>59.14</v>
      </c>
      <c r="F2878" t="s">
        <v>41</v>
      </c>
      <c r="G2878" t="s">
        <v>30</v>
      </c>
      <c r="H2878" t="s">
        <v>20</v>
      </c>
      <c r="I2878" t="s">
        <v>31</v>
      </c>
      <c r="J2878" t="s">
        <v>32</v>
      </c>
      <c r="K2878" t="s">
        <v>33</v>
      </c>
      <c r="L2878" t="s">
        <v>34</v>
      </c>
      <c r="M2878" t="s">
        <v>35</v>
      </c>
      <c r="N2878" t="s">
        <v>36</v>
      </c>
      <c r="O2878" t="s">
        <v>27</v>
      </c>
      <c r="P2878" t="s">
        <v>27</v>
      </c>
      <c r="Q2878">
        <f t="shared" si="88"/>
        <v>2017</v>
      </c>
      <c r="R2878">
        <f t="shared" si="89"/>
        <v>4</v>
      </c>
    </row>
    <row r="2879" spans="1:18" x14ac:dyDescent="0.75">
      <c r="A2879">
        <v>130175</v>
      </c>
      <c r="B2879" s="1">
        <v>43063</v>
      </c>
      <c r="C2879" t="s">
        <v>16</v>
      </c>
      <c r="D2879" t="s">
        <v>28</v>
      </c>
      <c r="E2879">
        <v>59.14</v>
      </c>
      <c r="F2879" t="s">
        <v>41</v>
      </c>
      <c r="G2879" t="s">
        <v>30</v>
      </c>
      <c r="H2879" t="s">
        <v>20</v>
      </c>
      <c r="I2879" t="s">
        <v>31</v>
      </c>
      <c r="J2879" t="s">
        <v>32</v>
      </c>
      <c r="K2879" t="s">
        <v>33</v>
      </c>
      <c r="L2879" t="s">
        <v>34</v>
      </c>
      <c r="M2879" t="s">
        <v>35</v>
      </c>
      <c r="N2879" t="s">
        <v>36</v>
      </c>
      <c r="O2879" t="s">
        <v>27</v>
      </c>
      <c r="P2879" t="s">
        <v>27</v>
      </c>
      <c r="Q2879">
        <f t="shared" si="88"/>
        <v>2017</v>
      </c>
      <c r="R2879">
        <f t="shared" si="89"/>
        <v>4</v>
      </c>
    </row>
    <row r="2880" spans="1:18" x14ac:dyDescent="0.75">
      <c r="A2880">
        <v>130175</v>
      </c>
      <c r="B2880" s="1">
        <v>43062</v>
      </c>
      <c r="C2880" t="s">
        <v>16</v>
      </c>
      <c r="D2880" t="s">
        <v>28</v>
      </c>
      <c r="E2880">
        <v>59.14</v>
      </c>
      <c r="F2880" t="s">
        <v>41</v>
      </c>
      <c r="G2880" t="s">
        <v>30</v>
      </c>
      <c r="H2880" t="s">
        <v>20</v>
      </c>
      <c r="I2880" t="s">
        <v>31</v>
      </c>
      <c r="J2880" t="s">
        <v>32</v>
      </c>
      <c r="K2880" t="s">
        <v>33</v>
      </c>
      <c r="L2880" t="s">
        <v>34</v>
      </c>
      <c r="M2880" t="s">
        <v>35</v>
      </c>
      <c r="N2880" t="s">
        <v>36</v>
      </c>
      <c r="O2880" t="s">
        <v>27</v>
      </c>
      <c r="P2880" t="s">
        <v>27</v>
      </c>
      <c r="Q2880">
        <f t="shared" si="88"/>
        <v>2017</v>
      </c>
      <c r="R2880">
        <f t="shared" si="89"/>
        <v>4</v>
      </c>
    </row>
    <row r="2881" spans="1:18" x14ac:dyDescent="0.75">
      <c r="A2881">
        <v>130175</v>
      </c>
      <c r="B2881" s="1">
        <v>43062</v>
      </c>
      <c r="C2881" t="s">
        <v>16</v>
      </c>
      <c r="D2881" t="s">
        <v>137</v>
      </c>
      <c r="E2881">
        <v>233.28</v>
      </c>
      <c r="F2881" t="s">
        <v>41</v>
      </c>
      <c r="G2881" t="s">
        <v>138</v>
      </c>
      <c r="H2881" t="s">
        <v>38</v>
      </c>
      <c r="I2881" t="s">
        <v>139</v>
      </c>
      <c r="J2881" t="s">
        <v>140</v>
      </c>
      <c r="K2881" t="s">
        <v>141</v>
      </c>
      <c r="L2881" t="s">
        <v>142</v>
      </c>
      <c r="M2881" t="s">
        <v>54</v>
      </c>
      <c r="N2881" t="s">
        <v>55</v>
      </c>
      <c r="O2881" t="s">
        <v>27</v>
      </c>
      <c r="P2881" t="s">
        <v>27</v>
      </c>
      <c r="Q2881">
        <f t="shared" si="88"/>
        <v>2017</v>
      </c>
      <c r="R2881">
        <f t="shared" si="89"/>
        <v>4</v>
      </c>
    </row>
    <row r="2882" spans="1:18" x14ac:dyDescent="0.75">
      <c r="A2882">
        <v>130175</v>
      </c>
      <c r="B2882" s="1">
        <v>43059</v>
      </c>
      <c r="C2882" t="s">
        <v>16</v>
      </c>
      <c r="D2882" t="s">
        <v>28</v>
      </c>
      <c r="E2882">
        <v>59.14</v>
      </c>
      <c r="F2882" t="s">
        <v>41</v>
      </c>
      <c r="G2882" t="s">
        <v>30</v>
      </c>
      <c r="H2882" t="s">
        <v>20</v>
      </c>
      <c r="I2882" t="s">
        <v>31</v>
      </c>
      <c r="J2882" t="s">
        <v>32</v>
      </c>
      <c r="K2882" t="s">
        <v>33</v>
      </c>
      <c r="L2882" t="s">
        <v>34</v>
      </c>
      <c r="M2882" t="s">
        <v>35</v>
      </c>
      <c r="N2882" t="s">
        <v>36</v>
      </c>
      <c r="O2882" t="s">
        <v>27</v>
      </c>
      <c r="P2882" t="s">
        <v>27</v>
      </c>
      <c r="Q2882">
        <f t="shared" ref="Q2882:Q2945" si="90">YEAR(B2882)</f>
        <v>2017</v>
      </c>
      <c r="R2882">
        <f t="shared" ref="R2882:R2945" si="91">ROUNDUP(MONTH(B2882)/3,0)</f>
        <v>4</v>
      </c>
    </row>
    <row r="2883" spans="1:18" x14ac:dyDescent="0.75">
      <c r="A2883">
        <v>130175</v>
      </c>
      <c r="B2883" s="1">
        <v>43058</v>
      </c>
      <c r="C2883" t="s">
        <v>16</v>
      </c>
      <c r="D2883" t="s">
        <v>28</v>
      </c>
      <c r="E2883">
        <v>59.14</v>
      </c>
      <c r="F2883" t="s">
        <v>41</v>
      </c>
      <c r="G2883" t="s">
        <v>30</v>
      </c>
      <c r="H2883" t="s">
        <v>20</v>
      </c>
      <c r="I2883" t="s">
        <v>31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O2883" t="s">
        <v>27</v>
      </c>
      <c r="P2883" t="s">
        <v>27</v>
      </c>
      <c r="Q2883">
        <f t="shared" si="90"/>
        <v>2017</v>
      </c>
      <c r="R2883">
        <f t="shared" si="91"/>
        <v>4</v>
      </c>
    </row>
    <row r="2884" spans="1:18" x14ac:dyDescent="0.75">
      <c r="A2884">
        <v>130175</v>
      </c>
      <c r="B2884" s="1">
        <v>43057</v>
      </c>
      <c r="C2884" t="s">
        <v>16</v>
      </c>
      <c r="D2884" t="s">
        <v>28</v>
      </c>
      <c r="E2884">
        <v>29.22</v>
      </c>
      <c r="F2884" t="s">
        <v>41</v>
      </c>
      <c r="G2884" t="s">
        <v>30</v>
      </c>
      <c r="H2884" t="s">
        <v>20</v>
      </c>
      <c r="I2884" t="s">
        <v>31</v>
      </c>
      <c r="J2884" t="s">
        <v>32</v>
      </c>
      <c r="K2884" t="s">
        <v>33</v>
      </c>
      <c r="L2884" t="s">
        <v>34</v>
      </c>
      <c r="M2884" t="s">
        <v>35</v>
      </c>
      <c r="N2884" t="s">
        <v>36</v>
      </c>
      <c r="O2884" t="s">
        <v>27</v>
      </c>
      <c r="P2884" t="s">
        <v>27</v>
      </c>
      <c r="Q2884">
        <f t="shared" si="90"/>
        <v>2017</v>
      </c>
      <c r="R2884">
        <f t="shared" si="91"/>
        <v>4</v>
      </c>
    </row>
    <row r="2885" spans="1:18" x14ac:dyDescent="0.75">
      <c r="A2885">
        <v>130175</v>
      </c>
      <c r="B2885" s="1">
        <v>43056</v>
      </c>
      <c r="C2885" t="s">
        <v>16</v>
      </c>
      <c r="D2885" t="s">
        <v>28</v>
      </c>
      <c r="E2885">
        <v>58.44</v>
      </c>
      <c r="F2885" t="s">
        <v>41</v>
      </c>
      <c r="G2885" t="s">
        <v>30</v>
      </c>
      <c r="H2885" t="s">
        <v>20</v>
      </c>
      <c r="I2885" t="s">
        <v>31</v>
      </c>
      <c r="J2885" t="s">
        <v>32</v>
      </c>
      <c r="K2885" t="s">
        <v>33</v>
      </c>
      <c r="L2885" t="s">
        <v>34</v>
      </c>
      <c r="M2885" t="s">
        <v>35</v>
      </c>
      <c r="N2885" t="s">
        <v>36</v>
      </c>
      <c r="O2885" t="s">
        <v>27</v>
      </c>
      <c r="P2885" t="s">
        <v>27</v>
      </c>
      <c r="Q2885">
        <f t="shared" si="90"/>
        <v>2017</v>
      </c>
      <c r="R2885">
        <f t="shared" si="91"/>
        <v>4</v>
      </c>
    </row>
    <row r="2886" spans="1:18" x14ac:dyDescent="0.75">
      <c r="A2886">
        <v>130175</v>
      </c>
      <c r="B2886" s="1">
        <v>43055</v>
      </c>
      <c r="C2886" t="s">
        <v>16</v>
      </c>
      <c r="D2886" t="s">
        <v>137</v>
      </c>
      <c r="E2886">
        <v>388.8</v>
      </c>
      <c r="F2886" t="s">
        <v>41</v>
      </c>
      <c r="G2886" t="s">
        <v>138</v>
      </c>
      <c r="H2886" t="s">
        <v>38</v>
      </c>
      <c r="I2886" t="s">
        <v>139</v>
      </c>
      <c r="J2886" t="s">
        <v>140</v>
      </c>
      <c r="K2886" t="s">
        <v>141</v>
      </c>
      <c r="L2886" t="s">
        <v>142</v>
      </c>
      <c r="M2886" t="s">
        <v>54</v>
      </c>
      <c r="N2886" t="s">
        <v>55</v>
      </c>
      <c r="O2886" t="s">
        <v>27</v>
      </c>
      <c r="P2886" t="s">
        <v>27</v>
      </c>
      <c r="Q2886">
        <f t="shared" si="90"/>
        <v>2017</v>
      </c>
      <c r="R2886">
        <f t="shared" si="91"/>
        <v>4</v>
      </c>
    </row>
    <row r="2887" spans="1:18" x14ac:dyDescent="0.75">
      <c r="A2887">
        <v>130175</v>
      </c>
      <c r="B2887" s="1">
        <v>43055</v>
      </c>
      <c r="C2887" t="s">
        <v>16</v>
      </c>
      <c r="D2887" t="s">
        <v>28</v>
      </c>
      <c r="E2887">
        <v>58.44</v>
      </c>
      <c r="F2887" t="s">
        <v>41</v>
      </c>
      <c r="G2887" t="s">
        <v>30</v>
      </c>
      <c r="H2887" t="s">
        <v>20</v>
      </c>
      <c r="I2887" t="s">
        <v>31</v>
      </c>
      <c r="J2887" t="s">
        <v>32</v>
      </c>
      <c r="K2887" t="s">
        <v>33</v>
      </c>
      <c r="L2887" t="s">
        <v>34</v>
      </c>
      <c r="M2887" t="s">
        <v>35</v>
      </c>
      <c r="N2887" t="s">
        <v>36</v>
      </c>
      <c r="O2887" t="s">
        <v>27</v>
      </c>
      <c r="P2887" t="s">
        <v>27</v>
      </c>
      <c r="Q2887">
        <f t="shared" si="90"/>
        <v>2017</v>
      </c>
      <c r="R2887">
        <f t="shared" si="91"/>
        <v>4</v>
      </c>
    </row>
    <row r="2888" spans="1:18" x14ac:dyDescent="0.75">
      <c r="A2888">
        <v>130175</v>
      </c>
      <c r="B2888" s="1">
        <v>43052</v>
      </c>
      <c r="C2888" t="s">
        <v>16</v>
      </c>
      <c r="D2888" t="s">
        <v>28</v>
      </c>
      <c r="E2888">
        <v>58.44</v>
      </c>
      <c r="F2888" t="s">
        <v>41</v>
      </c>
      <c r="G2888" t="s">
        <v>30</v>
      </c>
      <c r="H2888" t="s">
        <v>20</v>
      </c>
      <c r="I2888" t="s">
        <v>31</v>
      </c>
      <c r="J2888" t="s">
        <v>32</v>
      </c>
      <c r="K2888" t="s">
        <v>33</v>
      </c>
      <c r="L2888" t="s">
        <v>34</v>
      </c>
      <c r="M2888" t="s">
        <v>35</v>
      </c>
      <c r="N2888" t="s">
        <v>36</v>
      </c>
      <c r="O2888" t="s">
        <v>27</v>
      </c>
      <c r="P2888" t="s">
        <v>27</v>
      </c>
      <c r="Q2888">
        <f t="shared" si="90"/>
        <v>2017</v>
      </c>
      <c r="R2888">
        <f t="shared" si="91"/>
        <v>4</v>
      </c>
    </row>
    <row r="2889" spans="1:18" x14ac:dyDescent="0.75">
      <c r="A2889">
        <v>130175</v>
      </c>
      <c r="B2889" s="1">
        <v>43051</v>
      </c>
      <c r="C2889" t="s">
        <v>16</v>
      </c>
      <c r="D2889" t="s">
        <v>28</v>
      </c>
      <c r="E2889">
        <v>58.44</v>
      </c>
      <c r="F2889" t="s">
        <v>41</v>
      </c>
      <c r="G2889" t="s">
        <v>30</v>
      </c>
      <c r="H2889" t="s">
        <v>20</v>
      </c>
      <c r="I2889" t="s">
        <v>31</v>
      </c>
      <c r="J2889" t="s">
        <v>32</v>
      </c>
      <c r="K2889" t="s">
        <v>33</v>
      </c>
      <c r="L2889" t="s">
        <v>34</v>
      </c>
      <c r="M2889" t="s">
        <v>35</v>
      </c>
      <c r="N2889" t="s">
        <v>36</v>
      </c>
      <c r="O2889" t="s">
        <v>27</v>
      </c>
      <c r="P2889" t="s">
        <v>27</v>
      </c>
      <c r="Q2889">
        <f t="shared" si="90"/>
        <v>2017</v>
      </c>
      <c r="R2889">
        <f t="shared" si="91"/>
        <v>4</v>
      </c>
    </row>
    <row r="2890" spans="1:18" x14ac:dyDescent="0.75">
      <c r="A2890">
        <v>130175</v>
      </c>
      <c r="B2890" s="1">
        <v>43050</v>
      </c>
      <c r="C2890" t="s">
        <v>16</v>
      </c>
      <c r="D2890" t="s">
        <v>99</v>
      </c>
      <c r="E2890">
        <v>0</v>
      </c>
      <c r="F2890" t="s">
        <v>41</v>
      </c>
      <c r="G2890">
        <v>36415</v>
      </c>
      <c r="H2890" t="s">
        <v>38</v>
      </c>
      <c r="I2890" t="s">
        <v>232</v>
      </c>
      <c r="J2890" t="s">
        <v>448</v>
      </c>
      <c r="K2890" t="s">
        <v>1625</v>
      </c>
      <c r="L2890" t="s">
        <v>1626</v>
      </c>
      <c r="M2890" t="s">
        <v>245</v>
      </c>
      <c r="N2890" t="s">
        <v>952</v>
      </c>
      <c r="O2890" t="s">
        <v>430</v>
      </c>
      <c r="P2890">
        <v>3194729463</v>
      </c>
      <c r="Q2890">
        <f t="shared" si="90"/>
        <v>2017</v>
      </c>
      <c r="R2890">
        <f t="shared" si="91"/>
        <v>4</v>
      </c>
    </row>
    <row r="2891" spans="1:18" x14ac:dyDescent="0.75">
      <c r="A2891">
        <v>130175</v>
      </c>
      <c r="B2891" s="1">
        <v>43050</v>
      </c>
      <c r="C2891" t="s">
        <v>16</v>
      </c>
      <c r="D2891" t="s">
        <v>28</v>
      </c>
      <c r="E2891">
        <v>29.22</v>
      </c>
      <c r="F2891" t="s">
        <v>41</v>
      </c>
      <c r="G2891" t="s">
        <v>30</v>
      </c>
      <c r="H2891" t="s">
        <v>20</v>
      </c>
      <c r="I2891" t="s">
        <v>31</v>
      </c>
      <c r="J2891" t="s">
        <v>32</v>
      </c>
      <c r="K2891" t="s">
        <v>33</v>
      </c>
      <c r="L2891" t="s">
        <v>34</v>
      </c>
      <c r="M2891" t="s">
        <v>35</v>
      </c>
      <c r="N2891" t="s">
        <v>36</v>
      </c>
      <c r="O2891" t="s">
        <v>27</v>
      </c>
      <c r="P2891" t="s">
        <v>27</v>
      </c>
      <c r="Q2891">
        <f t="shared" si="90"/>
        <v>2017</v>
      </c>
      <c r="R2891">
        <f t="shared" si="91"/>
        <v>4</v>
      </c>
    </row>
    <row r="2892" spans="1:18" x14ac:dyDescent="0.75">
      <c r="A2892">
        <v>130175</v>
      </c>
      <c r="B2892" s="1">
        <v>43049</v>
      </c>
      <c r="C2892" t="s">
        <v>16</v>
      </c>
      <c r="D2892" t="s">
        <v>28</v>
      </c>
      <c r="E2892">
        <v>58.44</v>
      </c>
      <c r="F2892" t="s">
        <v>41</v>
      </c>
      <c r="G2892" t="s">
        <v>30</v>
      </c>
      <c r="H2892" t="s">
        <v>20</v>
      </c>
      <c r="I2892" t="s">
        <v>31</v>
      </c>
      <c r="J2892" t="s">
        <v>32</v>
      </c>
      <c r="K2892" t="s">
        <v>33</v>
      </c>
      <c r="L2892" t="s">
        <v>34</v>
      </c>
      <c r="M2892" t="s">
        <v>35</v>
      </c>
      <c r="N2892" t="s">
        <v>36</v>
      </c>
      <c r="O2892" t="s">
        <v>27</v>
      </c>
      <c r="P2892" t="s">
        <v>27</v>
      </c>
      <c r="Q2892">
        <f t="shared" si="90"/>
        <v>2017</v>
      </c>
      <c r="R2892">
        <f t="shared" si="91"/>
        <v>4</v>
      </c>
    </row>
    <row r="2893" spans="1:18" x14ac:dyDescent="0.75">
      <c r="A2893">
        <v>130175</v>
      </c>
      <c r="B2893" s="1">
        <v>43048</v>
      </c>
      <c r="C2893" t="s">
        <v>16</v>
      </c>
      <c r="D2893" t="s">
        <v>137</v>
      </c>
      <c r="E2893">
        <v>388.8</v>
      </c>
      <c r="F2893" t="s">
        <v>41</v>
      </c>
      <c r="G2893" t="s">
        <v>138</v>
      </c>
      <c r="H2893" t="s">
        <v>38</v>
      </c>
      <c r="I2893" t="s">
        <v>139</v>
      </c>
      <c r="J2893" t="s">
        <v>140</v>
      </c>
      <c r="K2893" t="s">
        <v>141</v>
      </c>
      <c r="L2893" t="s">
        <v>142</v>
      </c>
      <c r="M2893" t="s">
        <v>54</v>
      </c>
      <c r="N2893" t="s">
        <v>55</v>
      </c>
      <c r="O2893" t="s">
        <v>27</v>
      </c>
      <c r="P2893" t="s">
        <v>27</v>
      </c>
      <c r="Q2893">
        <f t="shared" si="90"/>
        <v>2017</v>
      </c>
      <c r="R2893">
        <f t="shared" si="91"/>
        <v>4</v>
      </c>
    </row>
    <row r="2894" spans="1:18" x14ac:dyDescent="0.75">
      <c r="A2894">
        <v>130175</v>
      </c>
      <c r="B2894" s="1">
        <v>43048</v>
      </c>
      <c r="C2894" t="s">
        <v>16</v>
      </c>
      <c r="D2894" t="s">
        <v>28</v>
      </c>
      <c r="E2894">
        <v>58.44</v>
      </c>
      <c r="F2894" t="s">
        <v>41</v>
      </c>
      <c r="G2894" t="s">
        <v>30</v>
      </c>
      <c r="H2894" t="s">
        <v>20</v>
      </c>
      <c r="I2894" t="s">
        <v>31</v>
      </c>
      <c r="J2894" t="s">
        <v>32</v>
      </c>
      <c r="K2894" t="s">
        <v>33</v>
      </c>
      <c r="L2894" t="s">
        <v>34</v>
      </c>
      <c r="M2894" t="s">
        <v>35</v>
      </c>
      <c r="N2894" t="s">
        <v>36</v>
      </c>
      <c r="O2894" t="s">
        <v>27</v>
      </c>
      <c r="P2894" t="s">
        <v>27</v>
      </c>
      <c r="Q2894">
        <f t="shared" si="90"/>
        <v>2017</v>
      </c>
      <c r="R2894">
        <f t="shared" si="91"/>
        <v>4</v>
      </c>
    </row>
    <row r="2895" spans="1:18" x14ac:dyDescent="0.75">
      <c r="A2895">
        <v>130175</v>
      </c>
      <c r="B2895" s="1">
        <v>43045</v>
      </c>
      <c r="C2895" t="s">
        <v>16</v>
      </c>
      <c r="D2895" t="s">
        <v>28</v>
      </c>
      <c r="E2895">
        <v>58.44</v>
      </c>
      <c r="F2895" t="s">
        <v>41</v>
      </c>
      <c r="G2895" t="s">
        <v>30</v>
      </c>
      <c r="H2895" t="s">
        <v>20</v>
      </c>
      <c r="I2895" t="s">
        <v>31</v>
      </c>
      <c r="J2895" t="s">
        <v>32</v>
      </c>
      <c r="K2895" t="s">
        <v>33</v>
      </c>
      <c r="L2895" t="s">
        <v>34</v>
      </c>
      <c r="M2895" t="s">
        <v>35</v>
      </c>
      <c r="N2895" t="s">
        <v>36</v>
      </c>
      <c r="O2895" t="s">
        <v>27</v>
      </c>
      <c r="P2895" t="s">
        <v>27</v>
      </c>
      <c r="Q2895">
        <f t="shared" si="90"/>
        <v>2017</v>
      </c>
      <c r="R2895">
        <f t="shared" si="91"/>
        <v>4</v>
      </c>
    </row>
    <row r="2896" spans="1:18" x14ac:dyDescent="0.75">
      <c r="A2896">
        <v>130175</v>
      </c>
      <c r="B2896" s="1">
        <v>43044</v>
      </c>
      <c r="C2896" t="s">
        <v>16</v>
      </c>
      <c r="D2896" t="s">
        <v>28</v>
      </c>
      <c r="E2896">
        <v>58.44</v>
      </c>
      <c r="F2896" t="s">
        <v>41</v>
      </c>
      <c r="G2896" t="s">
        <v>30</v>
      </c>
      <c r="H2896" t="s">
        <v>20</v>
      </c>
      <c r="I2896" t="s">
        <v>31</v>
      </c>
      <c r="J2896" t="s">
        <v>32</v>
      </c>
      <c r="K2896" t="s">
        <v>33</v>
      </c>
      <c r="L2896" t="s">
        <v>34</v>
      </c>
      <c r="M2896" t="s">
        <v>35</v>
      </c>
      <c r="N2896" t="s">
        <v>36</v>
      </c>
      <c r="O2896" t="s">
        <v>27</v>
      </c>
      <c r="P2896" t="s">
        <v>27</v>
      </c>
      <c r="Q2896">
        <f t="shared" si="90"/>
        <v>2017</v>
      </c>
      <c r="R2896">
        <f t="shared" si="91"/>
        <v>4</v>
      </c>
    </row>
    <row r="2897" spans="1:18" x14ac:dyDescent="0.75">
      <c r="A2897">
        <v>130175</v>
      </c>
      <c r="B2897" s="1">
        <v>43043</v>
      </c>
      <c r="C2897" t="s">
        <v>16</v>
      </c>
      <c r="D2897" t="s">
        <v>28</v>
      </c>
      <c r="E2897">
        <v>58.44</v>
      </c>
      <c r="F2897" t="s">
        <v>41</v>
      </c>
      <c r="G2897" t="s">
        <v>30</v>
      </c>
      <c r="H2897" t="s">
        <v>20</v>
      </c>
      <c r="I2897" t="s">
        <v>31</v>
      </c>
      <c r="J2897" t="s">
        <v>32</v>
      </c>
      <c r="K2897" t="s">
        <v>33</v>
      </c>
      <c r="L2897" t="s">
        <v>34</v>
      </c>
      <c r="M2897" t="s">
        <v>35</v>
      </c>
      <c r="N2897" t="s">
        <v>36</v>
      </c>
      <c r="O2897" t="s">
        <v>27</v>
      </c>
      <c r="P2897" t="s">
        <v>27</v>
      </c>
      <c r="Q2897">
        <f t="shared" si="90"/>
        <v>2017</v>
      </c>
      <c r="R2897">
        <f t="shared" si="91"/>
        <v>4</v>
      </c>
    </row>
    <row r="2898" spans="1:18" x14ac:dyDescent="0.75">
      <c r="A2898">
        <v>130175</v>
      </c>
      <c r="B2898" s="1">
        <v>43043</v>
      </c>
      <c r="C2898" t="s">
        <v>16</v>
      </c>
      <c r="D2898" t="s">
        <v>137</v>
      </c>
      <c r="E2898">
        <v>233.28</v>
      </c>
      <c r="F2898" t="s">
        <v>41</v>
      </c>
      <c r="G2898" t="s">
        <v>138</v>
      </c>
      <c r="H2898" t="s">
        <v>38</v>
      </c>
      <c r="I2898" t="s">
        <v>139</v>
      </c>
      <c r="J2898" t="s">
        <v>140</v>
      </c>
      <c r="K2898" t="s">
        <v>141</v>
      </c>
      <c r="L2898" t="s">
        <v>142</v>
      </c>
      <c r="M2898" t="s">
        <v>54</v>
      </c>
      <c r="N2898" t="s">
        <v>55</v>
      </c>
      <c r="O2898" t="s">
        <v>27</v>
      </c>
      <c r="P2898" t="s">
        <v>27</v>
      </c>
      <c r="Q2898">
        <f t="shared" si="90"/>
        <v>2017</v>
      </c>
      <c r="R2898">
        <f t="shared" si="91"/>
        <v>4</v>
      </c>
    </row>
    <row r="2899" spans="1:18" x14ac:dyDescent="0.75">
      <c r="A2899">
        <v>130175</v>
      </c>
      <c r="B2899" s="1">
        <v>43042</v>
      </c>
      <c r="C2899" t="s">
        <v>16</v>
      </c>
      <c r="D2899" t="s">
        <v>28</v>
      </c>
      <c r="E2899">
        <v>58.08</v>
      </c>
      <c r="F2899" t="s">
        <v>41</v>
      </c>
      <c r="G2899" t="s">
        <v>30</v>
      </c>
      <c r="H2899" t="s">
        <v>20</v>
      </c>
      <c r="I2899" t="s">
        <v>31</v>
      </c>
      <c r="J2899" t="s">
        <v>32</v>
      </c>
      <c r="K2899" t="s">
        <v>33</v>
      </c>
      <c r="L2899" t="s">
        <v>34</v>
      </c>
      <c r="M2899" t="s">
        <v>35</v>
      </c>
      <c r="N2899" t="s">
        <v>36</v>
      </c>
      <c r="O2899" t="s">
        <v>27</v>
      </c>
      <c r="P2899" t="s">
        <v>27</v>
      </c>
      <c r="Q2899">
        <f t="shared" si="90"/>
        <v>2017</v>
      </c>
      <c r="R2899">
        <f t="shared" si="91"/>
        <v>4</v>
      </c>
    </row>
    <row r="2900" spans="1:18" x14ac:dyDescent="0.75">
      <c r="A2900">
        <v>130175</v>
      </c>
      <c r="B2900" s="1">
        <v>43042</v>
      </c>
      <c r="C2900" t="s">
        <v>16</v>
      </c>
      <c r="D2900" t="s">
        <v>137</v>
      </c>
      <c r="E2900">
        <v>77.760000000000005</v>
      </c>
      <c r="F2900" t="s">
        <v>41</v>
      </c>
      <c r="G2900" t="s">
        <v>138</v>
      </c>
      <c r="H2900" t="s">
        <v>38</v>
      </c>
      <c r="I2900" t="s">
        <v>139</v>
      </c>
      <c r="J2900" t="s">
        <v>140</v>
      </c>
      <c r="K2900" t="s">
        <v>141</v>
      </c>
      <c r="L2900" t="s">
        <v>142</v>
      </c>
      <c r="M2900" t="s">
        <v>54</v>
      </c>
      <c r="N2900" t="s">
        <v>55</v>
      </c>
      <c r="O2900" t="s">
        <v>27</v>
      </c>
      <c r="P2900" t="s">
        <v>27</v>
      </c>
      <c r="Q2900">
        <f t="shared" si="90"/>
        <v>2017</v>
      </c>
      <c r="R2900">
        <f t="shared" si="91"/>
        <v>4</v>
      </c>
    </row>
    <row r="2901" spans="1:18" x14ac:dyDescent="0.75">
      <c r="A2901">
        <v>130175</v>
      </c>
      <c r="B2901" s="1">
        <v>43038</v>
      </c>
      <c r="C2901" t="s">
        <v>16</v>
      </c>
      <c r="D2901" t="s">
        <v>28</v>
      </c>
      <c r="E2901">
        <v>58.08</v>
      </c>
      <c r="F2901" t="s">
        <v>41</v>
      </c>
      <c r="G2901" t="s">
        <v>30</v>
      </c>
      <c r="H2901" t="s">
        <v>20</v>
      </c>
      <c r="I2901" t="s">
        <v>31</v>
      </c>
      <c r="J2901" t="s">
        <v>32</v>
      </c>
      <c r="K2901" t="s">
        <v>33</v>
      </c>
      <c r="L2901" t="s">
        <v>34</v>
      </c>
      <c r="M2901" t="s">
        <v>35</v>
      </c>
      <c r="N2901" t="s">
        <v>36</v>
      </c>
      <c r="O2901" t="s">
        <v>27</v>
      </c>
      <c r="P2901" t="s">
        <v>27</v>
      </c>
      <c r="Q2901">
        <f t="shared" si="90"/>
        <v>2017</v>
      </c>
      <c r="R2901">
        <f t="shared" si="91"/>
        <v>4</v>
      </c>
    </row>
    <row r="2902" spans="1:18" x14ac:dyDescent="0.75">
      <c r="A2902">
        <v>130175</v>
      </c>
      <c r="B2902" s="1">
        <v>43037</v>
      </c>
      <c r="C2902" t="s">
        <v>16</v>
      </c>
      <c r="D2902" t="s">
        <v>28</v>
      </c>
      <c r="E2902">
        <v>58.08</v>
      </c>
      <c r="F2902" t="s">
        <v>41</v>
      </c>
      <c r="G2902" t="s">
        <v>30</v>
      </c>
      <c r="H2902" t="s">
        <v>20</v>
      </c>
      <c r="I2902" t="s">
        <v>31</v>
      </c>
      <c r="J2902" t="s">
        <v>32</v>
      </c>
      <c r="K2902" t="s">
        <v>33</v>
      </c>
      <c r="L2902" t="s">
        <v>34</v>
      </c>
      <c r="M2902" t="s">
        <v>35</v>
      </c>
      <c r="N2902" t="s">
        <v>36</v>
      </c>
      <c r="O2902" t="s">
        <v>27</v>
      </c>
      <c r="P2902" t="s">
        <v>27</v>
      </c>
      <c r="Q2902">
        <f t="shared" si="90"/>
        <v>2017</v>
      </c>
      <c r="R2902">
        <f t="shared" si="91"/>
        <v>4</v>
      </c>
    </row>
    <row r="2903" spans="1:18" x14ac:dyDescent="0.75">
      <c r="A2903">
        <v>130175</v>
      </c>
      <c r="B2903" s="1">
        <v>43036</v>
      </c>
      <c r="C2903" t="s">
        <v>16</v>
      </c>
      <c r="D2903" t="s">
        <v>28</v>
      </c>
      <c r="E2903">
        <v>58.08</v>
      </c>
      <c r="F2903" t="s">
        <v>41</v>
      </c>
      <c r="G2903" t="s">
        <v>30</v>
      </c>
      <c r="H2903" t="s">
        <v>20</v>
      </c>
      <c r="I2903" t="s">
        <v>31</v>
      </c>
      <c r="J2903" t="s">
        <v>32</v>
      </c>
      <c r="K2903" t="s">
        <v>33</v>
      </c>
      <c r="L2903" t="s">
        <v>34</v>
      </c>
      <c r="M2903" t="s">
        <v>35</v>
      </c>
      <c r="N2903" t="s">
        <v>36</v>
      </c>
      <c r="O2903" t="s">
        <v>27</v>
      </c>
      <c r="P2903" t="s">
        <v>27</v>
      </c>
      <c r="Q2903">
        <f t="shared" si="90"/>
        <v>2017</v>
      </c>
      <c r="R2903">
        <f t="shared" si="91"/>
        <v>4</v>
      </c>
    </row>
    <row r="2904" spans="1:18" x14ac:dyDescent="0.75">
      <c r="A2904">
        <v>130175</v>
      </c>
      <c r="B2904" s="1">
        <v>43035</v>
      </c>
      <c r="C2904" t="s">
        <v>16</v>
      </c>
      <c r="D2904" t="s">
        <v>28</v>
      </c>
      <c r="E2904">
        <v>58.08</v>
      </c>
      <c r="F2904" t="s">
        <v>41</v>
      </c>
      <c r="G2904" t="s">
        <v>30</v>
      </c>
      <c r="H2904" t="s">
        <v>20</v>
      </c>
      <c r="I2904" t="s">
        <v>31</v>
      </c>
      <c r="J2904" t="s">
        <v>32</v>
      </c>
      <c r="K2904" t="s">
        <v>33</v>
      </c>
      <c r="L2904" t="s">
        <v>34</v>
      </c>
      <c r="M2904" t="s">
        <v>35</v>
      </c>
      <c r="N2904" t="s">
        <v>36</v>
      </c>
      <c r="O2904" t="s">
        <v>27</v>
      </c>
      <c r="P2904" t="s">
        <v>27</v>
      </c>
      <c r="Q2904">
        <f t="shared" si="90"/>
        <v>2017</v>
      </c>
      <c r="R2904">
        <f t="shared" si="91"/>
        <v>4</v>
      </c>
    </row>
    <row r="2905" spans="1:18" x14ac:dyDescent="0.75">
      <c r="A2905">
        <v>130175</v>
      </c>
      <c r="B2905" s="1">
        <v>43034</v>
      </c>
      <c r="C2905" t="s">
        <v>16</v>
      </c>
      <c r="D2905" t="s">
        <v>28</v>
      </c>
      <c r="E2905">
        <v>58.08</v>
      </c>
      <c r="F2905" t="s">
        <v>41</v>
      </c>
      <c r="G2905" t="s">
        <v>30</v>
      </c>
      <c r="H2905" t="s">
        <v>20</v>
      </c>
      <c r="I2905" t="s">
        <v>31</v>
      </c>
      <c r="J2905" t="s">
        <v>32</v>
      </c>
      <c r="K2905" t="s">
        <v>33</v>
      </c>
      <c r="L2905" t="s">
        <v>34</v>
      </c>
      <c r="M2905" t="s">
        <v>35</v>
      </c>
      <c r="N2905" t="s">
        <v>36</v>
      </c>
      <c r="O2905" t="s">
        <v>27</v>
      </c>
      <c r="P2905" t="s">
        <v>27</v>
      </c>
      <c r="Q2905">
        <f t="shared" si="90"/>
        <v>2017</v>
      </c>
      <c r="R2905">
        <f t="shared" si="91"/>
        <v>4</v>
      </c>
    </row>
    <row r="2906" spans="1:18" x14ac:dyDescent="0.75">
      <c r="A2906">
        <v>130175</v>
      </c>
      <c r="B2906" s="1">
        <v>43034</v>
      </c>
      <c r="C2906" t="s">
        <v>16</v>
      </c>
      <c r="D2906" t="s">
        <v>137</v>
      </c>
      <c r="E2906">
        <v>388.8</v>
      </c>
      <c r="F2906" t="s">
        <v>41</v>
      </c>
      <c r="G2906" t="s">
        <v>138</v>
      </c>
      <c r="H2906" t="s">
        <v>38</v>
      </c>
      <c r="I2906" t="s">
        <v>139</v>
      </c>
      <c r="J2906" t="s">
        <v>140</v>
      </c>
      <c r="K2906" t="s">
        <v>141</v>
      </c>
      <c r="L2906" t="s">
        <v>142</v>
      </c>
      <c r="M2906" t="s">
        <v>54</v>
      </c>
      <c r="N2906" t="s">
        <v>55</v>
      </c>
      <c r="O2906" t="s">
        <v>27</v>
      </c>
      <c r="P2906" t="s">
        <v>27</v>
      </c>
      <c r="Q2906">
        <f t="shared" si="90"/>
        <v>2017</v>
      </c>
      <c r="R2906">
        <f t="shared" si="91"/>
        <v>4</v>
      </c>
    </row>
    <row r="2907" spans="1:18" x14ac:dyDescent="0.75">
      <c r="A2907">
        <v>130175</v>
      </c>
      <c r="B2907" s="1">
        <v>43031</v>
      </c>
      <c r="C2907" t="s">
        <v>16</v>
      </c>
      <c r="D2907" t="s">
        <v>28</v>
      </c>
      <c r="E2907">
        <v>58.08</v>
      </c>
      <c r="F2907" t="s">
        <v>41</v>
      </c>
      <c r="G2907" t="s">
        <v>30</v>
      </c>
      <c r="H2907" t="s">
        <v>20</v>
      </c>
      <c r="I2907" t="s">
        <v>31</v>
      </c>
      <c r="J2907" t="s">
        <v>32</v>
      </c>
      <c r="K2907" t="s">
        <v>33</v>
      </c>
      <c r="L2907" t="s">
        <v>34</v>
      </c>
      <c r="M2907" t="s">
        <v>35</v>
      </c>
      <c r="N2907" t="s">
        <v>36</v>
      </c>
      <c r="O2907" t="s">
        <v>27</v>
      </c>
      <c r="P2907" t="s">
        <v>27</v>
      </c>
      <c r="Q2907">
        <f t="shared" si="90"/>
        <v>2017</v>
      </c>
      <c r="R2907">
        <f t="shared" si="91"/>
        <v>4</v>
      </c>
    </row>
    <row r="2908" spans="1:18" x14ac:dyDescent="0.75">
      <c r="A2908">
        <v>130175</v>
      </c>
      <c r="B2908" s="1">
        <v>43030</v>
      </c>
      <c r="C2908" t="s">
        <v>16</v>
      </c>
      <c r="D2908" t="s">
        <v>28</v>
      </c>
      <c r="E2908">
        <v>58.08</v>
      </c>
      <c r="F2908" t="s">
        <v>41</v>
      </c>
      <c r="G2908" t="s">
        <v>30</v>
      </c>
      <c r="H2908" t="s">
        <v>20</v>
      </c>
      <c r="I2908" t="s">
        <v>31</v>
      </c>
      <c r="J2908" t="s">
        <v>32</v>
      </c>
      <c r="K2908" t="s">
        <v>33</v>
      </c>
      <c r="L2908" t="s">
        <v>34</v>
      </c>
      <c r="M2908" t="s">
        <v>35</v>
      </c>
      <c r="N2908" t="s">
        <v>36</v>
      </c>
      <c r="O2908" t="s">
        <v>27</v>
      </c>
      <c r="P2908" t="s">
        <v>27</v>
      </c>
      <c r="Q2908">
        <f t="shared" si="90"/>
        <v>2017</v>
      </c>
      <c r="R2908">
        <f t="shared" si="91"/>
        <v>4</v>
      </c>
    </row>
    <row r="2909" spans="1:18" x14ac:dyDescent="0.75">
      <c r="A2909">
        <v>130175</v>
      </c>
      <c r="B2909" s="1">
        <v>43029</v>
      </c>
      <c r="C2909" t="s">
        <v>16</v>
      </c>
      <c r="D2909" t="s">
        <v>28</v>
      </c>
      <c r="E2909">
        <v>58.08</v>
      </c>
      <c r="F2909" t="s">
        <v>41</v>
      </c>
      <c r="G2909" t="s">
        <v>30</v>
      </c>
      <c r="H2909" t="s">
        <v>20</v>
      </c>
      <c r="I2909" t="s">
        <v>31</v>
      </c>
      <c r="J2909" t="s">
        <v>32</v>
      </c>
      <c r="K2909" t="s">
        <v>33</v>
      </c>
      <c r="L2909" t="s">
        <v>34</v>
      </c>
      <c r="M2909" t="s">
        <v>35</v>
      </c>
      <c r="N2909" t="s">
        <v>36</v>
      </c>
      <c r="O2909" t="s">
        <v>27</v>
      </c>
      <c r="P2909" t="s">
        <v>27</v>
      </c>
      <c r="Q2909">
        <f t="shared" si="90"/>
        <v>2017</v>
      </c>
      <c r="R2909">
        <f t="shared" si="91"/>
        <v>4</v>
      </c>
    </row>
    <row r="2910" spans="1:18" x14ac:dyDescent="0.75">
      <c r="A2910">
        <v>130175</v>
      </c>
      <c r="B2910" s="1">
        <v>43028</v>
      </c>
      <c r="C2910" t="s">
        <v>16</v>
      </c>
      <c r="D2910" t="s">
        <v>28</v>
      </c>
      <c r="E2910">
        <v>58.08</v>
      </c>
      <c r="F2910" t="s">
        <v>41</v>
      </c>
      <c r="G2910" t="s">
        <v>30</v>
      </c>
      <c r="H2910" t="s">
        <v>20</v>
      </c>
      <c r="I2910" t="s">
        <v>31</v>
      </c>
      <c r="J2910" t="s">
        <v>32</v>
      </c>
      <c r="K2910" t="s">
        <v>33</v>
      </c>
      <c r="L2910" t="s">
        <v>34</v>
      </c>
      <c r="M2910" t="s">
        <v>35</v>
      </c>
      <c r="N2910" t="s">
        <v>36</v>
      </c>
      <c r="O2910" t="s">
        <v>27</v>
      </c>
      <c r="P2910" t="s">
        <v>27</v>
      </c>
      <c r="Q2910">
        <f t="shared" si="90"/>
        <v>2017</v>
      </c>
      <c r="R2910">
        <f t="shared" si="91"/>
        <v>4</v>
      </c>
    </row>
    <row r="2911" spans="1:18" x14ac:dyDescent="0.75">
      <c r="A2911">
        <v>130175</v>
      </c>
      <c r="B2911" s="1">
        <v>43027</v>
      </c>
      <c r="C2911" t="s">
        <v>16</v>
      </c>
      <c r="D2911" t="s">
        <v>28</v>
      </c>
      <c r="E2911">
        <v>58.08</v>
      </c>
      <c r="F2911" t="s">
        <v>41</v>
      </c>
      <c r="G2911" t="s">
        <v>30</v>
      </c>
      <c r="H2911" t="s">
        <v>20</v>
      </c>
      <c r="I2911" t="s">
        <v>31</v>
      </c>
      <c r="J2911" t="s">
        <v>32</v>
      </c>
      <c r="K2911" t="s">
        <v>33</v>
      </c>
      <c r="L2911" t="s">
        <v>34</v>
      </c>
      <c r="M2911" t="s">
        <v>35</v>
      </c>
      <c r="N2911" t="s">
        <v>36</v>
      </c>
      <c r="O2911" t="s">
        <v>27</v>
      </c>
      <c r="P2911" t="s">
        <v>27</v>
      </c>
      <c r="Q2911">
        <f t="shared" si="90"/>
        <v>2017</v>
      </c>
      <c r="R2911">
        <f t="shared" si="91"/>
        <v>4</v>
      </c>
    </row>
    <row r="2912" spans="1:18" x14ac:dyDescent="0.75">
      <c r="A2912">
        <v>130175</v>
      </c>
      <c r="B2912" s="1">
        <v>43027</v>
      </c>
      <c r="C2912" t="s">
        <v>16</v>
      </c>
      <c r="D2912" t="s">
        <v>137</v>
      </c>
      <c r="E2912">
        <v>388.8</v>
      </c>
      <c r="F2912" t="s">
        <v>41</v>
      </c>
      <c r="G2912" t="s">
        <v>138</v>
      </c>
      <c r="H2912" t="s">
        <v>38</v>
      </c>
      <c r="I2912" t="s">
        <v>139</v>
      </c>
      <c r="J2912" t="s">
        <v>140</v>
      </c>
      <c r="K2912" t="s">
        <v>141</v>
      </c>
      <c r="L2912" t="s">
        <v>142</v>
      </c>
      <c r="M2912" t="s">
        <v>54</v>
      </c>
      <c r="N2912" t="s">
        <v>55</v>
      </c>
      <c r="O2912" t="s">
        <v>27</v>
      </c>
      <c r="P2912" t="s">
        <v>27</v>
      </c>
      <c r="Q2912">
        <f t="shared" si="90"/>
        <v>2017</v>
      </c>
      <c r="R2912">
        <f t="shared" si="91"/>
        <v>4</v>
      </c>
    </row>
    <row r="2913" spans="1:18" x14ac:dyDescent="0.75">
      <c r="A2913">
        <v>130175</v>
      </c>
      <c r="B2913" s="1">
        <v>43024</v>
      </c>
      <c r="C2913" t="s">
        <v>16</v>
      </c>
      <c r="D2913" t="s">
        <v>28</v>
      </c>
      <c r="E2913">
        <v>58.12</v>
      </c>
      <c r="F2913" t="s">
        <v>41</v>
      </c>
      <c r="G2913" t="s">
        <v>30</v>
      </c>
      <c r="H2913" t="s">
        <v>20</v>
      </c>
      <c r="I2913" t="s">
        <v>31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O2913" t="s">
        <v>27</v>
      </c>
      <c r="P2913" t="s">
        <v>27</v>
      </c>
      <c r="Q2913">
        <f t="shared" si="90"/>
        <v>2017</v>
      </c>
      <c r="R2913">
        <f t="shared" si="91"/>
        <v>4</v>
      </c>
    </row>
    <row r="2914" spans="1:18" x14ac:dyDescent="0.75">
      <c r="A2914">
        <v>130175</v>
      </c>
      <c r="B2914" s="1">
        <v>43023</v>
      </c>
      <c r="C2914" t="s">
        <v>16</v>
      </c>
      <c r="D2914" t="s">
        <v>28</v>
      </c>
      <c r="E2914">
        <v>58.12</v>
      </c>
      <c r="F2914" t="s">
        <v>41</v>
      </c>
      <c r="G2914" t="s">
        <v>30</v>
      </c>
      <c r="H2914" t="s">
        <v>20</v>
      </c>
      <c r="I2914" t="s">
        <v>31</v>
      </c>
      <c r="J2914" t="s">
        <v>32</v>
      </c>
      <c r="K2914" t="s">
        <v>33</v>
      </c>
      <c r="L2914" t="s">
        <v>34</v>
      </c>
      <c r="M2914" t="s">
        <v>35</v>
      </c>
      <c r="N2914" t="s">
        <v>36</v>
      </c>
      <c r="O2914" t="s">
        <v>27</v>
      </c>
      <c r="P2914" t="s">
        <v>27</v>
      </c>
      <c r="Q2914">
        <f t="shared" si="90"/>
        <v>2017</v>
      </c>
      <c r="R2914">
        <f t="shared" si="91"/>
        <v>4</v>
      </c>
    </row>
    <row r="2915" spans="1:18" x14ac:dyDescent="0.75">
      <c r="A2915">
        <v>130175</v>
      </c>
      <c r="B2915" s="1">
        <v>43022</v>
      </c>
      <c r="C2915" t="s">
        <v>16</v>
      </c>
      <c r="D2915" t="s">
        <v>28</v>
      </c>
      <c r="E2915">
        <v>58.12</v>
      </c>
      <c r="F2915" t="s">
        <v>41</v>
      </c>
      <c r="G2915" t="s">
        <v>30</v>
      </c>
      <c r="H2915" t="s">
        <v>20</v>
      </c>
      <c r="I2915" t="s">
        <v>31</v>
      </c>
      <c r="J2915" t="s">
        <v>32</v>
      </c>
      <c r="K2915" t="s">
        <v>33</v>
      </c>
      <c r="L2915" t="s">
        <v>34</v>
      </c>
      <c r="M2915" t="s">
        <v>35</v>
      </c>
      <c r="N2915" t="s">
        <v>36</v>
      </c>
      <c r="O2915" t="s">
        <v>27</v>
      </c>
      <c r="P2915" t="s">
        <v>27</v>
      </c>
      <c r="Q2915">
        <f t="shared" si="90"/>
        <v>2017</v>
      </c>
      <c r="R2915">
        <f t="shared" si="91"/>
        <v>4</v>
      </c>
    </row>
    <row r="2916" spans="1:18" x14ac:dyDescent="0.75">
      <c r="A2916">
        <v>130175</v>
      </c>
      <c r="B2916" s="1">
        <v>43021</v>
      </c>
      <c r="C2916" t="s">
        <v>16</v>
      </c>
      <c r="D2916" t="s">
        <v>28</v>
      </c>
      <c r="E2916">
        <v>58.12</v>
      </c>
      <c r="F2916" t="s">
        <v>41</v>
      </c>
      <c r="G2916" t="s">
        <v>30</v>
      </c>
      <c r="H2916" t="s">
        <v>20</v>
      </c>
      <c r="I2916" t="s">
        <v>31</v>
      </c>
      <c r="J2916" t="s">
        <v>32</v>
      </c>
      <c r="K2916" t="s">
        <v>33</v>
      </c>
      <c r="L2916" t="s">
        <v>34</v>
      </c>
      <c r="M2916" t="s">
        <v>35</v>
      </c>
      <c r="N2916" t="s">
        <v>36</v>
      </c>
      <c r="O2916" t="s">
        <v>27</v>
      </c>
      <c r="P2916" t="s">
        <v>27</v>
      </c>
      <c r="Q2916">
        <f t="shared" si="90"/>
        <v>2017</v>
      </c>
      <c r="R2916">
        <f t="shared" si="91"/>
        <v>4</v>
      </c>
    </row>
    <row r="2917" spans="1:18" x14ac:dyDescent="0.75">
      <c r="A2917">
        <v>130175</v>
      </c>
      <c r="B2917" s="1">
        <v>43021</v>
      </c>
      <c r="C2917" t="s">
        <v>16</v>
      </c>
      <c r="D2917" t="s">
        <v>137</v>
      </c>
      <c r="E2917">
        <v>311.04000000000002</v>
      </c>
      <c r="F2917" t="s">
        <v>41</v>
      </c>
      <c r="G2917" t="s">
        <v>138</v>
      </c>
      <c r="H2917" t="s">
        <v>38</v>
      </c>
      <c r="I2917" t="s">
        <v>139</v>
      </c>
      <c r="J2917" t="s">
        <v>140</v>
      </c>
      <c r="K2917" t="s">
        <v>141</v>
      </c>
      <c r="L2917" t="s">
        <v>142</v>
      </c>
      <c r="M2917" t="s">
        <v>54</v>
      </c>
      <c r="N2917" t="s">
        <v>55</v>
      </c>
      <c r="O2917" t="s">
        <v>27</v>
      </c>
      <c r="P2917" t="s">
        <v>27</v>
      </c>
      <c r="Q2917">
        <f t="shared" si="90"/>
        <v>2017</v>
      </c>
      <c r="R2917">
        <f t="shared" si="91"/>
        <v>4</v>
      </c>
    </row>
    <row r="2918" spans="1:18" x14ac:dyDescent="0.75">
      <c r="A2918">
        <v>130175</v>
      </c>
      <c r="B2918" s="1">
        <v>43017</v>
      </c>
      <c r="C2918" t="s">
        <v>16</v>
      </c>
      <c r="D2918" t="s">
        <v>28</v>
      </c>
      <c r="E2918">
        <v>58.12</v>
      </c>
      <c r="F2918" t="s">
        <v>41</v>
      </c>
      <c r="G2918" t="s">
        <v>30</v>
      </c>
      <c r="H2918" t="s">
        <v>20</v>
      </c>
      <c r="I2918" t="s">
        <v>31</v>
      </c>
      <c r="J2918" t="s">
        <v>32</v>
      </c>
      <c r="K2918" t="s">
        <v>33</v>
      </c>
      <c r="L2918" t="s">
        <v>34</v>
      </c>
      <c r="M2918" t="s">
        <v>35</v>
      </c>
      <c r="N2918" t="s">
        <v>36</v>
      </c>
      <c r="O2918" t="s">
        <v>27</v>
      </c>
      <c r="P2918" t="s">
        <v>27</v>
      </c>
      <c r="Q2918">
        <f t="shared" si="90"/>
        <v>2017</v>
      </c>
      <c r="R2918">
        <f t="shared" si="91"/>
        <v>4</v>
      </c>
    </row>
    <row r="2919" spans="1:18" x14ac:dyDescent="0.75">
      <c r="A2919">
        <v>130175</v>
      </c>
      <c r="B2919" s="1">
        <v>43016</v>
      </c>
      <c r="C2919" t="s">
        <v>16</v>
      </c>
      <c r="D2919" t="s">
        <v>28</v>
      </c>
      <c r="E2919">
        <v>58.12</v>
      </c>
      <c r="F2919" t="s">
        <v>41</v>
      </c>
      <c r="G2919" t="s">
        <v>30</v>
      </c>
      <c r="H2919" t="s">
        <v>20</v>
      </c>
      <c r="I2919" t="s">
        <v>31</v>
      </c>
      <c r="J2919" t="s">
        <v>32</v>
      </c>
      <c r="K2919" t="s">
        <v>33</v>
      </c>
      <c r="L2919" t="s">
        <v>34</v>
      </c>
      <c r="M2919" t="s">
        <v>35</v>
      </c>
      <c r="N2919" t="s">
        <v>36</v>
      </c>
      <c r="O2919" t="s">
        <v>27</v>
      </c>
      <c r="P2919" t="s">
        <v>27</v>
      </c>
      <c r="Q2919">
        <f t="shared" si="90"/>
        <v>2017</v>
      </c>
      <c r="R2919">
        <f t="shared" si="91"/>
        <v>4</v>
      </c>
    </row>
    <row r="2920" spans="1:18" x14ac:dyDescent="0.75">
      <c r="A2920">
        <v>130175</v>
      </c>
      <c r="B2920" s="1">
        <v>43015</v>
      </c>
      <c r="C2920" t="s">
        <v>16</v>
      </c>
      <c r="D2920" t="s">
        <v>28</v>
      </c>
      <c r="E2920">
        <v>58.12</v>
      </c>
      <c r="F2920" t="s">
        <v>41</v>
      </c>
      <c r="G2920" t="s">
        <v>30</v>
      </c>
      <c r="H2920" t="s">
        <v>20</v>
      </c>
      <c r="I2920" t="s">
        <v>31</v>
      </c>
      <c r="J2920" t="s">
        <v>32</v>
      </c>
      <c r="K2920" t="s">
        <v>33</v>
      </c>
      <c r="L2920" t="s">
        <v>34</v>
      </c>
      <c r="M2920" t="s">
        <v>35</v>
      </c>
      <c r="N2920" t="s">
        <v>36</v>
      </c>
      <c r="O2920" t="s">
        <v>27</v>
      </c>
      <c r="P2920" t="s">
        <v>27</v>
      </c>
      <c r="Q2920">
        <f t="shared" si="90"/>
        <v>2017</v>
      </c>
      <c r="R2920">
        <f t="shared" si="91"/>
        <v>4</v>
      </c>
    </row>
    <row r="2921" spans="1:18" x14ac:dyDescent="0.75">
      <c r="A2921">
        <v>130175</v>
      </c>
      <c r="B2921" s="1">
        <v>43014</v>
      </c>
      <c r="C2921" t="s">
        <v>16</v>
      </c>
      <c r="D2921" t="s">
        <v>28</v>
      </c>
      <c r="E2921">
        <v>58.12</v>
      </c>
      <c r="F2921" t="s">
        <v>41</v>
      </c>
      <c r="G2921" t="s">
        <v>30</v>
      </c>
      <c r="H2921" t="s">
        <v>20</v>
      </c>
      <c r="I2921" t="s">
        <v>31</v>
      </c>
      <c r="J2921" t="s">
        <v>32</v>
      </c>
      <c r="K2921" t="s">
        <v>33</v>
      </c>
      <c r="L2921" t="s">
        <v>34</v>
      </c>
      <c r="M2921" t="s">
        <v>35</v>
      </c>
      <c r="N2921" t="s">
        <v>36</v>
      </c>
      <c r="O2921" t="s">
        <v>27</v>
      </c>
      <c r="P2921" t="s">
        <v>27</v>
      </c>
      <c r="Q2921">
        <f t="shared" si="90"/>
        <v>2017</v>
      </c>
      <c r="R2921">
        <f t="shared" si="91"/>
        <v>4</v>
      </c>
    </row>
    <row r="2922" spans="1:18" x14ac:dyDescent="0.75">
      <c r="A2922">
        <v>130175</v>
      </c>
      <c r="B2922" s="1">
        <v>43013</v>
      </c>
      <c r="C2922" t="s">
        <v>16</v>
      </c>
      <c r="D2922" t="s">
        <v>28</v>
      </c>
      <c r="E2922">
        <v>58.12</v>
      </c>
      <c r="F2922" t="s">
        <v>41</v>
      </c>
      <c r="G2922" t="s">
        <v>30</v>
      </c>
      <c r="H2922" t="s">
        <v>20</v>
      </c>
      <c r="I2922" t="s">
        <v>31</v>
      </c>
      <c r="J2922" t="s">
        <v>32</v>
      </c>
      <c r="K2922" t="s">
        <v>33</v>
      </c>
      <c r="L2922" t="s">
        <v>34</v>
      </c>
      <c r="M2922" t="s">
        <v>35</v>
      </c>
      <c r="N2922" t="s">
        <v>36</v>
      </c>
      <c r="O2922" t="s">
        <v>27</v>
      </c>
      <c r="P2922" t="s">
        <v>27</v>
      </c>
      <c r="Q2922">
        <f t="shared" si="90"/>
        <v>2017</v>
      </c>
      <c r="R2922">
        <f t="shared" si="91"/>
        <v>4</v>
      </c>
    </row>
    <row r="2923" spans="1:18" x14ac:dyDescent="0.75">
      <c r="A2923">
        <v>130175</v>
      </c>
      <c r="B2923" s="1">
        <v>43013</v>
      </c>
      <c r="C2923" t="s">
        <v>16</v>
      </c>
      <c r="D2923" t="s">
        <v>137</v>
      </c>
      <c r="E2923">
        <v>388.8</v>
      </c>
      <c r="F2923" t="s">
        <v>41</v>
      </c>
      <c r="G2923" t="s">
        <v>138</v>
      </c>
      <c r="H2923" t="s">
        <v>38</v>
      </c>
      <c r="I2923" t="s">
        <v>139</v>
      </c>
      <c r="J2923" t="s">
        <v>140</v>
      </c>
      <c r="K2923" t="s">
        <v>141</v>
      </c>
      <c r="L2923" t="s">
        <v>142</v>
      </c>
      <c r="M2923" t="s">
        <v>54</v>
      </c>
      <c r="N2923" t="s">
        <v>55</v>
      </c>
      <c r="O2923" t="s">
        <v>27</v>
      </c>
      <c r="P2923" t="s">
        <v>27</v>
      </c>
      <c r="Q2923">
        <f t="shared" si="90"/>
        <v>2017</v>
      </c>
      <c r="R2923">
        <f t="shared" si="91"/>
        <v>4</v>
      </c>
    </row>
    <row r="2924" spans="1:18" x14ac:dyDescent="0.75">
      <c r="A2924">
        <v>130175</v>
      </c>
      <c r="B2924" s="1">
        <v>43010</v>
      </c>
      <c r="C2924" t="s">
        <v>16</v>
      </c>
      <c r="D2924" t="s">
        <v>28</v>
      </c>
      <c r="E2924">
        <v>57.64</v>
      </c>
      <c r="F2924" t="s">
        <v>41</v>
      </c>
      <c r="G2924" t="s">
        <v>30</v>
      </c>
      <c r="H2924" t="s">
        <v>20</v>
      </c>
      <c r="I2924" t="s">
        <v>31</v>
      </c>
      <c r="J2924" t="s">
        <v>32</v>
      </c>
      <c r="K2924" t="s">
        <v>33</v>
      </c>
      <c r="L2924" t="s">
        <v>34</v>
      </c>
      <c r="M2924" t="s">
        <v>35</v>
      </c>
      <c r="N2924" t="s">
        <v>36</v>
      </c>
      <c r="O2924" t="s">
        <v>27</v>
      </c>
      <c r="P2924" t="s">
        <v>27</v>
      </c>
      <c r="Q2924">
        <f t="shared" si="90"/>
        <v>2017</v>
      </c>
      <c r="R2924">
        <f t="shared" si="91"/>
        <v>4</v>
      </c>
    </row>
    <row r="2925" spans="1:18" x14ac:dyDescent="0.75">
      <c r="A2925">
        <v>130175</v>
      </c>
      <c r="B2925" s="1">
        <v>43009</v>
      </c>
      <c r="C2925" t="s">
        <v>16</v>
      </c>
      <c r="D2925" t="s">
        <v>28</v>
      </c>
      <c r="E2925">
        <v>57.64</v>
      </c>
      <c r="F2925" t="s">
        <v>41</v>
      </c>
      <c r="G2925" t="s">
        <v>30</v>
      </c>
      <c r="H2925" t="s">
        <v>20</v>
      </c>
      <c r="I2925" t="s">
        <v>31</v>
      </c>
      <c r="J2925" t="s">
        <v>32</v>
      </c>
      <c r="K2925" t="s">
        <v>33</v>
      </c>
      <c r="L2925" t="s">
        <v>34</v>
      </c>
      <c r="M2925" t="s">
        <v>35</v>
      </c>
      <c r="N2925" t="s">
        <v>36</v>
      </c>
      <c r="O2925" t="s">
        <v>27</v>
      </c>
      <c r="P2925" t="s">
        <v>27</v>
      </c>
      <c r="Q2925">
        <f t="shared" si="90"/>
        <v>2017</v>
      </c>
      <c r="R2925">
        <f t="shared" si="91"/>
        <v>4</v>
      </c>
    </row>
    <row r="2926" spans="1:18" x14ac:dyDescent="0.75">
      <c r="A2926">
        <v>130175</v>
      </c>
      <c r="B2926" s="1">
        <v>43008</v>
      </c>
      <c r="C2926" t="s">
        <v>16</v>
      </c>
      <c r="D2926" t="s">
        <v>28</v>
      </c>
      <c r="E2926">
        <v>57.64</v>
      </c>
      <c r="F2926" t="s">
        <v>41</v>
      </c>
      <c r="G2926" t="s">
        <v>30</v>
      </c>
      <c r="H2926" t="s">
        <v>20</v>
      </c>
      <c r="I2926" t="s">
        <v>31</v>
      </c>
      <c r="J2926" t="s">
        <v>32</v>
      </c>
      <c r="K2926" t="s">
        <v>33</v>
      </c>
      <c r="L2926" t="s">
        <v>34</v>
      </c>
      <c r="M2926" t="s">
        <v>35</v>
      </c>
      <c r="N2926" t="s">
        <v>36</v>
      </c>
      <c r="O2926" t="s">
        <v>27</v>
      </c>
      <c r="P2926" t="s">
        <v>27</v>
      </c>
      <c r="Q2926">
        <f t="shared" si="90"/>
        <v>2017</v>
      </c>
      <c r="R2926">
        <f t="shared" si="91"/>
        <v>3</v>
      </c>
    </row>
    <row r="2927" spans="1:18" x14ac:dyDescent="0.75">
      <c r="A2927">
        <v>130175</v>
      </c>
      <c r="B2927" s="1">
        <v>43007</v>
      </c>
      <c r="C2927" t="s">
        <v>16</v>
      </c>
      <c r="D2927" t="s">
        <v>28</v>
      </c>
      <c r="E2927">
        <v>57.64</v>
      </c>
      <c r="F2927" t="s">
        <v>41</v>
      </c>
      <c r="G2927" t="s">
        <v>30</v>
      </c>
      <c r="H2927" t="s">
        <v>20</v>
      </c>
      <c r="I2927" t="s">
        <v>31</v>
      </c>
      <c r="J2927" t="s">
        <v>32</v>
      </c>
      <c r="K2927" t="s">
        <v>33</v>
      </c>
      <c r="L2927" t="s">
        <v>34</v>
      </c>
      <c r="M2927" t="s">
        <v>35</v>
      </c>
      <c r="N2927" t="s">
        <v>36</v>
      </c>
      <c r="O2927" t="s">
        <v>27</v>
      </c>
      <c r="P2927" t="s">
        <v>27</v>
      </c>
      <c r="Q2927">
        <f t="shared" si="90"/>
        <v>2017</v>
      </c>
      <c r="R2927">
        <f t="shared" si="91"/>
        <v>3</v>
      </c>
    </row>
    <row r="2928" spans="1:18" x14ac:dyDescent="0.75">
      <c r="A2928">
        <v>130175</v>
      </c>
      <c r="B2928" s="1">
        <v>43006</v>
      </c>
      <c r="C2928" t="s">
        <v>16</v>
      </c>
      <c r="D2928" t="s">
        <v>28</v>
      </c>
      <c r="E2928">
        <v>57.64</v>
      </c>
      <c r="F2928" t="s">
        <v>41</v>
      </c>
      <c r="G2928" t="s">
        <v>30</v>
      </c>
      <c r="H2928" t="s">
        <v>20</v>
      </c>
      <c r="I2928" t="s">
        <v>31</v>
      </c>
      <c r="J2928" t="s">
        <v>32</v>
      </c>
      <c r="K2928" t="s">
        <v>33</v>
      </c>
      <c r="L2928" t="s">
        <v>34</v>
      </c>
      <c r="M2928" t="s">
        <v>35</v>
      </c>
      <c r="N2928" t="s">
        <v>36</v>
      </c>
      <c r="O2928" t="s">
        <v>27</v>
      </c>
      <c r="P2928" t="s">
        <v>27</v>
      </c>
      <c r="Q2928">
        <f t="shared" si="90"/>
        <v>2017</v>
      </c>
      <c r="R2928">
        <f t="shared" si="91"/>
        <v>3</v>
      </c>
    </row>
    <row r="2929" spans="1:18" x14ac:dyDescent="0.75">
      <c r="A2929">
        <v>130175</v>
      </c>
      <c r="B2929" s="1">
        <v>43006</v>
      </c>
      <c r="C2929" t="s">
        <v>16</v>
      </c>
      <c r="D2929" t="s">
        <v>137</v>
      </c>
      <c r="E2929">
        <v>388.8</v>
      </c>
      <c r="F2929" t="s">
        <v>41</v>
      </c>
      <c r="G2929" t="s">
        <v>138</v>
      </c>
      <c r="H2929" t="s">
        <v>38</v>
      </c>
      <c r="I2929" t="s">
        <v>139</v>
      </c>
      <c r="J2929" t="s">
        <v>140</v>
      </c>
      <c r="K2929" t="s">
        <v>141</v>
      </c>
      <c r="L2929" t="s">
        <v>142</v>
      </c>
      <c r="M2929" t="s">
        <v>54</v>
      </c>
      <c r="N2929" t="s">
        <v>55</v>
      </c>
      <c r="O2929" t="s">
        <v>27</v>
      </c>
      <c r="P2929" t="s">
        <v>27</v>
      </c>
      <c r="Q2929">
        <f t="shared" si="90"/>
        <v>2017</v>
      </c>
      <c r="R2929">
        <f t="shared" si="91"/>
        <v>3</v>
      </c>
    </row>
    <row r="2930" spans="1:18" x14ac:dyDescent="0.75">
      <c r="A2930">
        <v>130175</v>
      </c>
      <c r="B2930" s="1">
        <v>43003</v>
      </c>
      <c r="C2930" t="s">
        <v>16</v>
      </c>
      <c r="D2930" t="s">
        <v>28</v>
      </c>
      <c r="E2930">
        <v>57.64</v>
      </c>
      <c r="F2930" t="s">
        <v>41</v>
      </c>
      <c r="G2930" t="s">
        <v>30</v>
      </c>
      <c r="H2930" t="s">
        <v>20</v>
      </c>
      <c r="I2930" t="s">
        <v>31</v>
      </c>
      <c r="J2930" t="s">
        <v>32</v>
      </c>
      <c r="K2930" t="s">
        <v>33</v>
      </c>
      <c r="L2930" t="s">
        <v>34</v>
      </c>
      <c r="M2930" t="s">
        <v>35</v>
      </c>
      <c r="N2930" t="s">
        <v>36</v>
      </c>
      <c r="O2930" t="s">
        <v>27</v>
      </c>
      <c r="P2930" t="s">
        <v>27</v>
      </c>
      <c r="Q2930">
        <f t="shared" si="90"/>
        <v>2017</v>
      </c>
      <c r="R2930">
        <f t="shared" si="91"/>
        <v>3</v>
      </c>
    </row>
    <row r="2931" spans="1:18" x14ac:dyDescent="0.75">
      <c r="A2931">
        <v>130175</v>
      </c>
      <c r="B2931" s="1">
        <v>43002</v>
      </c>
      <c r="C2931" t="s">
        <v>16</v>
      </c>
      <c r="D2931" t="s">
        <v>28</v>
      </c>
      <c r="E2931">
        <v>57.64</v>
      </c>
      <c r="F2931" t="s">
        <v>41</v>
      </c>
      <c r="G2931" t="s">
        <v>30</v>
      </c>
      <c r="H2931" t="s">
        <v>20</v>
      </c>
      <c r="I2931" t="s">
        <v>31</v>
      </c>
      <c r="J2931" t="s">
        <v>32</v>
      </c>
      <c r="K2931" t="s">
        <v>33</v>
      </c>
      <c r="L2931" t="s">
        <v>34</v>
      </c>
      <c r="M2931" t="s">
        <v>35</v>
      </c>
      <c r="N2931" t="s">
        <v>36</v>
      </c>
      <c r="O2931" t="s">
        <v>27</v>
      </c>
      <c r="P2931" t="s">
        <v>27</v>
      </c>
      <c r="Q2931">
        <f t="shared" si="90"/>
        <v>2017</v>
      </c>
      <c r="R2931">
        <f t="shared" si="91"/>
        <v>3</v>
      </c>
    </row>
    <row r="2932" spans="1:18" x14ac:dyDescent="0.75">
      <c r="A2932">
        <v>130175</v>
      </c>
      <c r="B2932" s="1">
        <v>43001</v>
      </c>
      <c r="C2932" t="s">
        <v>16</v>
      </c>
      <c r="D2932" t="s">
        <v>28</v>
      </c>
      <c r="E2932">
        <v>57.64</v>
      </c>
      <c r="F2932" t="s">
        <v>41</v>
      </c>
      <c r="G2932" t="s">
        <v>30</v>
      </c>
      <c r="H2932" t="s">
        <v>20</v>
      </c>
      <c r="I2932" t="s">
        <v>31</v>
      </c>
      <c r="J2932" t="s">
        <v>32</v>
      </c>
      <c r="K2932" t="s">
        <v>33</v>
      </c>
      <c r="L2932" t="s">
        <v>34</v>
      </c>
      <c r="M2932" t="s">
        <v>35</v>
      </c>
      <c r="N2932" t="s">
        <v>36</v>
      </c>
      <c r="O2932" t="s">
        <v>27</v>
      </c>
      <c r="P2932" t="s">
        <v>27</v>
      </c>
      <c r="Q2932">
        <f t="shared" si="90"/>
        <v>2017</v>
      </c>
      <c r="R2932">
        <f t="shared" si="91"/>
        <v>3</v>
      </c>
    </row>
    <row r="2933" spans="1:18" x14ac:dyDescent="0.75">
      <c r="A2933">
        <v>130175</v>
      </c>
      <c r="B2933" s="1">
        <v>43000</v>
      </c>
      <c r="C2933" t="s">
        <v>16</v>
      </c>
      <c r="D2933" t="s">
        <v>28</v>
      </c>
      <c r="E2933">
        <v>57.64</v>
      </c>
      <c r="F2933" t="s">
        <v>41</v>
      </c>
      <c r="G2933" t="s">
        <v>30</v>
      </c>
      <c r="H2933" t="s">
        <v>20</v>
      </c>
      <c r="I2933" t="s">
        <v>31</v>
      </c>
      <c r="J2933" t="s">
        <v>32</v>
      </c>
      <c r="K2933" t="s">
        <v>33</v>
      </c>
      <c r="L2933" t="s">
        <v>34</v>
      </c>
      <c r="M2933" t="s">
        <v>35</v>
      </c>
      <c r="N2933" t="s">
        <v>36</v>
      </c>
      <c r="O2933" t="s">
        <v>27</v>
      </c>
      <c r="P2933" t="s">
        <v>27</v>
      </c>
      <c r="Q2933">
        <f t="shared" si="90"/>
        <v>2017</v>
      </c>
      <c r="R2933">
        <f t="shared" si="91"/>
        <v>3</v>
      </c>
    </row>
    <row r="2934" spans="1:18" x14ac:dyDescent="0.75">
      <c r="A2934">
        <v>130175</v>
      </c>
      <c r="B2934" s="1">
        <v>42999</v>
      </c>
      <c r="C2934" t="s">
        <v>16</v>
      </c>
      <c r="D2934" t="s">
        <v>28</v>
      </c>
      <c r="E2934">
        <v>57.64</v>
      </c>
      <c r="F2934" t="s">
        <v>41</v>
      </c>
      <c r="G2934" t="s">
        <v>30</v>
      </c>
      <c r="H2934" t="s">
        <v>20</v>
      </c>
      <c r="I2934" t="s">
        <v>31</v>
      </c>
      <c r="J2934" t="s">
        <v>32</v>
      </c>
      <c r="K2934" t="s">
        <v>33</v>
      </c>
      <c r="L2934" t="s">
        <v>34</v>
      </c>
      <c r="M2934" t="s">
        <v>35</v>
      </c>
      <c r="N2934" t="s">
        <v>36</v>
      </c>
      <c r="O2934" t="s">
        <v>27</v>
      </c>
      <c r="P2934" t="s">
        <v>27</v>
      </c>
      <c r="Q2934">
        <f t="shared" si="90"/>
        <v>2017</v>
      </c>
      <c r="R2934">
        <f t="shared" si="91"/>
        <v>3</v>
      </c>
    </row>
    <row r="2935" spans="1:18" x14ac:dyDescent="0.75">
      <c r="A2935">
        <v>130175</v>
      </c>
      <c r="B2935" s="1">
        <v>42999</v>
      </c>
      <c r="C2935" t="s">
        <v>16</v>
      </c>
      <c r="D2935" t="s">
        <v>137</v>
      </c>
      <c r="E2935">
        <v>388.8</v>
      </c>
      <c r="F2935" t="s">
        <v>41</v>
      </c>
      <c r="G2935" t="s">
        <v>138</v>
      </c>
      <c r="H2935" t="s">
        <v>38</v>
      </c>
      <c r="I2935" t="s">
        <v>139</v>
      </c>
      <c r="J2935" t="s">
        <v>140</v>
      </c>
      <c r="K2935" t="s">
        <v>141</v>
      </c>
      <c r="L2935" t="s">
        <v>142</v>
      </c>
      <c r="M2935" t="s">
        <v>54</v>
      </c>
      <c r="N2935" t="s">
        <v>55</v>
      </c>
      <c r="O2935" t="s">
        <v>27</v>
      </c>
      <c r="P2935" t="s">
        <v>27</v>
      </c>
      <c r="Q2935">
        <f t="shared" si="90"/>
        <v>2017</v>
      </c>
      <c r="R2935">
        <f t="shared" si="91"/>
        <v>3</v>
      </c>
    </row>
    <row r="2936" spans="1:18" x14ac:dyDescent="0.75">
      <c r="A2936">
        <v>130175</v>
      </c>
      <c r="B2936" s="1">
        <v>42996</v>
      </c>
      <c r="C2936" t="s">
        <v>16</v>
      </c>
      <c r="D2936" t="s">
        <v>28</v>
      </c>
      <c r="E2936">
        <v>57.88</v>
      </c>
      <c r="F2936" t="s">
        <v>41</v>
      </c>
      <c r="G2936" t="s">
        <v>30</v>
      </c>
      <c r="H2936" t="s">
        <v>20</v>
      </c>
      <c r="I2936" t="s">
        <v>31</v>
      </c>
      <c r="J2936" t="s">
        <v>32</v>
      </c>
      <c r="K2936" t="s">
        <v>33</v>
      </c>
      <c r="L2936" t="s">
        <v>34</v>
      </c>
      <c r="M2936" t="s">
        <v>35</v>
      </c>
      <c r="N2936" t="s">
        <v>36</v>
      </c>
      <c r="O2936" t="s">
        <v>27</v>
      </c>
      <c r="P2936" t="s">
        <v>27</v>
      </c>
      <c r="Q2936">
        <f t="shared" si="90"/>
        <v>2017</v>
      </c>
      <c r="R2936">
        <f t="shared" si="91"/>
        <v>3</v>
      </c>
    </row>
    <row r="2937" spans="1:18" x14ac:dyDescent="0.75">
      <c r="A2937">
        <v>130175</v>
      </c>
      <c r="B2937" s="1">
        <v>42995</v>
      </c>
      <c r="C2937" t="s">
        <v>16</v>
      </c>
      <c r="D2937" t="s">
        <v>28</v>
      </c>
      <c r="E2937">
        <v>57.88</v>
      </c>
      <c r="F2937" t="s">
        <v>41</v>
      </c>
      <c r="G2937" t="s">
        <v>30</v>
      </c>
      <c r="H2937" t="s">
        <v>20</v>
      </c>
      <c r="I2937" t="s">
        <v>31</v>
      </c>
      <c r="J2937" t="s">
        <v>32</v>
      </c>
      <c r="K2937" t="s">
        <v>33</v>
      </c>
      <c r="L2937" t="s">
        <v>34</v>
      </c>
      <c r="M2937" t="s">
        <v>35</v>
      </c>
      <c r="N2937" t="s">
        <v>36</v>
      </c>
      <c r="O2937" t="s">
        <v>27</v>
      </c>
      <c r="P2937" t="s">
        <v>27</v>
      </c>
      <c r="Q2937">
        <f t="shared" si="90"/>
        <v>2017</v>
      </c>
      <c r="R2937">
        <f t="shared" si="91"/>
        <v>3</v>
      </c>
    </row>
    <row r="2938" spans="1:18" x14ac:dyDescent="0.75">
      <c r="A2938">
        <v>130175</v>
      </c>
      <c r="B2938" s="1">
        <v>42994</v>
      </c>
      <c r="C2938" t="s">
        <v>16</v>
      </c>
      <c r="D2938" t="s">
        <v>28</v>
      </c>
      <c r="E2938">
        <v>57.88</v>
      </c>
      <c r="F2938" t="s">
        <v>41</v>
      </c>
      <c r="G2938" t="s">
        <v>30</v>
      </c>
      <c r="H2938" t="s">
        <v>20</v>
      </c>
      <c r="I2938" t="s">
        <v>31</v>
      </c>
      <c r="J2938" t="s">
        <v>32</v>
      </c>
      <c r="K2938" t="s">
        <v>33</v>
      </c>
      <c r="L2938" t="s">
        <v>34</v>
      </c>
      <c r="M2938" t="s">
        <v>35</v>
      </c>
      <c r="N2938" t="s">
        <v>36</v>
      </c>
      <c r="O2938" t="s">
        <v>27</v>
      </c>
      <c r="P2938" t="s">
        <v>27</v>
      </c>
      <c r="Q2938">
        <f t="shared" si="90"/>
        <v>2017</v>
      </c>
      <c r="R2938">
        <f t="shared" si="91"/>
        <v>3</v>
      </c>
    </row>
    <row r="2939" spans="1:18" x14ac:dyDescent="0.75">
      <c r="A2939">
        <v>130175</v>
      </c>
      <c r="B2939" s="1">
        <v>42993</v>
      </c>
      <c r="C2939" t="s">
        <v>16</v>
      </c>
      <c r="D2939" t="s">
        <v>28</v>
      </c>
      <c r="E2939">
        <v>57.88</v>
      </c>
      <c r="F2939" t="s">
        <v>41</v>
      </c>
      <c r="G2939" t="s">
        <v>30</v>
      </c>
      <c r="H2939" t="s">
        <v>20</v>
      </c>
      <c r="I2939" t="s">
        <v>31</v>
      </c>
      <c r="J2939" t="s">
        <v>32</v>
      </c>
      <c r="K2939" t="s">
        <v>33</v>
      </c>
      <c r="L2939" t="s">
        <v>34</v>
      </c>
      <c r="M2939" t="s">
        <v>35</v>
      </c>
      <c r="N2939" t="s">
        <v>36</v>
      </c>
      <c r="O2939" t="s">
        <v>27</v>
      </c>
      <c r="P2939" t="s">
        <v>27</v>
      </c>
      <c r="Q2939">
        <f t="shared" si="90"/>
        <v>2017</v>
      </c>
      <c r="R2939">
        <f t="shared" si="91"/>
        <v>3</v>
      </c>
    </row>
    <row r="2940" spans="1:18" x14ac:dyDescent="0.75">
      <c r="A2940">
        <v>130175</v>
      </c>
      <c r="B2940" s="1">
        <v>42992</v>
      </c>
      <c r="C2940" t="s">
        <v>16</v>
      </c>
      <c r="D2940" t="s">
        <v>28</v>
      </c>
      <c r="E2940">
        <v>57.88</v>
      </c>
      <c r="F2940" t="s">
        <v>41</v>
      </c>
      <c r="G2940" t="s">
        <v>30</v>
      </c>
      <c r="H2940" t="s">
        <v>20</v>
      </c>
      <c r="I2940" t="s">
        <v>31</v>
      </c>
      <c r="J2940" t="s">
        <v>32</v>
      </c>
      <c r="K2940" t="s">
        <v>33</v>
      </c>
      <c r="L2940" t="s">
        <v>34</v>
      </c>
      <c r="M2940" t="s">
        <v>35</v>
      </c>
      <c r="N2940" t="s">
        <v>36</v>
      </c>
      <c r="O2940" t="s">
        <v>27</v>
      </c>
      <c r="P2940" t="s">
        <v>27</v>
      </c>
      <c r="Q2940">
        <f t="shared" si="90"/>
        <v>2017</v>
      </c>
      <c r="R2940">
        <f t="shared" si="91"/>
        <v>3</v>
      </c>
    </row>
    <row r="2941" spans="1:18" x14ac:dyDescent="0.75">
      <c r="A2941">
        <v>130175</v>
      </c>
      <c r="B2941" s="1">
        <v>42992</v>
      </c>
      <c r="C2941" t="s">
        <v>16</v>
      </c>
      <c r="D2941" t="s">
        <v>137</v>
      </c>
      <c r="E2941">
        <v>388.8</v>
      </c>
      <c r="F2941" t="s">
        <v>41</v>
      </c>
      <c r="G2941" t="s">
        <v>138</v>
      </c>
      <c r="H2941" t="s">
        <v>38</v>
      </c>
      <c r="I2941" t="s">
        <v>139</v>
      </c>
      <c r="J2941" t="s">
        <v>140</v>
      </c>
      <c r="K2941" t="s">
        <v>141</v>
      </c>
      <c r="L2941" t="s">
        <v>142</v>
      </c>
      <c r="M2941" t="s">
        <v>54</v>
      </c>
      <c r="N2941" t="s">
        <v>55</v>
      </c>
      <c r="O2941" t="s">
        <v>27</v>
      </c>
      <c r="P2941" t="s">
        <v>27</v>
      </c>
      <c r="Q2941">
        <f t="shared" si="90"/>
        <v>2017</v>
      </c>
      <c r="R2941">
        <f t="shared" si="91"/>
        <v>3</v>
      </c>
    </row>
    <row r="2942" spans="1:18" x14ac:dyDescent="0.75">
      <c r="A2942">
        <v>130175</v>
      </c>
      <c r="B2942" s="1">
        <v>42989</v>
      </c>
      <c r="C2942" t="s">
        <v>16</v>
      </c>
      <c r="D2942" t="s">
        <v>28</v>
      </c>
      <c r="E2942">
        <v>57.88</v>
      </c>
      <c r="F2942" t="s">
        <v>41</v>
      </c>
      <c r="G2942" t="s">
        <v>30</v>
      </c>
      <c r="H2942" t="s">
        <v>20</v>
      </c>
      <c r="I2942" t="s">
        <v>31</v>
      </c>
      <c r="J2942" t="s">
        <v>32</v>
      </c>
      <c r="K2942" t="s">
        <v>33</v>
      </c>
      <c r="L2942" t="s">
        <v>34</v>
      </c>
      <c r="M2942" t="s">
        <v>35</v>
      </c>
      <c r="N2942" t="s">
        <v>36</v>
      </c>
      <c r="O2942" t="s">
        <v>27</v>
      </c>
      <c r="P2942" t="s">
        <v>27</v>
      </c>
      <c r="Q2942">
        <f t="shared" si="90"/>
        <v>2017</v>
      </c>
      <c r="R2942">
        <f t="shared" si="91"/>
        <v>3</v>
      </c>
    </row>
    <row r="2943" spans="1:18" x14ac:dyDescent="0.75">
      <c r="A2943">
        <v>130175</v>
      </c>
      <c r="B2943" s="1">
        <v>42988</v>
      </c>
      <c r="C2943" t="s">
        <v>16</v>
      </c>
      <c r="D2943" t="s">
        <v>28</v>
      </c>
      <c r="E2943">
        <v>57.88</v>
      </c>
      <c r="F2943" t="s">
        <v>41</v>
      </c>
      <c r="G2943" t="s">
        <v>30</v>
      </c>
      <c r="H2943" t="s">
        <v>20</v>
      </c>
      <c r="I2943" t="s">
        <v>31</v>
      </c>
      <c r="J2943" t="s">
        <v>32</v>
      </c>
      <c r="K2943" t="s">
        <v>33</v>
      </c>
      <c r="L2943" t="s">
        <v>34</v>
      </c>
      <c r="M2943" t="s">
        <v>35</v>
      </c>
      <c r="N2943" t="s">
        <v>36</v>
      </c>
      <c r="O2943" t="s">
        <v>27</v>
      </c>
      <c r="P2943" t="s">
        <v>27</v>
      </c>
      <c r="Q2943">
        <f t="shared" si="90"/>
        <v>2017</v>
      </c>
      <c r="R2943">
        <f t="shared" si="91"/>
        <v>3</v>
      </c>
    </row>
    <row r="2944" spans="1:18" x14ac:dyDescent="0.75">
      <c r="A2944">
        <v>130175</v>
      </c>
      <c r="B2944" s="1">
        <v>42987</v>
      </c>
      <c r="C2944" t="s">
        <v>16</v>
      </c>
      <c r="D2944" t="s">
        <v>28</v>
      </c>
      <c r="E2944">
        <v>57.88</v>
      </c>
      <c r="F2944" t="s">
        <v>41</v>
      </c>
      <c r="G2944" t="s">
        <v>30</v>
      </c>
      <c r="H2944" t="s">
        <v>20</v>
      </c>
      <c r="I2944" t="s">
        <v>31</v>
      </c>
      <c r="J2944" t="s">
        <v>32</v>
      </c>
      <c r="K2944" t="s">
        <v>33</v>
      </c>
      <c r="L2944" t="s">
        <v>34</v>
      </c>
      <c r="M2944" t="s">
        <v>35</v>
      </c>
      <c r="N2944" t="s">
        <v>36</v>
      </c>
      <c r="O2944" t="s">
        <v>27</v>
      </c>
      <c r="P2944" t="s">
        <v>27</v>
      </c>
      <c r="Q2944">
        <f t="shared" si="90"/>
        <v>2017</v>
      </c>
      <c r="R2944">
        <f t="shared" si="91"/>
        <v>3</v>
      </c>
    </row>
    <row r="2945" spans="1:18" x14ac:dyDescent="0.75">
      <c r="A2945">
        <v>130175</v>
      </c>
      <c r="B2945" s="1">
        <v>42986</v>
      </c>
      <c r="C2945" t="s">
        <v>16</v>
      </c>
      <c r="D2945" t="s">
        <v>28</v>
      </c>
      <c r="E2945">
        <v>57.88</v>
      </c>
      <c r="F2945" t="s">
        <v>41</v>
      </c>
      <c r="G2945" t="s">
        <v>30</v>
      </c>
      <c r="H2945" t="s">
        <v>20</v>
      </c>
      <c r="I2945" t="s">
        <v>31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O2945" t="s">
        <v>27</v>
      </c>
      <c r="P2945" t="s">
        <v>27</v>
      </c>
      <c r="Q2945">
        <f t="shared" si="90"/>
        <v>2017</v>
      </c>
      <c r="R2945">
        <f t="shared" si="91"/>
        <v>3</v>
      </c>
    </row>
    <row r="2946" spans="1:18" x14ac:dyDescent="0.75">
      <c r="A2946">
        <v>130175</v>
      </c>
      <c r="B2946" s="1">
        <v>42986</v>
      </c>
      <c r="C2946" t="s">
        <v>16</v>
      </c>
      <c r="D2946" t="s">
        <v>137</v>
      </c>
      <c r="E2946">
        <v>311.04000000000002</v>
      </c>
      <c r="F2946" t="s">
        <v>41</v>
      </c>
      <c r="G2946" t="s">
        <v>138</v>
      </c>
      <c r="H2946" t="s">
        <v>38</v>
      </c>
      <c r="I2946" t="s">
        <v>139</v>
      </c>
      <c r="J2946" t="s">
        <v>140</v>
      </c>
      <c r="K2946" t="s">
        <v>141</v>
      </c>
      <c r="L2946" t="s">
        <v>142</v>
      </c>
      <c r="M2946" t="s">
        <v>54</v>
      </c>
      <c r="N2946" t="s">
        <v>55</v>
      </c>
      <c r="O2946" t="s">
        <v>27</v>
      </c>
      <c r="P2946" t="s">
        <v>27</v>
      </c>
      <c r="Q2946">
        <f t="shared" ref="Q2946:Q3009" si="92">YEAR(B2946)</f>
        <v>2017</v>
      </c>
      <c r="R2946">
        <f t="shared" ref="R2946:R3009" si="93">ROUNDUP(MONTH(B2946)/3,0)</f>
        <v>3</v>
      </c>
    </row>
    <row r="2947" spans="1:18" x14ac:dyDescent="0.75">
      <c r="A2947">
        <v>130175</v>
      </c>
      <c r="B2947" s="1">
        <v>42975</v>
      </c>
      <c r="C2947" t="s">
        <v>16</v>
      </c>
      <c r="D2947" t="s">
        <v>28</v>
      </c>
      <c r="E2947">
        <v>58.4</v>
      </c>
      <c r="F2947" t="s">
        <v>41</v>
      </c>
      <c r="G2947" t="s">
        <v>30</v>
      </c>
      <c r="H2947" t="s">
        <v>20</v>
      </c>
      <c r="I2947" t="s">
        <v>31</v>
      </c>
      <c r="J2947" t="s">
        <v>32</v>
      </c>
      <c r="K2947" t="s">
        <v>33</v>
      </c>
      <c r="L2947" t="s">
        <v>34</v>
      </c>
      <c r="M2947" t="s">
        <v>35</v>
      </c>
      <c r="N2947" t="s">
        <v>36</v>
      </c>
      <c r="O2947" t="s">
        <v>27</v>
      </c>
      <c r="P2947" t="s">
        <v>27</v>
      </c>
      <c r="Q2947">
        <f t="shared" si="92"/>
        <v>2017</v>
      </c>
      <c r="R2947">
        <f t="shared" si="93"/>
        <v>3</v>
      </c>
    </row>
    <row r="2948" spans="1:18" x14ac:dyDescent="0.75">
      <c r="A2948">
        <v>130175</v>
      </c>
      <c r="B2948" s="1">
        <v>42974</v>
      </c>
      <c r="C2948" t="s">
        <v>16</v>
      </c>
      <c r="D2948" t="s">
        <v>28</v>
      </c>
      <c r="E2948">
        <v>58.4</v>
      </c>
      <c r="F2948" t="s">
        <v>41</v>
      </c>
      <c r="G2948" t="s">
        <v>30</v>
      </c>
      <c r="H2948" t="s">
        <v>20</v>
      </c>
      <c r="I2948" t="s">
        <v>31</v>
      </c>
      <c r="J2948" t="s">
        <v>32</v>
      </c>
      <c r="K2948" t="s">
        <v>33</v>
      </c>
      <c r="L2948" t="s">
        <v>34</v>
      </c>
      <c r="M2948" t="s">
        <v>35</v>
      </c>
      <c r="N2948" t="s">
        <v>36</v>
      </c>
      <c r="O2948" t="s">
        <v>27</v>
      </c>
      <c r="P2948" t="s">
        <v>27</v>
      </c>
      <c r="Q2948">
        <f t="shared" si="92"/>
        <v>2017</v>
      </c>
      <c r="R2948">
        <f t="shared" si="93"/>
        <v>3</v>
      </c>
    </row>
    <row r="2949" spans="1:18" x14ac:dyDescent="0.75">
      <c r="A2949">
        <v>130175</v>
      </c>
      <c r="B2949" s="1">
        <v>42973</v>
      </c>
      <c r="C2949" t="s">
        <v>16</v>
      </c>
      <c r="D2949" t="s">
        <v>28</v>
      </c>
      <c r="E2949">
        <v>58.4</v>
      </c>
      <c r="F2949" t="s">
        <v>41</v>
      </c>
      <c r="G2949" t="s">
        <v>30</v>
      </c>
      <c r="H2949" t="s">
        <v>20</v>
      </c>
      <c r="I2949" t="s">
        <v>31</v>
      </c>
      <c r="J2949" t="s">
        <v>32</v>
      </c>
      <c r="K2949" t="s">
        <v>33</v>
      </c>
      <c r="L2949" t="s">
        <v>34</v>
      </c>
      <c r="M2949" t="s">
        <v>35</v>
      </c>
      <c r="N2949" t="s">
        <v>36</v>
      </c>
      <c r="O2949" t="s">
        <v>27</v>
      </c>
      <c r="P2949" t="s">
        <v>27</v>
      </c>
      <c r="Q2949">
        <f t="shared" si="92"/>
        <v>2017</v>
      </c>
      <c r="R2949">
        <f t="shared" si="93"/>
        <v>3</v>
      </c>
    </row>
    <row r="2950" spans="1:18" x14ac:dyDescent="0.75">
      <c r="A2950">
        <v>130175</v>
      </c>
      <c r="B2950" s="1">
        <v>42972</v>
      </c>
      <c r="C2950" t="s">
        <v>16</v>
      </c>
      <c r="D2950" t="s">
        <v>28</v>
      </c>
      <c r="E2950">
        <v>58.4</v>
      </c>
      <c r="F2950" t="s">
        <v>41</v>
      </c>
      <c r="G2950" t="s">
        <v>30</v>
      </c>
      <c r="H2950" t="s">
        <v>20</v>
      </c>
      <c r="I2950" t="s">
        <v>31</v>
      </c>
      <c r="J2950" t="s">
        <v>32</v>
      </c>
      <c r="K2950" t="s">
        <v>33</v>
      </c>
      <c r="L2950" t="s">
        <v>34</v>
      </c>
      <c r="M2950" t="s">
        <v>35</v>
      </c>
      <c r="N2950" t="s">
        <v>36</v>
      </c>
      <c r="O2950" t="s">
        <v>27</v>
      </c>
      <c r="P2950" t="s">
        <v>27</v>
      </c>
      <c r="Q2950">
        <f t="shared" si="92"/>
        <v>2017</v>
      </c>
      <c r="R2950">
        <f t="shared" si="93"/>
        <v>3</v>
      </c>
    </row>
    <row r="2951" spans="1:18" x14ac:dyDescent="0.75">
      <c r="A2951">
        <v>130175</v>
      </c>
      <c r="B2951" s="1">
        <v>42971</v>
      </c>
      <c r="C2951" t="s">
        <v>16</v>
      </c>
      <c r="D2951" t="s">
        <v>137</v>
      </c>
      <c r="E2951">
        <v>388.8</v>
      </c>
      <c r="F2951" t="s">
        <v>41</v>
      </c>
      <c r="G2951" t="s">
        <v>138</v>
      </c>
      <c r="H2951" t="s">
        <v>38</v>
      </c>
      <c r="I2951" t="s">
        <v>139</v>
      </c>
      <c r="J2951" t="s">
        <v>140</v>
      </c>
      <c r="K2951" t="s">
        <v>141</v>
      </c>
      <c r="L2951" t="s">
        <v>142</v>
      </c>
      <c r="M2951" t="s">
        <v>54</v>
      </c>
      <c r="N2951" t="s">
        <v>55</v>
      </c>
      <c r="O2951" t="s">
        <v>27</v>
      </c>
      <c r="P2951" t="s">
        <v>27</v>
      </c>
      <c r="Q2951">
        <f t="shared" si="92"/>
        <v>2017</v>
      </c>
      <c r="R2951">
        <f t="shared" si="93"/>
        <v>3</v>
      </c>
    </row>
    <row r="2952" spans="1:18" x14ac:dyDescent="0.75">
      <c r="A2952">
        <v>130175</v>
      </c>
      <c r="B2952" s="1">
        <v>42971</v>
      </c>
      <c r="C2952" t="s">
        <v>16</v>
      </c>
      <c r="D2952" t="s">
        <v>28</v>
      </c>
      <c r="E2952">
        <v>58.4</v>
      </c>
      <c r="F2952" t="s">
        <v>41</v>
      </c>
      <c r="G2952" t="s">
        <v>30</v>
      </c>
      <c r="H2952" t="s">
        <v>20</v>
      </c>
      <c r="I2952" t="s">
        <v>31</v>
      </c>
      <c r="J2952" t="s">
        <v>32</v>
      </c>
      <c r="K2952" t="s">
        <v>33</v>
      </c>
      <c r="L2952" t="s">
        <v>34</v>
      </c>
      <c r="M2952" t="s">
        <v>35</v>
      </c>
      <c r="N2952" t="s">
        <v>36</v>
      </c>
      <c r="O2952" t="s">
        <v>27</v>
      </c>
      <c r="P2952" t="s">
        <v>27</v>
      </c>
      <c r="Q2952">
        <f t="shared" si="92"/>
        <v>2017</v>
      </c>
      <c r="R2952">
        <f t="shared" si="93"/>
        <v>3</v>
      </c>
    </row>
    <row r="2953" spans="1:18" x14ac:dyDescent="0.75">
      <c r="A2953">
        <v>130175</v>
      </c>
      <c r="B2953" s="1">
        <v>42968</v>
      </c>
      <c r="C2953" t="s">
        <v>16</v>
      </c>
      <c r="D2953" t="s">
        <v>28</v>
      </c>
      <c r="E2953">
        <v>58.4</v>
      </c>
      <c r="F2953" t="s">
        <v>41</v>
      </c>
      <c r="G2953" t="s">
        <v>30</v>
      </c>
      <c r="H2953" t="s">
        <v>20</v>
      </c>
      <c r="I2953" t="s">
        <v>31</v>
      </c>
      <c r="J2953" t="s">
        <v>32</v>
      </c>
      <c r="K2953" t="s">
        <v>33</v>
      </c>
      <c r="L2953" t="s">
        <v>34</v>
      </c>
      <c r="M2953" t="s">
        <v>35</v>
      </c>
      <c r="N2953" t="s">
        <v>36</v>
      </c>
      <c r="O2953" t="s">
        <v>27</v>
      </c>
      <c r="P2953" t="s">
        <v>27</v>
      </c>
      <c r="Q2953">
        <f t="shared" si="92"/>
        <v>2017</v>
      </c>
      <c r="R2953">
        <f t="shared" si="93"/>
        <v>3</v>
      </c>
    </row>
    <row r="2954" spans="1:18" x14ac:dyDescent="0.75">
      <c r="A2954">
        <v>130175</v>
      </c>
      <c r="B2954" s="1">
        <v>42967</v>
      </c>
      <c r="C2954" t="s">
        <v>16</v>
      </c>
      <c r="D2954" t="s">
        <v>28</v>
      </c>
      <c r="E2954">
        <v>58.4</v>
      </c>
      <c r="F2954" t="s">
        <v>41</v>
      </c>
      <c r="G2954" t="s">
        <v>30</v>
      </c>
      <c r="H2954" t="s">
        <v>20</v>
      </c>
      <c r="I2954" t="s">
        <v>31</v>
      </c>
      <c r="J2954" t="s">
        <v>32</v>
      </c>
      <c r="K2954" t="s">
        <v>33</v>
      </c>
      <c r="L2954" t="s">
        <v>34</v>
      </c>
      <c r="M2954" t="s">
        <v>35</v>
      </c>
      <c r="N2954" t="s">
        <v>36</v>
      </c>
      <c r="O2954" t="s">
        <v>27</v>
      </c>
      <c r="P2954" t="s">
        <v>27</v>
      </c>
      <c r="Q2954">
        <f t="shared" si="92"/>
        <v>2017</v>
      </c>
      <c r="R2954">
        <f t="shared" si="93"/>
        <v>3</v>
      </c>
    </row>
    <row r="2955" spans="1:18" x14ac:dyDescent="0.75">
      <c r="A2955">
        <v>130175</v>
      </c>
      <c r="B2955" s="1">
        <v>42966</v>
      </c>
      <c r="C2955" t="s">
        <v>16</v>
      </c>
      <c r="D2955" t="s">
        <v>28</v>
      </c>
      <c r="E2955">
        <v>58.4</v>
      </c>
      <c r="F2955" t="s">
        <v>41</v>
      </c>
      <c r="G2955" t="s">
        <v>30</v>
      </c>
      <c r="H2955" t="s">
        <v>20</v>
      </c>
      <c r="I2955" t="s">
        <v>31</v>
      </c>
      <c r="J2955" t="s">
        <v>32</v>
      </c>
      <c r="K2955" t="s">
        <v>33</v>
      </c>
      <c r="L2955" t="s">
        <v>34</v>
      </c>
      <c r="M2955" t="s">
        <v>35</v>
      </c>
      <c r="N2955" t="s">
        <v>36</v>
      </c>
      <c r="O2955" t="s">
        <v>27</v>
      </c>
      <c r="P2955" t="s">
        <v>27</v>
      </c>
      <c r="Q2955">
        <f t="shared" si="92"/>
        <v>2017</v>
      </c>
      <c r="R2955">
        <f t="shared" si="93"/>
        <v>3</v>
      </c>
    </row>
    <row r="2956" spans="1:18" x14ac:dyDescent="0.75">
      <c r="A2956">
        <v>130175</v>
      </c>
      <c r="B2956" s="1">
        <v>42965</v>
      </c>
      <c r="C2956" t="s">
        <v>16</v>
      </c>
      <c r="D2956" t="s">
        <v>28</v>
      </c>
      <c r="E2956">
        <v>58.76</v>
      </c>
      <c r="F2956" t="s">
        <v>41</v>
      </c>
      <c r="G2956" t="s">
        <v>30</v>
      </c>
      <c r="H2956" t="s">
        <v>20</v>
      </c>
      <c r="I2956" t="s">
        <v>31</v>
      </c>
      <c r="J2956" t="s">
        <v>32</v>
      </c>
      <c r="K2956" t="s">
        <v>33</v>
      </c>
      <c r="L2956" t="s">
        <v>34</v>
      </c>
      <c r="M2956" t="s">
        <v>35</v>
      </c>
      <c r="N2956" t="s">
        <v>36</v>
      </c>
      <c r="O2956" t="s">
        <v>27</v>
      </c>
      <c r="P2956" t="s">
        <v>27</v>
      </c>
      <c r="Q2956">
        <f t="shared" si="92"/>
        <v>2017</v>
      </c>
      <c r="R2956">
        <f t="shared" si="93"/>
        <v>3</v>
      </c>
    </row>
    <row r="2957" spans="1:18" x14ac:dyDescent="0.75">
      <c r="A2957">
        <v>130175</v>
      </c>
      <c r="B2957" s="1">
        <v>42964</v>
      </c>
      <c r="C2957" t="s">
        <v>16</v>
      </c>
      <c r="D2957" t="s">
        <v>28</v>
      </c>
      <c r="E2957">
        <v>58.76</v>
      </c>
      <c r="F2957" t="s">
        <v>41</v>
      </c>
      <c r="G2957" t="s">
        <v>30</v>
      </c>
      <c r="H2957" t="s">
        <v>20</v>
      </c>
      <c r="I2957" t="s">
        <v>31</v>
      </c>
      <c r="J2957" t="s">
        <v>32</v>
      </c>
      <c r="K2957" t="s">
        <v>33</v>
      </c>
      <c r="L2957" t="s">
        <v>34</v>
      </c>
      <c r="M2957" t="s">
        <v>35</v>
      </c>
      <c r="N2957" t="s">
        <v>36</v>
      </c>
      <c r="O2957" t="s">
        <v>27</v>
      </c>
      <c r="P2957" t="s">
        <v>27</v>
      </c>
      <c r="Q2957">
        <f t="shared" si="92"/>
        <v>2017</v>
      </c>
      <c r="R2957">
        <f t="shared" si="93"/>
        <v>3</v>
      </c>
    </row>
    <row r="2958" spans="1:18" x14ac:dyDescent="0.75">
      <c r="A2958">
        <v>130175</v>
      </c>
      <c r="B2958" s="1">
        <v>42964</v>
      </c>
      <c r="C2958" t="s">
        <v>16</v>
      </c>
      <c r="D2958" t="s">
        <v>137</v>
      </c>
      <c r="E2958">
        <v>388.8</v>
      </c>
      <c r="F2958" t="s">
        <v>41</v>
      </c>
      <c r="G2958" t="s">
        <v>138</v>
      </c>
      <c r="H2958" t="s">
        <v>38</v>
      </c>
      <c r="I2958" t="s">
        <v>139</v>
      </c>
      <c r="J2958" t="s">
        <v>140</v>
      </c>
      <c r="K2958" t="s">
        <v>141</v>
      </c>
      <c r="L2958" t="s">
        <v>142</v>
      </c>
      <c r="M2958" t="s">
        <v>54</v>
      </c>
      <c r="N2958" t="s">
        <v>55</v>
      </c>
      <c r="O2958" t="s">
        <v>27</v>
      </c>
      <c r="P2958" t="s">
        <v>27</v>
      </c>
      <c r="Q2958">
        <f t="shared" si="92"/>
        <v>2017</v>
      </c>
      <c r="R2958">
        <f t="shared" si="93"/>
        <v>3</v>
      </c>
    </row>
    <row r="2959" spans="1:18" x14ac:dyDescent="0.75">
      <c r="A2959">
        <v>130175</v>
      </c>
      <c r="B2959" s="1">
        <v>42961</v>
      </c>
      <c r="C2959" t="s">
        <v>16</v>
      </c>
      <c r="D2959" t="s">
        <v>28</v>
      </c>
      <c r="E2959">
        <v>58.76</v>
      </c>
      <c r="F2959" t="s">
        <v>41</v>
      </c>
      <c r="G2959" t="s">
        <v>30</v>
      </c>
      <c r="H2959" t="s">
        <v>20</v>
      </c>
      <c r="I2959" t="s">
        <v>31</v>
      </c>
      <c r="J2959" t="s">
        <v>32</v>
      </c>
      <c r="K2959" t="s">
        <v>33</v>
      </c>
      <c r="L2959" t="s">
        <v>34</v>
      </c>
      <c r="M2959" t="s">
        <v>35</v>
      </c>
      <c r="N2959" t="s">
        <v>36</v>
      </c>
      <c r="O2959" t="s">
        <v>27</v>
      </c>
      <c r="P2959" t="s">
        <v>27</v>
      </c>
      <c r="Q2959">
        <f t="shared" si="92"/>
        <v>2017</v>
      </c>
      <c r="R2959">
        <f t="shared" si="93"/>
        <v>3</v>
      </c>
    </row>
    <row r="2960" spans="1:18" x14ac:dyDescent="0.75">
      <c r="A2960">
        <v>130175</v>
      </c>
      <c r="B2960" s="1">
        <v>42960</v>
      </c>
      <c r="C2960" t="s">
        <v>16</v>
      </c>
      <c r="D2960" t="s">
        <v>28</v>
      </c>
      <c r="E2960">
        <v>58.76</v>
      </c>
      <c r="F2960" t="s">
        <v>41</v>
      </c>
      <c r="G2960" t="s">
        <v>30</v>
      </c>
      <c r="H2960" t="s">
        <v>20</v>
      </c>
      <c r="I2960" t="s">
        <v>31</v>
      </c>
      <c r="J2960" t="s">
        <v>32</v>
      </c>
      <c r="K2960" t="s">
        <v>33</v>
      </c>
      <c r="L2960" t="s">
        <v>34</v>
      </c>
      <c r="M2960" t="s">
        <v>35</v>
      </c>
      <c r="N2960" t="s">
        <v>36</v>
      </c>
      <c r="O2960" t="s">
        <v>27</v>
      </c>
      <c r="P2960" t="s">
        <v>27</v>
      </c>
      <c r="Q2960">
        <f t="shared" si="92"/>
        <v>2017</v>
      </c>
      <c r="R2960">
        <f t="shared" si="93"/>
        <v>3</v>
      </c>
    </row>
    <row r="2961" spans="1:18" x14ac:dyDescent="0.75">
      <c r="A2961">
        <v>130175</v>
      </c>
      <c r="B2961" s="1">
        <v>42959</v>
      </c>
      <c r="C2961" t="s">
        <v>16</v>
      </c>
      <c r="D2961" t="s">
        <v>28</v>
      </c>
      <c r="E2961">
        <v>58.76</v>
      </c>
      <c r="F2961" t="s">
        <v>41</v>
      </c>
      <c r="G2961" t="s">
        <v>30</v>
      </c>
      <c r="H2961" t="s">
        <v>20</v>
      </c>
      <c r="I2961" t="s">
        <v>31</v>
      </c>
      <c r="J2961" t="s">
        <v>32</v>
      </c>
      <c r="K2961" t="s">
        <v>33</v>
      </c>
      <c r="L2961" t="s">
        <v>34</v>
      </c>
      <c r="M2961" t="s">
        <v>35</v>
      </c>
      <c r="N2961" t="s">
        <v>36</v>
      </c>
      <c r="O2961" t="s">
        <v>27</v>
      </c>
      <c r="P2961" t="s">
        <v>27</v>
      </c>
      <c r="Q2961">
        <f t="shared" si="92"/>
        <v>2017</v>
      </c>
      <c r="R2961">
        <f t="shared" si="93"/>
        <v>3</v>
      </c>
    </row>
    <row r="2962" spans="1:18" x14ac:dyDescent="0.75">
      <c r="A2962">
        <v>130175</v>
      </c>
      <c r="B2962" s="1">
        <v>42958</v>
      </c>
      <c r="C2962" t="s">
        <v>16</v>
      </c>
      <c r="D2962" t="s">
        <v>28</v>
      </c>
      <c r="E2962">
        <v>58.76</v>
      </c>
      <c r="F2962" t="s">
        <v>41</v>
      </c>
      <c r="G2962" t="s">
        <v>30</v>
      </c>
      <c r="H2962" t="s">
        <v>20</v>
      </c>
      <c r="I2962" t="s">
        <v>31</v>
      </c>
      <c r="J2962" t="s">
        <v>32</v>
      </c>
      <c r="K2962" t="s">
        <v>33</v>
      </c>
      <c r="L2962" t="s">
        <v>34</v>
      </c>
      <c r="M2962" t="s">
        <v>35</v>
      </c>
      <c r="N2962" t="s">
        <v>36</v>
      </c>
      <c r="O2962" t="s">
        <v>27</v>
      </c>
      <c r="P2962" t="s">
        <v>27</v>
      </c>
      <c r="Q2962">
        <f t="shared" si="92"/>
        <v>2017</v>
      </c>
      <c r="R2962">
        <f t="shared" si="93"/>
        <v>3</v>
      </c>
    </row>
    <row r="2963" spans="1:18" x14ac:dyDescent="0.75">
      <c r="A2963">
        <v>130175</v>
      </c>
      <c r="B2963" s="1">
        <v>42957</v>
      </c>
      <c r="C2963" t="s">
        <v>16</v>
      </c>
      <c r="D2963" t="s">
        <v>28</v>
      </c>
      <c r="E2963">
        <v>58.76</v>
      </c>
      <c r="F2963" t="s">
        <v>41</v>
      </c>
      <c r="G2963" t="s">
        <v>30</v>
      </c>
      <c r="H2963" t="s">
        <v>20</v>
      </c>
      <c r="I2963" t="s">
        <v>31</v>
      </c>
      <c r="J2963" t="s">
        <v>32</v>
      </c>
      <c r="K2963" t="s">
        <v>33</v>
      </c>
      <c r="L2963" t="s">
        <v>34</v>
      </c>
      <c r="M2963" t="s">
        <v>35</v>
      </c>
      <c r="N2963" t="s">
        <v>36</v>
      </c>
      <c r="O2963" t="s">
        <v>27</v>
      </c>
      <c r="P2963" t="s">
        <v>27</v>
      </c>
      <c r="Q2963">
        <f t="shared" si="92"/>
        <v>2017</v>
      </c>
      <c r="R2963">
        <f t="shared" si="93"/>
        <v>3</v>
      </c>
    </row>
    <row r="2964" spans="1:18" x14ac:dyDescent="0.75">
      <c r="A2964">
        <v>130175</v>
      </c>
      <c r="B2964" s="1">
        <v>42957</v>
      </c>
      <c r="C2964" t="s">
        <v>16</v>
      </c>
      <c r="D2964" t="s">
        <v>137</v>
      </c>
      <c r="E2964">
        <v>388.8</v>
      </c>
      <c r="F2964" t="s">
        <v>41</v>
      </c>
      <c r="G2964" t="s">
        <v>138</v>
      </c>
      <c r="H2964" t="s">
        <v>38</v>
      </c>
      <c r="I2964" t="s">
        <v>139</v>
      </c>
      <c r="J2964" t="s">
        <v>140</v>
      </c>
      <c r="K2964" t="s">
        <v>141</v>
      </c>
      <c r="L2964" t="s">
        <v>142</v>
      </c>
      <c r="M2964" t="s">
        <v>54</v>
      </c>
      <c r="N2964" t="s">
        <v>55</v>
      </c>
      <c r="O2964" t="s">
        <v>27</v>
      </c>
      <c r="P2964" t="s">
        <v>27</v>
      </c>
      <c r="Q2964">
        <f t="shared" si="92"/>
        <v>2017</v>
      </c>
      <c r="R2964">
        <f t="shared" si="93"/>
        <v>3</v>
      </c>
    </row>
    <row r="2965" spans="1:18" x14ac:dyDescent="0.75">
      <c r="A2965">
        <v>130175</v>
      </c>
      <c r="B2965" s="1">
        <v>42954</v>
      </c>
      <c r="C2965" t="s">
        <v>16</v>
      </c>
      <c r="D2965" t="s">
        <v>28</v>
      </c>
      <c r="E2965">
        <v>58.76</v>
      </c>
      <c r="F2965" t="s">
        <v>41</v>
      </c>
      <c r="G2965" t="s">
        <v>30</v>
      </c>
      <c r="H2965" t="s">
        <v>20</v>
      </c>
      <c r="I2965" t="s">
        <v>31</v>
      </c>
      <c r="J2965" t="s">
        <v>32</v>
      </c>
      <c r="K2965" t="s">
        <v>33</v>
      </c>
      <c r="L2965" t="s">
        <v>34</v>
      </c>
      <c r="M2965" t="s">
        <v>35</v>
      </c>
      <c r="N2965" t="s">
        <v>36</v>
      </c>
      <c r="O2965" t="s">
        <v>27</v>
      </c>
      <c r="P2965" t="s">
        <v>27</v>
      </c>
      <c r="Q2965">
        <f t="shared" si="92"/>
        <v>2017</v>
      </c>
      <c r="R2965">
        <f t="shared" si="93"/>
        <v>3</v>
      </c>
    </row>
    <row r="2966" spans="1:18" x14ac:dyDescent="0.75">
      <c r="A2966">
        <v>130175</v>
      </c>
      <c r="B2966" s="1">
        <v>42953</v>
      </c>
      <c r="C2966" t="s">
        <v>16</v>
      </c>
      <c r="D2966" t="s">
        <v>28</v>
      </c>
      <c r="E2966">
        <v>58.76</v>
      </c>
      <c r="F2966" t="s">
        <v>41</v>
      </c>
      <c r="G2966" t="s">
        <v>30</v>
      </c>
      <c r="H2966" t="s">
        <v>20</v>
      </c>
      <c r="I2966" t="s">
        <v>31</v>
      </c>
      <c r="J2966" t="s">
        <v>32</v>
      </c>
      <c r="K2966" t="s">
        <v>33</v>
      </c>
      <c r="L2966" t="s">
        <v>34</v>
      </c>
      <c r="M2966" t="s">
        <v>35</v>
      </c>
      <c r="N2966" t="s">
        <v>36</v>
      </c>
      <c r="O2966" t="s">
        <v>27</v>
      </c>
      <c r="P2966" t="s">
        <v>27</v>
      </c>
      <c r="Q2966">
        <f t="shared" si="92"/>
        <v>2017</v>
      </c>
      <c r="R2966">
        <f t="shared" si="93"/>
        <v>3</v>
      </c>
    </row>
    <row r="2967" spans="1:18" x14ac:dyDescent="0.75">
      <c r="A2967">
        <v>130175</v>
      </c>
      <c r="B2967" s="1">
        <v>42952</v>
      </c>
      <c r="C2967" t="s">
        <v>16</v>
      </c>
      <c r="D2967" t="s">
        <v>28</v>
      </c>
      <c r="E2967">
        <v>58.76</v>
      </c>
      <c r="F2967" t="s">
        <v>41</v>
      </c>
      <c r="G2967" t="s">
        <v>30</v>
      </c>
      <c r="H2967" t="s">
        <v>20</v>
      </c>
      <c r="I2967" t="s">
        <v>31</v>
      </c>
      <c r="J2967" t="s">
        <v>32</v>
      </c>
      <c r="K2967" t="s">
        <v>33</v>
      </c>
      <c r="L2967" t="s">
        <v>34</v>
      </c>
      <c r="M2967" t="s">
        <v>35</v>
      </c>
      <c r="N2967" t="s">
        <v>36</v>
      </c>
      <c r="O2967" t="s">
        <v>27</v>
      </c>
      <c r="P2967" t="s">
        <v>27</v>
      </c>
      <c r="Q2967">
        <f t="shared" si="92"/>
        <v>2017</v>
      </c>
      <c r="R2967">
        <f t="shared" si="93"/>
        <v>3</v>
      </c>
    </row>
    <row r="2968" spans="1:18" x14ac:dyDescent="0.75">
      <c r="A2968">
        <v>130175</v>
      </c>
      <c r="B2968" s="1">
        <v>42952</v>
      </c>
      <c r="C2968" t="s">
        <v>16</v>
      </c>
      <c r="D2968" t="s">
        <v>137</v>
      </c>
      <c r="E2968">
        <v>233.28</v>
      </c>
      <c r="F2968" t="s">
        <v>41</v>
      </c>
      <c r="G2968" t="s">
        <v>138</v>
      </c>
      <c r="H2968" t="s">
        <v>38</v>
      </c>
      <c r="I2968" t="s">
        <v>139</v>
      </c>
      <c r="J2968" t="s">
        <v>140</v>
      </c>
      <c r="K2968" t="s">
        <v>141</v>
      </c>
      <c r="L2968" t="s">
        <v>142</v>
      </c>
      <c r="M2968" t="s">
        <v>54</v>
      </c>
      <c r="N2968" t="s">
        <v>55</v>
      </c>
      <c r="O2968" t="s">
        <v>27</v>
      </c>
      <c r="P2968" t="s">
        <v>27</v>
      </c>
      <c r="Q2968">
        <f t="shared" si="92"/>
        <v>2017</v>
      </c>
      <c r="R2968">
        <f t="shared" si="93"/>
        <v>3</v>
      </c>
    </row>
    <row r="2969" spans="1:18" x14ac:dyDescent="0.75">
      <c r="A2969">
        <v>130175</v>
      </c>
      <c r="B2969" s="1">
        <v>42951</v>
      </c>
      <c r="C2969" t="s">
        <v>16</v>
      </c>
      <c r="D2969" t="s">
        <v>28</v>
      </c>
      <c r="E2969">
        <v>58.76</v>
      </c>
      <c r="F2969" t="s">
        <v>41</v>
      </c>
      <c r="G2969" t="s">
        <v>30</v>
      </c>
      <c r="H2969" t="s">
        <v>20</v>
      </c>
      <c r="I2969" t="s">
        <v>31</v>
      </c>
      <c r="J2969" t="s">
        <v>32</v>
      </c>
      <c r="K2969" t="s">
        <v>33</v>
      </c>
      <c r="L2969" t="s">
        <v>34</v>
      </c>
      <c r="M2969" t="s">
        <v>35</v>
      </c>
      <c r="N2969" t="s">
        <v>36</v>
      </c>
      <c r="O2969" t="s">
        <v>27</v>
      </c>
      <c r="P2969" t="s">
        <v>27</v>
      </c>
      <c r="Q2969">
        <f t="shared" si="92"/>
        <v>2017</v>
      </c>
      <c r="R2969">
        <f t="shared" si="93"/>
        <v>3</v>
      </c>
    </row>
    <row r="2970" spans="1:18" x14ac:dyDescent="0.75">
      <c r="A2970">
        <v>130175</v>
      </c>
      <c r="B2970" s="1">
        <v>42950</v>
      </c>
      <c r="C2970" t="s">
        <v>16</v>
      </c>
      <c r="D2970" t="s">
        <v>137</v>
      </c>
      <c r="E2970">
        <v>77.760000000000005</v>
      </c>
      <c r="F2970" t="s">
        <v>41</v>
      </c>
      <c r="G2970" t="s">
        <v>138</v>
      </c>
      <c r="H2970" t="s">
        <v>38</v>
      </c>
      <c r="I2970" t="s">
        <v>139</v>
      </c>
      <c r="J2970" t="s">
        <v>140</v>
      </c>
      <c r="K2970" t="s">
        <v>141</v>
      </c>
      <c r="L2970" t="s">
        <v>142</v>
      </c>
      <c r="M2970" t="s">
        <v>54</v>
      </c>
      <c r="N2970" t="s">
        <v>55</v>
      </c>
      <c r="O2970" t="s">
        <v>27</v>
      </c>
      <c r="P2970" t="s">
        <v>27</v>
      </c>
      <c r="Q2970">
        <f t="shared" si="92"/>
        <v>2017</v>
      </c>
      <c r="R2970">
        <f t="shared" si="93"/>
        <v>3</v>
      </c>
    </row>
    <row r="2971" spans="1:18" x14ac:dyDescent="0.75">
      <c r="A2971">
        <v>130175</v>
      </c>
      <c r="B2971" s="1">
        <v>42950</v>
      </c>
      <c r="C2971" t="s">
        <v>16</v>
      </c>
      <c r="D2971" t="s">
        <v>28</v>
      </c>
      <c r="E2971">
        <v>58.58</v>
      </c>
      <c r="F2971" t="s">
        <v>41</v>
      </c>
      <c r="G2971" t="s">
        <v>30</v>
      </c>
      <c r="H2971" t="s">
        <v>20</v>
      </c>
      <c r="I2971" t="s">
        <v>31</v>
      </c>
      <c r="J2971" t="s">
        <v>32</v>
      </c>
      <c r="K2971" t="s">
        <v>33</v>
      </c>
      <c r="L2971" t="s">
        <v>34</v>
      </c>
      <c r="M2971" t="s">
        <v>35</v>
      </c>
      <c r="N2971" t="s">
        <v>36</v>
      </c>
      <c r="O2971" t="s">
        <v>27</v>
      </c>
      <c r="P2971" t="s">
        <v>27</v>
      </c>
      <c r="Q2971">
        <f t="shared" si="92"/>
        <v>2017</v>
      </c>
      <c r="R2971">
        <f t="shared" si="93"/>
        <v>3</v>
      </c>
    </row>
    <row r="2972" spans="1:18" x14ac:dyDescent="0.75">
      <c r="A2972">
        <v>130175</v>
      </c>
      <c r="B2972" s="1">
        <v>42947</v>
      </c>
      <c r="C2972" t="s">
        <v>16</v>
      </c>
      <c r="D2972" t="s">
        <v>28</v>
      </c>
      <c r="E2972">
        <v>58.58</v>
      </c>
      <c r="F2972" t="s">
        <v>41</v>
      </c>
      <c r="G2972" t="s">
        <v>30</v>
      </c>
      <c r="H2972" t="s">
        <v>20</v>
      </c>
      <c r="I2972" t="s">
        <v>31</v>
      </c>
      <c r="J2972" t="s">
        <v>32</v>
      </c>
      <c r="K2972" t="s">
        <v>33</v>
      </c>
      <c r="L2972" t="s">
        <v>34</v>
      </c>
      <c r="M2972" t="s">
        <v>35</v>
      </c>
      <c r="N2972" t="s">
        <v>36</v>
      </c>
      <c r="O2972" t="s">
        <v>27</v>
      </c>
      <c r="P2972" t="s">
        <v>27</v>
      </c>
      <c r="Q2972">
        <f t="shared" si="92"/>
        <v>2017</v>
      </c>
      <c r="R2972">
        <f t="shared" si="93"/>
        <v>3</v>
      </c>
    </row>
    <row r="2973" spans="1:18" x14ac:dyDescent="0.75">
      <c r="A2973">
        <v>130175</v>
      </c>
      <c r="B2973" s="1">
        <v>42946</v>
      </c>
      <c r="C2973" t="s">
        <v>16</v>
      </c>
      <c r="D2973" t="s">
        <v>28</v>
      </c>
      <c r="E2973">
        <v>58.58</v>
      </c>
      <c r="F2973" t="s">
        <v>41</v>
      </c>
      <c r="G2973" t="s">
        <v>30</v>
      </c>
      <c r="H2973" t="s">
        <v>20</v>
      </c>
      <c r="I2973" t="s">
        <v>31</v>
      </c>
      <c r="J2973" t="s">
        <v>32</v>
      </c>
      <c r="K2973" t="s">
        <v>33</v>
      </c>
      <c r="L2973" t="s">
        <v>34</v>
      </c>
      <c r="M2973" t="s">
        <v>35</v>
      </c>
      <c r="N2973" t="s">
        <v>36</v>
      </c>
      <c r="O2973" t="s">
        <v>27</v>
      </c>
      <c r="P2973" t="s">
        <v>27</v>
      </c>
      <c r="Q2973">
        <f t="shared" si="92"/>
        <v>2017</v>
      </c>
      <c r="R2973">
        <f t="shared" si="93"/>
        <v>3</v>
      </c>
    </row>
    <row r="2974" spans="1:18" x14ac:dyDescent="0.75">
      <c r="A2974">
        <v>130175</v>
      </c>
      <c r="B2974" s="1">
        <v>42945</v>
      </c>
      <c r="C2974" t="s">
        <v>16</v>
      </c>
      <c r="D2974" t="s">
        <v>28</v>
      </c>
      <c r="E2974">
        <v>58.58</v>
      </c>
      <c r="F2974" t="s">
        <v>41</v>
      </c>
      <c r="G2974" t="s">
        <v>30</v>
      </c>
      <c r="H2974" t="s">
        <v>20</v>
      </c>
      <c r="I2974" t="s">
        <v>31</v>
      </c>
      <c r="J2974" t="s">
        <v>32</v>
      </c>
      <c r="K2974" t="s">
        <v>33</v>
      </c>
      <c r="L2974" t="s">
        <v>34</v>
      </c>
      <c r="M2974" t="s">
        <v>35</v>
      </c>
      <c r="N2974" t="s">
        <v>36</v>
      </c>
      <c r="O2974" t="s">
        <v>27</v>
      </c>
      <c r="P2974" t="s">
        <v>27</v>
      </c>
      <c r="Q2974">
        <f t="shared" si="92"/>
        <v>2017</v>
      </c>
      <c r="R2974">
        <f t="shared" si="93"/>
        <v>3</v>
      </c>
    </row>
    <row r="2975" spans="1:18" x14ac:dyDescent="0.75">
      <c r="A2975">
        <v>130175</v>
      </c>
      <c r="B2975" s="1">
        <v>42944</v>
      </c>
      <c r="C2975" t="s">
        <v>16</v>
      </c>
      <c r="D2975" t="s">
        <v>28</v>
      </c>
      <c r="E2975">
        <v>58.58</v>
      </c>
      <c r="F2975" t="s">
        <v>41</v>
      </c>
      <c r="G2975" t="s">
        <v>30</v>
      </c>
      <c r="H2975" t="s">
        <v>20</v>
      </c>
      <c r="I2975" t="s">
        <v>31</v>
      </c>
      <c r="J2975" t="s">
        <v>32</v>
      </c>
      <c r="K2975" t="s">
        <v>33</v>
      </c>
      <c r="L2975" t="s">
        <v>34</v>
      </c>
      <c r="M2975" t="s">
        <v>35</v>
      </c>
      <c r="N2975" t="s">
        <v>36</v>
      </c>
      <c r="O2975" t="s">
        <v>27</v>
      </c>
      <c r="P2975" t="s">
        <v>27</v>
      </c>
      <c r="Q2975">
        <f t="shared" si="92"/>
        <v>2017</v>
      </c>
      <c r="R2975">
        <f t="shared" si="93"/>
        <v>3</v>
      </c>
    </row>
    <row r="2976" spans="1:18" x14ac:dyDescent="0.75">
      <c r="A2976">
        <v>130175</v>
      </c>
      <c r="B2976" s="1">
        <v>42943</v>
      </c>
      <c r="C2976" t="s">
        <v>16</v>
      </c>
      <c r="D2976" t="s">
        <v>137</v>
      </c>
      <c r="E2976">
        <v>388.8</v>
      </c>
      <c r="F2976" t="s">
        <v>41</v>
      </c>
      <c r="G2976" t="s">
        <v>138</v>
      </c>
      <c r="H2976" t="s">
        <v>38</v>
      </c>
      <c r="I2976" t="s">
        <v>139</v>
      </c>
      <c r="J2976" t="s">
        <v>140</v>
      </c>
      <c r="K2976" t="s">
        <v>141</v>
      </c>
      <c r="L2976" t="s">
        <v>142</v>
      </c>
      <c r="M2976" t="s">
        <v>54</v>
      </c>
      <c r="N2976" t="s">
        <v>55</v>
      </c>
      <c r="O2976" t="s">
        <v>27</v>
      </c>
      <c r="P2976" t="s">
        <v>27</v>
      </c>
      <c r="Q2976">
        <f t="shared" si="92"/>
        <v>2017</v>
      </c>
      <c r="R2976">
        <f t="shared" si="93"/>
        <v>3</v>
      </c>
    </row>
    <row r="2977" spans="1:18" x14ac:dyDescent="0.75">
      <c r="A2977">
        <v>130175</v>
      </c>
      <c r="B2977" s="1">
        <v>42943</v>
      </c>
      <c r="C2977" t="s">
        <v>16</v>
      </c>
      <c r="D2977" t="s">
        <v>28</v>
      </c>
      <c r="E2977">
        <v>58.58</v>
      </c>
      <c r="F2977" t="s">
        <v>41</v>
      </c>
      <c r="G2977" t="s">
        <v>30</v>
      </c>
      <c r="H2977" t="s">
        <v>20</v>
      </c>
      <c r="I2977" t="s">
        <v>31</v>
      </c>
      <c r="J2977" t="s">
        <v>32</v>
      </c>
      <c r="K2977" t="s">
        <v>33</v>
      </c>
      <c r="L2977" t="s">
        <v>34</v>
      </c>
      <c r="M2977" t="s">
        <v>35</v>
      </c>
      <c r="N2977" t="s">
        <v>36</v>
      </c>
      <c r="O2977" t="s">
        <v>27</v>
      </c>
      <c r="P2977" t="s">
        <v>27</v>
      </c>
      <c r="Q2977">
        <f t="shared" si="92"/>
        <v>2017</v>
      </c>
      <c r="R2977">
        <f t="shared" si="93"/>
        <v>3</v>
      </c>
    </row>
    <row r="2978" spans="1:18" x14ac:dyDescent="0.75">
      <c r="A2978">
        <v>130175</v>
      </c>
      <c r="B2978" s="1">
        <v>42940</v>
      </c>
      <c r="C2978" t="s">
        <v>16</v>
      </c>
      <c r="D2978" t="s">
        <v>28</v>
      </c>
      <c r="E2978">
        <v>58.58</v>
      </c>
      <c r="F2978" t="s">
        <v>41</v>
      </c>
      <c r="G2978" t="s">
        <v>30</v>
      </c>
      <c r="H2978" t="s">
        <v>20</v>
      </c>
      <c r="I2978" t="s">
        <v>31</v>
      </c>
      <c r="J2978" t="s">
        <v>32</v>
      </c>
      <c r="K2978" t="s">
        <v>33</v>
      </c>
      <c r="L2978" t="s">
        <v>34</v>
      </c>
      <c r="M2978" t="s">
        <v>35</v>
      </c>
      <c r="N2978" t="s">
        <v>36</v>
      </c>
      <c r="O2978" t="s">
        <v>27</v>
      </c>
      <c r="P2978" t="s">
        <v>27</v>
      </c>
      <c r="Q2978">
        <f t="shared" si="92"/>
        <v>2017</v>
      </c>
      <c r="R2978">
        <f t="shared" si="93"/>
        <v>3</v>
      </c>
    </row>
    <row r="2979" spans="1:18" x14ac:dyDescent="0.75">
      <c r="A2979">
        <v>130175</v>
      </c>
      <c r="B2979" s="1">
        <v>42939</v>
      </c>
      <c r="C2979" t="s">
        <v>16</v>
      </c>
      <c r="D2979" t="s">
        <v>28</v>
      </c>
      <c r="E2979">
        <v>58.58</v>
      </c>
      <c r="F2979" t="s">
        <v>41</v>
      </c>
      <c r="G2979" t="s">
        <v>30</v>
      </c>
      <c r="H2979" t="s">
        <v>20</v>
      </c>
      <c r="I2979" t="s">
        <v>31</v>
      </c>
      <c r="J2979" t="s">
        <v>32</v>
      </c>
      <c r="K2979" t="s">
        <v>33</v>
      </c>
      <c r="L2979" t="s">
        <v>34</v>
      </c>
      <c r="M2979" t="s">
        <v>35</v>
      </c>
      <c r="N2979" t="s">
        <v>36</v>
      </c>
      <c r="O2979" t="s">
        <v>27</v>
      </c>
      <c r="P2979" t="s">
        <v>27</v>
      </c>
      <c r="Q2979">
        <f t="shared" si="92"/>
        <v>2017</v>
      </c>
      <c r="R2979">
        <f t="shared" si="93"/>
        <v>3</v>
      </c>
    </row>
    <row r="2980" spans="1:18" x14ac:dyDescent="0.75">
      <c r="A2980">
        <v>130175</v>
      </c>
      <c r="B2980" s="1">
        <v>42938</v>
      </c>
      <c r="C2980" t="s">
        <v>16</v>
      </c>
      <c r="D2980" t="s">
        <v>28</v>
      </c>
      <c r="E2980">
        <v>58.58</v>
      </c>
      <c r="F2980" t="s">
        <v>41</v>
      </c>
      <c r="G2980" t="s">
        <v>30</v>
      </c>
      <c r="H2980" t="s">
        <v>20</v>
      </c>
      <c r="I2980" t="s">
        <v>31</v>
      </c>
      <c r="J2980" t="s">
        <v>32</v>
      </c>
      <c r="K2980" t="s">
        <v>33</v>
      </c>
      <c r="L2980" t="s">
        <v>34</v>
      </c>
      <c r="M2980" t="s">
        <v>35</v>
      </c>
      <c r="N2980" t="s">
        <v>36</v>
      </c>
      <c r="O2980" t="s">
        <v>27</v>
      </c>
      <c r="P2980" t="s">
        <v>27</v>
      </c>
      <c r="Q2980">
        <f t="shared" si="92"/>
        <v>2017</v>
      </c>
      <c r="R2980">
        <f t="shared" si="93"/>
        <v>3</v>
      </c>
    </row>
    <row r="2981" spans="1:18" x14ac:dyDescent="0.75">
      <c r="A2981">
        <v>130175</v>
      </c>
      <c r="B2981" s="1">
        <v>42937</v>
      </c>
      <c r="C2981" t="s">
        <v>16</v>
      </c>
      <c r="D2981" t="s">
        <v>28</v>
      </c>
      <c r="E2981">
        <v>58.58</v>
      </c>
      <c r="F2981" t="s">
        <v>41</v>
      </c>
      <c r="G2981" t="s">
        <v>30</v>
      </c>
      <c r="H2981" t="s">
        <v>20</v>
      </c>
      <c r="I2981" t="s">
        <v>31</v>
      </c>
      <c r="J2981" t="s">
        <v>32</v>
      </c>
      <c r="K2981" t="s">
        <v>33</v>
      </c>
      <c r="L2981" t="s">
        <v>34</v>
      </c>
      <c r="M2981" t="s">
        <v>35</v>
      </c>
      <c r="N2981" t="s">
        <v>36</v>
      </c>
      <c r="O2981" t="s">
        <v>27</v>
      </c>
      <c r="P2981" t="s">
        <v>27</v>
      </c>
      <c r="Q2981">
        <f t="shared" si="92"/>
        <v>2017</v>
      </c>
      <c r="R2981">
        <f t="shared" si="93"/>
        <v>3</v>
      </c>
    </row>
    <row r="2982" spans="1:18" x14ac:dyDescent="0.75">
      <c r="A2982">
        <v>130175</v>
      </c>
      <c r="B2982" s="1">
        <v>42936</v>
      </c>
      <c r="C2982" t="s">
        <v>16</v>
      </c>
      <c r="D2982" t="s">
        <v>28</v>
      </c>
      <c r="E2982">
        <v>58.58</v>
      </c>
      <c r="F2982" t="s">
        <v>41</v>
      </c>
      <c r="G2982" t="s">
        <v>30</v>
      </c>
      <c r="H2982" t="s">
        <v>20</v>
      </c>
      <c r="I2982" t="s">
        <v>31</v>
      </c>
      <c r="J2982" t="s">
        <v>32</v>
      </c>
      <c r="K2982" t="s">
        <v>33</v>
      </c>
      <c r="L2982" t="s">
        <v>34</v>
      </c>
      <c r="M2982" t="s">
        <v>35</v>
      </c>
      <c r="N2982" t="s">
        <v>36</v>
      </c>
      <c r="O2982" t="s">
        <v>27</v>
      </c>
      <c r="P2982" t="s">
        <v>27</v>
      </c>
      <c r="Q2982">
        <f t="shared" si="92"/>
        <v>2017</v>
      </c>
      <c r="R2982">
        <f t="shared" si="93"/>
        <v>3</v>
      </c>
    </row>
    <row r="2983" spans="1:18" x14ac:dyDescent="0.75">
      <c r="A2983">
        <v>130175</v>
      </c>
      <c r="B2983" s="1">
        <v>42936</v>
      </c>
      <c r="C2983" t="s">
        <v>16</v>
      </c>
      <c r="D2983" t="s">
        <v>137</v>
      </c>
      <c r="E2983">
        <v>388.8</v>
      </c>
      <c r="F2983" t="s">
        <v>41</v>
      </c>
      <c r="G2983" t="s">
        <v>138</v>
      </c>
      <c r="H2983" t="s">
        <v>38</v>
      </c>
      <c r="I2983" t="s">
        <v>139</v>
      </c>
      <c r="J2983" t="s">
        <v>140</v>
      </c>
      <c r="K2983" t="s">
        <v>141</v>
      </c>
      <c r="L2983" t="s">
        <v>142</v>
      </c>
      <c r="M2983" t="s">
        <v>54</v>
      </c>
      <c r="N2983" t="s">
        <v>55</v>
      </c>
      <c r="O2983" t="s">
        <v>27</v>
      </c>
      <c r="P2983" t="s">
        <v>27</v>
      </c>
      <c r="Q2983">
        <f t="shared" si="92"/>
        <v>2017</v>
      </c>
      <c r="R2983">
        <f t="shared" si="93"/>
        <v>3</v>
      </c>
    </row>
    <row r="2984" spans="1:18" x14ac:dyDescent="0.75">
      <c r="A2984">
        <v>130175</v>
      </c>
      <c r="B2984" s="1">
        <v>42933</v>
      </c>
      <c r="C2984" t="s">
        <v>16</v>
      </c>
      <c r="D2984" t="s">
        <v>28</v>
      </c>
      <c r="E2984">
        <v>59</v>
      </c>
      <c r="F2984" t="s">
        <v>41</v>
      </c>
      <c r="G2984" t="s">
        <v>30</v>
      </c>
      <c r="H2984" t="s">
        <v>20</v>
      </c>
      <c r="I2984" t="s">
        <v>31</v>
      </c>
      <c r="J2984" t="s">
        <v>32</v>
      </c>
      <c r="K2984" t="s">
        <v>33</v>
      </c>
      <c r="L2984" t="s">
        <v>34</v>
      </c>
      <c r="M2984" t="s">
        <v>35</v>
      </c>
      <c r="N2984" t="s">
        <v>36</v>
      </c>
      <c r="O2984" t="s">
        <v>27</v>
      </c>
      <c r="P2984" t="s">
        <v>27</v>
      </c>
      <c r="Q2984">
        <f t="shared" si="92"/>
        <v>2017</v>
      </c>
      <c r="R2984">
        <f t="shared" si="93"/>
        <v>3</v>
      </c>
    </row>
    <row r="2985" spans="1:18" x14ac:dyDescent="0.75">
      <c r="A2985">
        <v>130175</v>
      </c>
      <c r="B2985" s="1">
        <v>42932</v>
      </c>
      <c r="C2985" t="s">
        <v>16</v>
      </c>
      <c r="D2985" t="s">
        <v>28</v>
      </c>
      <c r="E2985">
        <v>59</v>
      </c>
      <c r="F2985" t="s">
        <v>41</v>
      </c>
      <c r="G2985" t="s">
        <v>30</v>
      </c>
      <c r="H2985" t="s">
        <v>20</v>
      </c>
      <c r="I2985" t="s">
        <v>31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O2985" t="s">
        <v>27</v>
      </c>
      <c r="P2985" t="s">
        <v>27</v>
      </c>
      <c r="Q2985">
        <f t="shared" si="92"/>
        <v>2017</v>
      </c>
      <c r="R2985">
        <f t="shared" si="93"/>
        <v>3</v>
      </c>
    </row>
    <row r="2986" spans="1:18" x14ac:dyDescent="0.75">
      <c r="A2986">
        <v>130175</v>
      </c>
      <c r="B2986" s="1">
        <v>42931</v>
      </c>
      <c r="C2986" t="s">
        <v>16</v>
      </c>
      <c r="D2986" t="s">
        <v>28</v>
      </c>
      <c r="E2986">
        <v>59</v>
      </c>
      <c r="F2986" t="s">
        <v>41</v>
      </c>
      <c r="G2986" t="s">
        <v>30</v>
      </c>
      <c r="H2986" t="s">
        <v>20</v>
      </c>
      <c r="I2986" t="s">
        <v>31</v>
      </c>
      <c r="J2986" t="s">
        <v>32</v>
      </c>
      <c r="K2986" t="s">
        <v>33</v>
      </c>
      <c r="L2986" t="s">
        <v>34</v>
      </c>
      <c r="M2986" t="s">
        <v>35</v>
      </c>
      <c r="N2986" t="s">
        <v>36</v>
      </c>
      <c r="O2986" t="s">
        <v>27</v>
      </c>
      <c r="P2986" t="s">
        <v>27</v>
      </c>
      <c r="Q2986">
        <f t="shared" si="92"/>
        <v>2017</v>
      </c>
      <c r="R2986">
        <f t="shared" si="93"/>
        <v>3</v>
      </c>
    </row>
    <row r="2987" spans="1:18" x14ac:dyDescent="0.75">
      <c r="A2987">
        <v>130175</v>
      </c>
      <c r="B2987" s="1">
        <v>42930</v>
      </c>
      <c r="C2987" t="s">
        <v>16</v>
      </c>
      <c r="D2987" t="s">
        <v>28</v>
      </c>
      <c r="E2987">
        <v>59</v>
      </c>
      <c r="F2987" t="s">
        <v>41</v>
      </c>
      <c r="G2987" t="s">
        <v>30</v>
      </c>
      <c r="H2987" t="s">
        <v>20</v>
      </c>
      <c r="I2987" t="s">
        <v>31</v>
      </c>
      <c r="J2987" t="s">
        <v>32</v>
      </c>
      <c r="K2987" t="s">
        <v>33</v>
      </c>
      <c r="L2987" t="s">
        <v>34</v>
      </c>
      <c r="M2987" t="s">
        <v>35</v>
      </c>
      <c r="N2987" t="s">
        <v>36</v>
      </c>
      <c r="O2987" t="s">
        <v>27</v>
      </c>
      <c r="P2987" t="s">
        <v>27</v>
      </c>
      <c r="Q2987">
        <f t="shared" si="92"/>
        <v>2017</v>
      </c>
      <c r="R2987">
        <f t="shared" si="93"/>
        <v>3</v>
      </c>
    </row>
    <row r="2988" spans="1:18" x14ac:dyDescent="0.75">
      <c r="A2988">
        <v>130175</v>
      </c>
      <c r="B2988" s="1">
        <v>42929</v>
      </c>
      <c r="C2988" t="s">
        <v>16</v>
      </c>
      <c r="D2988" t="s">
        <v>28</v>
      </c>
      <c r="E2988">
        <v>59</v>
      </c>
      <c r="F2988" t="s">
        <v>41</v>
      </c>
      <c r="G2988" t="s">
        <v>30</v>
      </c>
      <c r="H2988" t="s">
        <v>20</v>
      </c>
      <c r="I2988" t="s">
        <v>31</v>
      </c>
      <c r="J2988" t="s">
        <v>32</v>
      </c>
      <c r="K2988" t="s">
        <v>33</v>
      </c>
      <c r="L2988" t="s">
        <v>34</v>
      </c>
      <c r="M2988" t="s">
        <v>35</v>
      </c>
      <c r="N2988" t="s">
        <v>36</v>
      </c>
      <c r="O2988" t="s">
        <v>27</v>
      </c>
      <c r="P2988" t="s">
        <v>27</v>
      </c>
      <c r="Q2988">
        <f t="shared" si="92"/>
        <v>2017</v>
      </c>
      <c r="R2988">
        <f t="shared" si="93"/>
        <v>3</v>
      </c>
    </row>
    <row r="2989" spans="1:18" x14ac:dyDescent="0.75">
      <c r="A2989">
        <v>130175</v>
      </c>
      <c r="B2989" s="1">
        <v>42929</v>
      </c>
      <c r="C2989" t="s">
        <v>16</v>
      </c>
      <c r="D2989" t="s">
        <v>137</v>
      </c>
      <c r="E2989">
        <v>388.8</v>
      </c>
      <c r="F2989" t="s">
        <v>41</v>
      </c>
      <c r="G2989" t="s">
        <v>138</v>
      </c>
      <c r="H2989" t="s">
        <v>38</v>
      </c>
      <c r="I2989" t="s">
        <v>139</v>
      </c>
      <c r="J2989" t="s">
        <v>140</v>
      </c>
      <c r="K2989" t="s">
        <v>141</v>
      </c>
      <c r="L2989" t="s">
        <v>142</v>
      </c>
      <c r="M2989" t="s">
        <v>54</v>
      </c>
      <c r="N2989" t="s">
        <v>55</v>
      </c>
      <c r="O2989" t="s">
        <v>27</v>
      </c>
      <c r="P2989" t="s">
        <v>27</v>
      </c>
      <c r="Q2989">
        <f t="shared" si="92"/>
        <v>2017</v>
      </c>
      <c r="R2989">
        <f t="shared" si="93"/>
        <v>3</v>
      </c>
    </row>
    <row r="2990" spans="1:18" x14ac:dyDescent="0.75">
      <c r="A2990">
        <v>130175</v>
      </c>
      <c r="B2990" s="1">
        <v>42926</v>
      </c>
      <c r="C2990" t="s">
        <v>16</v>
      </c>
      <c r="D2990" t="s">
        <v>28</v>
      </c>
      <c r="E2990">
        <v>59</v>
      </c>
      <c r="F2990" t="s">
        <v>41</v>
      </c>
      <c r="G2990" t="s">
        <v>30</v>
      </c>
      <c r="H2990" t="s">
        <v>20</v>
      </c>
      <c r="I2990" t="s">
        <v>31</v>
      </c>
      <c r="J2990" t="s">
        <v>32</v>
      </c>
      <c r="K2990" t="s">
        <v>33</v>
      </c>
      <c r="L2990" t="s">
        <v>34</v>
      </c>
      <c r="M2990" t="s">
        <v>35</v>
      </c>
      <c r="N2990" t="s">
        <v>36</v>
      </c>
      <c r="O2990" t="s">
        <v>27</v>
      </c>
      <c r="P2990" t="s">
        <v>27</v>
      </c>
      <c r="Q2990">
        <f t="shared" si="92"/>
        <v>2017</v>
      </c>
      <c r="R2990">
        <f t="shared" si="93"/>
        <v>3</v>
      </c>
    </row>
    <row r="2991" spans="1:18" x14ac:dyDescent="0.75">
      <c r="A2991">
        <v>130175</v>
      </c>
      <c r="B2991" s="1">
        <v>42925</v>
      </c>
      <c r="C2991" t="s">
        <v>16</v>
      </c>
      <c r="D2991" t="s">
        <v>28</v>
      </c>
      <c r="E2991">
        <v>59</v>
      </c>
      <c r="F2991" t="s">
        <v>41</v>
      </c>
      <c r="G2991" t="s">
        <v>30</v>
      </c>
      <c r="H2991" t="s">
        <v>20</v>
      </c>
      <c r="I2991" t="s">
        <v>31</v>
      </c>
      <c r="J2991" t="s">
        <v>32</v>
      </c>
      <c r="K2991" t="s">
        <v>33</v>
      </c>
      <c r="L2991" t="s">
        <v>34</v>
      </c>
      <c r="M2991" t="s">
        <v>35</v>
      </c>
      <c r="N2991" t="s">
        <v>36</v>
      </c>
      <c r="O2991" t="s">
        <v>27</v>
      </c>
      <c r="P2991" t="s">
        <v>27</v>
      </c>
      <c r="Q2991">
        <f t="shared" si="92"/>
        <v>2017</v>
      </c>
      <c r="R2991">
        <f t="shared" si="93"/>
        <v>3</v>
      </c>
    </row>
    <row r="2992" spans="1:18" x14ac:dyDescent="0.75">
      <c r="A2992">
        <v>130175</v>
      </c>
      <c r="B2992" s="1">
        <v>42924</v>
      </c>
      <c r="C2992" t="s">
        <v>16</v>
      </c>
      <c r="D2992" t="s">
        <v>28</v>
      </c>
      <c r="E2992">
        <v>59</v>
      </c>
      <c r="F2992" t="s">
        <v>41</v>
      </c>
      <c r="G2992" t="s">
        <v>30</v>
      </c>
      <c r="H2992" t="s">
        <v>20</v>
      </c>
      <c r="I2992" t="s">
        <v>31</v>
      </c>
      <c r="J2992" t="s">
        <v>32</v>
      </c>
      <c r="K2992" t="s">
        <v>33</v>
      </c>
      <c r="L2992" t="s">
        <v>34</v>
      </c>
      <c r="M2992" t="s">
        <v>35</v>
      </c>
      <c r="N2992" t="s">
        <v>36</v>
      </c>
      <c r="O2992" t="s">
        <v>27</v>
      </c>
      <c r="P2992" t="s">
        <v>27</v>
      </c>
      <c r="Q2992">
        <f t="shared" si="92"/>
        <v>2017</v>
      </c>
      <c r="R2992">
        <f t="shared" si="93"/>
        <v>3</v>
      </c>
    </row>
    <row r="2993" spans="1:18" x14ac:dyDescent="0.75">
      <c r="A2993">
        <v>130175</v>
      </c>
      <c r="B2993" s="1">
        <v>42924</v>
      </c>
      <c r="C2993" t="s">
        <v>16</v>
      </c>
      <c r="D2993" t="s">
        <v>137</v>
      </c>
      <c r="E2993">
        <v>233.28</v>
      </c>
      <c r="F2993" t="s">
        <v>41</v>
      </c>
      <c r="G2993" t="s">
        <v>138</v>
      </c>
      <c r="H2993" t="s">
        <v>38</v>
      </c>
      <c r="I2993" t="s">
        <v>139</v>
      </c>
      <c r="J2993" t="s">
        <v>140</v>
      </c>
      <c r="K2993" t="s">
        <v>141</v>
      </c>
      <c r="L2993" t="s">
        <v>142</v>
      </c>
      <c r="M2993" t="s">
        <v>54</v>
      </c>
      <c r="N2993" t="s">
        <v>55</v>
      </c>
      <c r="O2993" t="s">
        <v>27</v>
      </c>
      <c r="P2993" t="s">
        <v>27</v>
      </c>
      <c r="Q2993">
        <f t="shared" si="92"/>
        <v>2017</v>
      </c>
      <c r="R2993">
        <f t="shared" si="93"/>
        <v>3</v>
      </c>
    </row>
    <row r="2994" spans="1:18" x14ac:dyDescent="0.75">
      <c r="A2994">
        <v>130175</v>
      </c>
      <c r="B2994" s="1">
        <v>42922</v>
      </c>
      <c r="C2994" t="s">
        <v>16</v>
      </c>
      <c r="D2994" t="s">
        <v>28</v>
      </c>
      <c r="E2994">
        <v>59</v>
      </c>
      <c r="F2994" t="s">
        <v>41</v>
      </c>
      <c r="G2994" t="s">
        <v>30</v>
      </c>
      <c r="H2994" t="s">
        <v>20</v>
      </c>
      <c r="I2994" t="s">
        <v>31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O2994" t="s">
        <v>27</v>
      </c>
      <c r="P2994" t="s">
        <v>27</v>
      </c>
      <c r="Q2994">
        <f t="shared" si="92"/>
        <v>2017</v>
      </c>
      <c r="R2994">
        <f t="shared" si="93"/>
        <v>3</v>
      </c>
    </row>
    <row r="2995" spans="1:18" x14ac:dyDescent="0.75">
      <c r="A2995">
        <v>130175</v>
      </c>
      <c r="B2995" s="1">
        <v>42922</v>
      </c>
      <c r="C2995" t="s">
        <v>16</v>
      </c>
      <c r="D2995" t="s">
        <v>137</v>
      </c>
      <c r="E2995">
        <v>77.760000000000005</v>
      </c>
      <c r="F2995" t="s">
        <v>41</v>
      </c>
      <c r="G2995" t="s">
        <v>138</v>
      </c>
      <c r="H2995" t="s">
        <v>38</v>
      </c>
      <c r="I2995" t="s">
        <v>139</v>
      </c>
      <c r="J2995" t="s">
        <v>140</v>
      </c>
      <c r="K2995" t="s">
        <v>141</v>
      </c>
      <c r="L2995" t="s">
        <v>142</v>
      </c>
      <c r="M2995" t="s">
        <v>54</v>
      </c>
      <c r="N2995" t="s">
        <v>55</v>
      </c>
      <c r="O2995" t="s">
        <v>27</v>
      </c>
      <c r="P2995" t="s">
        <v>27</v>
      </c>
      <c r="Q2995">
        <f t="shared" si="92"/>
        <v>2017</v>
      </c>
      <c r="R2995">
        <f t="shared" si="93"/>
        <v>3</v>
      </c>
    </row>
    <row r="2996" spans="1:18" x14ac:dyDescent="0.75">
      <c r="A2996">
        <v>130175</v>
      </c>
      <c r="B2996" s="1">
        <v>42919</v>
      </c>
      <c r="C2996" t="s">
        <v>16</v>
      </c>
      <c r="D2996" t="s">
        <v>28</v>
      </c>
      <c r="E2996">
        <v>57.66</v>
      </c>
      <c r="F2996" t="s">
        <v>41</v>
      </c>
      <c r="G2996" t="s">
        <v>30</v>
      </c>
      <c r="H2996" t="s">
        <v>20</v>
      </c>
      <c r="I2996" t="s">
        <v>31</v>
      </c>
      <c r="J2996" t="s">
        <v>32</v>
      </c>
      <c r="K2996" t="s">
        <v>33</v>
      </c>
      <c r="L2996" t="s">
        <v>34</v>
      </c>
      <c r="M2996" t="s">
        <v>35</v>
      </c>
      <c r="N2996" t="s">
        <v>36</v>
      </c>
      <c r="O2996" t="s">
        <v>27</v>
      </c>
      <c r="P2996" t="s">
        <v>27</v>
      </c>
      <c r="Q2996">
        <f t="shared" si="92"/>
        <v>2017</v>
      </c>
      <c r="R2996">
        <f t="shared" si="93"/>
        <v>3</v>
      </c>
    </row>
    <row r="2997" spans="1:18" x14ac:dyDescent="0.75">
      <c r="A2997">
        <v>130175</v>
      </c>
      <c r="B2997" s="1">
        <v>42918</v>
      </c>
      <c r="C2997" t="s">
        <v>16</v>
      </c>
      <c r="D2997" t="s">
        <v>28</v>
      </c>
      <c r="E2997">
        <v>57.66</v>
      </c>
      <c r="F2997" t="s">
        <v>41</v>
      </c>
      <c r="G2997" t="s">
        <v>30</v>
      </c>
      <c r="H2997" t="s">
        <v>20</v>
      </c>
      <c r="I2997" t="s">
        <v>31</v>
      </c>
      <c r="J2997" t="s">
        <v>32</v>
      </c>
      <c r="K2997" t="s">
        <v>33</v>
      </c>
      <c r="L2997" t="s">
        <v>34</v>
      </c>
      <c r="M2997" t="s">
        <v>35</v>
      </c>
      <c r="N2997" t="s">
        <v>36</v>
      </c>
      <c r="O2997" t="s">
        <v>27</v>
      </c>
      <c r="P2997" t="s">
        <v>27</v>
      </c>
      <c r="Q2997">
        <f t="shared" si="92"/>
        <v>2017</v>
      </c>
      <c r="R2997">
        <f t="shared" si="93"/>
        <v>3</v>
      </c>
    </row>
    <row r="2998" spans="1:18" x14ac:dyDescent="0.75">
      <c r="A2998">
        <v>130175</v>
      </c>
      <c r="B2998" s="1">
        <v>42917</v>
      </c>
      <c r="C2998" t="s">
        <v>16</v>
      </c>
      <c r="D2998" t="s">
        <v>28</v>
      </c>
      <c r="E2998">
        <v>57.66</v>
      </c>
      <c r="F2998" t="s">
        <v>41</v>
      </c>
      <c r="G2998" t="s">
        <v>30</v>
      </c>
      <c r="H2998" t="s">
        <v>20</v>
      </c>
      <c r="I2998" t="s">
        <v>31</v>
      </c>
      <c r="J2998" t="s">
        <v>32</v>
      </c>
      <c r="K2998" t="s">
        <v>33</v>
      </c>
      <c r="L2998" t="s">
        <v>34</v>
      </c>
      <c r="M2998" t="s">
        <v>35</v>
      </c>
      <c r="N2998" t="s">
        <v>36</v>
      </c>
      <c r="O2998" t="s">
        <v>27</v>
      </c>
      <c r="P2998" t="s">
        <v>27</v>
      </c>
      <c r="Q2998">
        <f t="shared" si="92"/>
        <v>2017</v>
      </c>
      <c r="R2998">
        <f t="shared" si="93"/>
        <v>3</v>
      </c>
    </row>
    <row r="2999" spans="1:18" x14ac:dyDescent="0.75">
      <c r="A2999">
        <v>130175</v>
      </c>
      <c r="B2999" s="1">
        <v>42916</v>
      </c>
      <c r="C2999" t="s">
        <v>16</v>
      </c>
      <c r="D2999" t="s">
        <v>28</v>
      </c>
      <c r="E2999">
        <v>57.66</v>
      </c>
      <c r="F2999" t="s">
        <v>41</v>
      </c>
      <c r="G2999" t="s">
        <v>30</v>
      </c>
      <c r="H2999" t="s">
        <v>20</v>
      </c>
      <c r="I2999" t="s">
        <v>31</v>
      </c>
      <c r="J2999" t="s">
        <v>32</v>
      </c>
      <c r="K2999" t="s">
        <v>33</v>
      </c>
      <c r="L2999" t="s">
        <v>34</v>
      </c>
      <c r="M2999" t="s">
        <v>35</v>
      </c>
      <c r="N2999" t="s">
        <v>36</v>
      </c>
      <c r="O2999" t="s">
        <v>27</v>
      </c>
      <c r="P2999" t="s">
        <v>27</v>
      </c>
      <c r="Q2999">
        <f t="shared" si="92"/>
        <v>2017</v>
      </c>
      <c r="R2999">
        <f t="shared" si="93"/>
        <v>2</v>
      </c>
    </row>
    <row r="3000" spans="1:18" x14ac:dyDescent="0.75">
      <c r="A3000">
        <v>130175</v>
      </c>
      <c r="B3000" s="1">
        <v>42915</v>
      </c>
      <c r="C3000" t="s">
        <v>16</v>
      </c>
      <c r="D3000" t="s">
        <v>137</v>
      </c>
      <c r="E3000">
        <v>388.8</v>
      </c>
      <c r="F3000" t="s">
        <v>41</v>
      </c>
      <c r="G3000" t="s">
        <v>138</v>
      </c>
      <c r="H3000" t="s">
        <v>38</v>
      </c>
      <c r="I3000" t="s">
        <v>139</v>
      </c>
      <c r="J3000" t="s">
        <v>140</v>
      </c>
      <c r="K3000" t="s">
        <v>141</v>
      </c>
      <c r="L3000" t="s">
        <v>142</v>
      </c>
      <c r="M3000" t="s">
        <v>54</v>
      </c>
      <c r="N3000" t="s">
        <v>55</v>
      </c>
      <c r="O3000" t="s">
        <v>27</v>
      </c>
      <c r="P3000" t="s">
        <v>27</v>
      </c>
      <c r="Q3000">
        <f t="shared" si="92"/>
        <v>2017</v>
      </c>
      <c r="R3000">
        <f t="shared" si="93"/>
        <v>2</v>
      </c>
    </row>
    <row r="3001" spans="1:18" x14ac:dyDescent="0.75">
      <c r="A3001">
        <v>130175</v>
      </c>
      <c r="B3001" s="1">
        <v>42915</v>
      </c>
      <c r="C3001" t="s">
        <v>16</v>
      </c>
      <c r="D3001" t="s">
        <v>28</v>
      </c>
      <c r="E3001">
        <v>57.66</v>
      </c>
      <c r="F3001" t="s">
        <v>41</v>
      </c>
      <c r="G3001" t="s">
        <v>30</v>
      </c>
      <c r="H3001" t="s">
        <v>20</v>
      </c>
      <c r="I3001" t="s">
        <v>31</v>
      </c>
      <c r="J3001" t="s">
        <v>32</v>
      </c>
      <c r="K3001" t="s">
        <v>33</v>
      </c>
      <c r="L3001" t="s">
        <v>34</v>
      </c>
      <c r="M3001" t="s">
        <v>35</v>
      </c>
      <c r="N3001" t="s">
        <v>36</v>
      </c>
      <c r="O3001" t="s">
        <v>27</v>
      </c>
      <c r="P3001" t="s">
        <v>27</v>
      </c>
      <c r="Q3001">
        <f t="shared" si="92"/>
        <v>2017</v>
      </c>
      <c r="R3001">
        <f t="shared" si="93"/>
        <v>2</v>
      </c>
    </row>
    <row r="3002" spans="1:18" x14ac:dyDescent="0.75">
      <c r="A3002">
        <v>130175</v>
      </c>
      <c r="B3002" s="1">
        <v>42912</v>
      </c>
      <c r="C3002" t="s">
        <v>16</v>
      </c>
      <c r="D3002" t="s">
        <v>28</v>
      </c>
      <c r="E3002">
        <v>57.66</v>
      </c>
      <c r="F3002" t="s">
        <v>41</v>
      </c>
      <c r="G3002" t="s">
        <v>30</v>
      </c>
      <c r="H3002" t="s">
        <v>20</v>
      </c>
      <c r="I3002" t="s">
        <v>31</v>
      </c>
      <c r="J3002" t="s">
        <v>32</v>
      </c>
      <c r="K3002" t="s">
        <v>33</v>
      </c>
      <c r="L3002" t="s">
        <v>34</v>
      </c>
      <c r="M3002" t="s">
        <v>35</v>
      </c>
      <c r="N3002" t="s">
        <v>36</v>
      </c>
      <c r="O3002" t="s">
        <v>27</v>
      </c>
      <c r="P3002" t="s">
        <v>27</v>
      </c>
      <c r="Q3002">
        <f t="shared" si="92"/>
        <v>2017</v>
      </c>
      <c r="R3002">
        <f t="shared" si="93"/>
        <v>2</v>
      </c>
    </row>
    <row r="3003" spans="1:18" x14ac:dyDescent="0.75">
      <c r="A3003">
        <v>130175</v>
      </c>
      <c r="B3003" s="1">
        <v>42911</v>
      </c>
      <c r="C3003" t="s">
        <v>16</v>
      </c>
      <c r="D3003" t="s">
        <v>28</v>
      </c>
      <c r="E3003">
        <v>57.66</v>
      </c>
      <c r="F3003" t="s">
        <v>41</v>
      </c>
      <c r="G3003" t="s">
        <v>30</v>
      </c>
      <c r="H3003" t="s">
        <v>20</v>
      </c>
      <c r="I3003" t="s">
        <v>31</v>
      </c>
      <c r="J3003" t="s">
        <v>32</v>
      </c>
      <c r="K3003" t="s">
        <v>33</v>
      </c>
      <c r="L3003" t="s">
        <v>34</v>
      </c>
      <c r="M3003" t="s">
        <v>35</v>
      </c>
      <c r="N3003" t="s">
        <v>36</v>
      </c>
      <c r="O3003" t="s">
        <v>27</v>
      </c>
      <c r="P3003" t="s">
        <v>27</v>
      </c>
      <c r="Q3003">
        <f t="shared" si="92"/>
        <v>2017</v>
      </c>
      <c r="R3003">
        <f t="shared" si="93"/>
        <v>2</v>
      </c>
    </row>
    <row r="3004" spans="1:18" x14ac:dyDescent="0.75">
      <c r="A3004">
        <v>130175</v>
      </c>
      <c r="B3004" s="1">
        <v>42910</v>
      </c>
      <c r="C3004" t="s">
        <v>16</v>
      </c>
      <c r="D3004" t="s">
        <v>28</v>
      </c>
      <c r="E3004">
        <v>28.83</v>
      </c>
      <c r="F3004" t="s">
        <v>41</v>
      </c>
      <c r="G3004" t="s">
        <v>30</v>
      </c>
      <c r="H3004" t="s">
        <v>20</v>
      </c>
      <c r="I3004" t="s">
        <v>31</v>
      </c>
      <c r="J3004" t="s">
        <v>32</v>
      </c>
      <c r="K3004" t="s">
        <v>33</v>
      </c>
      <c r="L3004" t="s">
        <v>34</v>
      </c>
      <c r="M3004" t="s">
        <v>35</v>
      </c>
      <c r="N3004" t="s">
        <v>36</v>
      </c>
      <c r="O3004" t="s">
        <v>27</v>
      </c>
      <c r="P3004" t="s">
        <v>27</v>
      </c>
      <c r="Q3004">
        <f t="shared" si="92"/>
        <v>2017</v>
      </c>
      <c r="R3004">
        <f t="shared" si="93"/>
        <v>2</v>
      </c>
    </row>
    <row r="3005" spans="1:18" x14ac:dyDescent="0.75">
      <c r="A3005">
        <v>130175</v>
      </c>
      <c r="B3005" s="1">
        <v>42909</v>
      </c>
      <c r="C3005" t="s">
        <v>16</v>
      </c>
      <c r="D3005" t="s">
        <v>28</v>
      </c>
      <c r="E3005">
        <v>57.66</v>
      </c>
      <c r="F3005" t="s">
        <v>41</v>
      </c>
      <c r="G3005" t="s">
        <v>30</v>
      </c>
      <c r="H3005" t="s">
        <v>20</v>
      </c>
      <c r="I3005" t="s">
        <v>31</v>
      </c>
      <c r="J3005" t="s">
        <v>32</v>
      </c>
      <c r="K3005" t="s">
        <v>33</v>
      </c>
      <c r="L3005" t="s">
        <v>34</v>
      </c>
      <c r="M3005" t="s">
        <v>35</v>
      </c>
      <c r="N3005" t="s">
        <v>36</v>
      </c>
      <c r="O3005" t="s">
        <v>27</v>
      </c>
      <c r="P3005" t="s">
        <v>27</v>
      </c>
      <c r="Q3005">
        <f t="shared" si="92"/>
        <v>2017</v>
      </c>
      <c r="R3005">
        <f t="shared" si="93"/>
        <v>2</v>
      </c>
    </row>
    <row r="3006" spans="1:18" x14ac:dyDescent="0.75">
      <c r="A3006">
        <v>130175</v>
      </c>
      <c r="B3006" s="1">
        <v>42908</v>
      </c>
      <c r="C3006" t="s">
        <v>16</v>
      </c>
      <c r="D3006" t="s">
        <v>28</v>
      </c>
      <c r="E3006">
        <v>57.66</v>
      </c>
      <c r="F3006" t="s">
        <v>41</v>
      </c>
      <c r="G3006" t="s">
        <v>30</v>
      </c>
      <c r="H3006" t="s">
        <v>20</v>
      </c>
      <c r="I3006" t="s">
        <v>31</v>
      </c>
      <c r="J3006" t="s">
        <v>32</v>
      </c>
      <c r="K3006" t="s">
        <v>33</v>
      </c>
      <c r="L3006" t="s">
        <v>34</v>
      </c>
      <c r="M3006" t="s">
        <v>35</v>
      </c>
      <c r="N3006" t="s">
        <v>36</v>
      </c>
      <c r="O3006" t="s">
        <v>27</v>
      </c>
      <c r="P3006" t="s">
        <v>27</v>
      </c>
      <c r="Q3006">
        <f t="shared" si="92"/>
        <v>2017</v>
      </c>
      <c r="R3006">
        <f t="shared" si="93"/>
        <v>2</v>
      </c>
    </row>
    <row r="3007" spans="1:18" x14ac:dyDescent="0.75">
      <c r="A3007">
        <v>130175</v>
      </c>
      <c r="B3007" s="1">
        <v>42908</v>
      </c>
      <c r="C3007" t="s">
        <v>16</v>
      </c>
      <c r="D3007" t="s">
        <v>137</v>
      </c>
      <c r="E3007">
        <v>385.56</v>
      </c>
      <c r="F3007" t="s">
        <v>41</v>
      </c>
      <c r="G3007" t="s">
        <v>138</v>
      </c>
      <c r="H3007" t="s">
        <v>38</v>
      </c>
      <c r="I3007" t="s">
        <v>139</v>
      </c>
      <c r="J3007" t="s">
        <v>140</v>
      </c>
      <c r="K3007" t="s">
        <v>141</v>
      </c>
      <c r="L3007" t="s">
        <v>142</v>
      </c>
      <c r="M3007" t="s">
        <v>54</v>
      </c>
      <c r="N3007" t="s">
        <v>55</v>
      </c>
      <c r="O3007" t="s">
        <v>27</v>
      </c>
      <c r="P3007" t="s">
        <v>27</v>
      </c>
      <c r="Q3007">
        <f t="shared" si="92"/>
        <v>2017</v>
      </c>
      <c r="R3007">
        <f t="shared" si="93"/>
        <v>2</v>
      </c>
    </row>
    <row r="3008" spans="1:18" x14ac:dyDescent="0.75">
      <c r="A3008">
        <v>130175</v>
      </c>
      <c r="B3008" s="1">
        <v>42905</v>
      </c>
      <c r="C3008" t="s">
        <v>16</v>
      </c>
      <c r="D3008" t="s">
        <v>28</v>
      </c>
      <c r="E3008">
        <v>57.66</v>
      </c>
      <c r="F3008" t="s">
        <v>41</v>
      </c>
      <c r="G3008" t="s">
        <v>30</v>
      </c>
      <c r="H3008" t="s">
        <v>20</v>
      </c>
      <c r="I3008" t="s">
        <v>31</v>
      </c>
      <c r="J3008" t="s">
        <v>32</v>
      </c>
      <c r="K3008" t="s">
        <v>33</v>
      </c>
      <c r="L3008" t="s">
        <v>34</v>
      </c>
      <c r="M3008" t="s">
        <v>35</v>
      </c>
      <c r="N3008" t="s">
        <v>36</v>
      </c>
      <c r="O3008" t="s">
        <v>27</v>
      </c>
      <c r="P3008" t="s">
        <v>27</v>
      </c>
      <c r="Q3008">
        <f t="shared" si="92"/>
        <v>2017</v>
      </c>
      <c r="R3008">
        <f t="shared" si="93"/>
        <v>2</v>
      </c>
    </row>
    <row r="3009" spans="1:18" x14ac:dyDescent="0.75">
      <c r="A3009">
        <v>130175</v>
      </c>
      <c r="B3009" s="1">
        <v>42904</v>
      </c>
      <c r="C3009" t="s">
        <v>16</v>
      </c>
      <c r="D3009" t="s">
        <v>28</v>
      </c>
      <c r="E3009">
        <v>57.12</v>
      </c>
      <c r="F3009" t="s">
        <v>41</v>
      </c>
      <c r="G3009" t="s">
        <v>30</v>
      </c>
      <c r="H3009" t="s">
        <v>20</v>
      </c>
      <c r="I3009" t="s">
        <v>31</v>
      </c>
      <c r="J3009" t="s">
        <v>32</v>
      </c>
      <c r="K3009" t="s">
        <v>33</v>
      </c>
      <c r="L3009" t="s">
        <v>34</v>
      </c>
      <c r="M3009" t="s">
        <v>35</v>
      </c>
      <c r="N3009" t="s">
        <v>36</v>
      </c>
      <c r="O3009" t="s">
        <v>27</v>
      </c>
      <c r="P3009" t="s">
        <v>27</v>
      </c>
      <c r="Q3009">
        <f t="shared" si="92"/>
        <v>2017</v>
      </c>
      <c r="R3009">
        <f t="shared" si="93"/>
        <v>2</v>
      </c>
    </row>
    <row r="3010" spans="1:18" x14ac:dyDescent="0.75">
      <c r="A3010">
        <v>130175</v>
      </c>
      <c r="B3010" s="1">
        <v>42903</v>
      </c>
      <c r="C3010" t="s">
        <v>16</v>
      </c>
      <c r="D3010" t="s">
        <v>28</v>
      </c>
      <c r="E3010">
        <v>57.12</v>
      </c>
      <c r="F3010" t="s">
        <v>41</v>
      </c>
      <c r="G3010" t="s">
        <v>30</v>
      </c>
      <c r="H3010" t="s">
        <v>20</v>
      </c>
      <c r="I3010" t="s">
        <v>31</v>
      </c>
      <c r="J3010" t="s">
        <v>32</v>
      </c>
      <c r="K3010" t="s">
        <v>33</v>
      </c>
      <c r="L3010" t="s">
        <v>34</v>
      </c>
      <c r="M3010" t="s">
        <v>35</v>
      </c>
      <c r="N3010" t="s">
        <v>36</v>
      </c>
      <c r="O3010" t="s">
        <v>27</v>
      </c>
      <c r="P3010" t="s">
        <v>27</v>
      </c>
      <c r="Q3010">
        <f t="shared" ref="Q3010:Q3073" si="94">YEAR(B3010)</f>
        <v>2017</v>
      </c>
      <c r="R3010">
        <f t="shared" ref="R3010:R3073" si="95">ROUNDUP(MONTH(B3010)/3,0)</f>
        <v>2</v>
      </c>
    </row>
    <row r="3011" spans="1:18" x14ac:dyDescent="0.75">
      <c r="A3011">
        <v>130175</v>
      </c>
      <c r="B3011" s="1">
        <v>42902</v>
      </c>
      <c r="C3011" t="s">
        <v>16</v>
      </c>
      <c r="D3011" t="s">
        <v>28</v>
      </c>
      <c r="E3011">
        <v>57.12</v>
      </c>
      <c r="F3011" t="s">
        <v>41</v>
      </c>
      <c r="G3011" t="s">
        <v>30</v>
      </c>
      <c r="H3011" t="s">
        <v>20</v>
      </c>
      <c r="I3011" t="s">
        <v>31</v>
      </c>
      <c r="J3011" t="s">
        <v>32</v>
      </c>
      <c r="K3011" t="s">
        <v>33</v>
      </c>
      <c r="L3011" t="s">
        <v>34</v>
      </c>
      <c r="M3011" t="s">
        <v>35</v>
      </c>
      <c r="N3011" t="s">
        <v>36</v>
      </c>
      <c r="O3011" t="s">
        <v>27</v>
      </c>
      <c r="P3011" t="s">
        <v>27</v>
      </c>
      <c r="Q3011">
        <f t="shared" si="94"/>
        <v>2017</v>
      </c>
      <c r="R3011">
        <f t="shared" si="95"/>
        <v>2</v>
      </c>
    </row>
    <row r="3012" spans="1:18" x14ac:dyDescent="0.75">
      <c r="A3012">
        <v>130175</v>
      </c>
      <c r="B3012" s="1">
        <v>42901</v>
      </c>
      <c r="C3012" t="s">
        <v>16</v>
      </c>
      <c r="D3012" t="s">
        <v>137</v>
      </c>
      <c r="E3012">
        <v>388.8</v>
      </c>
      <c r="F3012" t="s">
        <v>41</v>
      </c>
      <c r="G3012" t="s">
        <v>138</v>
      </c>
      <c r="H3012" t="s">
        <v>38</v>
      </c>
      <c r="I3012" t="s">
        <v>139</v>
      </c>
      <c r="J3012" t="s">
        <v>140</v>
      </c>
      <c r="K3012" t="s">
        <v>141</v>
      </c>
      <c r="L3012" t="s">
        <v>142</v>
      </c>
      <c r="M3012" t="s">
        <v>54</v>
      </c>
      <c r="N3012" t="s">
        <v>55</v>
      </c>
      <c r="O3012" t="s">
        <v>27</v>
      </c>
      <c r="P3012" t="s">
        <v>27</v>
      </c>
      <c r="Q3012">
        <f t="shared" si="94"/>
        <v>2017</v>
      </c>
      <c r="R3012">
        <f t="shared" si="95"/>
        <v>2</v>
      </c>
    </row>
    <row r="3013" spans="1:18" x14ac:dyDescent="0.75">
      <c r="A3013">
        <v>130175</v>
      </c>
      <c r="B3013" s="1">
        <v>42901</v>
      </c>
      <c r="C3013" t="s">
        <v>16</v>
      </c>
      <c r="D3013" t="s">
        <v>28</v>
      </c>
      <c r="E3013">
        <v>57.12</v>
      </c>
      <c r="F3013" t="s">
        <v>41</v>
      </c>
      <c r="G3013" t="s">
        <v>30</v>
      </c>
      <c r="H3013" t="s">
        <v>20</v>
      </c>
      <c r="I3013" t="s">
        <v>31</v>
      </c>
      <c r="J3013" t="s">
        <v>32</v>
      </c>
      <c r="K3013" t="s">
        <v>33</v>
      </c>
      <c r="L3013" t="s">
        <v>34</v>
      </c>
      <c r="M3013" t="s">
        <v>35</v>
      </c>
      <c r="N3013" t="s">
        <v>36</v>
      </c>
      <c r="O3013" t="s">
        <v>27</v>
      </c>
      <c r="P3013" t="s">
        <v>27</v>
      </c>
      <c r="Q3013">
        <f t="shared" si="94"/>
        <v>2017</v>
      </c>
      <c r="R3013">
        <f t="shared" si="95"/>
        <v>2</v>
      </c>
    </row>
    <row r="3014" spans="1:18" x14ac:dyDescent="0.75">
      <c r="A3014">
        <v>130175</v>
      </c>
      <c r="B3014" s="1">
        <v>42898</v>
      </c>
      <c r="C3014" t="s">
        <v>16</v>
      </c>
      <c r="D3014" t="s">
        <v>28</v>
      </c>
      <c r="E3014">
        <v>57.12</v>
      </c>
      <c r="F3014" t="s">
        <v>41</v>
      </c>
      <c r="G3014" t="s">
        <v>30</v>
      </c>
      <c r="H3014" t="s">
        <v>20</v>
      </c>
      <c r="I3014" t="s">
        <v>31</v>
      </c>
      <c r="J3014" t="s">
        <v>32</v>
      </c>
      <c r="K3014" t="s">
        <v>33</v>
      </c>
      <c r="L3014" t="s">
        <v>34</v>
      </c>
      <c r="M3014" t="s">
        <v>35</v>
      </c>
      <c r="N3014" t="s">
        <v>36</v>
      </c>
      <c r="O3014" t="s">
        <v>27</v>
      </c>
      <c r="P3014" t="s">
        <v>27</v>
      </c>
      <c r="Q3014">
        <f t="shared" si="94"/>
        <v>2017</v>
      </c>
      <c r="R3014">
        <f t="shared" si="95"/>
        <v>2</v>
      </c>
    </row>
    <row r="3015" spans="1:18" x14ac:dyDescent="0.75">
      <c r="A3015">
        <v>130175</v>
      </c>
      <c r="B3015" s="1">
        <v>42897</v>
      </c>
      <c r="C3015" t="s">
        <v>16</v>
      </c>
      <c r="D3015" t="s">
        <v>28</v>
      </c>
      <c r="E3015">
        <v>57.12</v>
      </c>
      <c r="F3015" t="s">
        <v>41</v>
      </c>
      <c r="G3015" t="s">
        <v>30</v>
      </c>
      <c r="H3015" t="s">
        <v>20</v>
      </c>
      <c r="I3015" t="s">
        <v>31</v>
      </c>
      <c r="J3015" t="s">
        <v>32</v>
      </c>
      <c r="K3015" t="s">
        <v>33</v>
      </c>
      <c r="L3015" t="s">
        <v>34</v>
      </c>
      <c r="M3015" t="s">
        <v>35</v>
      </c>
      <c r="N3015" t="s">
        <v>36</v>
      </c>
      <c r="O3015" t="s">
        <v>27</v>
      </c>
      <c r="P3015" t="s">
        <v>27</v>
      </c>
      <c r="Q3015">
        <f t="shared" si="94"/>
        <v>2017</v>
      </c>
      <c r="R3015">
        <f t="shared" si="95"/>
        <v>2</v>
      </c>
    </row>
    <row r="3016" spans="1:18" x14ac:dyDescent="0.75">
      <c r="A3016">
        <v>130175</v>
      </c>
      <c r="B3016" s="1">
        <v>42896</v>
      </c>
      <c r="C3016" t="s">
        <v>16</v>
      </c>
      <c r="D3016" t="s">
        <v>28</v>
      </c>
      <c r="E3016">
        <v>57.12</v>
      </c>
      <c r="F3016" t="s">
        <v>41</v>
      </c>
      <c r="G3016" t="s">
        <v>30</v>
      </c>
      <c r="H3016" t="s">
        <v>20</v>
      </c>
      <c r="I3016" t="s">
        <v>31</v>
      </c>
      <c r="J3016" t="s">
        <v>32</v>
      </c>
      <c r="K3016" t="s">
        <v>33</v>
      </c>
      <c r="L3016" t="s">
        <v>34</v>
      </c>
      <c r="M3016" t="s">
        <v>35</v>
      </c>
      <c r="N3016" t="s">
        <v>36</v>
      </c>
      <c r="O3016" t="s">
        <v>27</v>
      </c>
      <c r="P3016" t="s">
        <v>27</v>
      </c>
      <c r="Q3016">
        <f t="shared" si="94"/>
        <v>2017</v>
      </c>
      <c r="R3016">
        <f t="shared" si="95"/>
        <v>2</v>
      </c>
    </row>
    <row r="3017" spans="1:18" x14ac:dyDescent="0.75">
      <c r="A3017">
        <v>130175</v>
      </c>
      <c r="B3017" s="1">
        <v>42895</v>
      </c>
      <c r="C3017" t="s">
        <v>16</v>
      </c>
      <c r="D3017" t="s">
        <v>28</v>
      </c>
      <c r="E3017">
        <v>57.12</v>
      </c>
      <c r="F3017" t="s">
        <v>41</v>
      </c>
      <c r="G3017" t="s">
        <v>30</v>
      </c>
      <c r="H3017" t="s">
        <v>20</v>
      </c>
      <c r="I3017" t="s">
        <v>31</v>
      </c>
      <c r="J3017" t="s">
        <v>32</v>
      </c>
      <c r="K3017" t="s">
        <v>33</v>
      </c>
      <c r="L3017" t="s">
        <v>34</v>
      </c>
      <c r="M3017" t="s">
        <v>35</v>
      </c>
      <c r="N3017" t="s">
        <v>36</v>
      </c>
      <c r="O3017" t="s">
        <v>27</v>
      </c>
      <c r="P3017" t="s">
        <v>27</v>
      </c>
      <c r="Q3017">
        <f t="shared" si="94"/>
        <v>2017</v>
      </c>
      <c r="R3017">
        <f t="shared" si="95"/>
        <v>2</v>
      </c>
    </row>
    <row r="3018" spans="1:18" x14ac:dyDescent="0.75">
      <c r="A3018">
        <v>130175</v>
      </c>
      <c r="B3018" s="1">
        <v>42894</v>
      </c>
      <c r="C3018" t="s">
        <v>16</v>
      </c>
      <c r="D3018" t="s">
        <v>137</v>
      </c>
      <c r="E3018">
        <v>388.8</v>
      </c>
      <c r="F3018" t="s">
        <v>41</v>
      </c>
      <c r="G3018" t="s">
        <v>138</v>
      </c>
      <c r="H3018" t="s">
        <v>38</v>
      </c>
      <c r="I3018" t="s">
        <v>139</v>
      </c>
      <c r="J3018" t="s">
        <v>140</v>
      </c>
      <c r="K3018" t="s">
        <v>141</v>
      </c>
      <c r="L3018" t="s">
        <v>142</v>
      </c>
      <c r="M3018" t="s">
        <v>54</v>
      </c>
      <c r="N3018" t="s">
        <v>55</v>
      </c>
      <c r="O3018" t="s">
        <v>27</v>
      </c>
      <c r="P3018" t="s">
        <v>27</v>
      </c>
      <c r="Q3018">
        <f t="shared" si="94"/>
        <v>2017</v>
      </c>
      <c r="R3018">
        <f t="shared" si="95"/>
        <v>2</v>
      </c>
    </row>
    <row r="3019" spans="1:18" x14ac:dyDescent="0.75">
      <c r="A3019">
        <v>130175</v>
      </c>
      <c r="B3019" s="1">
        <v>42894</v>
      </c>
      <c r="C3019" t="s">
        <v>16</v>
      </c>
      <c r="D3019" t="s">
        <v>28</v>
      </c>
      <c r="E3019">
        <v>57.12</v>
      </c>
      <c r="F3019" t="s">
        <v>41</v>
      </c>
      <c r="G3019" t="s">
        <v>30</v>
      </c>
      <c r="H3019" t="s">
        <v>20</v>
      </c>
      <c r="I3019" t="s">
        <v>31</v>
      </c>
      <c r="J3019" t="s">
        <v>32</v>
      </c>
      <c r="K3019" t="s">
        <v>33</v>
      </c>
      <c r="L3019" t="s">
        <v>34</v>
      </c>
      <c r="M3019" t="s">
        <v>35</v>
      </c>
      <c r="N3019" t="s">
        <v>36</v>
      </c>
      <c r="O3019" t="s">
        <v>27</v>
      </c>
      <c r="P3019" t="s">
        <v>27</v>
      </c>
      <c r="Q3019">
        <f t="shared" si="94"/>
        <v>2017</v>
      </c>
      <c r="R3019">
        <f t="shared" si="95"/>
        <v>2</v>
      </c>
    </row>
    <row r="3020" spans="1:18" x14ac:dyDescent="0.75">
      <c r="A3020">
        <v>130175</v>
      </c>
      <c r="B3020" s="1">
        <v>42891</v>
      </c>
      <c r="C3020" t="s">
        <v>16</v>
      </c>
      <c r="D3020" t="s">
        <v>28</v>
      </c>
      <c r="E3020">
        <v>57.12</v>
      </c>
      <c r="F3020" t="s">
        <v>41</v>
      </c>
      <c r="G3020" t="s">
        <v>30</v>
      </c>
      <c r="H3020" t="s">
        <v>20</v>
      </c>
      <c r="I3020" t="s">
        <v>31</v>
      </c>
      <c r="J3020" t="s">
        <v>32</v>
      </c>
      <c r="K3020" t="s">
        <v>33</v>
      </c>
      <c r="L3020" t="s">
        <v>34</v>
      </c>
      <c r="M3020" t="s">
        <v>35</v>
      </c>
      <c r="N3020" t="s">
        <v>36</v>
      </c>
      <c r="O3020" t="s">
        <v>27</v>
      </c>
      <c r="P3020" t="s">
        <v>27</v>
      </c>
      <c r="Q3020">
        <f t="shared" si="94"/>
        <v>2017</v>
      </c>
      <c r="R3020">
        <f t="shared" si="95"/>
        <v>2</v>
      </c>
    </row>
    <row r="3021" spans="1:18" x14ac:dyDescent="0.75">
      <c r="A3021">
        <v>130175</v>
      </c>
      <c r="B3021" s="1">
        <v>42890</v>
      </c>
      <c r="C3021" t="s">
        <v>16</v>
      </c>
      <c r="D3021" t="s">
        <v>137</v>
      </c>
      <c r="E3021">
        <v>155.52000000000001</v>
      </c>
      <c r="F3021" t="s">
        <v>41</v>
      </c>
      <c r="G3021" t="s">
        <v>138</v>
      </c>
      <c r="H3021" t="s">
        <v>38</v>
      </c>
      <c r="I3021" t="s">
        <v>139</v>
      </c>
      <c r="J3021" t="s">
        <v>140</v>
      </c>
      <c r="K3021" t="s">
        <v>141</v>
      </c>
      <c r="L3021" t="s">
        <v>142</v>
      </c>
      <c r="M3021" t="s">
        <v>54</v>
      </c>
      <c r="N3021" t="s">
        <v>55</v>
      </c>
      <c r="O3021" t="s">
        <v>27</v>
      </c>
      <c r="P3021" t="s">
        <v>27</v>
      </c>
      <c r="Q3021">
        <f t="shared" si="94"/>
        <v>2017</v>
      </c>
      <c r="R3021">
        <f t="shared" si="95"/>
        <v>2</v>
      </c>
    </row>
    <row r="3022" spans="1:18" x14ac:dyDescent="0.75">
      <c r="A3022">
        <v>130175</v>
      </c>
      <c r="B3022" s="1">
        <v>42890</v>
      </c>
      <c r="C3022" t="s">
        <v>16</v>
      </c>
      <c r="D3022" t="s">
        <v>28</v>
      </c>
      <c r="E3022">
        <v>57.12</v>
      </c>
      <c r="F3022" t="s">
        <v>41</v>
      </c>
      <c r="G3022" t="s">
        <v>30</v>
      </c>
      <c r="H3022" t="s">
        <v>20</v>
      </c>
      <c r="I3022" t="s">
        <v>31</v>
      </c>
      <c r="J3022" t="s">
        <v>32</v>
      </c>
      <c r="K3022" t="s">
        <v>33</v>
      </c>
      <c r="L3022" t="s">
        <v>34</v>
      </c>
      <c r="M3022" t="s">
        <v>35</v>
      </c>
      <c r="N3022" t="s">
        <v>36</v>
      </c>
      <c r="O3022" t="s">
        <v>27</v>
      </c>
      <c r="P3022" t="s">
        <v>27</v>
      </c>
      <c r="Q3022">
        <f t="shared" si="94"/>
        <v>2017</v>
      </c>
      <c r="R3022">
        <f t="shared" si="95"/>
        <v>2</v>
      </c>
    </row>
    <row r="3023" spans="1:18" x14ac:dyDescent="0.75">
      <c r="A3023">
        <v>130175</v>
      </c>
      <c r="B3023" s="1">
        <v>42889</v>
      </c>
      <c r="C3023" t="s">
        <v>16</v>
      </c>
      <c r="D3023" t="s">
        <v>28</v>
      </c>
      <c r="E3023">
        <v>56.6</v>
      </c>
      <c r="F3023" t="s">
        <v>41</v>
      </c>
      <c r="G3023" t="s">
        <v>30</v>
      </c>
      <c r="H3023" t="s">
        <v>20</v>
      </c>
      <c r="I3023" t="s">
        <v>31</v>
      </c>
      <c r="J3023" t="s">
        <v>32</v>
      </c>
      <c r="K3023" t="s">
        <v>33</v>
      </c>
      <c r="L3023" t="s">
        <v>34</v>
      </c>
      <c r="M3023" t="s">
        <v>35</v>
      </c>
      <c r="N3023" t="s">
        <v>36</v>
      </c>
      <c r="O3023" t="s">
        <v>27</v>
      </c>
      <c r="P3023" t="s">
        <v>27</v>
      </c>
      <c r="Q3023">
        <f t="shared" si="94"/>
        <v>2017</v>
      </c>
      <c r="R3023">
        <f t="shared" si="95"/>
        <v>2</v>
      </c>
    </row>
    <row r="3024" spans="1:18" x14ac:dyDescent="0.75">
      <c r="A3024">
        <v>130175</v>
      </c>
      <c r="B3024" s="1">
        <v>42888</v>
      </c>
      <c r="C3024" t="s">
        <v>16</v>
      </c>
      <c r="D3024" t="s">
        <v>137</v>
      </c>
      <c r="E3024">
        <v>155.52000000000001</v>
      </c>
      <c r="F3024" t="s">
        <v>41</v>
      </c>
      <c r="G3024" t="s">
        <v>138</v>
      </c>
      <c r="H3024" t="s">
        <v>38</v>
      </c>
      <c r="I3024" t="s">
        <v>139</v>
      </c>
      <c r="J3024" t="s">
        <v>140</v>
      </c>
      <c r="K3024" t="s">
        <v>141</v>
      </c>
      <c r="L3024" t="s">
        <v>142</v>
      </c>
      <c r="M3024" t="s">
        <v>54</v>
      </c>
      <c r="N3024" t="s">
        <v>55</v>
      </c>
      <c r="O3024" t="s">
        <v>27</v>
      </c>
      <c r="P3024" t="s">
        <v>27</v>
      </c>
      <c r="Q3024">
        <f t="shared" si="94"/>
        <v>2017</v>
      </c>
      <c r="R3024">
        <f t="shared" si="95"/>
        <v>2</v>
      </c>
    </row>
    <row r="3025" spans="1:18" x14ac:dyDescent="0.75">
      <c r="A3025">
        <v>130175</v>
      </c>
      <c r="B3025" s="1">
        <v>42888</v>
      </c>
      <c r="C3025" t="s">
        <v>16</v>
      </c>
      <c r="D3025" t="s">
        <v>28</v>
      </c>
      <c r="E3025">
        <v>56.6</v>
      </c>
      <c r="F3025" t="s">
        <v>41</v>
      </c>
      <c r="G3025" t="s">
        <v>30</v>
      </c>
      <c r="H3025" t="s">
        <v>20</v>
      </c>
      <c r="I3025" t="s">
        <v>31</v>
      </c>
      <c r="J3025" t="s">
        <v>32</v>
      </c>
      <c r="K3025" t="s">
        <v>33</v>
      </c>
      <c r="L3025" t="s">
        <v>34</v>
      </c>
      <c r="M3025" t="s">
        <v>35</v>
      </c>
      <c r="N3025" t="s">
        <v>36</v>
      </c>
      <c r="O3025" t="s">
        <v>27</v>
      </c>
      <c r="P3025" t="s">
        <v>27</v>
      </c>
      <c r="Q3025">
        <f t="shared" si="94"/>
        <v>2017</v>
      </c>
      <c r="R3025">
        <f t="shared" si="95"/>
        <v>2</v>
      </c>
    </row>
    <row r="3026" spans="1:18" x14ac:dyDescent="0.75">
      <c r="A3026">
        <v>130175</v>
      </c>
      <c r="B3026" s="1">
        <v>42884</v>
      </c>
      <c r="C3026" t="s">
        <v>16</v>
      </c>
      <c r="D3026" t="s">
        <v>28</v>
      </c>
      <c r="E3026">
        <v>28.3</v>
      </c>
      <c r="F3026" t="s">
        <v>41</v>
      </c>
      <c r="G3026" t="s">
        <v>30</v>
      </c>
      <c r="H3026" t="s">
        <v>20</v>
      </c>
      <c r="I3026" t="s">
        <v>31</v>
      </c>
      <c r="J3026" t="s">
        <v>32</v>
      </c>
      <c r="K3026" t="s">
        <v>33</v>
      </c>
      <c r="L3026" t="s">
        <v>34</v>
      </c>
      <c r="M3026" t="s">
        <v>35</v>
      </c>
      <c r="N3026" t="s">
        <v>36</v>
      </c>
      <c r="O3026" t="s">
        <v>27</v>
      </c>
      <c r="P3026" t="s">
        <v>27</v>
      </c>
      <c r="Q3026">
        <f t="shared" si="94"/>
        <v>2017</v>
      </c>
      <c r="R3026">
        <f t="shared" si="95"/>
        <v>2</v>
      </c>
    </row>
    <row r="3027" spans="1:18" x14ac:dyDescent="0.75">
      <c r="A3027">
        <v>130175</v>
      </c>
      <c r="B3027" s="1">
        <v>42884</v>
      </c>
      <c r="C3027" t="s">
        <v>16</v>
      </c>
      <c r="D3027" t="s">
        <v>166</v>
      </c>
      <c r="E3027">
        <v>0</v>
      </c>
      <c r="F3027" t="s">
        <v>41</v>
      </c>
      <c r="G3027">
        <v>99213</v>
      </c>
      <c r="H3027" t="s">
        <v>38</v>
      </c>
      <c r="I3027" t="s">
        <v>74</v>
      </c>
      <c r="J3027" t="s">
        <v>161</v>
      </c>
      <c r="K3027" t="s">
        <v>1527</v>
      </c>
      <c r="L3027" t="s">
        <v>1528</v>
      </c>
      <c r="M3027" t="s">
        <v>47</v>
      </c>
      <c r="N3027" t="s">
        <v>206</v>
      </c>
      <c r="O3027" t="s">
        <v>430</v>
      </c>
      <c r="P3027">
        <v>3194729463</v>
      </c>
      <c r="Q3027">
        <f t="shared" si="94"/>
        <v>2017</v>
      </c>
      <c r="R3027">
        <f t="shared" si="95"/>
        <v>2</v>
      </c>
    </row>
    <row r="3028" spans="1:18" x14ac:dyDescent="0.75">
      <c r="A3028">
        <v>130175</v>
      </c>
      <c r="B3028" s="1">
        <v>42883</v>
      </c>
      <c r="C3028" t="s">
        <v>16</v>
      </c>
      <c r="D3028" t="s">
        <v>28</v>
      </c>
      <c r="E3028">
        <v>56.6</v>
      </c>
      <c r="F3028" t="s">
        <v>41</v>
      </c>
      <c r="G3028" t="s">
        <v>30</v>
      </c>
      <c r="H3028" t="s">
        <v>20</v>
      </c>
      <c r="I3028" t="s">
        <v>31</v>
      </c>
      <c r="J3028" t="s">
        <v>32</v>
      </c>
      <c r="K3028" t="s">
        <v>33</v>
      </c>
      <c r="L3028" t="s">
        <v>34</v>
      </c>
      <c r="M3028" t="s">
        <v>35</v>
      </c>
      <c r="N3028" t="s">
        <v>36</v>
      </c>
      <c r="O3028" t="s">
        <v>27</v>
      </c>
      <c r="P3028" t="s">
        <v>27</v>
      </c>
      <c r="Q3028">
        <f t="shared" si="94"/>
        <v>2017</v>
      </c>
      <c r="R3028">
        <f t="shared" si="95"/>
        <v>2</v>
      </c>
    </row>
    <row r="3029" spans="1:18" x14ac:dyDescent="0.75">
      <c r="A3029">
        <v>130175</v>
      </c>
      <c r="B3029" s="1">
        <v>42882</v>
      </c>
      <c r="C3029" t="s">
        <v>16</v>
      </c>
      <c r="D3029" t="s">
        <v>28</v>
      </c>
      <c r="E3029">
        <v>56.6</v>
      </c>
      <c r="F3029" t="s">
        <v>41</v>
      </c>
      <c r="G3029" t="s">
        <v>30</v>
      </c>
      <c r="H3029" t="s">
        <v>20</v>
      </c>
      <c r="I3029" t="s">
        <v>31</v>
      </c>
      <c r="J3029" t="s">
        <v>32</v>
      </c>
      <c r="K3029" t="s">
        <v>33</v>
      </c>
      <c r="L3029" t="s">
        <v>34</v>
      </c>
      <c r="M3029" t="s">
        <v>35</v>
      </c>
      <c r="N3029" t="s">
        <v>36</v>
      </c>
      <c r="O3029" t="s">
        <v>27</v>
      </c>
      <c r="P3029" t="s">
        <v>27</v>
      </c>
      <c r="Q3029">
        <f t="shared" si="94"/>
        <v>2017</v>
      </c>
      <c r="R3029">
        <f t="shared" si="95"/>
        <v>2</v>
      </c>
    </row>
    <row r="3030" spans="1:18" x14ac:dyDescent="0.75">
      <c r="A3030">
        <v>130175</v>
      </c>
      <c r="B3030" s="1">
        <v>42881</v>
      </c>
      <c r="C3030" t="s">
        <v>16</v>
      </c>
      <c r="D3030" t="s">
        <v>28</v>
      </c>
      <c r="E3030">
        <v>56.6</v>
      </c>
      <c r="F3030" t="s">
        <v>41</v>
      </c>
      <c r="G3030" t="s">
        <v>30</v>
      </c>
      <c r="H3030" t="s">
        <v>20</v>
      </c>
      <c r="I3030" t="s">
        <v>31</v>
      </c>
      <c r="J3030" t="s">
        <v>32</v>
      </c>
      <c r="K3030" t="s">
        <v>33</v>
      </c>
      <c r="L3030" t="s">
        <v>34</v>
      </c>
      <c r="M3030" t="s">
        <v>35</v>
      </c>
      <c r="N3030" t="s">
        <v>36</v>
      </c>
      <c r="O3030" t="s">
        <v>27</v>
      </c>
      <c r="P3030" t="s">
        <v>27</v>
      </c>
      <c r="Q3030">
        <f t="shared" si="94"/>
        <v>2017</v>
      </c>
      <c r="R3030">
        <f t="shared" si="95"/>
        <v>2</v>
      </c>
    </row>
    <row r="3031" spans="1:18" x14ac:dyDescent="0.75">
      <c r="A3031">
        <v>130175</v>
      </c>
      <c r="B3031" s="1">
        <v>42880</v>
      </c>
      <c r="C3031" t="s">
        <v>16</v>
      </c>
      <c r="D3031" t="s">
        <v>137</v>
      </c>
      <c r="E3031">
        <v>379.08</v>
      </c>
      <c r="F3031" t="s">
        <v>41</v>
      </c>
      <c r="G3031" t="s">
        <v>138</v>
      </c>
      <c r="H3031" t="s">
        <v>38</v>
      </c>
      <c r="I3031" t="s">
        <v>139</v>
      </c>
      <c r="J3031" t="s">
        <v>140</v>
      </c>
      <c r="K3031" t="s">
        <v>141</v>
      </c>
      <c r="L3031" t="s">
        <v>142</v>
      </c>
      <c r="M3031" t="s">
        <v>54</v>
      </c>
      <c r="N3031" t="s">
        <v>55</v>
      </c>
      <c r="O3031" t="s">
        <v>27</v>
      </c>
      <c r="P3031" t="s">
        <v>27</v>
      </c>
      <c r="Q3031">
        <f t="shared" si="94"/>
        <v>2017</v>
      </c>
      <c r="R3031">
        <f t="shared" si="95"/>
        <v>2</v>
      </c>
    </row>
    <row r="3032" spans="1:18" x14ac:dyDescent="0.75">
      <c r="A3032">
        <v>130175</v>
      </c>
      <c r="B3032" s="1">
        <v>42880</v>
      </c>
      <c r="C3032" t="s">
        <v>16</v>
      </c>
      <c r="D3032" t="s">
        <v>28</v>
      </c>
      <c r="E3032">
        <v>56.6</v>
      </c>
      <c r="F3032" t="s">
        <v>41</v>
      </c>
      <c r="G3032" t="s">
        <v>30</v>
      </c>
      <c r="H3032" t="s">
        <v>20</v>
      </c>
      <c r="I3032" t="s">
        <v>31</v>
      </c>
      <c r="J3032" t="s">
        <v>32</v>
      </c>
      <c r="K3032" t="s">
        <v>33</v>
      </c>
      <c r="L3032" t="s">
        <v>34</v>
      </c>
      <c r="M3032" t="s">
        <v>35</v>
      </c>
      <c r="N3032" t="s">
        <v>36</v>
      </c>
      <c r="O3032" t="s">
        <v>27</v>
      </c>
      <c r="P3032" t="s">
        <v>27</v>
      </c>
      <c r="Q3032">
        <f t="shared" si="94"/>
        <v>2017</v>
      </c>
      <c r="R3032">
        <f t="shared" si="95"/>
        <v>2</v>
      </c>
    </row>
    <row r="3033" spans="1:18" x14ac:dyDescent="0.75">
      <c r="A3033">
        <v>130175</v>
      </c>
      <c r="B3033" s="1">
        <v>42877</v>
      </c>
      <c r="C3033" t="s">
        <v>16</v>
      </c>
      <c r="D3033" t="s">
        <v>28</v>
      </c>
      <c r="E3033">
        <v>56.6</v>
      </c>
      <c r="F3033" t="s">
        <v>41</v>
      </c>
      <c r="G3033" t="s">
        <v>30</v>
      </c>
      <c r="H3033" t="s">
        <v>20</v>
      </c>
      <c r="I3033" t="s">
        <v>31</v>
      </c>
      <c r="J3033" t="s">
        <v>32</v>
      </c>
      <c r="K3033" t="s">
        <v>33</v>
      </c>
      <c r="L3033" t="s">
        <v>34</v>
      </c>
      <c r="M3033" t="s">
        <v>35</v>
      </c>
      <c r="N3033" t="s">
        <v>36</v>
      </c>
      <c r="O3033" t="s">
        <v>27</v>
      </c>
      <c r="P3033" t="s">
        <v>27</v>
      </c>
      <c r="Q3033">
        <f t="shared" si="94"/>
        <v>2017</v>
      </c>
      <c r="R3033">
        <f t="shared" si="95"/>
        <v>2</v>
      </c>
    </row>
    <row r="3034" spans="1:18" x14ac:dyDescent="0.75">
      <c r="A3034">
        <v>130175</v>
      </c>
      <c r="B3034" s="1">
        <v>42876</v>
      </c>
      <c r="C3034" t="s">
        <v>16</v>
      </c>
      <c r="D3034" t="s">
        <v>28</v>
      </c>
      <c r="E3034">
        <v>56.6</v>
      </c>
      <c r="F3034" t="s">
        <v>41</v>
      </c>
      <c r="G3034" t="s">
        <v>30</v>
      </c>
      <c r="H3034" t="s">
        <v>20</v>
      </c>
      <c r="I3034" t="s">
        <v>31</v>
      </c>
      <c r="J3034" t="s">
        <v>32</v>
      </c>
      <c r="K3034" t="s">
        <v>33</v>
      </c>
      <c r="L3034" t="s">
        <v>34</v>
      </c>
      <c r="M3034" t="s">
        <v>35</v>
      </c>
      <c r="N3034" t="s">
        <v>36</v>
      </c>
      <c r="O3034" t="s">
        <v>27</v>
      </c>
      <c r="P3034" t="s">
        <v>27</v>
      </c>
      <c r="Q3034">
        <f t="shared" si="94"/>
        <v>2017</v>
      </c>
      <c r="R3034">
        <f t="shared" si="95"/>
        <v>2</v>
      </c>
    </row>
    <row r="3035" spans="1:18" x14ac:dyDescent="0.75">
      <c r="A3035">
        <v>130175</v>
      </c>
      <c r="B3035" s="1">
        <v>42875</v>
      </c>
      <c r="C3035" t="s">
        <v>16</v>
      </c>
      <c r="D3035" t="s">
        <v>28</v>
      </c>
      <c r="E3035">
        <v>56.6</v>
      </c>
      <c r="F3035" t="s">
        <v>41</v>
      </c>
      <c r="G3035" t="s">
        <v>30</v>
      </c>
      <c r="H3035" t="s">
        <v>20</v>
      </c>
      <c r="I3035" t="s">
        <v>31</v>
      </c>
      <c r="J3035" t="s">
        <v>32</v>
      </c>
      <c r="K3035" t="s">
        <v>33</v>
      </c>
      <c r="L3035" t="s">
        <v>34</v>
      </c>
      <c r="M3035" t="s">
        <v>35</v>
      </c>
      <c r="N3035" t="s">
        <v>36</v>
      </c>
      <c r="O3035" t="s">
        <v>27</v>
      </c>
      <c r="P3035" t="s">
        <v>27</v>
      </c>
      <c r="Q3035">
        <f t="shared" si="94"/>
        <v>2017</v>
      </c>
      <c r="R3035">
        <f t="shared" si="95"/>
        <v>2</v>
      </c>
    </row>
    <row r="3036" spans="1:18" x14ac:dyDescent="0.75">
      <c r="A3036">
        <v>130175</v>
      </c>
      <c r="B3036" s="1">
        <v>42874</v>
      </c>
      <c r="C3036" t="s">
        <v>16</v>
      </c>
      <c r="D3036" t="s">
        <v>28</v>
      </c>
      <c r="E3036">
        <v>56.6</v>
      </c>
      <c r="F3036" t="s">
        <v>41</v>
      </c>
      <c r="G3036" t="s">
        <v>30</v>
      </c>
      <c r="H3036" t="s">
        <v>20</v>
      </c>
      <c r="I3036" t="s">
        <v>31</v>
      </c>
      <c r="J3036" t="s">
        <v>32</v>
      </c>
      <c r="K3036" t="s">
        <v>33</v>
      </c>
      <c r="L3036" t="s">
        <v>34</v>
      </c>
      <c r="M3036" t="s">
        <v>35</v>
      </c>
      <c r="N3036" t="s">
        <v>36</v>
      </c>
      <c r="O3036" t="s">
        <v>27</v>
      </c>
      <c r="P3036" t="s">
        <v>27</v>
      </c>
      <c r="Q3036">
        <f t="shared" si="94"/>
        <v>2017</v>
      </c>
      <c r="R3036">
        <f t="shared" si="95"/>
        <v>2</v>
      </c>
    </row>
    <row r="3037" spans="1:18" x14ac:dyDescent="0.75">
      <c r="A3037">
        <v>130175</v>
      </c>
      <c r="B3037" s="1">
        <v>42873</v>
      </c>
      <c r="C3037" t="s">
        <v>16</v>
      </c>
      <c r="D3037" t="s">
        <v>137</v>
      </c>
      <c r="E3037">
        <v>388.8</v>
      </c>
      <c r="F3037" t="s">
        <v>41</v>
      </c>
      <c r="G3037" t="s">
        <v>138</v>
      </c>
      <c r="H3037" t="s">
        <v>38</v>
      </c>
      <c r="I3037" t="s">
        <v>139</v>
      </c>
      <c r="J3037" t="s">
        <v>140</v>
      </c>
      <c r="K3037" t="s">
        <v>141</v>
      </c>
      <c r="L3037" t="s">
        <v>142</v>
      </c>
      <c r="M3037" t="s">
        <v>54</v>
      </c>
      <c r="N3037" t="s">
        <v>55</v>
      </c>
      <c r="O3037" t="s">
        <v>27</v>
      </c>
      <c r="P3037" t="s">
        <v>27</v>
      </c>
      <c r="Q3037">
        <f t="shared" si="94"/>
        <v>2017</v>
      </c>
      <c r="R3037">
        <f t="shared" si="95"/>
        <v>2</v>
      </c>
    </row>
    <row r="3038" spans="1:18" x14ac:dyDescent="0.75">
      <c r="A3038">
        <v>130175</v>
      </c>
      <c r="B3038" s="1">
        <v>42873</v>
      </c>
      <c r="C3038" t="s">
        <v>16</v>
      </c>
      <c r="D3038" t="s">
        <v>28</v>
      </c>
      <c r="E3038">
        <v>56.02</v>
      </c>
      <c r="F3038" t="s">
        <v>41</v>
      </c>
      <c r="G3038" t="s">
        <v>30</v>
      </c>
      <c r="H3038" t="s">
        <v>20</v>
      </c>
      <c r="I3038" t="s">
        <v>31</v>
      </c>
      <c r="J3038" t="s">
        <v>32</v>
      </c>
      <c r="K3038" t="s">
        <v>33</v>
      </c>
      <c r="L3038" t="s">
        <v>34</v>
      </c>
      <c r="M3038" t="s">
        <v>35</v>
      </c>
      <c r="N3038" t="s">
        <v>36</v>
      </c>
      <c r="O3038" t="s">
        <v>27</v>
      </c>
      <c r="P3038" t="s">
        <v>27</v>
      </c>
      <c r="Q3038">
        <f t="shared" si="94"/>
        <v>2017</v>
      </c>
      <c r="R3038">
        <f t="shared" si="95"/>
        <v>2</v>
      </c>
    </row>
    <row r="3039" spans="1:18" x14ac:dyDescent="0.75">
      <c r="A3039">
        <v>130175</v>
      </c>
      <c r="B3039" s="1">
        <v>42870</v>
      </c>
      <c r="C3039" t="s">
        <v>16</v>
      </c>
      <c r="D3039" t="s">
        <v>28</v>
      </c>
      <c r="E3039">
        <v>56.02</v>
      </c>
      <c r="F3039" t="s">
        <v>41</v>
      </c>
      <c r="G3039" t="s">
        <v>30</v>
      </c>
      <c r="H3039" t="s">
        <v>20</v>
      </c>
      <c r="I3039" t="s">
        <v>31</v>
      </c>
      <c r="J3039" t="s">
        <v>32</v>
      </c>
      <c r="K3039" t="s">
        <v>33</v>
      </c>
      <c r="L3039" t="s">
        <v>34</v>
      </c>
      <c r="M3039" t="s">
        <v>35</v>
      </c>
      <c r="N3039" t="s">
        <v>36</v>
      </c>
      <c r="O3039" t="s">
        <v>27</v>
      </c>
      <c r="P3039" t="s">
        <v>27</v>
      </c>
      <c r="Q3039">
        <f t="shared" si="94"/>
        <v>2017</v>
      </c>
      <c r="R3039">
        <f t="shared" si="95"/>
        <v>2</v>
      </c>
    </row>
    <row r="3040" spans="1:18" x14ac:dyDescent="0.75">
      <c r="A3040">
        <v>130175</v>
      </c>
      <c r="B3040" s="1">
        <v>42869</v>
      </c>
      <c r="C3040" t="s">
        <v>16</v>
      </c>
      <c r="D3040" t="s">
        <v>28</v>
      </c>
      <c r="E3040">
        <v>56.02</v>
      </c>
      <c r="F3040" t="s">
        <v>41</v>
      </c>
      <c r="G3040" t="s">
        <v>30</v>
      </c>
      <c r="H3040" t="s">
        <v>20</v>
      </c>
      <c r="I3040" t="s">
        <v>31</v>
      </c>
      <c r="J3040" t="s">
        <v>32</v>
      </c>
      <c r="K3040" t="s">
        <v>33</v>
      </c>
      <c r="L3040" t="s">
        <v>34</v>
      </c>
      <c r="M3040" t="s">
        <v>35</v>
      </c>
      <c r="N3040" t="s">
        <v>36</v>
      </c>
      <c r="O3040" t="s">
        <v>27</v>
      </c>
      <c r="P3040" t="s">
        <v>27</v>
      </c>
      <c r="Q3040">
        <f t="shared" si="94"/>
        <v>2017</v>
      </c>
      <c r="R3040">
        <f t="shared" si="95"/>
        <v>2</v>
      </c>
    </row>
    <row r="3041" spans="1:18" x14ac:dyDescent="0.75">
      <c r="A3041">
        <v>130175</v>
      </c>
      <c r="B3041" s="1">
        <v>42868</v>
      </c>
      <c r="C3041" t="s">
        <v>16</v>
      </c>
      <c r="D3041" t="s">
        <v>28</v>
      </c>
      <c r="E3041">
        <v>56.02</v>
      </c>
      <c r="F3041" t="s">
        <v>41</v>
      </c>
      <c r="G3041" t="s">
        <v>30</v>
      </c>
      <c r="H3041" t="s">
        <v>20</v>
      </c>
      <c r="I3041" t="s">
        <v>31</v>
      </c>
      <c r="J3041" t="s">
        <v>32</v>
      </c>
      <c r="K3041" t="s">
        <v>33</v>
      </c>
      <c r="L3041" t="s">
        <v>34</v>
      </c>
      <c r="M3041" t="s">
        <v>35</v>
      </c>
      <c r="N3041" t="s">
        <v>36</v>
      </c>
      <c r="O3041" t="s">
        <v>27</v>
      </c>
      <c r="P3041" t="s">
        <v>27</v>
      </c>
      <c r="Q3041">
        <f t="shared" si="94"/>
        <v>2017</v>
      </c>
      <c r="R3041">
        <f t="shared" si="95"/>
        <v>2</v>
      </c>
    </row>
    <row r="3042" spans="1:18" x14ac:dyDescent="0.75">
      <c r="A3042">
        <v>130175</v>
      </c>
      <c r="B3042" s="1">
        <v>42867</v>
      </c>
      <c r="C3042" t="s">
        <v>16</v>
      </c>
      <c r="D3042" t="s">
        <v>28</v>
      </c>
      <c r="E3042">
        <v>56.02</v>
      </c>
      <c r="F3042" t="s">
        <v>41</v>
      </c>
      <c r="G3042" t="s">
        <v>30</v>
      </c>
      <c r="H3042" t="s">
        <v>20</v>
      </c>
      <c r="I3042" t="s">
        <v>31</v>
      </c>
      <c r="J3042" t="s">
        <v>32</v>
      </c>
      <c r="K3042" t="s">
        <v>33</v>
      </c>
      <c r="L3042" t="s">
        <v>34</v>
      </c>
      <c r="M3042" t="s">
        <v>35</v>
      </c>
      <c r="N3042" t="s">
        <v>36</v>
      </c>
      <c r="O3042" t="s">
        <v>27</v>
      </c>
      <c r="P3042" t="s">
        <v>27</v>
      </c>
      <c r="Q3042">
        <f t="shared" si="94"/>
        <v>2017</v>
      </c>
      <c r="R3042">
        <f t="shared" si="95"/>
        <v>2</v>
      </c>
    </row>
    <row r="3043" spans="1:18" x14ac:dyDescent="0.75">
      <c r="A3043">
        <v>130175</v>
      </c>
      <c r="B3043" s="1">
        <v>42866</v>
      </c>
      <c r="C3043" t="s">
        <v>16</v>
      </c>
      <c r="D3043" t="s">
        <v>137</v>
      </c>
      <c r="E3043">
        <v>388.8</v>
      </c>
      <c r="F3043" t="s">
        <v>41</v>
      </c>
      <c r="G3043" t="s">
        <v>138</v>
      </c>
      <c r="H3043" t="s">
        <v>38</v>
      </c>
      <c r="I3043" t="s">
        <v>139</v>
      </c>
      <c r="J3043" t="s">
        <v>140</v>
      </c>
      <c r="K3043" t="s">
        <v>141</v>
      </c>
      <c r="L3043" t="s">
        <v>142</v>
      </c>
      <c r="M3043" t="s">
        <v>54</v>
      </c>
      <c r="N3043" t="s">
        <v>55</v>
      </c>
      <c r="O3043" t="s">
        <v>27</v>
      </c>
      <c r="P3043" t="s">
        <v>27</v>
      </c>
      <c r="Q3043">
        <f t="shared" si="94"/>
        <v>2017</v>
      </c>
      <c r="R3043">
        <f t="shared" si="95"/>
        <v>2</v>
      </c>
    </row>
    <row r="3044" spans="1:18" x14ac:dyDescent="0.75">
      <c r="A3044">
        <v>130175</v>
      </c>
      <c r="B3044" s="1">
        <v>42866</v>
      </c>
      <c r="C3044" t="s">
        <v>16</v>
      </c>
      <c r="D3044" t="s">
        <v>28</v>
      </c>
      <c r="E3044">
        <v>56.02</v>
      </c>
      <c r="F3044" t="s">
        <v>41</v>
      </c>
      <c r="G3044" t="s">
        <v>30</v>
      </c>
      <c r="H3044" t="s">
        <v>20</v>
      </c>
      <c r="I3044" t="s">
        <v>31</v>
      </c>
      <c r="J3044" t="s">
        <v>32</v>
      </c>
      <c r="K3044" t="s">
        <v>33</v>
      </c>
      <c r="L3044" t="s">
        <v>34</v>
      </c>
      <c r="M3044" t="s">
        <v>35</v>
      </c>
      <c r="N3044" t="s">
        <v>36</v>
      </c>
      <c r="O3044" t="s">
        <v>27</v>
      </c>
      <c r="P3044" t="s">
        <v>27</v>
      </c>
      <c r="Q3044">
        <f t="shared" si="94"/>
        <v>2017</v>
      </c>
      <c r="R3044">
        <f t="shared" si="95"/>
        <v>2</v>
      </c>
    </row>
    <row r="3045" spans="1:18" x14ac:dyDescent="0.75">
      <c r="A3045">
        <v>130175</v>
      </c>
      <c r="B3045" s="1">
        <v>42863</v>
      </c>
      <c r="C3045" t="s">
        <v>16</v>
      </c>
      <c r="D3045" t="s">
        <v>28</v>
      </c>
      <c r="E3045">
        <v>56.02</v>
      </c>
      <c r="F3045" t="s">
        <v>41</v>
      </c>
      <c r="G3045" t="s">
        <v>30</v>
      </c>
      <c r="H3045" t="s">
        <v>20</v>
      </c>
      <c r="I3045" t="s">
        <v>31</v>
      </c>
      <c r="J3045" t="s">
        <v>32</v>
      </c>
      <c r="K3045" t="s">
        <v>33</v>
      </c>
      <c r="L3045" t="s">
        <v>34</v>
      </c>
      <c r="M3045" t="s">
        <v>35</v>
      </c>
      <c r="N3045" t="s">
        <v>36</v>
      </c>
      <c r="O3045" t="s">
        <v>27</v>
      </c>
      <c r="P3045" t="s">
        <v>27</v>
      </c>
      <c r="Q3045">
        <f t="shared" si="94"/>
        <v>2017</v>
      </c>
      <c r="R3045">
        <f t="shared" si="95"/>
        <v>2</v>
      </c>
    </row>
    <row r="3046" spans="1:18" x14ac:dyDescent="0.75">
      <c r="A3046">
        <v>130175</v>
      </c>
      <c r="B3046" s="1">
        <v>42862</v>
      </c>
      <c r="C3046" t="s">
        <v>16</v>
      </c>
      <c r="D3046" t="s">
        <v>28</v>
      </c>
      <c r="E3046">
        <v>56.02</v>
      </c>
      <c r="F3046" t="s">
        <v>41</v>
      </c>
      <c r="G3046" t="s">
        <v>30</v>
      </c>
      <c r="H3046" t="s">
        <v>20</v>
      </c>
      <c r="I3046" t="s">
        <v>31</v>
      </c>
      <c r="J3046" t="s">
        <v>32</v>
      </c>
      <c r="K3046" t="s">
        <v>33</v>
      </c>
      <c r="L3046" t="s">
        <v>34</v>
      </c>
      <c r="M3046" t="s">
        <v>35</v>
      </c>
      <c r="N3046" t="s">
        <v>36</v>
      </c>
      <c r="O3046" t="s">
        <v>27</v>
      </c>
      <c r="P3046" t="s">
        <v>27</v>
      </c>
      <c r="Q3046">
        <f t="shared" si="94"/>
        <v>2017</v>
      </c>
      <c r="R3046">
        <f t="shared" si="95"/>
        <v>2</v>
      </c>
    </row>
    <row r="3047" spans="1:18" x14ac:dyDescent="0.75">
      <c r="A3047">
        <v>130175</v>
      </c>
      <c r="B3047" s="1">
        <v>42861</v>
      </c>
      <c r="C3047" t="s">
        <v>16</v>
      </c>
      <c r="D3047" t="s">
        <v>28</v>
      </c>
      <c r="E3047">
        <v>56.02</v>
      </c>
      <c r="F3047" t="s">
        <v>41</v>
      </c>
      <c r="G3047" t="s">
        <v>30</v>
      </c>
      <c r="H3047" t="s">
        <v>20</v>
      </c>
      <c r="I3047" t="s">
        <v>31</v>
      </c>
      <c r="J3047" t="s">
        <v>32</v>
      </c>
      <c r="K3047" t="s">
        <v>33</v>
      </c>
      <c r="L3047" t="s">
        <v>34</v>
      </c>
      <c r="M3047" t="s">
        <v>35</v>
      </c>
      <c r="N3047" t="s">
        <v>36</v>
      </c>
      <c r="O3047" t="s">
        <v>27</v>
      </c>
      <c r="P3047" t="s">
        <v>27</v>
      </c>
      <c r="Q3047">
        <f t="shared" si="94"/>
        <v>2017</v>
      </c>
      <c r="R3047">
        <f t="shared" si="95"/>
        <v>2</v>
      </c>
    </row>
    <row r="3048" spans="1:18" x14ac:dyDescent="0.75">
      <c r="A3048">
        <v>130175</v>
      </c>
      <c r="B3048" s="1">
        <v>42860</v>
      </c>
      <c r="C3048" t="s">
        <v>16</v>
      </c>
      <c r="D3048" t="s">
        <v>28</v>
      </c>
      <c r="E3048">
        <v>56.02</v>
      </c>
      <c r="F3048" t="s">
        <v>41</v>
      </c>
      <c r="G3048" t="s">
        <v>30</v>
      </c>
      <c r="H3048" t="s">
        <v>20</v>
      </c>
      <c r="I3048" t="s">
        <v>31</v>
      </c>
      <c r="J3048" t="s">
        <v>32</v>
      </c>
      <c r="K3048" t="s">
        <v>33</v>
      </c>
      <c r="L3048" t="s">
        <v>34</v>
      </c>
      <c r="M3048" t="s">
        <v>35</v>
      </c>
      <c r="N3048" t="s">
        <v>36</v>
      </c>
      <c r="O3048" t="s">
        <v>27</v>
      </c>
      <c r="P3048" t="s">
        <v>27</v>
      </c>
      <c r="Q3048">
        <f t="shared" si="94"/>
        <v>2017</v>
      </c>
      <c r="R3048">
        <f t="shared" si="95"/>
        <v>2</v>
      </c>
    </row>
    <row r="3049" spans="1:18" x14ac:dyDescent="0.75">
      <c r="A3049">
        <v>130175</v>
      </c>
      <c r="B3049" s="1">
        <v>42859</v>
      </c>
      <c r="C3049" t="s">
        <v>16</v>
      </c>
      <c r="D3049" t="s">
        <v>137</v>
      </c>
      <c r="E3049">
        <v>388.8</v>
      </c>
      <c r="F3049" t="s">
        <v>41</v>
      </c>
      <c r="G3049" t="s">
        <v>138</v>
      </c>
      <c r="H3049" t="s">
        <v>38</v>
      </c>
      <c r="I3049" t="s">
        <v>139</v>
      </c>
      <c r="J3049" t="s">
        <v>140</v>
      </c>
      <c r="K3049" t="s">
        <v>141</v>
      </c>
      <c r="L3049" t="s">
        <v>142</v>
      </c>
      <c r="M3049" t="s">
        <v>54</v>
      </c>
      <c r="N3049" t="s">
        <v>55</v>
      </c>
      <c r="O3049" t="s">
        <v>27</v>
      </c>
      <c r="P3049" t="s">
        <v>27</v>
      </c>
      <c r="Q3049">
        <f t="shared" si="94"/>
        <v>2017</v>
      </c>
      <c r="R3049">
        <f t="shared" si="95"/>
        <v>2</v>
      </c>
    </row>
    <row r="3050" spans="1:18" x14ac:dyDescent="0.75">
      <c r="A3050">
        <v>130175</v>
      </c>
      <c r="B3050" s="1">
        <v>42859</v>
      </c>
      <c r="C3050" t="s">
        <v>16</v>
      </c>
      <c r="D3050" t="s">
        <v>28</v>
      </c>
      <c r="E3050">
        <v>56.02</v>
      </c>
      <c r="F3050" t="s">
        <v>41</v>
      </c>
      <c r="G3050" t="s">
        <v>30</v>
      </c>
      <c r="H3050" t="s">
        <v>20</v>
      </c>
      <c r="I3050" t="s">
        <v>31</v>
      </c>
      <c r="J3050" t="s">
        <v>32</v>
      </c>
      <c r="K3050" t="s">
        <v>33</v>
      </c>
      <c r="L3050" t="s">
        <v>34</v>
      </c>
      <c r="M3050" t="s">
        <v>35</v>
      </c>
      <c r="N3050" t="s">
        <v>36</v>
      </c>
      <c r="O3050" t="s">
        <v>27</v>
      </c>
      <c r="P3050" t="s">
        <v>27</v>
      </c>
      <c r="Q3050">
        <f t="shared" si="94"/>
        <v>2017</v>
      </c>
      <c r="R3050">
        <f t="shared" si="95"/>
        <v>2</v>
      </c>
    </row>
    <row r="3051" spans="1:18" x14ac:dyDescent="0.75">
      <c r="A3051">
        <v>130175</v>
      </c>
      <c r="B3051" s="1">
        <v>42856</v>
      </c>
      <c r="C3051" t="s">
        <v>16</v>
      </c>
      <c r="D3051" t="s">
        <v>28</v>
      </c>
      <c r="E3051">
        <v>56.48</v>
      </c>
      <c r="F3051" t="s">
        <v>41</v>
      </c>
      <c r="G3051" t="s">
        <v>30</v>
      </c>
      <c r="H3051" t="s">
        <v>20</v>
      </c>
      <c r="I3051" t="s">
        <v>31</v>
      </c>
      <c r="J3051" t="s">
        <v>32</v>
      </c>
      <c r="K3051" t="s">
        <v>33</v>
      </c>
      <c r="L3051" t="s">
        <v>34</v>
      </c>
      <c r="M3051" t="s">
        <v>35</v>
      </c>
      <c r="N3051" t="s">
        <v>36</v>
      </c>
      <c r="O3051" t="s">
        <v>27</v>
      </c>
      <c r="P3051" t="s">
        <v>27</v>
      </c>
      <c r="Q3051">
        <f t="shared" si="94"/>
        <v>2017</v>
      </c>
      <c r="R3051">
        <f t="shared" si="95"/>
        <v>2</v>
      </c>
    </row>
    <row r="3052" spans="1:18" x14ac:dyDescent="0.75">
      <c r="A3052">
        <v>130175</v>
      </c>
      <c r="B3052" s="1">
        <v>42855</v>
      </c>
      <c r="C3052" t="s">
        <v>16</v>
      </c>
      <c r="D3052" t="s">
        <v>28</v>
      </c>
      <c r="E3052">
        <v>56.48</v>
      </c>
      <c r="F3052" t="s">
        <v>41</v>
      </c>
      <c r="G3052" t="s">
        <v>30</v>
      </c>
      <c r="H3052" t="s">
        <v>20</v>
      </c>
      <c r="I3052" t="s">
        <v>31</v>
      </c>
      <c r="J3052" t="s">
        <v>32</v>
      </c>
      <c r="K3052" t="s">
        <v>33</v>
      </c>
      <c r="L3052" t="s">
        <v>34</v>
      </c>
      <c r="M3052" t="s">
        <v>35</v>
      </c>
      <c r="N3052" t="s">
        <v>36</v>
      </c>
      <c r="O3052" t="s">
        <v>27</v>
      </c>
      <c r="P3052" t="s">
        <v>27</v>
      </c>
      <c r="Q3052">
        <f t="shared" si="94"/>
        <v>2017</v>
      </c>
      <c r="R3052">
        <f t="shared" si="95"/>
        <v>2</v>
      </c>
    </row>
    <row r="3053" spans="1:18" x14ac:dyDescent="0.75">
      <c r="A3053">
        <v>130175</v>
      </c>
      <c r="B3053" s="1">
        <v>42854</v>
      </c>
      <c r="C3053" t="s">
        <v>16</v>
      </c>
      <c r="D3053" t="s">
        <v>28</v>
      </c>
      <c r="E3053">
        <v>56.48</v>
      </c>
      <c r="F3053" t="s">
        <v>41</v>
      </c>
      <c r="G3053" t="s">
        <v>30</v>
      </c>
      <c r="H3053" t="s">
        <v>20</v>
      </c>
      <c r="I3053" t="s">
        <v>31</v>
      </c>
      <c r="J3053" t="s">
        <v>32</v>
      </c>
      <c r="K3053" t="s">
        <v>33</v>
      </c>
      <c r="L3053" t="s">
        <v>34</v>
      </c>
      <c r="M3053" t="s">
        <v>35</v>
      </c>
      <c r="N3053" t="s">
        <v>36</v>
      </c>
      <c r="O3053" t="s">
        <v>27</v>
      </c>
      <c r="P3053" t="s">
        <v>27</v>
      </c>
      <c r="Q3053">
        <f t="shared" si="94"/>
        <v>2017</v>
      </c>
      <c r="R3053">
        <f t="shared" si="95"/>
        <v>2</v>
      </c>
    </row>
    <row r="3054" spans="1:18" x14ac:dyDescent="0.75">
      <c r="A3054">
        <v>130175</v>
      </c>
      <c r="B3054" s="1">
        <v>42853</v>
      </c>
      <c r="C3054" t="s">
        <v>16</v>
      </c>
      <c r="D3054" t="s">
        <v>28</v>
      </c>
      <c r="E3054">
        <v>56.48</v>
      </c>
      <c r="F3054" t="s">
        <v>41</v>
      </c>
      <c r="G3054" t="s">
        <v>30</v>
      </c>
      <c r="H3054" t="s">
        <v>20</v>
      </c>
      <c r="I3054" t="s">
        <v>31</v>
      </c>
      <c r="J3054" t="s">
        <v>32</v>
      </c>
      <c r="K3054" t="s">
        <v>33</v>
      </c>
      <c r="L3054" t="s">
        <v>34</v>
      </c>
      <c r="M3054" t="s">
        <v>35</v>
      </c>
      <c r="N3054" t="s">
        <v>36</v>
      </c>
      <c r="O3054" t="s">
        <v>27</v>
      </c>
      <c r="P3054" t="s">
        <v>27</v>
      </c>
      <c r="Q3054">
        <f t="shared" si="94"/>
        <v>2017</v>
      </c>
      <c r="R3054">
        <f t="shared" si="95"/>
        <v>2</v>
      </c>
    </row>
    <row r="3055" spans="1:18" x14ac:dyDescent="0.75">
      <c r="A3055">
        <v>130175</v>
      </c>
      <c r="B3055" s="1">
        <v>42852</v>
      </c>
      <c r="C3055" t="s">
        <v>16</v>
      </c>
      <c r="D3055" t="s">
        <v>28</v>
      </c>
      <c r="E3055">
        <v>56.48</v>
      </c>
      <c r="F3055" t="s">
        <v>41</v>
      </c>
      <c r="G3055" t="s">
        <v>30</v>
      </c>
      <c r="H3055" t="s">
        <v>20</v>
      </c>
      <c r="I3055" t="s">
        <v>31</v>
      </c>
      <c r="J3055" t="s">
        <v>32</v>
      </c>
      <c r="K3055" t="s">
        <v>33</v>
      </c>
      <c r="L3055" t="s">
        <v>34</v>
      </c>
      <c r="M3055" t="s">
        <v>35</v>
      </c>
      <c r="N3055" t="s">
        <v>36</v>
      </c>
      <c r="O3055" t="s">
        <v>27</v>
      </c>
      <c r="P3055" t="s">
        <v>27</v>
      </c>
      <c r="Q3055">
        <f t="shared" si="94"/>
        <v>2017</v>
      </c>
      <c r="R3055">
        <f t="shared" si="95"/>
        <v>2</v>
      </c>
    </row>
    <row r="3056" spans="1:18" x14ac:dyDescent="0.75">
      <c r="A3056">
        <v>130175</v>
      </c>
      <c r="B3056" s="1">
        <v>42852</v>
      </c>
      <c r="C3056" t="s">
        <v>16</v>
      </c>
      <c r="D3056" t="s">
        <v>137</v>
      </c>
      <c r="E3056">
        <v>388.8</v>
      </c>
      <c r="F3056" t="s">
        <v>41</v>
      </c>
      <c r="G3056" t="s">
        <v>138</v>
      </c>
      <c r="H3056" t="s">
        <v>38</v>
      </c>
      <c r="I3056" t="s">
        <v>139</v>
      </c>
      <c r="J3056" t="s">
        <v>140</v>
      </c>
      <c r="K3056" t="s">
        <v>141</v>
      </c>
      <c r="L3056" t="s">
        <v>142</v>
      </c>
      <c r="M3056" t="s">
        <v>54</v>
      </c>
      <c r="N3056" t="s">
        <v>55</v>
      </c>
      <c r="O3056" t="s">
        <v>27</v>
      </c>
      <c r="P3056" t="s">
        <v>27</v>
      </c>
      <c r="Q3056">
        <f t="shared" si="94"/>
        <v>2017</v>
      </c>
      <c r="R3056">
        <f t="shared" si="95"/>
        <v>2</v>
      </c>
    </row>
    <row r="3057" spans="1:18" x14ac:dyDescent="0.75">
      <c r="A3057">
        <v>130175</v>
      </c>
      <c r="B3057" s="1">
        <v>42849</v>
      </c>
      <c r="C3057" t="s">
        <v>16</v>
      </c>
      <c r="D3057" t="s">
        <v>28</v>
      </c>
      <c r="E3057">
        <v>56.48</v>
      </c>
      <c r="F3057" t="s">
        <v>41</v>
      </c>
      <c r="G3057" t="s">
        <v>30</v>
      </c>
      <c r="H3057" t="s">
        <v>20</v>
      </c>
      <c r="I3057" t="s">
        <v>31</v>
      </c>
      <c r="J3057" t="s">
        <v>32</v>
      </c>
      <c r="K3057" t="s">
        <v>33</v>
      </c>
      <c r="L3057" t="s">
        <v>34</v>
      </c>
      <c r="M3057" t="s">
        <v>35</v>
      </c>
      <c r="N3057" t="s">
        <v>36</v>
      </c>
      <c r="O3057" t="s">
        <v>27</v>
      </c>
      <c r="P3057" t="s">
        <v>27</v>
      </c>
      <c r="Q3057">
        <f t="shared" si="94"/>
        <v>2017</v>
      </c>
      <c r="R3057">
        <f t="shared" si="95"/>
        <v>2</v>
      </c>
    </row>
    <row r="3058" spans="1:18" x14ac:dyDescent="0.75">
      <c r="A3058">
        <v>130175</v>
      </c>
      <c r="B3058" s="1">
        <v>42848</v>
      </c>
      <c r="C3058" t="s">
        <v>16</v>
      </c>
      <c r="D3058" t="s">
        <v>28</v>
      </c>
      <c r="E3058">
        <v>56.48</v>
      </c>
      <c r="F3058" t="s">
        <v>41</v>
      </c>
      <c r="G3058" t="s">
        <v>30</v>
      </c>
      <c r="H3058" t="s">
        <v>20</v>
      </c>
      <c r="I3058" t="s">
        <v>31</v>
      </c>
      <c r="J3058" t="s">
        <v>32</v>
      </c>
      <c r="K3058" t="s">
        <v>33</v>
      </c>
      <c r="L3058" t="s">
        <v>34</v>
      </c>
      <c r="M3058" t="s">
        <v>35</v>
      </c>
      <c r="N3058" t="s">
        <v>36</v>
      </c>
      <c r="O3058" t="s">
        <v>27</v>
      </c>
      <c r="P3058" t="s">
        <v>27</v>
      </c>
      <c r="Q3058">
        <f t="shared" si="94"/>
        <v>2017</v>
      </c>
      <c r="R3058">
        <f t="shared" si="95"/>
        <v>2</v>
      </c>
    </row>
    <row r="3059" spans="1:18" x14ac:dyDescent="0.75">
      <c r="A3059">
        <v>130175</v>
      </c>
      <c r="B3059" s="1">
        <v>42847</v>
      </c>
      <c r="C3059" t="s">
        <v>16</v>
      </c>
      <c r="D3059" t="s">
        <v>28</v>
      </c>
      <c r="E3059">
        <v>56.48</v>
      </c>
      <c r="F3059" t="s">
        <v>41</v>
      </c>
      <c r="G3059" t="s">
        <v>30</v>
      </c>
      <c r="H3059" t="s">
        <v>20</v>
      </c>
      <c r="I3059" t="s">
        <v>31</v>
      </c>
      <c r="J3059" t="s">
        <v>32</v>
      </c>
      <c r="K3059" t="s">
        <v>33</v>
      </c>
      <c r="L3059" t="s">
        <v>34</v>
      </c>
      <c r="M3059" t="s">
        <v>35</v>
      </c>
      <c r="N3059" t="s">
        <v>36</v>
      </c>
      <c r="O3059" t="s">
        <v>27</v>
      </c>
      <c r="P3059" t="s">
        <v>27</v>
      </c>
      <c r="Q3059">
        <f t="shared" si="94"/>
        <v>2017</v>
      </c>
      <c r="R3059">
        <f t="shared" si="95"/>
        <v>2</v>
      </c>
    </row>
    <row r="3060" spans="1:18" x14ac:dyDescent="0.75">
      <c r="A3060">
        <v>130175</v>
      </c>
      <c r="B3060" s="1">
        <v>42846</v>
      </c>
      <c r="C3060" t="s">
        <v>16</v>
      </c>
      <c r="D3060" t="s">
        <v>28</v>
      </c>
      <c r="E3060">
        <v>56.48</v>
      </c>
      <c r="F3060" t="s">
        <v>41</v>
      </c>
      <c r="G3060" t="s">
        <v>30</v>
      </c>
      <c r="H3060" t="s">
        <v>20</v>
      </c>
      <c r="I3060" t="s">
        <v>31</v>
      </c>
      <c r="J3060" t="s">
        <v>32</v>
      </c>
      <c r="K3060" t="s">
        <v>33</v>
      </c>
      <c r="L3060" t="s">
        <v>34</v>
      </c>
      <c r="M3060" t="s">
        <v>35</v>
      </c>
      <c r="N3060" t="s">
        <v>36</v>
      </c>
      <c r="O3060" t="s">
        <v>27</v>
      </c>
      <c r="P3060" t="s">
        <v>27</v>
      </c>
      <c r="Q3060">
        <f t="shared" si="94"/>
        <v>2017</v>
      </c>
      <c r="R3060">
        <f t="shared" si="95"/>
        <v>2</v>
      </c>
    </row>
    <row r="3061" spans="1:18" x14ac:dyDescent="0.75">
      <c r="A3061">
        <v>130175</v>
      </c>
      <c r="B3061" s="1">
        <v>42846</v>
      </c>
      <c r="C3061" t="s">
        <v>16</v>
      </c>
      <c r="D3061" t="s">
        <v>137</v>
      </c>
      <c r="E3061">
        <v>311.04000000000002</v>
      </c>
      <c r="F3061" t="s">
        <v>41</v>
      </c>
      <c r="G3061" t="s">
        <v>138</v>
      </c>
      <c r="H3061" t="s">
        <v>38</v>
      </c>
      <c r="I3061" t="s">
        <v>139</v>
      </c>
      <c r="J3061" t="s">
        <v>140</v>
      </c>
      <c r="K3061" t="s">
        <v>141</v>
      </c>
      <c r="L3061" t="s">
        <v>142</v>
      </c>
      <c r="M3061" t="s">
        <v>54</v>
      </c>
      <c r="N3061" t="s">
        <v>55</v>
      </c>
      <c r="O3061" t="s">
        <v>27</v>
      </c>
      <c r="P3061" t="s">
        <v>27</v>
      </c>
      <c r="Q3061">
        <f t="shared" si="94"/>
        <v>2017</v>
      </c>
      <c r="R3061">
        <f t="shared" si="95"/>
        <v>2</v>
      </c>
    </row>
    <row r="3062" spans="1:18" x14ac:dyDescent="0.75">
      <c r="A3062">
        <v>130175</v>
      </c>
      <c r="B3062" s="1">
        <v>42842</v>
      </c>
      <c r="C3062" t="s">
        <v>16</v>
      </c>
      <c r="D3062" t="s">
        <v>28</v>
      </c>
      <c r="E3062">
        <v>56.16</v>
      </c>
      <c r="F3062" t="s">
        <v>41</v>
      </c>
      <c r="G3062" t="s">
        <v>30</v>
      </c>
      <c r="H3062" t="s">
        <v>20</v>
      </c>
      <c r="I3062" t="s">
        <v>31</v>
      </c>
      <c r="J3062" t="s">
        <v>32</v>
      </c>
      <c r="K3062" t="s">
        <v>33</v>
      </c>
      <c r="L3062" t="s">
        <v>34</v>
      </c>
      <c r="M3062" t="s">
        <v>35</v>
      </c>
      <c r="N3062" t="s">
        <v>36</v>
      </c>
      <c r="O3062" t="s">
        <v>27</v>
      </c>
      <c r="P3062" t="s">
        <v>27</v>
      </c>
      <c r="Q3062">
        <f t="shared" si="94"/>
        <v>2017</v>
      </c>
      <c r="R3062">
        <f t="shared" si="95"/>
        <v>2</v>
      </c>
    </row>
    <row r="3063" spans="1:18" x14ac:dyDescent="0.75">
      <c r="A3063">
        <v>130175</v>
      </c>
      <c r="B3063" s="1">
        <v>42841</v>
      </c>
      <c r="C3063" t="s">
        <v>16</v>
      </c>
      <c r="D3063" t="s">
        <v>28</v>
      </c>
      <c r="E3063">
        <v>56.16</v>
      </c>
      <c r="F3063" t="s">
        <v>41</v>
      </c>
      <c r="G3063" t="s">
        <v>30</v>
      </c>
      <c r="H3063" t="s">
        <v>20</v>
      </c>
      <c r="I3063" t="s">
        <v>31</v>
      </c>
      <c r="J3063" t="s">
        <v>32</v>
      </c>
      <c r="K3063" t="s">
        <v>33</v>
      </c>
      <c r="L3063" t="s">
        <v>34</v>
      </c>
      <c r="M3063" t="s">
        <v>35</v>
      </c>
      <c r="N3063" t="s">
        <v>36</v>
      </c>
      <c r="O3063" t="s">
        <v>27</v>
      </c>
      <c r="P3063" t="s">
        <v>27</v>
      </c>
      <c r="Q3063">
        <f t="shared" si="94"/>
        <v>2017</v>
      </c>
      <c r="R3063">
        <f t="shared" si="95"/>
        <v>2</v>
      </c>
    </row>
    <row r="3064" spans="1:18" x14ac:dyDescent="0.75">
      <c r="A3064">
        <v>130175</v>
      </c>
      <c r="B3064" s="1">
        <v>42840</v>
      </c>
      <c r="C3064" t="s">
        <v>16</v>
      </c>
      <c r="D3064" t="s">
        <v>28</v>
      </c>
      <c r="E3064">
        <v>56.16</v>
      </c>
      <c r="F3064" t="s">
        <v>41</v>
      </c>
      <c r="G3064" t="s">
        <v>30</v>
      </c>
      <c r="H3064" t="s">
        <v>20</v>
      </c>
      <c r="I3064" t="s">
        <v>31</v>
      </c>
      <c r="J3064" t="s">
        <v>32</v>
      </c>
      <c r="K3064" t="s">
        <v>33</v>
      </c>
      <c r="L3064" t="s">
        <v>34</v>
      </c>
      <c r="M3064" t="s">
        <v>35</v>
      </c>
      <c r="N3064" t="s">
        <v>36</v>
      </c>
      <c r="O3064" t="s">
        <v>27</v>
      </c>
      <c r="P3064" t="s">
        <v>27</v>
      </c>
      <c r="Q3064">
        <f t="shared" si="94"/>
        <v>2017</v>
      </c>
      <c r="R3064">
        <f t="shared" si="95"/>
        <v>2</v>
      </c>
    </row>
    <row r="3065" spans="1:18" x14ac:dyDescent="0.75">
      <c r="A3065">
        <v>130175</v>
      </c>
      <c r="B3065" s="1">
        <v>42839</v>
      </c>
      <c r="C3065" t="s">
        <v>16</v>
      </c>
      <c r="D3065" t="s">
        <v>28</v>
      </c>
      <c r="E3065">
        <v>56.16</v>
      </c>
      <c r="F3065" t="s">
        <v>41</v>
      </c>
      <c r="G3065" t="s">
        <v>30</v>
      </c>
      <c r="H3065" t="s">
        <v>20</v>
      </c>
      <c r="I3065" t="s">
        <v>31</v>
      </c>
      <c r="J3065" t="s">
        <v>32</v>
      </c>
      <c r="K3065" t="s">
        <v>33</v>
      </c>
      <c r="L3065" t="s">
        <v>34</v>
      </c>
      <c r="M3065" t="s">
        <v>35</v>
      </c>
      <c r="N3065" t="s">
        <v>36</v>
      </c>
      <c r="O3065" t="s">
        <v>27</v>
      </c>
      <c r="P3065" t="s">
        <v>27</v>
      </c>
      <c r="Q3065">
        <f t="shared" si="94"/>
        <v>2017</v>
      </c>
      <c r="R3065">
        <f t="shared" si="95"/>
        <v>2</v>
      </c>
    </row>
    <row r="3066" spans="1:18" x14ac:dyDescent="0.75">
      <c r="A3066">
        <v>130175</v>
      </c>
      <c r="B3066" s="1">
        <v>42838</v>
      </c>
      <c r="C3066" t="s">
        <v>16</v>
      </c>
      <c r="D3066" t="s">
        <v>28</v>
      </c>
      <c r="E3066">
        <v>56.16</v>
      </c>
      <c r="F3066" t="s">
        <v>41</v>
      </c>
      <c r="G3066" t="s">
        <v>30</v>
      </c>
      <c r="H3066" t="s">
        <v>20</v>
      </c>
      <c r="I3066" t="s">
        <v>31</v>
      </c>
      <c r="J3066" t="s">
        <v>32</v>
      </c>
      <c r="K3066" t="s">
        <v>33</v>
      </c>
      <c r="L3066" t="s">
        <v>34</v>
      </c>
      <c r="M3066" t="s">
        <v>35</v>
      </c>
      <c r="N3066" t="s">
        <v>36</v>
      </c>
      <c r="O3066" t="s">
        <v>27</v>
      </c>
      <c r="P3066" t="s">
        <v>27</v>
      </c>
      <c r="Q3066">
        <f t="shared" si="94"/>
        <v>2017</v>
      </c>
      <c r="R3066">
        <f t="shared" si="95"/>
        <v>2</v>
      </c>
    </row>
    <row r="3067" spans="1:18" x14ac:dyDescent="0.75">
      <c r="A3067">
        <v>130175</v>
      </c>
      <c r="B3067" s="1">
        <v>42838</v>
      </c>
      <c r="C3067" t="s">
        <v>16</v>
      </c>
      <c r="D3067" t="s">
        <v>137</v>
      </c>
      <c r="E3067">
        <v>388.8</v>
      </c>
      <c r="F3067" t="s">
        <v>41</v>
      </c>
      <c r="G3067" t="s">
        <v>138</v>
      </c>
      <c r="H3067" t="s">
        <v>38</v>
      </c>
      <c r="I3067" t="s">
        <v>139</v>
      </c>
      <c r="J3067" t="s">
        <v>140</v>
      </c>
      <c r="K3067" t="s">
        <v>141</v>
      </c>
      <c r="L3067" t="s">
        <v>142</v>
      </c>
      <c r="M3067" t="s">
        <v>54</v>
      </c>
      <c r="N3067" t="s">
        <v>55</v>
      </c>
      <c r="O3067" t="s">
        <v>27</v>
      </c>
      <c r="P3067" t="s">
        <v>27</v>
      </c>
      <c r="Q3067">
        <f t="shared" si="94"/>
        <v>2017</v>
      </c>
      <c r="R3067">
        <f t="shared" si="95"/>
        <v>2</v>
      </c>
    </row>
    <row r="3068" spans="1:18" x14ac:dyDescent="0.75">
      <c r="A3068">
        <v>130175</v>
      </c>
      <c r="B3068" s="1">
        <v>42835</v>
      </c>
      <c r="C3068" t="s">
        <v>16</v>
      </c>
      <c r="D3068" t="s">
        <v>28</v>
      </c>
      <c r="E3068">
        <v>56.16</v>
      </c>
      <c r="F3068" t="s">
        <v>41</v>
      </c>
      <c r="G3068" t="s">
        <v>30</v>
      </c>
      <c r="H3068" t="s">
        <v>20</v>
      </c>
      <c r="I3068" t="s">
        <v>31</v>
      </c>
      <c r="J3068" t="s">
        <v>32</v>
      </c>
      <c r="K3068" t="s">
        <v>33</v>
      </c>
      <c r="L3068" t="s">
        <v>34</v>
      </c>
      <c r="M3068" t="s">
        <v>35</v>
      </c>
      <c r="N3068" t="s">
        <v>36</v>
      </c>
      <c r="O3068" t="s">
        <v>27</v>
      </c>
      <c r="P3068" t="s">
        <v>27</v>
      </c>
      <c r="Q3068">
        <f t="shared" si="94"/>
        <v>2017</v>
      </c>
      <c r="R3068">
        <f t="shared" si="95"/>
        <v>2</v>
      </c>
    </row>
    <row r="3069" spans="1:18" x14ac:dyDescent="0.75">
      <c r="A3069">
        <v>130175</v>
      </c>
      <c r="B3069" s="1">
        <v>42834</v>
      </c>
      <c r="C3069" t="s">
        <v>16</v>
      </c>
      <c r="D3069" t="s">
        <v>28</v>
      </c>
      <c r="E3069">
        <v>56.16</v>
      </c>
      <c r="F3069" t="s">
        <v>41</v>
      </c>
      <c r="G3069" t="s">
        <v>30</v>
      </c>
      <c r="H3069" t="s">
        <v>20</v>
      </c>
      <c r="I3069" t="s">
        <v>31</v>
      </c>
      <c r="J3069" t="s">
        <v>32</v>
      </c>
      <c r="K3069" t="s">
        <v>33</v>
      </c>
      <c r="L3069" t="s">
        <v>34</v>
      </c>
      <c r="M3069" t="s">
        <v>35</v>
      </c>
      <c r="N3069" t="s">
        <v>36</v>
      </c>
      <c r="O3069" t="s">
        <v>27</v>
      </c>
      <c r="P3069" t="s">
        <v>27</v>
      </c>
      <c r="Q3069">
        <f t="shared" si="94"/>
        <v>2017</v>
      </c>
      <c r="R3069">
        <f t="shared" si="95"/>
        <v>2</v>
      </c>
    </row>
    <row r="3070" spans="1:18" x14ac:dyDescent="0.75">
      <c r="A3070">
        <v>130175</v>
      </c>
      <c r="B3070" s="1">
        <v>42833</v>
      </c>
      <c r="C3070" t="s">
        <v>16</v>
      </c>
      <c r="D3070" t="s">
        <v>28</v>
      </c>
      <c r="E3070">
        <v>56.16</v>
      </c>
      <c r="F3070" t="s">
        <v>41</v>
      </c>
      <c r="G3070" t="s">
        <v>30</v>
      </c>
      <c r="H3070" t="s">
        <v>20</v>
      </c>
      <c r="I3070" t="s">
        <v>31</v>
      </c>
      <c r="J3070" t="s">
        <v>32</v>
      </c>
      <c r="K3070" t="s">
        <v>33</v>
      </c>
      <c r="L3070" t="s">
        <v>34</v>
      </c>
      <c r="M3070" t="s">
        <v>35</v>
      </c>
      <c r="N3070" t="s">
        <v>36</v>
      </c>
      <c r="O3070" t="s">
        <v>27</v>
      </c>
      <c r="P3070" t="s">
        <v>27</v>
      </c>
      <c r="Q3070">
        <f t="shared" si="94"/>
        <v>2017</v>
      </c>
      <c r="R3070">
        <f t="shared" si="95"/>
        <v>2</v>
      </c>
    </row>
    <row r="3071" spans="1:18" x14ac:dyDescent="0.75">
      <c r="A3071">
        <v>130175</v>
      </c>
      <c r="B3071" s="1">
        <v>42832</v>
      </c>
      <c r="C3071" t="s">
        <v>16</v>
      </c>
      <c r="D3071" t="s">
        <v>28</v>
      </c>
      <c r="E3071">
        <v>56.16</v>
      </c>
      <c r="F3071" t="s">
        <v>41</v>
      </c>
      <c r="G3071" t="s">
        <v>30</v>
      </c>
      <c r="H3071" t="s">
        <v>20</v>
      </c>
      <c r="I3071" t="s">
        <v>31</v>
      </c>
      <c r="J3071" t="s">
        <v>32</v>
      </c>
      <c r="K3071" t="s">
        <v>33</v>
      </c>
      <c r="L3071" t="s">
        <v>34</v>
      </c>
      <c r="M3071" t="s">
        <v>35</v>
      </c>
      <c r="N3071" t="s">
        <v>36</v>
      </c>
      <c r="O3071" t="s">
        <v>27</v>
      </c>
      <c r="P3071" t="s">
        <v>27</v>
      </c>
      <c r="Q3071">
        <f t="shared" si="94"/>
        <v>2017</v>
      </c>
      <c r="R3071">
        <f t="shared" si="95"/>
        <v>2</v>
      </c>
    </row>
    <row r="3072" spans="1:18" x14ac:dyDescent="0.75">
      <c r="A3072">
        <v>130175</v>
      </c>
      <c r="B3072" s="1">
        <v>42831</v>
      </c>
      <c r="C3072" t="s">
        <v>16</v>
      </c>
      <c r="D3072" t="s">
        <v>137</v>
      </c>
      <c r="E3072">
        <v>388.8</v>
      </c>
      <c r="F3072" t="s">
        <v>41</v>
      </c>
      <c r="G3072" t="s">
        <v>138</v>
      </c>
      <c r="H3072" t="s">
        <v>38</v>
      </c>
      <c r="I3072" t="s">
        <v>139</v>
      </c>
      <c r="J3072" t="s">
        <v>140</v>
      </c>
      <c r="K3072" t="s">
        <v>141</v>
      </c>
      <c r="L3072" t="s">
        <v>142</v>
      </c>
      <c r="M3072" t="s">
        <v>54</v>
      </c>
      <c r="N3072" t="s">
        <v>55</v>
      </c>
      <c r="O3072" t="s">
        <v>27</v>
      </c>
      <c r="P3072" t="s">
        <v>27</v>
      </c>
      <c r="Q3072">
        <f t="shared" si="94"/>
        <v>2017</v>
      </c>
      <c r="R3072">
        <f t="shared" si="95"/>
        <v>2</v>
      </c>
    </row>
    <row r="3073" spans="1:18" x14ac:dyDescent="0.75">
      <c r="A3073">
        <v>130175</v>
      </c>
      <c r="B3073" s="1">
        <v>42831</v>
      </c>
      <c r="C3073" t="s">
        <v>16</v>
      </c>
      <c r="D3073" t="s">
        <v>28</v>
      </c>
      <c r="E3073">
        <v>56.16</v>
      </c>
      <c r="F3073" t="s">
        <v>41</v>
      </c>
      <c r="G3073" t="s">
        <v>30</v>
      </c>
      <c r="H3073" t="s">
        <v>20</v>
      </c>
      <c r="I3073" t="s">
        <v>31</v>
      </c>
      <c r="J3073" t="s">
        <v>32</v>
      </c>
      <c r="K3073" t="s">
        <v>33</v>
      </c>
      <c r="L3073" t="s">
        <v>34</v>
      </c>
      <c r="M3073" t="s">
        <v>35</v>
      </c>
      <c r="N3073" t="s">
        <v>36</v>
      </c>
      <c r="O3073" t="s">
        <v>27</v>
      </c>
      <c r="P3073" t="s">
        <v>27</v>
      </c>
      <c r="Q3073">
        <f t="shared" si="94"/>
        <v>2017</v>
      </c>
      <c r="R3073">
        <f t="shared" si="95"/>
        <v>2</v>
      </c>
    </row>
    <row r="3074" spans="1:18" x14ac:dyDescent="0.75">
      <c r="A3074">
        <v>130175</v>
      </c>
      <c r="B3074" s="1">
        <v>42828</v>
      </c>
      <c r="C3074" t="s">
        <v>16</v>
      </c>
      <c r="D3074" t="s">
        <v>28</v>
      </c>
      <c r="E3074">
        <v>55.24</v>
      </c>
      <c r="F3074" t="s">
        <v>41</v>
      </c>
      <c r="G3074" t="s">
        <v>30</v>
      </c>
      <c r="H3074" t="s">
        <v>20</v>
      </c>
      <c r="I3074" t="s">
        <v>31</v>
      </c>
      <c r="J3074" t="s">
        <v>32</v>
      </c>
      <c r="K3074" t="s">
        <v>33</v>
      </c>
      <c r="L3074" t="s">
        <v>34</v>
      </c>
      <c r="M3074" t="s">
        <v>35</v>
      </c>
      <c r="N3074" t="s">
        <v>36</v>
      </c>
      <c r="O3074" t="s">
        <v>27</v>
      </c>
      <c r="P3074" t="s">
        <v>27</v>
      </c>
      <c r="Q3074">
        <f t="shared" ref="Q3074:Q3137" si="96">YEAR(B3074)</f>
        <v>2017</v>
      </c>
      <c r="R3074">
        <f t="shared" ref="R3074:R3137" si="97">ROUNDUP(MONTH(B3074)/3,0)</f>
        <v>2</v>
      </c>
    </row>
    <row r="3075" spans="1:18" x14ac:dyDescent="0.75">
      <c r="A3075">
        <v>130175</v>
      </c>
      <c r="B3075" s="1">
        <v>42827</v>
      </c>
      <c r="C3075" t="s">
        <v>16</v>
      </c>
      <c r="D3075" t="s">
        <v>28</v>
      </c>
      <c r="E3075">
        <v>55.24</v>
      </c>
      <c r="F3075" t="s">
        <v>41</v>
      </c>
      <c r="G3075" t="s">
        <v>30</v>
      </c>
      <c r="H3075" t="s">
        <v>20</v>
      </c>
      <c r="I3075" t="s">
        <v>31</v>
      </c>
      <c r="J3075" t="s">
        <v>32</v>
      </c>
      <c r="K3075" t="s">
        <v>33</v>
      </c>
      <c r="L3075" t="s">
        <v>34</v>
      </c>
      <c r="M3075" t="s">
        <v>35</v>
      </c>
      <c r="N3075" t="s">
        <v>36</v>
      </c>
      <c r="O3075" t="s">
        <v>27</v>
      </c>
      <c r="P3075" t="s">
        <v>27</v>
      </c>
      <c r="Q3075">
        <f t="shared" si="96"/>
        <v>2017</v>
      </c>
      <c r="R3075">
        <f t="shared" si="97"/>
        <v>2</v>
      </c>
    </row>
    <row r="3076" spans="1:18" x14ac:dyDescent="0.75">
      <c r="A3076">
        <v>130175</v>
      </c>
      <c r="B3076" s="1">
        <v>42826</v>
      </c>
      <c r="C3076" t="s">
        <v>16</v>
      </c>
      <c r="D3076" t="s">
        <v>28</v>
      </c>
      <c r="E3076">
        <v>55.24</v>
      </c>
      <c r="F3076" t="s">
        <v>41</v>
      </c>
      <c r="G3076" t="s">
        <v>30</v>
      </c>
      <c r="H3076" t="s">
        <v>20</v>
      </c>
      <c r="I3076" t="s">
        <v>31</v>
      </c>
      <c r="J3076" t="s">
        <v>32</v>
      </c>
      <c r="K3076" t="s">
        <v>33</v>
      </c>
      <c r="L3076" t="s">
        <v>34</v>
      </c>
      <c r="M3076" t="s">
        <v>35</v>
      </c>
      <c r="N3076" t="s">
        <v>36</v>
      </c>
      <c r="O3076" t="s">
        <v>27</v>
      </c>
      <c r="P3076" t="s">
        <v>27</v>
      </c>
      <c r="Q3076">
        <f t="shared" si="96"/>
        <v>2017</v>
      </c>
      <c r="R3076">
        <f t="shared" si="97"/>
        <v>2</v>
      </c>
    </row>
    <row r="3077" spans="1:18" x14ac:dyDescent="0.75">
      <c r="A3077">
        <v>130175</v>
      </c>
      <c r="B3077" s="1">
        <v>42825</v>
      </c>
      <c r="C3077" t="s">
        <v>16</v>
      </c>
      <c r="D3077" t="s">
        <v>28</v>
      </c>
      <c r="E3077">
        <v>55.24</v>
      </c>
      <c r="F3077" t="s">
        <v>41</v>
      </c>
      <c r="G3077" t="s">
        <v>30</v>
      </c>
      <c r="H3077" t="s">
        <v>20</v>
      </c>
      <c r="I3077" t="s">
        <v>31</v>
      </c>
      <c r="J3077" t="s">
        <v>32</v>
      </c>
      <c r="K3077" t="s">
        <v>33</v>
      </c>
      <c r="L3077" t="s">
        <v>34</v>
      </c>
      <c r="M3077" t="s">
        <v>35</v>
      </c>
      <c r="N3077" t="s">
        <v>36</v>
      </c>
      <c r="O3077" t="s">
        <v>27</v>
      </c>
      <c r="P3077" t="s">
        <v>27</v>
      </c>
      <c r="Q3077">
        <f t="shared" si="96"/>
        <v>2017</v>
      </c>
      <c r="R3077">
        <f t="shared" si="97"/>
        <v>1</v>
      </c>
    </row>
    <row r="3078" spans="1:18" x14ac:dyDescent="0.75">
      <c r="A3078">
        <v>130175</v>
      </c>
      <c r="B3078" s="1">
        <v>42824</v>
      </c>
      <c r="C3078" t="s">
        <v>16</v>
      </c>
      <c r="D3078" t="s">
        <v>137</v>
      </c>
      <c r="E3078">
        <v>388.8</v>
      </c>
      <c r="F3078" t="s">
        <v>41</v>
      </c>
      <c r="G3078" t="s">
        <v>138</v>
      </c>
      <c r="H3078" t="s">
        <v>38</v>
      </c>
      <c r="I3078" t="s">
        <v>139</v>
      </c>
      <c r="J3078" t="s">
        <v>140</v>
      </c>
      <c r="K3078" t="s">
        <v>141</v>
      </c>
      <c r="L3078" t="s">
        <v>142</v>
      </c>
      <c r="M3078" t="s">
        <v>54</v>
      </c>
      <c r="N3078" t="s">
        <v>55</v>
      </c>
      <c r="O3078" t="s">
        <v>27</v>
      </c>
      <c r="P3078" t="s">
        <v>27</v>
      </c>
      <c r="Q3078">
        <f t="shared" si="96"/>
        <v>2017</v>
      </c>
      <c r="R3078">
        <f t="shared" si="97"/>
        <v>1</v>
      </c>
    </row>
    <row r="3079" spans="1:18" x14ac:dyDescent="0.75">
      <c r="A3079">
        <v>130175</v>
      </c>
      <c r="B3079" s="1">
        <v>42824</v>
      </c>
      <c r="C3079" t="s">
        <v>16</v>
      </c>
      <c r="D3079" t="s">
        <v>28</v>
      </c>
      <c r="E3079">
        <v>55.24</v>
      </c>
      <c r="F3079" t="s">
        <v>41</v>
      </c>
      <c r="G3079" t="s">
        <v>30</v>
      </c>
      <c r="H3079" t="s">
        <v>20</v>
      </c>
      <c r="I3079" t="s">
        <v>31</v>
      </c>
      <c r="J3079" t="s">
        <v>32</v>
      </c>
      <c r="K3079" t="s">
        <v>33</v>
      </c>
      <c r="L3079" t="s">
        <v>34</v>
      </c>
      <c r="M3079" t="s">
        <v>35</v>
      </c>
      <c r="N3079" t="s">
        <v>36</v>
      </c>
      <c r="O3079" t="s">
        <v>27</v>
      </c>
      <c r="P3079" t="s">
        <v>27</v>
      </c>
      <c r="Q3079">
        <f t="shared" si="96"/>
        <v>2017</v>
      </c>
      <c r="R3079">
        <f t="shared" si="97"/>
        <v>1</v>
      </c>
    </row>
    <row r="3080" spans="1:18" x14ac:dyDescent="0.75">
      <c r="A3080">
        <v>130175</v>
      </c>
      <c r="B3080" s="1">
        <v>42821</v>
      </c>
      <c r="C3080" t="s">
        <v>16</v>
      </c>
      <c r="D3080" t="s">
        <v>28</v>
      </c>
      <c r="E3080">
        <v>55.24</v>
      </c>
      <c r="F3080" t="s">
        <v>41</v>
      </c>
      <c r="G3080" t="s">
        <v>30</v>
      </c>
      <c r="H3080" t="s">
        <v>20</v>
      </c>
      <c r="I3080" t="s">
        <v>31</v>
      </c>
      <c r="J3080" t="s">
        <v>32</v>
      </c>
      <c r="K3080" t="s">
        <v>33</v>
      </c>
      <c r="L3080" t="s">
        <v>34</v>
      </c>
      <c r="M3080" t="s">
        <v>35</v>
      </c>
      <c r="N3080" t="s">
        <v>36</v>
      </c>
      <c r="O3080" t="s">
        <v>27</v>
      </c>
      <c r="P3080" t="s">
        <v>27</v>
      </c>
      <c r="Q3080">
        <f t="shared" si="96"/>
        <v>2017</v>
      </c>
      <c r="R3080">
        <f t="shared" si="97"/>
        <v>1</v>
      </c>
    </row>
    <row r="3081" spans="1:18" x14ac:dyDescent="0.75">
      <c r="A3081">
        <v>130175</v>
      </c>
      <c r="B3081" s="1">
        <v>42820</v>
      </c>
      <c r="C3081" t="s">
        <v>16</v>
      </c>
      <c r="D3081" t="s">
        <v>28</v>
      </c>
      <c r="E3081">
        <v>55.24</v>
      </c>
      <c r="F3081" t="s">
        <v>41</v>
      </c>
      <c r="G3081" t="s">
        <v>30</v>
      </c>
      <c r="H3081" t="s">
        <v>20</v>
      </c>
      <c r="I3081" t="s">
        <v>31</v>
      </c>
      <c r="J3081" t="s">
        <v>32</v>
      </c>
      <c r="K3081" t="s">
        <v>33</v>
      </c>
      <c r="L3081" t="s">
        <v>34</v>
      </c>
      <c r="M3081" t="s">
        <v>35</v>
      </c>
      <c r="N3081" t="s">
        <v>36</v>
      </c>
      <c r="O3081" t="s">
        <v>27</v>
      </c>
      <c r="P3081" t="s">
        <v>27</v>
      </c>
      <c r="Q3081">
        <f t="shared" si="96"/>
        <v>2017</v>
      </c>
      <c r="R3081">
        <f t="shared" si="97"/>
        <v>1</v>
      </c>
    </row>
    <row r="3082" spans="1:18" x14ac:dyDescent="0.75">
      <c r="A3082">
        <v>130175</v>
      </c>
      <c r="B3082" s="1">
        <v>42819</v>
      </c>
      <c r="C3082" t="s">
        <v>16</v>
      </c>
      <c r="D3082" t="s">
        <v>28</v>
      </c>
      <c r="E3082">
        <v>55.24</v>
      </c>
      <c r="F3082" t="s">
        <v>41</v>
      </c>
      <c r="G3082" t="s">
        <v>30</v>
      </c>
      <c r="H3082" t="s">
        <v>20</v>
      </c>
      <c r="I3082" t="s">
        <v>31</v>
      </c>
      <c r="J3082" t="s">
        <v>32</v>
      </c>
      <c r="K3082" t="s">
        <v>33</v>
      </c>
      <c r="L3082" t="s">
        <v>34</v>
      </c>
      <c r="M3082" t="s">
        <v>35</v>
      </c>
      <c r="N3082" t="s">
        <v>36</v>
      </c>
      <c r="O3082" t="s">
        <v>27</v>
      </c>
      <c r="P3082" t="s">
        <v>27</v>
      </c>
      <c r="Q3082">
        <f t="shared" si="96"/>
        <v>2017</v>
      </c>
      <c r="R3082">
        <f t="shared" si="97"/>
        <v>1</v>
      </c>
    </row>
    <row r="3083" spans="1:18" x14ac:dyDescent="0.75">
      <c r="A3083">
        <v>130175</v>
      </c>
      <c r="B3083" s="1">
        <v>42818</v>
      </c>
      <c r="C3083" t="s">
        <v>16</v>
      </c>
      <c r="D3083" t="s">
        <v>28</v>
      </c>
      <c r="E3083">
        <v>55.24</v>
      </c>
      <c r="F3083" t="s">
        <v>41</v>
      </c>
      <c r="G3083" t="s">
        <v>30</v>
      </c>
      <c r="H3083" t="s">
        <v>20</v>
      </c>
      <c r="I3083" t="s">
        <v>31</v>
      </c>
      <c r="J3083" t="s">
        <v>32</v>
      </c>
      <c r="K3083" t="s">
        <v>33</v>
      </c>
      <c r="L3083" t="s">
        <v>34</v>
      </c>
      <c r="M3083" t="s">
        <v>35</v>
      </c>
      <c r="N3083" t="s">
        <v>36</v>
      </c>
      <c r="O3083" t="s">
        <v>27</v>
      </c>
      <c r="P3083" t="s">
        <v>27</v>
      </c>
      <c r="Q3083">
        <f t="shared" si="96"/>
        <v>2017</v>
      </c>
      <c r="R3083">
        <f t="shared" si="97"/>
        <v>1</v>
      </c>
    </row>
    <row r="3084" spans="1:18" x14ac:dyDescent="0.75">
      <c r="A3084">
        <v>130175</v>
      </c>
      <c r="B3084" s="1">
        <v>42817</v>
      </c>
      <c r="C3084" t="s">
        <v>16</v>
      </c>
      <c r="D3084" t="s">
        <v>137</v>
      </c>
      <c r="E3084">
        <v>388.8</v>
      </c>
      <c r="F3084" t="s">
        <v>41</v>
      </c>
      <c r="G3084" t="s">
        <v>138</v>
      </c>
      <c r="H3084" t="s">
        <v>38</v>
      </c>
      <c r="I3084" t="s">
        <v>139</v>
      </c>
      <c r="J3084" t="s">
        <v>140</v>
      </c>
      <c r="K3084" t="s">
        <v>141</v>
      </c>
      <c r="L3084" t="s">
        <v>142</v>
      </c>
      <c r="M3084" t="s">
        <v>54</v>
      </c>
      <c r="N3084" t="s">
        <v>55</v>
      </c>
      <c r="O3084" t="s">
        <v>27</v>
      </c>
      <c r="P3084" t="s">
        <v>27</v>
      </c>
      <c r="Q3084">
        <f t="shared" si="96"/>
        <v>2017</v>
      </c>
      <c r="R3084">
        <f t="shared" si="97"/>
        <v>1</v>
      </c>
    </row>
    <row r="3085" spans="1:18" x14ac:dyDescent="0.75">
      <c r="A3085">
        <v>130175</v>
      </c>
      <c r="B3085" s="1">
        <v>42817</v>
      </c>
      <c r="C3085" t="s">
        <v>16</v>
      </c>
      <c r="D3085" t="s">
        <v>28</v>
      </c>
      <c r="E3085">
        <v>55.24</v>
      </c>
      <c r="F3085" t="s">
        <v>41</v>
      </c>
      <c r="G3085" t="s">
        <v>30</v>
      </c>
      <c r="H3085" t="s">
        <v>20</v>
      </c>
      <c r="I3085" t="s">
        <v>31</v>
      </c>
      <c r="J3085" t="s">
        <v>32</v>
      </c>
      <c r="K3085" t="s">
        <v>33</v>
      </c>
      <c r="L3085" t="s">
        <v>34</v>
      </c>
      <c r="M3085" t="s">
        <v>35</v>
      </c>
      <c r="N3085" t="s">
        <v>36</v>
      </c>
      <c r="O3085" t="s">
        <v>27</v>
      </c>
      <c r="P3085" t="s">
        <v>27</v>
      </c>
      <c r="Q3085">
        <f t="shared" si="96"/>
        <v>2017</v>
      </c>
      <c r="R3085">
        <f t="shared" si="97"/>
        <v>1</v>
      </c>
    </row>
    <row r="3086" spans="1:18" x14ac:dyDescent="0.75">
      <c r="A3086">
        <v>130175</v>
      </c>
      <c r="B3086" s="1">
        <v>42814</v>
      </c>
      <c r="C3086" t="s">
        <v>16</v>
      </c>
      <c r="D3086" t="s">
        <v>28</v>
      </c>
      <c r="E3086">
        <v>55.24</v>
      </c>
      <c r="F3086" t="s">
        <v>41</v>
      </c>
      <c r="G3086" t="s">
        <v>30</v>
      </c>
      <c r="H3086" t="s">
        <v>20</v>
      </c>
      <c r="I3086" t="s">
        <v>31</v>
      </c>
      <c r="J3086" t="s">
        <v>32</v>
      </c>
      <c r="K3086" t="s">
        <v>33</v>
      </c>
      <c r="L3086" t="s">
        <v>34</v>
      </c>
      <c r="M3086" t="s">
        <v>35</v>
      </c>
      <c r="N3086" t="s">
        <v>36</v>
      </c>
      <c r="O3086" t="s">
        <v>27</v>
      </c>
      <c r="P3086" t="s">
        <v>27</v>
      </c>
      <c r="Q3086">
        <f t="shared" si="96"/>
        <v>2017</v>
      </c>
      <c r="R3086">
        <f t="shared" si="97"/>
        <v>1</v>
      </c>
    </row>
    <row r="3087" spans="1:18" x14ac:dyDescent="0.75">
      <c r="A3087">
        <v>130175</v>
      </c>
      <c r="B3087" s="1">
        <v>42813</v>
      </c>
      <c r="C3087" t="s">
        <v>16</v>
      </c>
      <c r="D3087" t="s">
        <v>28</v>
      </c>
      <c r="E3087">
        <v>55.24</v>
      </c>
      <c r="F3087" t="s">
        <v>41</v>
      </c>
      <c r="G3087" t="s">
        <v>30</v>
      </c>
      <c r="H3087" t="s">
        <v>20</v>
      </c>
      <c r="I3087" t="s">
        <v>31</v>
      </c>
      <c r="J3087" t="s">
        <v>32</v>
      </c>
      <c r="K3087" t="s">
        <v>33</v>
      </c>
      <c r="L3087" t="s">
        <v>34</v>
      </c>
      <c r="M3087" t="s">
        <v>35</v>
      </c>
      <c r="N3087" t="s">
        <v>36</v>
      </c>
      <c r="O3087" t="s">
        <v>27</v>
      </c>
      <c r="P3087" t="s">
        <v>27</v>
      </c>
      <c r="Q3087">
        <f t="shared" si="96"/>
        <v>2017</v>
      </c>
      <c r="R3087">
        <f t="shared" si="97"/>
        <v>1</v>
      </c>
    </row>
    <row r="3088" spans="1:18" x14ac:dyDescent="0.75">
      <c r="A3088">
        <v>130175</v>
      </c>
      <c r="B3088" s="1">
        <v>42812</v>
      </c>
      <c r="C3088" t="s">
        <v>16</v>
      </c>
      <c r="D3088" t="s">
        <v>137</v>
      </c>
      <c r="E3088">
        <v>233.28</v>
      </c>
      <c r="F3088" t="s">
        <v>41</v>
      </c>
      <c r="G3088" t="s">
        <v>138</v>
      </c>
      <c r="H3088" t="s">
        <v>38</v>
      </c>
      <c r="I3088" t="s">
        <v>139</v>
      </c>
      <c r="J3088" t="s">
        <v>140</v>
      </c>
      <c r="K3088" t="s">
        <v>141</v>
      </c>
      <c r="L3088" t="s">
        <v>142</v>
      </c>
      <c r="M3088" t="s">
        <v>54</v>
      </c>
      <c r="N3088" t="s">
        <v>55</v>
      </c>
      <c r="O3088" t="s">
        <v>27</v>
      </c>
      <c r="P3088" t="s">
        <v>27</v>
      </c>
      <c r="Q3088">
        <f t="shared" si="96"/>
        <v>2017</v>
      </c>
      <c r="R3088">
        <f t="shared" si="97"/>
        <v>1</v>
      </c>
    </row>
    <row r="3089" spans="1:18" x14ac:dyDescent="0.75">
      <c r="A3089">
        <v>130175</v>
      </c>
      <c r="B3089" s="1">
        <v>42812</v>
      </c>
      <c r="C3089" t="s">
        <v>16</v>
      </c>
      <c r="D3089" t="s">
        <v>28</v>
      </c>
      <c r="E3089">
        <v>56.46</v>
      </c>
      <c r="F3089" t="s">
        <v>41</v>
      </c>
      <c r="G3089" t="s">
        <v>30</v>
      </c>
      <c r="H3089" t="s">
        <v>20</v>
      </c>
      <c r="I3089" t="s">
        <v>31</v>
      </c>
      <c r="J3089" t="s">
        <v>32</v>
      </c>
      <c r="K3089" t="s">
        <v>33</v>
      </c>
      <c r="L3089" t="s">
        <v>34</v>
      </c>
      <c r="M3089" t="s">
        <v>35</v>
      </c>
      <c r="N3089" t="s">
        <v>36</v>
      </c>
      <c r="O3089" t="s">
        <v>27</v>
      </c>
      <c r="P3089" t="s">
        <v>27</v>
      </c>
      <c r="Q3089">
        <f t="shared" si="96"/>
        <v>2017</v>
      </c>
      <c r="R3089">
        <f t="shared" si="97"/>
        <v>1</v>
      </c>
    </row>
    <row r="3090" spans="1:18" x14ac:dyDescent="0.75">
      <c r="A3090">
        <v>130175</v>
      </c>
      <c r="B3090" s="1">
        <v>42810</v>
      </c>
      <c r="C3090" t="s">
        <v>16</v>
      </c>
      <c r="D3090" t="s">
        <v>137</v>
      </c>
      <c r="E3090">
        <v>77.760000000000005</v>
      </c>
      <c r="F3090" t="s">
        <v>41</v>
      </c>
      <c r="G3090" t="s">
        <v>138</v>
      </c>
      <c r="H3090" t="s">
        <v>38</v>
      </c>
      <c r="I3090" t="s">
        <v>139</v>
      </c>
      <c r="J3090" t="s">
        <v>140</v>
      </c>
      <c r="K3090" t="s">
        <v>141</v>
      </c>
      <c r="L3090" t="s">
        <v>142</v>
      </c>
      <c r="M3090" t="s">
        <v>54</v>
      </c>
      <c r="N3090" t="s">
        <v>55</v>
      </c>
      <c r="O3090" t="s">
        <v>27</v>
      </c>
      <c r="P3090" t="s">
        <v>27</v>
      </c>
      <c r="Q3090">
        <f t="shared" si="96"/>
        <v>2017</v>
      </c>
      <c r="R3090">
        <f t="shared" si="97"/>
        <v>1</v>
      </c>
    </row>
    <row r="3091" spans="1:18" x14ac:dyDescent="0.75">
      <c r="A3091">
        <v>130175</v>
      </c>
      <c r="B3091" s="1">
        <v>42810</v>
      </c>
      <c r="C3091" t="s">
        <v>16</v>
      </c>
      <c r="D3091" t="s">
        <v>28</v>
      </c>
      <c r="E3091">
        <v>56.46</v>
      </c>
      <c r="F3091" t="s">
        <v>41</v>
      </c>
      <c r="G3091" t="s">
        <v>30</v>
      </c>
      <c r="H3091" t="s">
        <v>20</v>
      </c>
      <c r="I3091" t="s">
        <v>31</v>
      </c>
      <c r="J3091" t="s">
        <v>32</v>
      </c>
      <c r="K3091" t="s">
        <v>33</v>
      </c>
      <c r="L3091" t="s">
        <v>34</v>
      </c>
      <c r="M3091" t="s">
        <v>35</v>
      </c>
      <c r="N3091" t="s">
        <v>36</v>
      </c>
      <c r="O3091" t="s">
        <v>27</v>
      </c>
      <c r="P3091" t="s">
        <v>27</v>
      </c>
      <c r="Q3091">
        <f t="shared" si="96"/>
        <v>2017</v>
      </c>
      <c r="R3091">
        <f t="shared" si="97"/>
        <v>1</v>
      </c>
    </row>
    <row r="3092" spans="1:18" x14ac:dyDescent="0.75">
      <c r="A3092">
        <v>130175</v>
      </c>
      <c r="B3092" s="1">
        <v>42807</v>
      </c>
      <c r="C3092" t="s">
        <v>16</v>
      </c>
      <c r="D3092" t="s">
        <v>28</v>
      </c>
      <c r="E3092">
        <v>56.46</v>
      </c>
      <c r="F3092" t="s">
        <v>41</v>
      </c>
      <c r="G3092" t="s">
        <v>30</v>
      </c>
      <c r="H3092" t="s">
        <v>20</v>
      </c>
      <c r="I3092" t="s">
        <v>31</v>
      </c>
      <c r="J3092" t="s">
        <v>32</v>
      </c>
      <c r="K3092" t="s">
        <v>33</v>
      </c>
      <c r="L3092" t="s">
        <v>34</v>
      </c>
      <c r="M3092" t="s">
        <v>35</v>
      </c>
      <c r="N3092" t="s">
        <v>36</v>
      </c>
      <c r="O3092" t="s">
        <v>27</v>
      </c>
      <c r="P3092" t="s">
        <v>27</v>
      </c>
      <c r="Q3092">
        <f t="shared" si="96"/>
        <v>2017</v>
      </c>
      <c r="R3092">
        <f t="shared" si="97"/>
        <v>1</v>
      </c>
    </row>
    <row r="3093" spans="1:18" x14ac:dyDescent="0.75">
      <c r="A3093">
        <v>130175</v>
      </c>
      <c r="B3093" s="1">
        <v>42806</v>
      </c>
      <c r="C3093" t="s">
        <v>16</v>
      </c>
      <c r="D3093" t="s">
        <v>28</v>
      </c>
      <c r="E3093">
        <v>56.46</v>
      </c>
      <c r="F3093" t="s">
        <v>41</v>
      </c>
      <c r="G3093" t="s">
        <v>30</v>
      </c>
      <c r="H3093" t="s">
        <v>20</v>
      </c>
      <c r="I3093" t="s">
        <v>31</v>
      </c>
      <c r="J3093" t="s">
        <v>32</v>
      </c>
      <c r="K3093" t="s">
        <v>33</v>
      </c>
      <c r="L3093" t="s">
        <v>34</v>
      </c>
      <c r="M3093" t="s">
        <v>35</v>
      </c>
      <c r="N3093" t="s">
        <v>36</v>
      </c>
      <c r="O3093" t="s">
        <v>27</v>
      </c>
      <c r="P3093" t="s">
        <v>27</v>
      </c>
      <c r="Q3093">
        <f t="shared" si="96"/>
        <v>2017</v>
      </c>
      <c r="R3093">
        <f t="shared" si="97"/>
        <v>1</v>
      </c>
    </row>
    <row r="3094" spans="1:18" x14ac:dyDescent="0.75">
      <c r="A3094">
        <v>130175</v>
      </c>
      <c r="B3094" s="1">
        <v>42805</v>
      </c>
      <c r="C3094" t="s">
        <v>16</v>
      </c>
      <c r="D3094" t="s">
        <v>28</v>
      </c>
      <c r="E3094">
        <v>56.46</v>
      </c>
      <c r="F3094" t="s">
        <v>41</v>
      </c>
      <c r="G3094" t="s">
        <v>30</v>
      </c>
      <c r="H3094" t="s">
        <v>20</v>
      </c>
      <c r="I3094" t="s">
        <v>31</v>
      </c>
      <c r="J3094" t="s">
        <v>32</v>
      </c>
      <c r="K3094" t="s">
        <v>33</v>
      </c>
      <c r="L3094" t="s">
        <v>34</v>
      </c>
      <c r="M3094" t="s">
        <v>35</v>
      </c>
      <c r="N3094" t="s">
        <v>36</v>
      </c>
      <c r="O3094" t="s">
        <v>27</v>
      </c>
      <c r="P3094" t="s">
        <v>27</v>
      </c>
      <c r="Q3094">
        <f t="shared" si="96"/>
        <v>2017</v>
      </c>
      <c r="R3094">
        <f t="shared" si="97"/>
        <v>1</v>
      </c>
    </row>
    <row r="3095" spans="1:18" x14ac:dyDescent="0.75">
      <c r="A3095">
        <v>130175</v>
      </c>
      <c r="B3095" s="1">
        <v>42804</v>
      </c>
      <c r="C3095" t="s">
        <v>16</v>
      </c>
      <c r="D3095" t="s">
        <v>28</v>
      </c>
      <c r="E3095">
        <v>56.46</v>
      </c>
      <c r="F3095" t="s">
        <v>41</v>
      </c>
      <c r="G3095" t="s">
        <v>30</v>
      </c>
      <c r="H3095" t="s">
        <v>20</v>
      </c>
      <c r="I3095" t="s">
        <v>31</v>
      </c>
      <c r="J3095" t="s">
        <v>32</v>
      </c>
      <c r="K3095" t="s">
        <v>33</v>
      </c>
      <c r="L3095" t="s">
        <v>34</v>
      </c>
      <c r="M3095" t="s">
        <v>35</v>
      </c>
      <c r="N3095" t="s">
        <v>36</v>
      </c>
      <c r="O3095" t="s">
        <v>27</v>
      </c>
      <c r="P3095" t="s">
        <v>27</v>
      </c>
      <c r="Q3095">
        <f t="shared" si="96"/>
        <v>2017</v>
      </c>
      <c r="R3095">
        <f t="shared" si="97"/>
        <v>1</v>
      </c>
    </row>
    <row r="3096" spans="1:18" x14ac:dyDescent="0.75">
      <c r="A3096">
        <v>130175</v>
      </c>
      <c r="B3096" s="1">
        <v>42803</v>
      </c>
      <c r="C3096" t="s">
        <v>16</v>
      </c>
      <c r="D3096" t="s">
        <v>28</v>
      </c>
      <c r="E3096">
        <v>56.46</v>
      </c>
      <c r="F3096" t="s">
        <v>41</v>
      </c>
      <c r="G3096" t="s">
        <v>30</v>
      </c>
      <c r="H3096" t="s">
        <v>20</v>
      </c>
      <c r="I3096" t="s">
        <v>31</v>
      </c>
      <c r="J3096" t="s">
        <v>32</v>
      </c>
      <c r="K3096" t="s">
        <v>33</v>
      </c>
      <c r="L3096" t="s">
        <v>34</v>
      </c>
      <c r="M3096" t="s">
        <v>35</v>
      </c>
      <c r="N3096" t="s">
        <v>36</v>
      </c>
      <c r="O3096" t="s">
        <v>27</v>
      </c>
      <c r="P3096" t="s">
        <v>27</v>
      </c>
      <c r="Q3096">
        <f t="shared" si="96"/>
        <v>2017</v>
      </c>
      <c r="R3096">
        <f t="shared" si="97"/>
        <v>1</v>
      </c>
    </row>
    <row r="3097" spans="1:18" x14ac:dyDescent="0.75">
      <c r="A3097">
        <v>130175</v>
      </c>
      <c r="B3097" s="1">
        <v>42803</v>
      </c>
      <c r="C3097" t="s">
        <v>16</v>
      </c>
      <c r="D3097" t="s">
        <v>137</v>
      </c>
      <c r="E3097">
        <v>388.8</v>
      </c>
      <c r="F3097" t="s">
        <v>41</v>
      </c>
      <c r="G3097" t="s">
        <v>138</v>
      </c>
      <c r="H3097" t="s">
        <v>38</v>
      </c>
      <c r="I3097" t="s">
        <v>139</v>
      </c>
      <c r="J3097" t="s">
        <v>140</v>
      </c>
      <c r="K3097" t="s">
        <v>141</v>
      </c>
      <c r="L3097" t="s">
        <v>142</v>
      </c>
      <c r="M3097" t="s">
        <v>54</v>
      </c>
      <c r="N3097" t="s">
        <v>55</v>
      </c>
      <c r="O3097" t="s">
        <v>27</v>
      </c>
      <c r="P3097" t="s">
        <v>27</v>
      </c>
      <c r="Q3097">
        <f t="shared" si="96"/>
        <v>2017</v>
      </c>
      <c r="R3097">
        <f t="shared" si="97"/>
        <v>1</v>
      </c>
    </row>
    <row r="3098" spans="1:18" x14ac:dyDescent="0.75">
      <c r="A3098">
        <v>130175</v>
      </c>
      <c r="B3098" s="1">
        <v>42800</v>
      </c>
      <c r="C3098" t="s">
        <v>16</v>
      </c>
      <c r="D3098" t="s">
        <v>28</v>
      </c>
      <c r="E3098">
        <v>56.46</v>
      </c>
      <c r="F3098" t="s">
        <v>41</v>
      </c>
      <c r="G3098" t="s">
        <v>30</v>
      </c>
      <c r="H3098" t="s">
        <v>20</v>
      </c>
      <c r="I3098" t="s">
        <v>31</v>
      </c>
      <c r="J3098" t="s">
        <v>32</v>
      </c>
      <c r="K3098" t="s">
        <v>33</v>
      </c>
      <c r="L3098" t="s">
        <v>34</v>
      </c>
      <c r="M3098" t="s">
        <v>35</v>
      </c>
      <c r="N3098" t="s">
        <v>36</v>
      </c>
      <c r="O3098" t="s">
        <v>27</v>
      </c>
      <c r="P3098" t="s">
        <v>27</v>
      </c>
      <c r="Q3098">
        <f t="shared" si="96"/>
        <v>2017</v>
      </c>
      <c r="R3098">
        <f t="shared" si="97"/>
        <v>1</v>
      </c>
    </row>
    <row r="3099" spans="1:18" x14ac:dyDescent="0.75">
      <c r="A3099">
        <v>130175</v>
      </c>
      <c r="B3099" s="1">
        <v>42799</v>
      </c>
      <c r="C3099" t="s">
        <v>16</v>
      </c>
      <c r="D3099" t="s">
        <v>28</v>
      </c>
      <c r="E3099">
        <v>56.46</v>
      </c>
      <c r="F3099" t="s">
        <v>41</v>
      </c>
      <c r="G3099" t="s">
        <v>30</v>
      </c>
      <c r="H3099" t="s">
        <v>20</v>
      </c>
      <c r="I3099" t="s">
        <v>31</v>
      </c>
      <c r="J3099" t="s">
        <v>32</v>
      </c>
      <c r="K3099" t="s">
        <v>33</v>
      </c>
      <c r="L3099" t="s">
        <v>34</v>
      </c>
      <c r="M3099" t="s">
        <v>35</v>
      </c>
      <c r="N3099" t="s">
        <v>36</v>
      </c>
      <c r="O3099" t="s">
        <v>27</v>
      </c>
      <c r="P3099" t="s">
        <v>27</v>
      </c>
      <c r="Q3099">
        <f t="shared" si="96"/>
        <v>2017</v>
      </c>
      <c r="R3099">
        <f t="shared" si="97"/>
        <v>1</v>
      </c>
    </row>
    <row r="3100" spans="1:18" x14ac:dyDescent="0.75">
      <c r="A3100">
        <v>130175</v>
      </c>
      <c r="B3100" s="1">
        <v>42798</v>
      </c>
      <c r="C3100" t="s">
        <v>16</v>
      </c>
      <c r="D3100" t="s">
        <v>137</v>
      </c>
      <c r="E3100">
        <v>233.28</v>
      </c>
      <c r="F3100" t="s">
        <v>41</v>
      </c>
      <c r="G3100" t="s">
        <v>138</v>
      </c>
      <c r="H3100" t="s">
        <v>38</v>
      </c>
      <c r="I3100" t="s">
        <v>139</v>
      </c>
      <c r="J3100" t="s">
        <v>140</v>
      </c>
      <c r="K3100" t="s">
        <v>141</v>
      </c>
      <c r="L3100" t="s">
        <v>142</v>
      </c>
      <c r="M3100" t="s">
        <v>54</v>
      </c>
      <c r="N3100" t="s">
        <v>55</v>
      </c>
      <c r="O3100" t="s">
        <v>27</v>
      </c>
      <c r="P3100" t="s">
        <v>27</v>
      </c>
      <c r="Q3100">
        <f t="shared" si="96"/>
        <v>2017</v>
      </c>
      <c r="R3100">
        <f t="shared" si="97"/>
        <v>1</v>
      </c>
    </row>
    <row r="3101" spans="1:18" x14ac:dyDescent="0.75">
      <c r="A3101">
        <v>130175</v>
      </c>
      <c r="B3101" s="1">
        <v>42798</v>
      </c>
      <c r="C3101" t="s">
        <v>16</v>
      </c>
      <c r="D3101" t="s">
        <v>28</v>
      </c>
      <c r="E3101">
        <v>56.46</v>
      </c>
      <c r="F3101" t="s">
        <v>41</v>
      </c>
      <c r="G3101" t="s">
        <v>30</v>
      </c>
      <c r="H3101" t="s">
        <v>20</v>
      </c>
      <c r="I3101" t="s">
        <v>31</v>
      </c>
      <c r="J3101" t="s">
        <v>32</v>
      </c>
      <c r="K3101" t="s">
        <v>33</v>
      </c>
      <c r="L3101" t="s">
        <v>34</v>
      </c>
      <c r="M3101" t="s">
        <v>35</v>
      </c>
      <c r="N3101" t="s">
        <v>36</v>
      </c>
      <c r="O3101" t="s">
        <v>27</v>
      </c>
      <c r="P3101" t="s">
        <v>27</v>
      </c>
      <c r="Q3101">
        <f t="shared" si="96"/>
        <v>2017</v>
      </c>
      <c r="R3101">
        <f t="shared" si="97"/>
        <v>1</v>
      </c>
    </row>
    <row r="3102" spans="1:18" x14ac:dyDescent="0.75">
      <c r="A3102">
        <v>130175</v>
      </c>
      <c r="B3102" s="1">
        <v>42797</v>
      </c>
      <c r="C3102" t="s">
        <v>16</v>
      </c>
      <c r="D3102" t="s">
        <v>28</v>
      </c>
      <c r="E3102">
        <v>55.94</v>
      </c>
      <c r="F3102" t="s">
        <v>41</v>
      </c>
      <c r="G3102" t="s">
        <v>30</v>
      </c>
      <c r="H3102" t="s">
        <v>20</v>
      </c>
      <c r="I3102" t="s">
        <v>31</v>
      </c>
      <c r="J3102" t="s">
        <v>32</v>
      </c>
      <c r="K3102" t="s">
        <v>33</v>
      </c>
      <c r="L3102" t="s">
        <v>34</v>
      </c>
      <c r="M3102" t="s">
        <v>35</v>
      </c>
      <c r="N3102" t="s">
        <v>36</v>
      </c>
      <c r="O3102" t="s">
        <v>27</v>
      </c>
      <c r="P3102" t="s">
        <v>27</v>
      </c>
      <c r="Q3102">
        <f t="shared" si="96"/>
        <v>2017</v>
      </c>
      <c r="R3102">
        <f t="shared" si="97"/>
        <v>1</v>
      </c>
    </row>
    <row r="3103" spans="1:18" x14ac:dyDescent="0.75">
      <c r="A3103">
        <v>130175</v>
      </c>
      <c r="B3103" s="1">
        <v>42796</v>
      </c>
      <c r="C3103" t="s">
        <v>16</v>
      </c>
      <c r="D3103" t="s">
        <v>28</v>
      </c>
      <c r="E3103">
        <v>55.94</v>
      </c>
      <c r="F3103" t="s">
        <v>41</v>
      </c>
      <c r="G3103" t="s">
        <v>30</v>
      </c>
      <c r="H3103" t="s">
        <v>20</v>
      </c>
      <c r="I3103" t="s">
        <v>31</v>
      </c>
      <c r="J3103" t="s">
        <v>32</v>
      </c>
      <c r="K3103" t="s">
        <v>33</v>
      </c>
      <c r="L3103" t="s">
        <v>34</v>
      </c>
      <c r="M3103" t="s">
        <v>35</v>
      </c>
      <c r="N3103" t="s">
        <v>36</v>
      </c>
      <c r="O3103" t="s">
        <v>27</v>
      </c>
      <c r="P3103" t="s">
        <v>27</v>
      </c>
      <c r="Q3103">
        <f t="shared" si="96"/>
        <v>2017</v>
      </c>
      <c r="R3103">
        <f t="shared" si="97"/>
        <v>1</v>
      </c>
    </row>
    <row r="3104" spans="1:18" x14ac:dyDescent="0.75">
      <c r="A3104">
        <v>130175</v>
      </c>
      <c r="B3104" s="1">
        <v>42796</v>
      </c>
      <c r="C3104" t="s">
        <v>16</v>
      </c>
      <c r="D3104" t="s">
        <v>137</v>
      </c>
      <c r="E3104">
        <v>155.52000000000001</v>
      </c>
      <c r="F3104" t="s">
        <v>41</v>
      </c>
      <c r="G3104" t="s">
        <v>138</v>
      </c>
      <c r="H3104" t="s">
        <v>38</v>
      </c>
      <c r="I3104" t="s">
        <v>139</v>
      </c>
      <c r="J3104" t="s">
        <v>140</v>
      </c>
      <c r="K3104" t="s">
        <v>141</v>
      </c>
      <c r="L3104" t="s">
        <v>142</v>
      </c>
      <c r="M3104" t="s">
        <v>54</v>
      </c>
      <c r="N3104" t="s">
        <v>55</v>
      </c>
      <c r="O3104" t="s">
        <v>27</v>
      </c>
      <c r="P3104" t="s">
        <v>27</v>
      </c>
      <c r="Q3104">
        <f t="shared" si="96"/>
        <v>2017</v>
      </c>
      <c r="R3104">
        <f t="shared" si="97"/>
        <v>1</v>
      </c>
    </row>
    <row r="3105" spans="1:18" x14ac:dyDescent="0.75">
      <c r="A3105">
        <v>130175</v>
      </c>
      <c r="B3105" s="1">
        <v>42793</v>
      </c>
      <c r="C3105" t="s">
        <v>16</v>
      </c>
      <c r="D3105" t="s">
        <v>28</v>
      </c>
      <c r="E3105">
        <v>55.94</v>
      </c>
      <c r="F3105" t="s">
        <v>41</v>
      </c>
      <c r="G3105" t="s">
        <v>30</v>
      </c>
      <c r="H3105" t="s">
        <v>20</v>
      </c>
      <c r="I3105" t="s">
        <v>31</v>
      </c>
      <c r="J3105" t="s">
        <v>32</v>
      </c>
      <c r="K3105" t="s">
        <v>33</v>
      </c>
      <c r="L3105" t="s">
        <v>34</v>
      </c>
      <c r="M3105" t="s">
        <v>35</v>
      </c>
      <c r="N3105" t="s">
        <v>36</v>
      </c>
      <c r="O3105" t="s">
        <v>27</v>
      </c>
      <c r="P3105" t="s">
        <v>27</v>
      </c>
      <c r="Q3105">
        <f t="shared" si="96"/>
        <v>2017</v>
      </c>
      <c r="R3105">
        <f t="shared" si="97"/>
        <v>1</v>
      </c>
    </row>
    <row r="3106" spans="1:18" x14ac:dyDescent="0.75">
      <c r="A3106">
        <v>130175</v>
      </c>
      <c r="B3106" s="1">
        <v>42792</v>
      </c>
      <c r="C3106" t="s">
        <v>16</v>
      </c>
      <c r="D3106" t="s">
        <v>28</v>
      </c>
      <c r="E3106">
        <v>55.94</v>
      </c>
      <c r="F3106" t="s">
        <v>41</v>
      </c>
      <c r="G3106" t="s">
        <v>30</v>
      </c>
      <c r="H3106" t="s">
        <v>20</v>
      </c>
      <c r="I3106" t="s">
        <v>31</v>
      </c>
      <c r="J3106" t="s">
        <v>32</v>
      </c>
      <c r="K3106" t="s">
        <v>33</v>
      </c>
      <c r="L3106" t="s">
        <v>34</v>
      </c>
      <c r="M3106" t="s">
        <v>35</v>
      </c>
      <c r="N3106" t="s">
        <v>36</v>
      </c>
      <c r="O3106" t="s">
        <v>27</v>
      </c>
      <c r="P3106" t="s">
        <v>27</v>
      </c>
      <c r="Q3106">
        <f t="shared" si="96"/>
        <v>2017</v>
      </c>
      <c r="R3106">
        <f t="shared" si="97"/>
        <v>1</v>
      </c>
    </row>
    <row r="3107" spans="1:18" x14ac:dyDescent="0.75">
      <c r="A3107">
        <v>130175</v>
      </c>
      <c r="B3107" s="1">
        <v>42791</v>
      </c>
      <c r="C3107" t="s">
        <v>16</v>
      </c>
      <c r="D3107" t="s">
        <v>28</v>
      </c>
      <c r="E3107">
        <v>55.94</v>
      </c>
      <c r="F3107" t="s">
        <v>41</v>
      </c>
      <c r="G3107" t="s">
        <v>30</v>
      </c>
      <c r="H3107" t="s">
        <v>20</v>
      </c>
      <c r="I3107" t="s">
        <v>31</v>
      </c>
      <c r="J3107" t="s">
        <v>32</v>
      </c>
      <c r="K3107" t="s">
        <v>33</v>
      </c>
      <c r="L3107" t="s">
        <v>34</v>
      </c>
      <c r="M3107" t="s">
        <v>35</v>
      </c>
      <c r="N3107" t="s">
        <v>36</v>
      </c>
      <c r="O3107" t="s">
        <v>27</v>
      </c>
      <c r="P3107" t="s">
        <v>27</v>
      </c>
      <c r="Q3107">
        <f t="shared" si="96"/>
        <v>2017</v>
      </c>
      <c r="R3107">
        <f t="shared" si="97"/>
        <v>1</v>
      </c>
    </row>
    <row r="3108" spans="1:18" x14ac:dyDescent="0.75">
      <c r="A3108">
        <v>130175</v>
      </c>
      <c r="B3108" s="1">
        <v>42790</v>
      </c>
      <c r="C3108" t="s">
        <v>16</v>
      </c>
      <c r="D3108" t="s">
        <v>28</v>
      </c>
      <c r="E3108">
        <v>55.94</v>
      </c>
      <c r="F3108" t="s">
        <v>41</v>
      </c>
      <c r="G3108" t="s">
        <v>30</v>
      </c>
      <c r="H3108" t="s">
        <v>20</v>
      </c>
      <c r="I3108" t="s">
        <v>31</v>
      </c>
      <c r="J3108" t="s">
        <v>32</v>
      </c>
      <c r="K3108" t="s">
        <v>33</v>
      </c>
      <c r="L3108" t="s">
        <v>34</v>
      </c>
      <c r="M3108" t="s">
        <v>35</v>
      </c>
      <c r="N3108" t="s">
        <v>36</v>
      </c>
      <c r="O3108" t="s">
        <v>27</v>
      </c>
      <c r="P3108" t="s">
        <v>27</v>
      </c>
      <c r="Q3108">
        <f t="shared" si="96"/>
        <v>2017</v>
      </c>
      <c r="R3108">
        <f t="shared" si="97"/>
        <v>1</v>
      </c>
    </row>
    <row r="3109" spans="1:18" x14ac:dyDescent="0.75">
      <c r="A3109">
        <v>130175</v>
      </c>
      <c r="B3109" s="1">
        <v>42790</v>
      </c>
      <c r="C3109" t="s">
        <v>16</v>
      </c>
      <c r="D3109" t="s">
        <v>137</v>
      </c>
      <c r="E3109">
        <v>307.8</v>
      </c>
      <c r="F3109" t="s">
        <v>41</v>
      </c>
      <c r="G3109" t="s">
        <v>138</v>
      </c>
      <c r="H3109" t="s">
        <v>38</v>
      </c>
      <c r="I3109" t="s">
        <v>139</v>
      </c>
      <c r="J3109" t="s">
        <v>140</v>
      </c>
      <c r="K3109" t="s">
        <v>141</v>
      </c>
      <c r="L3109" t="s">
        <v>142</v>
      </c>
      <c r="M3109" t="s">
        <v>54</v>
      </c>
      <c r="N3109" t="s">
        <v>55</v>
      </c>
      <c r="O3109" t="s">
        <v>27</v>
      </c>
      <c r="P3109" t="s">
        <v>27</v>
      </c>
      <c r="Q3109">
        <f t="shared" si="96"/>
        <v>2017</v>
      </c>
      <c r="R3109">
        <f t="shared" si="97"/>
        <v>1</v>
      </c>
    </row>
    <row r="3110" spans="1:18" x14ac:dyDescent="0.75">
      <c r="A3110">
        <v>130175</v>
      </c>
      <c r="B3110" s="1">
        <v>42786</v>
      </c>
      <c r="C3110" t="s">
        <v>16</v>
      </c>
      <c r="D3110" t="s">
        <v>28</v>
      </c>
      <c r="E3110">
        <v>55.94</v>
      </c>
      <c r="F3110" t="s">
        <v>41</v>
      </c>
      <c r="G3110" t="s">
        <v>30</v>
      </c>
      <c r="H3110" t="s">
        <v>20</v>
      </c>
      <c r="I3110" t="s">
        <v>31</v>
      </c>
      <c r="J3110" t="s">
        <v>32</v>
      </c>
      <c r="K3110" t="s">
        <v>33</v>
      </c>
      <c r="L3110" t="s">
        <v>34</v>
      </c>
      <c r="M3110" t="s">
        <v>35</v>
      </c>
      <c r="N3110" t="s">
        <v>36</v>
      </c>
      <c r="O3110" t="s">
        <v>27</v>
      </c>
      <c r="P3110" t="s">
        <v>27</v>
      </c>
      <c r="Q3110">
        <f t="shared" si="96"/>
        <v>2017</v>
      </c>
      <c r="R3110">
        <f t="shared" si="97"/>
        <v>1</v>
      </c>
    </row>
    <row r="3111" spans="1:18" x14ac:dyDescent="0.75">
      <c r="A3111">
        <v>130175</v>
      </c>
      <c r="B3111" s="1">
        <v>42785</v>
      </c>
      <c r="C3111" t="s">
        <v>16</v>
      </c>
      <c r="D3111" t="s">
        <v>28</v>
      </c>
      <c r="E3111">
        <v>55.94</v>
      </c>
      <c r="F3111" t="s">
        <v>41</v>
      </c>
      <c r="G3111" t="s">
        <v>30</v>
      </c>
      <c r="H3111" t="s">
        <v>20</v>
      </c>
      <c r="I3111" t="s">
        <v>31</v>
      </c>
      <c r="J3111" t="s">
        <v>32</v>
      </c>
      <c r="K3111" t="s">
        <v>33</v>
      </c>
      <c r="L3111" t="s">
        <v>34</v>
      </c>
      <c r="M3111" t="s">
        <v>35</v>
      </c>
      <c r="N3111" t="s">
        <v>36</v>
      </c>
      <c r="O3111" t="s">
        <v>27</v>
      </c>
      <c r="P3111" t="s">
        <v>27</v>
      </c>
      <c r="Q3111">
        <f t="shared" si="96"/>
        <v>2017</v>
      </c>
      <c r="R3111">
        <f t="shared" si="97"/>
        <v>1</v>
      </c>
    </row>
    <row r="3112" spans="1:18" x14ac:dyDescent="0.75">
      <c r="A3112">
        <v>130175</v>
      </c>
      <c r="B3112" s="1">
        <v>42784</v>
      </c>
      <c r="C3112" t="s">
        <v>16</v>
      </c>
      <c r="D3112" t="s">
        <v>28</v>
      </c>
      <c r="E3112">
        <v>55.94</v>
      </c>
      <c r="F3112" t="s">
        <v>41</v>
      </c>
      <c r="G3112" t="s">
        <v>30</v>
      </c>
      <c r="H3112" t="s">
        <v>20</v>
      </c>
      <c r="I3112" t="s">
        <v>31</v>
      </c>
      <c r="J3112" t="s">
        <v>32</v>
      </c>
      <c r="K3112" t="s">
        <v>33</v>
      </c>
      <c r="L3112" t="s">
        <v>34</v>
      </c>
      <c r="M3112" t="s">
        <v>35</v>
      </c>
      <c r="N3112" t="s">
        <v>36</v>
      </c>
      <c r="O3112" t="s">
        <v>27</v>
      </c>
      <c r="P3112" t="s">
        <v>27</v>
      </c>
      <c r="Q3112">
        <f t="shared" si="96"/>
        <v>2017</v>
      </c>
      <c r="R3112">
        <f t="shared" si="97"/>
        <v>1</v>
      </c>
    </row>
    <row r="3113" spans="1:18" x14ac:dyDescent="0.75">
      <c r="A3113">
        <v>130175</v>
      </c>
      <c r="B3113" s="1">
        <v>42783</v>
      </c>
      <c r="C3113" t="s">
        <v>16</v>
      </c>
      <c r="D3113" t="s">
        <v>28</v>
      </c>
      <c r="E3113">
        <v>55.94</v>
      </c>
      <c r="F3113" t="s">
        <v>41</v>
      </c>
      <c r="G3113" t="s">
        <v>30</v>
      </c>
      <c r="H3113" t="s">
        <v>20</v>
      </c>
      <c r="I3113" t="s">
        <v>31</v>
      </c>
      <c r="J3113" t="s">
        <v>32</v>
      </c>
      <c r="K3113" t="s">
        <v>33</v>
      </c>
      <c r="L3113" t="s">
        <v>34</v>
      </c>
      <c r="M3113" t="s">
        <v>35</v>
      </c>
      <c r="N3113" t="s">
        <v>36</v>
      </c>
      <c r="O3113" t="s">
        <v>27</v>
      </c>
      <c r="P3113" t="s">
        <v>27</v>
      </c>
      <c r="Q3113">
        <f t="shared" si="96"/>
        <v>2017</v>
      </c>
      <c r="R3113">
        <f t="shared" si="97"/>
        <v>1</v>
      </c>
    </row>
    <row r="3114" spans="1:18" x14ac:dyDescent="0.75">
      <c r="A3114">
        <v>130175</v>
      </c>
      <c r="B3114" s="1">
        <v>42782</v>
      </c>
      <c r="C3114" t="s">
        <v>16</v>
      </c>
      <c r="D3114" t="s">
        <v>137</v>
      </c>
      <c r="E3114">
        <v>388.8</v>
      </c>
      <c r="F3114" t="s">
        <v>41</v>
      </c>
      <c r="G3114" t="s">
        <v>138</v>
      </c>
      <c r="H3114" t="s">
        <v>38</v>
      </c>
      <c r="I3114" t="s">
        <v>139</v>
      </c>
      <c r="J3114" t="s">
        <v>140</v>
      </c>
      <c r="K3114" t="s">
        <v>141</v>
      </c>
      <c r="L3114" t="s">
        <v>142</v>
      </c>
      <c r="M3114" t="s">
        <v>54</v>
      </c>
      <c r="N3114" t="s">
        <v>55</v>
      </c>
      <c r="O3114" t="s">
        <v>27</v>
      </c>
      <c r="P3114" t="s">
        <v>27</v>
      </c>
      <c r="Q3114">
        <f t="shared" si="96"/>
        <v>2017</v>
      </c>
      <c r="R3114">
        <f t="shared" si="97"/>
        <v>1</v>
      </c>
    </row>
    <row r="3115" spans="1:18" x14ac:dyDescent="0.75">
      <c r="A3115">
        <v>130175</v>
      </c>
      <c r="B3115" s="1">
        <v>42782</v>
      </c>
      <c r="C3115" t="s">
        <v>16</v>
      </c>
      <c r="D3115" t="s">
        <v>28</v>
      </c>
      <c r="E3115">
        <v>55.94</v>
      </c>
      <c r="F3115" t="s">
        <v>41</v>
      </c>
      <c r="G3115" t="s">
        <v>30</v>
      </c>
      <c r="H3115" t="s">
        <v>20</v>
      </c>
      <c r="I3115" t="s">
        <v>31</v>
      </c>
      <c r="J3115" t="s">
        <v>32</v>
      </c>
      <c r="K3115" t="s">
        <v>33</v>
      </c>
      <c r="L3115" t="s">
        <v>34</v>
      </c>
      <c r="M3115" t="s">
        <v>35</v>
      </c>
      <c r="N3115" t="s">
        <v>36</v>
      </c>
      <c r="O3115" t="s">
        <v>27</v>
      </c>
      <c r="P3115" t="s">
        <v>27</v>
      </c>
      <c r="Q3115">
        <f t="shared" si="96"/>
        <v>2017</v>
      </c>
      <c r="R3115">
        <f t="shared" si="97"/>
        <v>1</v>
      </c>
    </row>
    <row r="3116" spans="1:18" x14ac:dyDescent="0.75">
      <c r="A3116">
        <v>130175</v>
      </c>
      <c r="B3116" s="1">
        <v>42779</v>
      </c>
      <c r="C3116" t="s">
        <v>16</v>
      </c>
      <c r="D3116" t="s">
        <v>137</v>
      </c>
      <c r="E3116">
        <v>77.760000000000005</v>
      </c>
      <c r="F3116" t="s">
        <v>41</v>
      </c>
      <c r="G3116" t="s">
        <v>138</v>
      </c>
      <c r="H3116" t="s">
        <v>38</v>
      </c>
      <c r="I3116" t="s">
        <v>139</v>
      </c>
      <c r="J3116" t="s">
        <v>140</v>
      </c>
      <c r="K3116" t="s">
        <v>141</v>
      </c>
      <c r="L3116" t="s">
        <v>142</v>
      </c>
      <c r="M3116" t="s">
        <v>54</v>
      </c>
      <c r="N3116" t="s">
        <v>55</v>
      </c>
      <c r="O3116" t="s">
        <v>27</v>
      </c>
      <c r="P3116" t="s">
        <v>27</v>
      </c>
      <c r="Q3116">
        <f t="shared" si="96"/>
        <v>2017</v>
      </c>
      <c r="R3116">
        <f t="shared" si="97"/>
        <v>1</v>
      </c>
    </row>
    <row r="3117" spans="1:18" x14ac:dyDescent="0.75">
      <c r="A3117">
        <v>130175</v>
      </c>
      <c r="B3117" s="1">
        <v>42779</v>
      </c>
      <c r="C3117" t="s">
        <v>16</v>
      </c>
      <c r="D3117" t="s">
        <v>28</v>
      </c>
      <c r="E3117">
        <v>55.94</v>
      </c>
      <c r="F3117" t="s">
        <v>41</v>
      </c>
      <c r="G3117" t="s">
        <v>30</v>
      </c>
      <c r="H3117" t="s">
        <v>20</v>
      </c>
      <c r="I3117" t="s">
        <v>31</v>
      </c>
      <c r="J3117" t="s">
        <v>32</v>
      </c>
      <c r="K3117" t="s">
        <v>33</v>
      </c>
      <c r="L3117" t="s">
        <v>34</v>
      </c>
      <c r="M3117" t="s">
        <v>35</v>
      </c>
      <c r="N3117" t="s">
        <v>36</v>
      </c>
      <c r="O3117" t="s">
        <v>27</v>
      </c>
      <c r="P3117" t="s">
        <v>27</v>
      </c>
      <c r="Q3117">
        <f t="shared" si="96"/>
        <v>2017</v>
      </c>
      <c r="R3117">
        <f t="shared" si="97"/>
        <v>1</v>
      </c>
    </row>
    <row r="3118" spans="1:18" x14ac:dyDescent="0.75">
      <c r="A3118">
        <v>130175</v>
      </c>
      <c r="B3118" s="1">
        <v>42777</v>
      </c>
      <c r="C3118" t="s">
        <v>16</v>
      </c>
      <c r="D3118" t="s">
        <v>28</v>
      </c>
      <c r="E3118">
        <v>55.94</v>
      </c>
      <c r="F3118" t="s">
        <v>41</v>
      </c>
      <c r="G3118" t="s">
        <v>30</v>
      </c>
      <c r="H3118" t="s">
        <v>20</v>
      </c>
      <c r="I3118" t="s">
        <v>31</v>
      </c>
      <c r="J3118" t="s">
        <v>32</v>
      </c>
      <c r="K3118" t="s">
        <v>33</v>
      </c>
      <c r="L3118" t="s">
        <v>34</v>
      </c>
      <c r="M3118" t="s">
        <v>35</v>
      </c>
      <c r="N3118" t="s">
        <v>36</v>
      </c>
      <c r="O3118" t="s">
        <v>27</v>
      </c>
      <c r="P3118" t="s">
        <v>27</v>
      </c>
      <c r="Q3118">
        <f t="shared" si="96"/>
        <v>2017</v>
      </c>
      <c r="R3118">
        <f t="shared" si="97"/>
        <v>1</v>
      </c>
    </row>
    <row r="3119" spans="1:18" x14ac:dyDescent="0.75">
      <c r="A3119">
        <v>130175</v>
      </c>
      <c r="B3119" s="1">
        <v>42776</v>
      </c>
      <c r="C3119" t="s">
        <v>16</v>
      </c>
      <c r="D3119" t="s">
        <v>28</v>
      </c>
      <c r="E3119">
        <v>55.94</v>
      </c>
      <c r="F3119" t="s">
        <v>41</v>
      </c>
      <c r="G3119" t="s">
        <v>30</v>
      </c>
      <c r="H3119" t="s">
        <v>20</v>
      </c>
      <c r="I3119" t="s">
        <v>31</v>
      </c>
      <c r="J3119" t="s">
        <v>32</v>
      </c>
      <c r="K3119" t="s">
        <v>33</v>
      </c>
      <c r="L3119" t="s">
        <v>34</v>
      </c>
      <c r="M3119" t="s">
        <v>35</v>
      </c>
      <c r="N3119" t="s">
        <v>36</v>
      </c>
      <c r="O3119" t="s">
        <v>27</v>
      </c>
      <c r="P3119" t="s">
        <v>27</v>
      </c>
      <c r="Q3119">
        <f t="shared" si="96"/>
        <v>2017</v>
      </c>
      <c r="R3119">
        <f t="shared" si="97"/>
        <v>1</v>
      </c>
    </row>
    <row r="3120" spans="1:18" x14ac:dyDescent="0.75">
      <c r="A3120">
        <v>130175</v>
      </c>
      <c r="B3120" s="1">
        <v>42775</v>
      </c>
      <c r="C3120" t="s">
        <v>16</v>
      </c>
      <c r="D3120" t="s">
        <v>28</v>
      </c>
      <c r="E3120">
        <v>55.94</v>
      </c>
      <c r="F3120" t="s">
        <v>41</v>
      </c>
      <c r="G3120" t="s">
        <v>30</v>
      </c>
      <c r="H3120" t="s">
        <v>20</v>
      </c>
      <c r="I3120" t="s">
        <v>31</v>
      </c>
      <c r="J3120" t="s">
        <v>32</v>
      </c>
      <c r="K3120" t="s">
        <v>33</v>
      </c>
      <c r="L3120" t="s">
        <v>34</v>
      </c>
      <c r="M3120" t="s">
        <v>35</v>
      </c>
      <c r="N3120" t="s">
        <v>36</v>
      </c>
      <c r="O3120" t="s">
        <v>27</v>
      </c>
      <c r="P3120" t="s">
        <v>27</v>
      </c>
      <c r="Q3120">
        <f t="shared" si="96"/>
        <v>2017</v>
      </c>
      <c r="R3120">
        <f t="shared" si="97"/>
        <v>1</v>
      </c>
    </row>
    <row r="3121" spans="1:18" x14ac:dyDescent="0.75">
      <c r="A3121">
        <v>130175</v>
      </c>
      <c r="B3121" s="1">
        <v>42775</v>
      </c>
      <c r="C3121" t="s">
        <v>16</v>
      </c>
      <c r="D3121" t="s">
        <v>137</v>
      </c>
      <c r="E3121">
        <v>233.28</v>
      </c>
      <c r="F3121" t="s">
        <v>41</v>
      </c>
      <c r="G3121" t="s">
        <v>138</v>
      </c>
      <c r="H3121" t="s">
        <v>38</v>
      </c>
      <c r="I3121" t="s">
        <v>139</v>
      </c>
      <c r="J3121" t="s">
        <v>140</v>
      </c>
      <c r="K3121" t="s">
        <v>141</v>
      </c>
      <c r="L3121" t="s">
        <v>142</v>
      </c>
      <c r="M3121" t="s">
        <v>54</v>
      </c>
      <c r="N3121" t="s">
        <v>55</v>
      </c>
      <c r="O3121" t="s">
        <v>27</v>
      </c>
      <c r="P3121" t="s">
        <v>27</v>
      </c>
      <c r="Q3121">
        <f t="shared" si="96"/>
        <v>2017</v>
      </c>
      <c r="R3121">
        <f t="shared" si="97"/>
        <v>1</v>
      </c>
    </row>
    <row r="3122" spans="1:18" x14ac:dyDescent="0.75">
      <c r="A3122">
        <v>130175</v>
      </c>
      <c r="B3122" s="1">
        <v>42772</v>
      </c>
      <c r="C3122" t="s">
        <v>16</v>
      </c>
      <c r="D3122" t="s">
        <v>28</v>
      </c>
      <c r="E3122">
        <v>55.94</v>
      </c>
      <c r="F3122" t="s">
        <v>41</v>
      </c>
      <c r="G3122" t="s">
        <v>30</v>
      </c>
      <c r="H3122" t="s">
        <v>20</v>
      </c>
      <c r="I3122" t="s">
        <v>31</v>
      </c>
      <c r="J3122" t="s">
        <v>32</v>
      </c>
      <c r="K3122" t="s">
        <v>33</v>
      </c>
      <c r="L3122" t="s">
        <v>34</v>
      </c>
      <c r="M3122" t="s">
        <v>35</v>
      </c>
      <c r="N3122" t="s">
        <v>36</v>
      </c>
      <c r="O3122" t="s">
        <v>27</v>
      </c>
      <c r="P3122" t="s">
        <v>27</v>
      </c>
      <c r="Q3122">
        <f t="shared" si="96"/>
        <v>2017</v>
      </c>
      <c r="R3122">
        <f t="shared" si="97"/>
        <v>1</v>
      </c>
    </row>
    <row r="3123" spans="1:18" x14ac:dyDescent="0.75">
      <c r="A3123">
        <v>130175</v>
      </c>
      <c r="B3123" s="1">
        <v>42771</v>
      </c>
      <c r="C3123" t="s">
        <v>16</v>
      </c>
      <c r="D3123" t="s">
        <v>28</v>
      </c>
      <c r="E3123">
        <v>55.94</v>
      </c>
      <c r="F3123" t="s">
        <v>41</v>
      </c>
      <c r="G3123" t="s">
        <v>30</v>
      </c>
      <c r="H3123" t="s">
        <v>20</v>
      </c>
      <c r="I3123" t="s">
        <v>31</v>
      </c>
      <c r="J3123" t="s">
        <v>32</v>
      </c>
      <c r="K3123" t="s">
        <v>33</v>
      </c>
      <c r="L3123" t="s">
        <v>34</v>
      </c>
      <c r="M3123" t="s">
        <v>35</v>
      </c>
      <c r="N3123" t="s">
        <v>36</v>
      </c>
      <c r="O3123" t="s">
        <v>27</v>
      </c>
      <c r="P3123" t="s">
        <v>27</v>
      </c>
      <c r="Q3123">
        <f t="shared" si="96"/>
        <v>2017</v>
      </c>
      <c r="R3123">
        <f t="shared" si="97"/>
        <v>1</v>
      </c>
    </row>
    <row r="3124" spans="1:18" x14ac:dyDescent="0.75">
      <c r="A3124">
        <v>130175</v>
      </c>
      <c r="B3124" s="1">
        <v>42770</v>
      </c>
      <c r="C3124" t="s">
        <v>16</v>
      </c>
      <c r="D3124" t="s">
        <v>28</v>
      </c>
      <c r="E3124">
        <v>55.94</v>
      </c>
      <c r="F3124" t="s">
        <v>41</v>
      </c>
      <c r="G3124" t="s">
        <v>30</v>
      </c>
      <c r="H3124" t="s">
        <v>20</v>
      </c>
      <c r="I3124" t="s">
        <v>31</v>
      </c>
      <c r="J3124" t="s">
        <v>32</v>
      </c>
      <c r="K3124" t="s">
        <v>33</v>
      </c>
      <c r="L3124" t="s">
        <v>34</v>
      </c>
      <c r="M3124" t="s">
        <v>35</v>
      </c>
      <c r="N3124" t="s">
        <v>36</v>
      </c>
      <c r="O3124" t="s">
        <v>27</v>
      </c>
      <c r="P3124" t="s">
        <v>27</v>
      </c>
      <c r="Q3124">
        <f t="shared" si="96"/>
        <v>2017</v>
      </c>
      <c r="R3124">
        <f t="shared" si="97"/>
        <v>1</v>
      </c>
    </row>
    <row r="3125" spans="1:18" x14ac:dyDescent="0.75">
      <c r="A3125">
        <v>130175</v>
      </c>
      <c r="B3125" s="1">
        <v>42770</v>
      </c>
      <c r="C3125" t="s">
        <v>16</v>
      </c>
      <c r="D3125" t="s">
        <v>137</v>
      </c>
      <c r="E3125">
        <v>233.28</v>
      </c>
      <c r="F3125" t="s">
        <v>41</v>
      </c>
      <c r="G3125" t="s">
        <v>138</v>
      </c>
      <c r="H3125" t="s">
        <v>38</v>
      </c>
      <c r="I3125" t="s">
        <v>139</v>
      </c>
      <c r="J3125" t="s">
        <v>140</v>
      </c>
      <c r="K3125" t="s">
        <v>141</v>
      </c>
      <c r="L3125" t="s">
        <v>142</v>
      </c>
      <c r="M3125" t="s">
        <v>54</v>
      </c>
      <c r="N3125" t="s">
        <v>55</v>
      </c>
      <c r="O3125" t="s">
        <v>27</v>
      </c>
      <c r="P3125" t="s">
        <v>27</v>
      </c>
      <c r="Q3125">
        <f t="shared" si="96"/>
        <v>2017</v>
      </c>
      <c r="R3125">
        <f t="shared" si="97"/>
        <v>1</v>
      </c>
    </row>
    <row r="3126" spans="1:18" x14ac:dyDescent="0.75">
      <c r="A3126">
        <v>130175</v>
      </c>
      <c r="B3126" s="1">
        <v>42769</v>
      </c>
      <c r="C3126" t="s">
        <v>16</v>
      </c>
      <c r="D3126" t="s">
        <v>28</v>
      </c>
      <c r="E3126">
        <v>54.3</v>
      </c>
      <c r="F3126" t="s">
        <v>41</v>
      </c>
      <c r="G3126" t="s">
        <v>30</v>
      </c>
      <c r="H3126" t="s">
        <v>20</v>
      </c>
      <c r="I3126" t="s">
        <v>31</v>
      </c>
      <c r="J3126" t="s">
        <v>32</v>
      </c>
      <c r="K3126" t="s">
        <v>33</v>
      </c>
      <c r="L3126" t="s">
        <v>34</v>
      </c>
      <c r="M3126" t="s">
        <v>35</v>
      </c>
      <c r="N3126" t="s">
        <v>36</v>
      </c>
      <c r="O3126" t="s">
        <v>27</v>
      </c>
      <c r="P3126" t="s">
        <v>27</v>
      </c>
      <c r="Q3126">
        <f t="shared" si="96"/>
        <v>2017</v>
      </c>
      <c r="R3126">
        <f t="shared" si="97"/>
        <v>1</v>
      </c>
    </row>
    <row r="3127" spans="1:18" x14ac:dyDescent="0.75">
      <c r="A3127">
        <v>130175</v>
      </c>
      <c r="B3127" s="1">
        <v>42768</v>
      </c>
      <c r="C3127" t="s">
        <v>16</v>
      </c>
      <c r="D3127" t="s">
        <v>28</v>
      </c>
      <c r="E3127">
        <v>54.3</v>
      </c>
      <c r="F3127" t="s">
        <v>41</v>
      </c>
      <c r="G3127" t="s">
        <v>30</v>
      </c>
      <c r="H3127" t="s">
        <v>20</v>
      </c>
      <c r="I3127" t="s">
        <v>31</v>
      </c>
      <c r="J3127" t="s">
        <v>32</v>
      </c>
      <c r="K3127" t="s">
        <v>33</v>
      </c>
      <c r="L3127" t="s">
        <v>34</v>
      </c>
      <c r="M3127" t="s">
        <v>35</v>
      </c>
      <c r="N3127" t="s">
        <v>36</v>
      </c>
      <c r="O3127" t="s">
        <v>27</v>
      </c>
      <c r="P3127" t="s">
        <v>27</v>
      </c>
      <c r="Q3127">
        <f t="shared" si="96"/>
        <v>2017</v>
      </c>
      <c r="R3127">
        <f t="shared" si="97"/>
        <v>1</v>
      </c>
    </row>
    <row r="3128" spans="1:18" x14ac:dyDescent="0.75">
      <c r="A3128">
        <v>130175</v>
      </c>
      <c r="B3128" s="1">
        <v>42768</v>
      </c>
      <c r="C3128" t="s">
        <v>16</v>
      </c>
      <c r="D3128" t="s">
        <v>137</v>
      </c>
      <c r="E3128">
        <v>155.52000000000001</v>
      </c>
      <c r="F3128" t="s">
        <v>41</v>
      </c>
      <c r="G3128" t="s">
        <v>138</v>
      </c>
      <c r="H3128" t="s">
        <v>38</v>
      </c>
      <c r="I3128" t="s">
        <v>139</v>
      </c>
      <c r="J3128" t="s">
        <v>140</v>
      </c>
      <c r="K3128" t="s">
        <v>141</v>
      </c>
      <c r="L3128" t="s">
        <v>142</v>
      </c>
      <c r="M3128" t="s">
        <v>54</v>
      </c>
      <c r="N3128" t="s">
        <v>55</v>
      </c>
      <c r="O3128" t="s">
        <v>27</v>
      </c>
      <c r="P3128" t="s">
        <v>27</v>
      </c>
      <c r="Q3128">
        <f t="shared" si="96"/>
        <v>2017</v>
      </c>
      <c r="R3128">
        <f t="shared" si="97"/>
        <v>1</v>
      </c>
    </row>
    <row r="3129" spans="1:18" x14ac:dyDescent="0.75">
      <c r="A3129">
        <v>130175</v>
      </c>
      <c r="B3129" s="1">
        <v>42765</v>
      </c>
      <c r="C3129" t="s">
        <v>16</v>
      </c>
      <c r="D3129" t="s">
        <v>28</v>
      </c>
      <c r="E3129">
        <v>54.3</v>
      </c>
      <c r="F3129" t="s">
        <v>41</v>
      </c>
      <c r="G3129" t="s">
        <v>30</v>
      </c>
      <c r="H3129" t="s">
        <v>20</v>
      </c>
      <c r="I3129" t="s">
        <v>31</v>
      </c>
      <c r="J3129" t="s">
        <v>32</v>
      </c>
      <c r="K3129" t="s">
        <v>33</v>
      </c>
      <c r="L3129" t="s">
        <v>34</v>
      </c>
      <c r="M3129" t="s">
        <v>35</v>
      </c>
      <c r="N3129" t="s">
        <v>36</v>
      </c>
      <c r="O3129" t="s">
        <v>27</v>
      </c>
      <c r="P3129" t="s">
        <v>27</v>
      </c>
      <c r="Q3129">
        <f t="shared" si="96"/>
        <v>2017</v>
      </c>
      <c r="R3129">
        <f t="shared" si="97"/>
        <v>1</v>
      </c>
    </row>
    <row r="3130" spans="1:18" x14ac:dyDescent="0.75">
      <c r="A3130">
        <v>130175</v>
      </c>
      <c r="B3130" s="1">
        <v>42764</v>
      </c>
      <c r="C3130" t="s">
        <v>16</v>
      </c>
      <c r="D3130" t="s">
        <v>28</v>
      </c>
      <c r="E3130">
        <v>54.3</v>
      </c>
      <c r="F3130" t="s">
        <v>41</v>
      </c>
      <c r="G3130" t="s">
        <v>30</v>
      </c>
      <c r="H3130" t="s">
        <v>20</v>
      </c>
      <c r="I3130" t="s">
        <v>31</v>
      </c>
      <c r="J3130" t="s">
        <v>32</v>
      </c>
      <c r="K3130" t="s">
        <v>33</v>
      </c>
      <c r="L3130" t="s">
        <v>34</v>
      </c>
      <c r="M3130" t="s">
        <v>35</v>
      </c>
      <c r="N3130" t="s">
        <v>36</v>
      </c>
      <c r="O3130" t="s">
        <v>27</v>
      </c>
      <c r="P3130" t="s">
        <v>27</v>
      </c>
      <c r="Q3130">
        <f t="shared" si="96"/>
        <v>2017</v>
      </c>
      <c r="R3130">
        <f t="shared" si="97"/>
        <v>1</v>
      </c>
    </row>
    <row r="3131" spans="1:18" x14ac:dyDescent="0.75">
      <c r="A3131">
        <v>130175</v>
      </c>
      <c r="B3131" s="1">
        <v>42763</v>
      </c>
      <c r="C3131" t="s">
        <v>16</v>
      </c>
      <c r="D3131" t="s">
        <v>28</v>
      </c>
      <c r="E3131">
        <v>54.3</v>
      </c>
      <c r="F3131" t="s">
        <v>41</v>
      </c>
      <c r="G3131" t="s">
        <v>30</v>
      </c>
      <c r="H3131" t="s">
        <v>20</v>
      </c>
      <c r="I3131" t="s">
        <v>31</v>
      </c>
      <c r="J3131" t="s">
        <v>32</v>
      </c>
      <c r="K3131" t="s">
        <v>33</v>
      </c>
      <c r="L3131" t="s">
        <v>34</v>
      </c>
      <c r="M3131" t="s">
        <v>35</v>
      </c>
      <c r="N3131" t="s">
        <v>36</v>
      </c>
      <c r="O3131" t="s">
        <v>27</v>
      </c>
      <c r="P3131" t="s">
        <v>27</v>
      </c>
      <c r="Q3131">
        <f t="shared" si="96"/>
        <v>2017</v>
      </c>
      <c r="R3131">
        <f t="shared" si="97"/>
        <v>1</v>
      </c>
    </row>
    <row r="3132" spans="1:18" x14ac:dyDescent="0.75">
      <c r="A3132">
        <v>130175</v>
      </c>
      <c r="B3132" s="1">
        <v>42762</v>
      </c>
      <c r="C3132" t="s">
        <v>16</v>
      </c>
      <c r="D3132" t="s">
        <v>28</v>
      </c>
      <c r="E3132">
        <v>54.3</v>
      </c>
      <c r="F3132" t="s">
        <v>41</v>
      </c>
      <c r="G3132" t="s">
        <v>30</v>
      </c>
      <c r="H3132" t="s">
        <v>20</v>
      </c>
      <c r="I3132" t="s">
        <v>31</v>
      </c>
      <c r="J3132" t="s">
        <v>32</v>
      </c>
      <c r="K3132" t="s">
        <v>33</v>
      </c>
      <c r="L3132" t="s">
        <v>34</v>
      </c>
      <c r="M3132" t="s">
        <v>35</v>
      </c>
      <c r="N3132" t="s">
        <v>36</v>
      </c>
      <c r="O3132" t="s">
        <v>27</v>
      </c>
      <c r="P3132" t="s">
        <v>27</v>
      </c>
      <c r="Q3132">
        <f t="shared" si="96"/>
        <v>2017</v>
      </c>
      <c r="R3132">
        <f t="shared" si="97"/>
        <v>1</v>
      </c>
    </row>
    <row r="3133" spans="1:18" x14ac:dyDescent="0.75">
      <c r="A3133">
        <v>130175</v>
      </c>
      <c r="B3133" s="1">
        <v>42761</v>
      </c>
      <c r="C3133" t="s">
        <v>16</v>
      </c>
      <c r="D3133" t="s">
        <v>137</v>
      </c>
      <c r="E3133">
        <v>388.8</v>
      </c>
      <c r="F3133" t="s">
        <v>41</v>
      </c>
      <c r="G3133" t="s">
        <v>138</v>
      </c>
      <c r="H3133" t="s">
        <v>38</v>
      </c>
      <c r="I3133" t="s">
        <v>139</v>
      </c>
      <c r="J3133" t="s">
        <v>140</v>
      </c>
      <c r="K3133" t="s">
        <v>141</v>
      </c>
      <c r="L3133" t="s">
        <v>142</v>
      </c>
      <c r="M3133" t="s">
        <v>54</v>
      </c>
      <c r="N3133" t="s">
        <v>55</v>
      </c>
      <c r="O3133" t="s">
        <v>27</v>
      </c>
      <c r="P3133" t="s">
        <v>27</v>
      </c>
      <c r="Q3133">
        <f t="shared" si="96"/>
        <v>2017</v>
      </c>
      <c r="R3133">
        <f t="shared" si="97"/>
        <v>1</v>
      </c>
    </row>
    <row r="3134" spans="1:18" x14ac:dyDescent="0.75">
      <c r="A3134">
        <v>130175</v>
      </c>
      <c r="B3134" s="1">
        <v>42761</v>
      </c>
      <c r="C3134" t="s">
        <v>16</v>
      </c>
      <c r="D3134" t="s">
        <v>28</v>
      </c>
      <c r="E3134">
        <v>54.3</v>
      </c>
      <c r="F3134" t="s">
        <v>41</v>
      </c>
      <c r="G3134" t="s">
        <v>30</v>
      </c>
      <c r="H3134" t="s">
        <v>20</v>
      </c>
      <c r="I3134" t="s">
        <v>31</v>
      </c>
      <c r="J3134" t="s">
        <v>32</v>
      </c>
      <c r="K3134" t="s">
        <v>33</v>
      </c>
      <c r="L3134" t="s">
        <v>34</v>
      </c>
      <c r="M3134" t="s">
        <v>35</v>
      </c>
      <c r="N3134" t="s">
        <v>36</v>
      </c>
      <c r="O3134" t="s">
        <v>27</v>
      </c>
      <c r="P3134" t="s">
        <v>27</v>
      </c>
      <c r="Q3134">
        <f t="shared" si="96"/>
        <v>2017</v>
      </c>
      <c r="R3134">
        <f t="shared" si="97"/>
        <v>1</v>
      </c>
    </row>
    <row r="3135" spans="1:18" x14ac:dyDescent="0.75">
      <c r="A3135">
        <v>130175</v>
      </c>
      <c r="B3135" s="1">
        <v>42758</v>
      </c>
      <c r="C3135" t="s">
        <v>16</v>
      </c>
      <c r="D3135" t="s">
        <v>28</v>
      </c>
      <c r="E3135">
        <v>54.3</v>
      </c>
      <c r="F3135" t="s">
        <v>41</v>
      </c>
      <c r="G3135" t="s">
        <v>30</v>
      </c>
      <c r="H3135" t="s">
        <v>20</v>
      </c>
      <c r="I3135" t="s">
        <v>31</v>
      </c>
      <c r="J3135" t="s">
        <v>32</v>
      </c>
      <c r="K3135" t="s">
        <v>33</v>
      </c>
      <c r="L3135" t="s">
        <v>34</v>
      </c>
      <c r="M3135" t="s">
        <v>35</v>
      </c>
      <c r="N3135" t="s">
        <v>36</v>
      </c>
      <c r="O3135" t="s">
        <v>27</v>
      </c>
      <c r="P3135" t="s">
        <v>27</v>
      </c>
      <c r="Q3135">
        <f t="shared" si="96"/>
        <v>2017</v>
      </c>
      <c r="R3135">
        <f t="shared" si="97"/>
        <v>1</v>
      </c>
    </row>
    <row r="3136" spans="1:18" x14ac:dyDescent="0.75">
      <c r="A3136">
        <v>130175</v>
      </c>
      <c r="B3136" s="1">
        <v>42757</v>
      </c>
      <c r="C3136" t="s">
        <v>16</v>
      </c>
      <c r="D3136" t="s">
        <v>28</v>
      </c>
      <c r="E3136">
        <v>54.3</v>
      </c>
      <c r="F3136" t="s">
        <v>41</v>
      </c>
      <c r="G3136" t="s">
        <v>30</v>
      </c>
      <c r="H3136" t="s">
        <v>20</v>
      </c>
      <c r="I3136" t="s">
        <v>31</v>
      </c>
      <c r="J3136" t="s">
        <v>32</v>
      </c>
      <c r="K3136" t="s">
        <v>33</v>
      </c>
      <c r="L3136" t="s">
        <v>34</v>
      </c>
      <c r="M3136" t="s">
        <v>35</v>
      </c>
      <c r="N3136" t="s">
        <v>36</v>
      </c>
      <c r="O3136" t="s">
        <v>27</v>
      </c>
      <c r="P3136" t="s">
        <v>27</v>
      </c>
      <c r="Q3136">
        <f t="shared" si="96"/>
        <v>2017</v>
      </c>
      <c r="R3136">
        <f t="shared" si="97"/>
        <v>1</v>
      </c>
    </row>
    <row r="3137" spans="1:18" x14ac:dyDescent="0.75">
      <c r="A3137">
        <v>130175</v>
      </c>
      <c r="B3137" s="1">
        <v>42756</v>
      </c>
      <c r="C3137" t="s">
        <v>16</v>
      </c>
      <c r="D3137" t="s">
        <v>28</v>
      </c>
      <c r="E3137">
        <v>54.3</v>
      </c>
      <c r="F3137" t="s">
        <v>41</v>
      </c>
      <c r="G3137" t="s">
        <v>30</v>
      </c>
      <c r="H3137" t="s">
        <v>20</v>
      </c>
      <c r="I3137" t="s">
        <v>31</v>
      </c>
      <c r="J3137" t="s">
        <v>32</v>
      </c>
      <c r="K3137" t="s">
        <v>33</v>
      </c>
      <c r="L3137" t="s">
        <v>34</v>
      </c>
      <c r="M3137" t="s">
        <v>35</v>
      </c>
      <c r="N3137" t="s">
        <v>36</v>
      </c>
      <c r="O3137" t="s">
        <v>27</v>
      </c>
      <c r="P3137" t="s">
        <v>27</v>
      </c>
      <c r="Q3137">
        <f t="shared" si="96"/>
        <v>2017</v>
      </c>
      <c r="R3137">
        <f t="shared" si="97"/>
        <v>1</v>
      </c>
    </row>
    <row r="3138" spans="1:18" x14ac:dyDescent="0.75">
      <c r="A3138">
        <v>130175</v>
      </c>
      <c r="B3138" s="1">
        <v>42755</v>
      </c>
      <c r="C3138" t="s">
        <v>16</v>
      </c>
      <c r="D3138" t="s">
        <v>28</v>
      </c>
      <c r="E3138">
        <v>54.3</v>
      </c>
      <c r="F3138" t="s">
        <v>41</v>
      </c>
      <c r="G3138" t="s">
        <v>30</v>
      </c>
      <c r="H3138" t="s">
        <v>20</v>
      </c>
      <c r="I3138" t="s">
        <v>31</v>
      </c>
      <c r="J3138" t="s">
        <v>32</v>
      </c>
      <c r="K3138" t="s">
        <v>33</v>
      </c>
      <c r="L3138" t="s">
        <v>34</v>
      </c>
      <c r="M3138" t="s">
        <v>35</v>
      </c>
      <c r="N3138" t="s">
        <v>36</v>
      </c>
      <c r="O3138" t="s">
        <v>27</v>
      </c>
      <c r="P3138" t="s">
        <v>27</v>
      </c>
      <c r="Q3138">
        <f t="shared" ref="Q3138:Q3201" si="98">YEAR(B3138)</f>
        <v>2017</v>
      </c>
      <c r="R3138">
        <f t="shared" ref="R3138:R3201" si="99">ROUNDUP(MONTH(B3138)/3,0)</f>
        <v>1</v>
      </c>
    </row>
    <row r="3139" spans="1:18" x14ac:dyDescent="0.75">
      <c r="A3139">
        <v>130175</v>
      </c>
      <c r="B3139" s="1">
        <v>42755</v>
      </c>
      <c r="C3139" t="s">
        <v>16</v>
      </c>
      <c r="D3139" t="s">
        <v>137</v>
      </c>
      <c r="E3139">
        <v>311.04000000000002</v>
      </c>
      <c r="F3139" t="s">
        <v>41</v>
      </c>
      <c r="G3139" t="s">
        <v>138</v>
      </c>
      <c r="H3139" t="s">
        <v>38</v>
      </c>
      <c r="I3139" t="s">
        <v>139</v>
      </c>
      <c r="J3139" t="s">
        <v>140</v>
      </c>
      <c r="K3139" t="s">
        <v>141</v>
      </c>
      <c r="L3139" t="s">
        <v>142</v>
      </c>
      <c r="M3139" t="s">
        <v>54</v>
      </c>
      <c r="N3139" t="s">
        <v>55</v>
      </c>
      <c r="O3139" t="s">
        <v>27</v>
      </c>
      <c r="P3139" t="s">
        <v>27</v>
      </c>
      <c r="Q3139">
        <f t="shared" si="98"/>
        <v>2017</v>
      </c>
      <c r="R3139">
        <f t="shared" si="99"/>
        <v>1</v>
      </c>
    </row>
    <row r="3140" spans="1:18" x14ac:dyDescent="0.75">
      <c r="A3140">
        <v>130175</v>
      </c>
      <c r="B3140" s="1">
        <v>42751</v>
      </c>
      <c r="C3140" t="s">
        <v>16</v>
      </c>
      <c r="D3140" t="s">
        <v>114</v>
      </c>
      <c r="E3140">
        <v>0</v>
      </c>
      <c r="F3140" t="s">
        <v>41</v>
      </c>
      <c r="G3140" t="s">
        <v>1280</v>
      </c>
      <c r="H3140" t="s">
        <v>27</v>
      </c>
      <c r="I3140" t="s">
        <v>27</v>
      </c>
      <c r="J3140" t="s">
        <v>27</v>
      </c>
      <c r="K3140" t="s">
        <v>33</v>
      </c>
      <c r="L3140" t="s">
        <v>34</v>
      </c>
      <c r="M3140" t="s">
        <v>35</v>
      </c>
      <c r="N3140" t="s">
        <v>36</v>
      </c>
      <c r="O3140" t="s">
        <v>27</v>
      </c>
      <c r="P3140" t="s">
        <v>27</v>
      </c>
      <c r="Q3140">
        <f t="shared" si="98"/>
        <v>2017</v>
      </c>
      <c r="R3140">
        <f t="shared" si="99"/>
        <v>1</v>
      </c>
    </row>
    <row r="3141" spans="1:18" x14ac:dyDescent="0.75">
      <c r="A3141">
        <v>130175</v>
      </c>
      <c r="B3141" s="1">
        <v>42751</v>
      </c>
      <c r="C3141" t="s">
        <v>16</v>
      </c>
      <c r="D3141" t="s">
        <v>28</v>
      </c>
      <c r="E3141">
        <v>54.44</v>
      </c>
      <c r="F3141" t="s">
        <v>41</v>
      </c>
      <c r="G3141" t="s">
        <v>30</v>
      </c>
      <c r="H3141" t="s">
        <v>20</v>
      </c>
      <c r="I3141" t="s">
        <v>31</v>
      </c>
      <c r="J3141" t="s">
        <v>32</v>
      </c>
      <c r="K3141" t="s">
        <v>33</v>
      </c>
      <c r="L3141" t="s">
        <v>34</v>
      </c>
      <c r="M3141" t="s">
        <v>35</v>
      </c>
      <c r="N3141" t="s">
        <v>36</v>
      </c>
      <c r="O3141" t="s">
        <v>27</v>
      </c>
      <c r="P3141" t="s">
        <v>27</v>
      </c>
      <c r="Q3141">
        <f t="shared" si="98"/>
        <v>2017</v>
      </c>
      <c r="R3141">
        <f t="shared" si="99"/>
        <v>1</v>
      </c>
    </row>
    <row r="3142" spans="1:18" x14ac:dyDescent="0.75">
      <c r="A3142">
        <v>130175</v>
      </c>
      <c r="B3142" s="1">
        <v>42750</v>
      </c>
      <c r="C3142" t="s">
        <v>16</v>
      </c>
      <c r="D3142" t="s">
        <v>114</v>
      </c>
      <c r="E3142">
        <v>0</v>
      </c>
      <c r="F3142" t="s">
        <v>41</v>
      </c>
      <c r="G3142" t="s">
        <v>1280</v>
      </c>
      <c r="H3142" t="s">
        <v>27</v>
      </c>
      <c r="I3142" t="s">
        <v>27</v>
      </c>
      <c r="J3142" t="s">
        <v>27</v>
      </c>
      <c r="K3142" t="s">
        <v>33</v>
      </c>
      <c r="L3142" t="s">
        <v>34</v>
      </c>
      <c r="M3142" t="s">
        <v>35</v>
      </c>
      <c r="N3142" t="s">
        <v>36</v>
      </c>
      <c r="O3142" t="s">
        <v>27</v>
      </c>
      <c r="P3142" t="s">
        <v>27</v>
      </c>
      <c r="Q3142">
        <f t="shared" si="98"/>
        <v>2017</v>
      </c>
      <c r="R3142">
        <f t="shared" si="99"/>
        <v>1</v>
      </c>
    </row>
    <row r="3143" spans="1:18" x14ac:dyDescent="0.75">
      <c r="A3143">
        <v>130175</v>
      </c>
      <c r="B3143" s="1">
        <v>42750</v>
      </c>
      <c r="C3143" t="s">
        <v>16</v>
      </c>
      <c r="D3143" t="s">
        <v>28</v>
      </c>
      <c r="E3143">
        <v>54.44</v>
      </c>
      <c r="F3143" t="s">
        <v>41</v>
      </c>
      <c r="G3143" t="s">
        <v>30</v>
      </c>
      <c r="H3143" t="s">
        <v>20</v>
      </c>
      <c r="I3143" t="s">
        <v>31</v>
      </c>
      <c r="J3143" t="s">
        <v>32</v>
      </c>
      <c r="K3143" t="s">
        <v>33</v>
      </c>
      <c r="L3143" t="s">
        <v>34</v>
      </c>
      <c r="M3143" t="s">
        <v>35</v>
      </c>
      <c r="N3143" t="s">
        <v>36</v>
      </c>
      <c r="O3143" t="s">
        <v>27</v>
      </c>
      <c r="P3143" t="s">
        <v>27</v>
      </c>
      <c r="Q3143">
        <f t="shared" si="98"/>
        <v>2017</v>
      </c>
      <c r="R3143">
        <f t="shared" si="99"/>
        <v>1</v>
      </c>
    </row>
    <row r="3144" spans="1:18" x14ac:dyDescent="0.75">
      <c r="A3144">
        <v>130175</v>
      </c>
      <c r="B3144" s="1">
        <v>42749</v>
      </c>
      <c r="C3144" t="s">
        <v>16</v>
      </c>
      <c r="D3144" t="s">
        <v>114</v>
      </c>
      <c r="E3144">
        <v>0</v>
      </c>
      <c r="F3144" t="s">
        <v>41</v>
      </c>
      <c r="G3144" t="s">
        <v>1280</v>
      </c>
      <c r="H3144" t="s">
        <v>27</v>
      </c>
      <c r="I3144" t="s">
        <v>27</v>
      </c>
      <c r="J3144" t="s">
        <v>27</v>
      </c>
      <c r="K3144" t="s">
        <v>33</v>
      </c>
      <c r="L3144" t="s">
        <v>34</v>
      </c>
      <c r="M3144" t="s">
        <v>35</v>
      </c>
      <c r="N3144" t="s">
        <v>36</v>
      </c>
      <c r="O3144" t="s">
        <v>27</v>
      </c>
      <c r="P3144" t="s">
        <v>27</v>
      </c>
      <c r="Q3144">
        <f t="shared" si="98"/>
        <v>2017</v>
      </c>
      <c r="R3144">
        <f t="shared" si="99"/>
        <v>1</v>
      </c>
    </row>
    <row r="3145" spans="1:18" x14ac:dyDescent="0.75">
      <c r="A3145">
        <v>130175</v>
      </c>
      <c r="B3145" s="1">
        <v>42749</v>
      </c>
      <c r="C3145" t="s">
        <v>16</v>
      </c>
      <c r="D3145" t="s">
        <v>28</v>
      </c>
      <c r="E3145">
        <v>54.44</v>
      </c>
      <c r="F3145" t="s">
        <v>41</v>
      </c>
      <c r="G3145" t="s">
        <v>30</v>
      </c>
      <c r="H3145" t="s">
        <v>20</v>
      </c>
      <c r="I3145" t="s">
        <v>31</v>
      </c>
      <c r="J3145" t="s">
        <v>32</v>
      </c>
      <c r="K3145" t="s">
        <v>33</v>
      </c>
      <c r="L3145" t="s">
        <v>34</v>
      </c>
      <c r="M3145" t="s">
        <v>35</v>
      </c>
      <c r="N3145" t="s">
        <v>36</v>
      </c>
      <c r="O3145" t="s">
        <v>27</v>
      </c>
      <c r="P3145" t="s">
        <v>27</v>
      </c>
      <c r="Q3145">
        <f t="shared" si="98"/>
        <v>2017</v>
      </c>
      <c r="R3145">
        <f t="shared" si="99"/>
        <v>1</v>
      </c>
    </row>
    <row r="3146" spans="1:18" x14ac:dyDescent="0.75">
      <c r="A3146">
        <v>130175</v>
      </c>
      <c r="B3146" s="1">
        <v>42748</v>
      </c>
      <c r="C3146" t="s">
        <v>16</v>
      </c>
      <c r="D3146" t="s">
        <v>114</v>
      </c>
      <c r="E3146">
        <v>0</v>
      </c>
      <c r="F3146" t="s">
        <v>41</v>
      </c>
      <c r="G3146" t="s">
        <v>1280</v>
      </c>
      <c r="H3146" t="s">
        <v>27</v>
      </c>
      <c r="I3146" t="s">
        <v>27</v>
      </c>
      <c r="J3146" t="s">
        <v>27</v>
      </c>
      <c r="K3146" t="s">
        <v>33</v>
      </c>
      <c r="L3146" t="s">
        <v>34</v>
      </c>
      <c r="M3146" t="s">
        <v>35</v>
      </c>
      <c r="N3146" t="s">
        <v>36</v>
      </c>
      <c r="O3146" t="s">
        <v>27</v>
      </c>
      <c r="P3146" t="s">
        <v>27</v>
      </c>
      <c r="Q3146">
        <f t="shared" si="98"/>
        <v>2017</v>
      </c>
      <c r="R3146">
        <f t="shared" si="99"/>
        <v>1</v>
      </c>
    </row>
    <row r="3147" spans="1:18" x14ac:dyDescent="0.75">
      <c r="A3147">
        <v>130175</v>
      </c>
      <c r="B3147" s="1">
        <v>42748</v>
      </c>
      <c r="C3147" t="s">
        <v>16</v>
      </c>
      <c r="D3147" t="s">
        <v>28</v>
      </c>
      <c r="E3147">
        <v>54.44</v>
      </c>
      <c r="F3147" t="s">
        <v>41</v>
      </c>
      <c r="G3147" t="s">
        <v>30</v>
      </c>
      <c r="H3147" t="s">
        <v>20</v>
      </c>
      <c r="I3147" t="s">
        <v>31</v>
      </c>
      <c r="J3147" t="s">
        <v>32</v>
      </c>
      <c r="K3147" t="s">
        <v>33</v>
      </c>
      <c r="L3147" t="s">
        <v>34</v>
      </c>
      <c r="M3147" t="s">
        <v>35</v>
      </c>
      <c r="N3147" t="s">
        <v>36</v>
      </c>
      <c r="O3147" t="s">
        <v>27</v>
      </c>
      <c r="P3147" t="s">
        <v>27</v>
      </c>
      <c r="Q3147">
        <f t="shared" si="98"/>
        <v>2017</v>
      </c>
      <c r="R3147">
        <f t="shared" si="99"/>
        <v>1</v>
      </c>
    </row>
    <row r="3148" spans="1:18" x14ac:dyDescent="0.75">
      <c r="A3148">
        <v>130175</v>
      </c>
      <c r="B3148" s="1">
        <v>42747</v>
      </c>
      <c r="C3148" t="s">
        <v>16</v>
      </c>
      <c r="D3148" t="s">
        <v>137</v>
      </c>
      <c r="E3148">
        <v>385.56</v>
      </c>
      <c r="F3148" t="s">
        <v>41</v>
      </c>
      <c r="G3148" t="s">
        <v>138</v>
      </c>
      <c r="H3148" t="s">
        <v>38</v>
      </c>
      <c r="I3148" t="s">
        <v>139</v>
      </c>
      <c r="J3148" t="s">
        <v>140</v>
      </c>
      <c r="K3148" t="s">
        <v>141</v>
      </c>
      <c r="L3148" t="s">
        <v>142</v>
      </c>
      <c r="M3148" t="s">
        <v>54</v>
      </c>
      <c r="N3148" t="s">
        <v>55</v>
      </c>
      <c r="O3148" t="s">
        <v>27</v>
      </c>
      <c r="P3148" t="s">
        <v>27</v>
      </c>
      <c r="Q3148">
        <f t="shared" si="98"/>
        <v>2017</v>
      </c>
      <c r="R3148">
        <f t="shared" si="99"/>
        <v>1</v>
      </c>
    </row>
    <row r="3149" spans="1:18" x14ac:dyDescent="0.75">
      <c r="A3149">
        <v>130175</v>
      </c>
      <c r="B3149" s="1">
        <v>42747</v>
      </c>
      <c r="C3149" t="s">
        <v>16</v>
      </c>
      <c r="D3149" t="s">
        <v>114</v>
      </c>
      <c r="E3149">
        <v>0</v>
      </c>
      <c r="F3149" t="s">
        <v>41</v>
      </c>
      <c r="G3149" t="s">
        <v>1280</v>
      </c>
      <c r="H3149" t="s">
        <v>27</v>
      </c>
      <c r="I3149" t="s">
        <v>27</v>
      </c>
      <c r="J3149" t="s">
        <v>27</v>
      </c>
      <c r="K3149" t="s">
        <v>33</v>
      </c>
      <c r="L3149" t="s">
        <v>34</v>
      </c>
      <c r="M3149" t="s">
        <v>35</v>
      </c>
      <c r="N3149" t="s">
        <v>36</v>
      </c>
      <c r="O3149" t="s">
        <v>27</v>
      </c>
      <c r="P3149" t="s">
        <v>27</v>
      </c>
      <c r="Q3149">
        <f t="shared" si="98"/>
        <v>2017</v>
      </c>
      <c r="R3149">
        <f t="shared" si="99"/>
        <v>1</v>
      </c>
    </row>
    <row r="3150" spans="1:18" x14ac:dyDescent="0.75">
      <c r="A3150">
        <v>130175</v>
      </c>
      <c r="B3150" s="1">
        <v>42747</v>
      </c>
      <c r="C3150" t="s">
        <v>16</v>
      </c>
      <c r="D3150" t="s">
        <v>28</v>
      </c>
      <c r="E3150">
        <v>54.44</v>
      </c>
      <c r="F3150" t="s">
        <v>41</v>
      </c>
      <c r="G3150" t="s">
        <v>30</v>
      </c>
      <c r="H3150" t="s">
        <v>20</v>
      </c>
      <c r="I3150" t="s">
        <v>31</v>
      </c>
      <c r="J3150" t="s">
        <v>32</v>
      </c>
      <c r="K3150" t="s">
        <v>33</v>
      </c>
      <c r="L3150" t="s">
        <v>34</v>
      </c>
      <c r="M3150" t="s">
        <v>35</v>
      </c>
      <c r="N3150" t="s">
        <v>36</v>
      </c>
      <c r="O3150" t="s">
        <v>27</v>
      </c>
      <c r="P3150" t="s">
        <v>27</v>
      </c>
      <c r="Q3150">
        <f t="shared" si="98"/>
        <v>2017</v>
      </c>
      <c r="R3150">
        <f t="shared" si="99"/>
        <v>1</v>
      </c>
    </row>
    <row r="3151" spans="1:18" x14ac:dyDescent="0.75">
      <c r="A3151">
        <v>130175</v>
      </c>
      <c r="B3151" s="1">
        <v>42744</v>
      </c>
      <c r="C3151" t="s">
        <v>16</v>
      </c>
      <c r="D3151" t="s">
        <v>114</v>
      </c>
      <c r="E3151">
        <v>0</v>
      </c>
      <c r="F3151" t="s">
        <v>41</v>
      </c>
      <c r="G3151" t="s">
        <v>1280</v>
      </c>
      <c r="H3151" t="s">
        <v>27</v>
      </c>
      <c r="I3151" t="s">
        <v>27</v>
      </c>
      <c r="J3151" t="s">
        <v>27</v>
      </c>
      <c r="K3151" t="s">
        <v>33</v>
      </c>
      <c r="L3151" t="s">
        <v>34</v>
      </c>
      <c r="M3151" t="s">
        <v>35</v>
      </c>
      <c r="N3151" t="s">
        <v>36</v>
      </c>
      <c r="O3151" t="s">
        <v>27</v>
      </c>
      <c r="P3151" t="s">
        <v>27</v>
      </c>
      <c r="Q3151">
        <f t="shared" si="98"/>
        <v>2017</v>
      </c>
      <c r="R3151">
        <f t="shared" si="99"/>
        <v>1</v>
      </c>
    </row>
    <row r="3152" spans="1:18" x14ac:dyDescent="0.75">
      <c r="A3152">
        <v>130175</v>
      </c>
      <c r="B3152" s="1">
        <v>42744</v>
      </c>
      <c r="C3152" t="s">
        <v>16</v>
      </c>
      <c r="D3152" t="s">
        <v>28</v>
      </c>
      <c r="E3152">
        <v>54.44</v>
      </c>
      <c r="F3152" t="s">
        <v>41</v>
      </c>
      <c r="G3152" t="s">
        <v>30</v>
      </c>
      <c r="H3152" t="s">
        <v>20</v>
      </c>
      <c r="I3152" t="s">
        <v>31</v>
      </c>
      <c r="J3152" t="s">
        <v>32</v>
      </c>
      <c r="K3152" t="s">
        <v>33</v>
      </c>
      <c r="L3152" t="s">
        <v>34</v>
      </c>
      <c r="M3152" t="s">
        <v>35</v>
      </c>
      <c r="N3152" t="s">
        <v>36</v>
      </c>
      <c r="O3152" t="s">
        <v>27</v>
      </c>
      <c r="P3152" t="s">
        <v>27</v>
      </c>
      <c r="Q3152">
        <f t="shared" si="98"/>
        <v>2017</v>
      </c>
      <c r="R3152">
        <f t="shared" si="99"/>
        <v>1</v>
      </c>
    </row>
    <row r="3153" spans="1:18" x14ac:dyDescent="0.75">
      <c r="A3153">
        <v>130175</v>
      </c>
      <c r="B3153" s="1">
        <v>42743</v>
      </c>
      <c r="C3153" t="s">
        <v>16</v>
      </c>
      <c r="D3153" t="s">
        <v>114</v>
      </c>
      <c r="E3153">
        <v>0</v>
      </c>
      <c r="F3153" t="s">
        <v>41</v>
      </c>
      <c r="G3153" t="s">
        <v>1280</v>
      </c>
      <c r="H3153" t="s">
        <v>27</v>
      </c>
      <c r="I3153" t="s">
        <v>27</v>
      </c>
      <c r="J3153" t="s">
        <v>27</v>
      </c>
      <c r="K3153" t="s">
        <v>33</v>
      </c>
      <c r="L3153" t="s">
        <v>34</v>
      </c>
      <c r="M3153" t="s">
        <v>35</v>
      </c>
      <c r="N3153" t="s">
        <v>36</v>
      </c>
      <c r="O3153" t="s">
        <v>27</v>
      </c>
      <c r="P3153" t="s">
        <v>27</v>
      </c>
      <c r="Q3153">
        <f t="shared" si="98"/>
        <v>2017</v>
      </c>
      <c r="R3153">
        <f t="shared" si="99"/>
        <v>1</v>
      </c>
    </row>
    <row r="3154" spans="1:18" x14ac:dyDescent="0.75">
      <c r="A3154">
        <v>130175</v>
      </c>
      <c r="B3154" s="1">
        <v>42743</v>
      </c>
      <c r="C3154" t="s">
        <v>16</v>
      </c>
      <c r="D3154" t="s">
        <v>28</v>
      </c>
      <c r="E3154">
        <v>54.44</v>
      </c>
      <c r="F3154" t="s">
        <v>41</v>
      </c>
      <c r="G3154" t="s">
        <v>30</v>
      </c>
      <c r="H3154" t="s">
        <v>20</v>
      </c>
      <c r="I3154" t="s">
        <v>31</v>
      </c>
      <c r="J3154" t="s">
        <v>32</v>
      </c>
      <c r="K3154" t="s">
        <v>33</v>
      </c>
      <c r="L3154" t="s">
        <v>34</v>
      </c>
      <c r="M3154" t="s">
        <v>35</v>
      </c>
      <c r="N3154" t="s">
        <v>36</v>
      </c>
      <c r="O3154" t="s">
        <v>27</v>
      </c>
      <c r="P3154" t="s">
        <v>27</v>
      </c>
      <c r="Q3154">
        <f t="shared" si="98"/>
        <v>2017</v>
      </c>
      <c r="R3154">
        <f t="shared" si="99"/>
        <v>1</v>
      </c>
    </row>
    <row r="3155" spans="1:18" x14ac:dyDescent="0.75">
      <c r="A3155">
        <v>130175</v>
      </c>
      <c r="B3155" s="1">
        <v>42742</v>
      </c>
      <c r="C3155" t="s">
        <v>16</v>
      </c>
      <c r="D3155" t="s">
        <v>114</v>
      </c>
      <c r="E3155">
        <v>0</v>
      </c>
      <c r="F3155" t="s">
        <v>41</v>
      </c>
      <c r="G3155" t="s">
        <v>1280</v>
      </c>
      <c r="H3155" t="s">
        <v>27</v>
      </c>
      <c r="I3155" t="s">
        <v>27</v>
      </c>
      <c r="J3155" t="s">
        <v>27</v>
      </c>
      <c r="K3155" t="s">
        <v>33</v>
      </c>
      <c r="L3155" t="s">
        <v>34</v>
      </c>
      <c r="M3155" t="s">
        <v>35</v>
      </c>
      <c r="N3155" t="s">
        <v>36</v>
      </c>
      <c r="O3155" t="s">
        <v>27</v>
      </c>
      <c r="P3155" t="s">
        <v>27</v>
      </c>
      <c r="Q3155">
        <f t="shared" si="98"/>
        <v>2017</v>
      </c>
      <c r="R3155">
        <f t="shared" si="99"/>
        <v>1</v>
      </c>
    </row>
    <row r="3156" spans="1:18" x14ac:dyDescent="0.75">
      <c r="A3156">
        <v>130175</v>
      </c>
      <c r="B3156" s="1">
        <v>42742</v>
      </c>
      <c r="C3156" t="s">
        <v>16</v>
      </c>
      <c r="D3156" t="s">
        <v>28</v>
      </c>
      <c r="E3156">
        <v>54.44</v>
      </c>
      <c r="F3156" t="s">
        <v>41</v>
      </c>
      <c r="G3156" t="s">
        <v>30</v>
      </c>
      <c r="H3156" t="s">
        <v>20</v>
      </c>
      <c r="I3156" t="s">
        <v>31</v>
      </c>
      <c r="J3156" t="s">
        <v>32</v>
      </c>
      <c r="K3156" t="s">
        <v>33</v>
      </c>
      <c r="L3156" t="s">
        <v>34</v>
      </c>
      <c r="M3156" t="s">
        <v>35</v>
      </c>
      <c r="N3156" t="s">
        <v>36</v>
      </c>
      <c r="O3156" t="s">
        <v>27</v>
      </c>
      <c r="P3156" t="s">
        <v>27</v>
      </c>
      <c r="Q3156">
        <f t="shared" si="98"/>
        <v>2017</v>
      </c>
      <c r="R3156">
        <f t="shared" si="99"/>
        <v>1</v>
      </c>
    </row>
    <row r="3157" spans="1:18" x14ac:dyDescent="0.75">
      <c r="A3157">
        <v>130175</v>
      </c>
      <c r="B3157" s="1">
        <v>42741</v>
      </c>
      <c r="C3157" t="s">
        <v>16</v>
      </c>
      <c r="D3157" t="s">
        <v>114</v>
      </c>
      <c r="E3157">
        <v>0</v>
      </c>
      <c r="F3157" t="s">
        <v>41</v>
      </c>
      <c r="G3157" t="s">
        <v>1280</v>
      </c>
      <c r="H3157" t="s">
        <v>27</v>
      </c>
      <c r="I3157" t="s">
        <v>27</v>
      </c>
      <c r="J3157" t="s">
        <v>27</v>
      </c>
      <c r="K3157" t="s">
        <v>33</v>
      </c>
      <c r="L3157" t="s">
        <v>34</v>
      </c>
      <c r="M3157" t="s">
        <v>35</v>
      </c>
      <c r="N3157" t="s">
        <v>36</v>
      </c>
      <c r="O3157" t="s">
        <v>27</v>
      </c>
      <c r="P3157" t="s">
        <v>27</v>
      </c>
      <c r="Q3157">
        <f t="shared" si="98"/>
        <v>2017</v>
      </c>
      <c r="R3157">
        <f t="shared" si="99"/>
        <v>1</v>
      </c>
    </row>
    <row r="3158" spans="1:18" x14ac:dyDescent="0.75">
      <c r="A3158">
        <v>130175</v>
      </c>
      <c r="B3158" s="1">
        <v>42741</v>
      </c>
      <c r="C3158" t="s">
        <v>16</v>
      </c>
      <c r="D3158" t="s">
        <v>137</v>
      </c>
      <c r="E3158">
        <v>311.04000000000002</v>
      </c>
      <c r="F3158" t="s">
        <v>41</v>
      </c>
      <c r="G3158" t="s">
        <v>138</v>
      </c>
      <c r="H3158" t="s">
        <v>38</v>
      </c>
      <c r="I3158" t="s">
        <v>139</v>
      </c>
      <c r="J3158" t="s">
        <v>140</v>
      </c>
      <c r="K3158" t="s">
        <v>141</v>
      </c>
      <c r="L3158" t="s">
        <v>142</v>
      </c>
      <c r="M3158" t="s">
        <v>54</v>
      </c>
      <c r="N3158" t="s">
        <v>55</v>
      </c>
      <c r="O3158" t="s">
        <v>27</v>
      </c>
      <c r="P3158" t="s">
        <v>27</v>
      </c>
      <c r="Q3158">
        <f t="shared" si="98"/>
        <v>2017</v>
      </c>
      <c r="R3158">
        <f t="shared" si="99"/>
        <v>1</v>
      </c>
    </row>
    <row r="3159" spans="1:18" x14ac:dyDescent="0.75">
      <c r="A3159">
        <v>130175</v>
      </c>
      <c r="B3159" s="1">
        <v>42741</v>
      </c>
      <c r="C3159" t="s">
        <v>16</v>
      </c>
      <c r="D3159" t="s">
        <v>28</v>
      </c>
      <c r="E3159">
        <v>54.44</v>
      </c>
      <c r="F3159" t="s">
        <v>41</v>
      </c>
      <c r="G3159" t="s">
        <v>30</v>
      </c>
      <c r="H3159" t="s">
        <v>20</v>
      </c>
      <c r="I3159" t="s">
        <v>31</v>
      </c>
      <c r="J3159" t="s">
        <v>32</v>
      </c>
      <c r="K3159" t="s">
        <v>33</v>
      </c>
      <c r="L3159" t="s">
        <v>34</v>
      </c>
      <c r="M3159" t="s">
        <v>35</v>
      </c>
      <c r="N3159" t="s">
        <v>36</v>
      </c>
      <c r="O3159" t="s">
        <v>27</v>
      </c>
      <c r="P3159" t="s">
        <v>27</v>
      </c>
      <c r="Q3159">
        <f t="shared" si="98"/>
        <v>2017</v>
      </c>
      <c r="R3159">
        <f t="shared" si="99"/>
        <v>1</v>
      </c>
    </row>
    <row r="3160" spans="1:18" x14ac:dyDescent="0.75">
      <c r="A3160">
        <v>227122</v>
      </c>
      <c r="B3160" s="1">
        <v>43764</v>
      </c>
      <c r="C3160" t="s">
        <v>160</v>
      </c>
      <c r="D3160" t="s">
        <v>91</v>
      </c>
      <c r="E3160">
        <v>107.87</v>
      </c>
      <c r="F3160" t="s">
        <v>41</v>
      </c>
      <c r="G3160">
        <v>11720</v>
      </c>
      <c r="H3160" t="s">
        <v>564</v>
      </c>
      <c r="I3160" t="s">
        <v>830</v>
      </c>
      <c r="J3160" t="s">
        <v>976</v>
      </c>
      <c r="K3160" t="s">
        <v>977</v>
      </c>
      <c r="L3160" t="s">
        <v>978</v>
      </c>
      <c r="M3160" t="s">
        <v>104</v>
      </c>
      <c r="N3160" t="s">
        <v>979</v>
      </c>
      <c r="O3160" t="s">
        <v>980</v>
      </c>
      <c r="P3160">
        <v>3370934325</v>
      </c>
      <c r="Q3160">
        <f t="shared" si="98"/>
        <v>2019</v>
      </c>
      <c r="R3160">
        <f t="shared" si="99"/>
        <v>4</v>
      </c>
    </row>
    <row r="3161" spans="1:18" x14ac:dyDescent="0.75">
      <c r="A3161">
        <v>227122</v>
      </c>
      <c r="B3161" s="1">
        <v>43672</v>
      </c>
      <c r="C3161" t="s">
        <v>160</v>
      </c>
      <c r="D3161" t="s">
        <v>166</v>
      </c>
      <c r="E3161">
        <v>85.24</v>
      </c>
      <c r="F3161" t="s">
        <v>18</v>
      </c>
      <c r="G3161">
        <v>99349</v>
      </c>
      <c r="H3161" t="s">
        <v>38</v>
      </c>
      <c r="I3161" t="s">
        <v>74</v>
      </c>
      <c r="J3161" t="s">
        <v>688</v>
      </c>
      <c r="K3161" t="s">
        <v>1312</v>
      </c>
      <c r="L3161" t="s">
        <v>1313</v>
      </c>
      <c r="M3161" t="s">
        <v>112</v>
      </c>
      <c r="N3161" t="s">
        <v>113</v>
      </c>
      <c r="O3161" t="s">
        <v>1314</v>
      </c>
      <c r="P3161">
        <v>3673022505</v>
      </c>
      <c r="Q3161">
        <f t="shared" si="98"/>
        <v>2019</v>
      </c>
      <c r="R3161">
        <f t="shared" si="99"/>
        <v>3</v>
      </c>
    </row>
    <row r="3162" spans="1:18" x14ac:dyDescent="0.75">
      <c r="A3162">
        <v>227122</v>
      </c>
      <c r="B3162" s="1">
        <v>43672</v>
      </c>
      <c r="C3162" t="s">
        <v>160</v>
      </c>
      <c r="D3162" t="s">
        <v>99</v>
      </c>
      <c r="E3162">
        <v>223.01</v>
      </c>
      <c r="F3162" t="s">
        <v>18</v>
      </c>
      <c r="G3162" t="s">
        <v>1257</v>
      </c>
      <c r="H3162" t="s">
        <v>20</v>
      </c>
      <c r="I3162" t="s">
        <v>31</v>
      </c>
      <c r="J3162" t="s">
        <v>1258</v>
      </c>
      <c r="K3162" t="s">
        <v>1315</v>
      </c>
      <c r="L3162" t="s">
        <v>1316</v>
      </c>
      <c r="M3162" t="s">
        <v>114</v>
      </c>
      <c r="N3162" t="s">
        <v>203</v>
      </c>
      <c r="O3162" t="s">
        <v>27</v>
      </c>
      <c r="P3162" t="s">
        <v>27</v>
      </c>
      <c r="Q3162">
        <f t="shared" si="98"/>
        <v>2019</v>
      </c>
      <c r="R3162">
        <f t="shared" si="99"/>
        <v>3</v>
      </c>
    </row>
    <row r="3163" spans="1:18" x14ac:dyDescent="0.75">
      <c r="A3163">
        <v>227122</v>
      </c>
      <c r="B3163" s="1">
        <v>43541</v>
      </c>
      <c r="C3163" t="s">
        <v>160</v>
      </c>
      <c r="D3163" t="s">
        <v>125</v>
      </c>
      <c r="E3163">
        <v>54.33</v>
      </c>
      <c r="F3163" t="s">
        <v>41</v>
      </c>
      <c r="G3163">
        <v>99213</v>
      </c>
      <c r="H3163" t="s">
        <v>38</v>
      </c>
      <c r="I3163" t="s">
        <v>74</v>
      </c>
      <c r="J3163" t="s">
        <v>161</v>
      </c>
      <c r="K3163" t="s">
        <v>812</v>
      </c>
      <c r="L3163" t="s">
        <v>813</v>
      </c>
      <c r="M3163" t="s">
        <v>209</v>
      </c>
      <c r="N3163" t="s">
        <v>814</v>
      </c>
      <c r="O3163" t="s">
        <v>818</v>
      </c>
      <c r="P3163">
        <v>3950882001</v>
      </c>
      <c r="Q3163">
        <f t="shared" si="98"/>
        <v>2019</v>
      </c>
      <c r="R3163">
        <f t="shared" si="99"/>
        <v>1</v>
      </c>
    </row>
    <row r="3164" spans="1:18" x14ac:dyDescent="0.75">
      <c r="A3164">
        <v>227122</v>
      </c>
      <c r="B3164" s="1">
        <v>43532</v>
      </c>
      <c r="C3164" t="s">
        <v>160</v>
      </c>
      <c r="D3164" t="s">
        <v>91</v>
      </c>
      <c r="E3164">
        <v>140.54</v>
      </c>
      <c r="F3164" t="s">
        <v>57</v>
      </c>
      <c r="G3164">
        <v>93306</v>
      </c>
      <c r="H3164" t="s">
        <v>58</v>
      </c>
      <c r="I3164" t="s">
        <v>272</v>
      </c>
      <c r="J3164" t="s">
        <v>273</v>
      </c>
      <c r="K3164" t="s">
        <v>68</v>
      </c>
      <c r="L3164" t="s">
        <v>69</v>
      </c>
      <c r="M3164" t="s">
        <v>35</v>
      </c>
      <c r="N3164" t="s">
        <v>70</v>
      </c>
      <c r="O3164" t="s">
        <v>817</v>
      </c>
      <c r="P3164">
        <v>3480096154</v>
      </c>
      <c r="Q3164">
        <f t="shared" si="98"/>
        <v>2019</v>
      </c>
      <c r="R3164">
        <f t="shared" si="99"/>
        <v>1</v>
      </c>
    </row>
    <row r="3165" spans="1:18" x14ac:dyDescent="0.75">
      <c r="A3165">
        <v>227122</v>
      </c>
      <c r="B3165" s="1">
        <v>43531</v>
      </c>
      <c r="C3165" t="s">
        <v>160</v>
      </c>
      <c r="D3165" t="s">
        <v>91</v>
      </c>
      <c r="E3165">
        <v>397.36</v>
      </c>
      <c r="F3165" t="s">
        <v>151</v>
      </c>
      <c r="G3165">
        <v>30905</v>
      </c>
      <c r="H3165" t="s">
        <v>819</v>
      </c>
      <c r="I3165" t="s">
        <v>820</v>
      </c>
      <c r="J3165" t="s">
        <v>821</v>
      </c>
      <c r="K3165" t="s">
        <v>812</v>
      </c>
      <c r="L3165" t="s">
        <v>813</v>
      </c>
      <c r="M3165" t="s">
        <v>209</v>
      </c>
      <c r="N3165" t="s">
        <v>814</v>
      </c>
      <c r="O3165" t="s">
        <v>818</v>
      </c>
      <c r="P3165">
        <v>3950882001</v>
      </c>
      <c r="Q3165">
        <f t="shared" si="98"/>
        <v>2019</v>
      </c>
      <c r="R3165">
        <f t="shared" si="99"/>
        <v>1</v>
      </c>
    </row>
    <row r="3166" spans="1:18" x14ac:dyDescent="0.75">
      <c r="A3166">
        <v>227122</v>
      </c>
      <c r="B3166" s="1">
        <v>43530</v>
      </c>
      <c r="C3166" t="s">
        <v>160</v>
      </c>
      <c r="D3166" t="s">
        <v>28</v>
      </c>
      <c r="E3166">
        <v>358.04</v>
      </c>
      <c r="F3166" t="s">
        <v>29</v>
      </c>
      <c r="G3166" t="s">
        <v>324</v>
      </c>
      <c r="H3166" t="s">
        <v>20</v>
      </c>
      <c r="I3166" t="s">
        <v>31</v>
      </c>
      <c r="J3166" t="s">
        <v>325</v>
      </c>
      <c r="K3166" t="s">
        <v>812</v>
      </c>
      <c r="L3166" t="s">
        <v>813</v>
      </c>
      <c r="M3166" t="s">
        <v>209</v>
      </c>
      <c r="N3166" t="s">
        <v>814</v>
      </c>
      <c r="O3166" t="s">
        <v>27</v>
      </c>
      <c r="P3166" t="s">
        <v>27</v>
      </c>
      <c r="Q3166">
        <f t="shared" si="98"/>
        <v>2019</v>
      </c>
      <c r="R3166">
        <f t="shared" si="99"/>
        <v>1</v>
      </c>
    </row>
    <row r="3167" spans="1:18" x14ac:dyDescent="0.75">
      <c r="A3167">
        <v>227122</v>
      </c>
      <c r="B3167" s="1">
        <v>43530</v>
      </c>
      <c r="C3167" t="s">
        <v>160</v>
      </c>
      <c r="D3167" t="s">
        <v>706</v>
      </c>
      <c r="E3167">
        <v>2018.44</v>
      </c>
      <c r="F3167" t="s">
        <v>57</v>
      </c>
      <c r="G3167" t="s">
        <v>707</v>
      </c>
      <c r="H3167" t="s">
        <v>20</v>
      </c>
      <c r="I3167" t="s">
        <v>108</v>
      </c>
      <c r="J3167" t="s">
        <v>708</v>
      </c>
      <c r="K3167" t="s">
        <v>754</v>
      </c>
      <c r="L3167" t="s">
        <v>755</v>
      </c>
      <c r="M3167" t="s">
        <v>47</v>
      </c>
      <c r="N3167" t="s">
        <v>338</v>
      </c>
      <c r="O3167" t="s">
        <v>816</v>
      </c>
      <c r="P3167">
        <v>3281644634</v>
      </c>
      <c r="Q3167">
        <f t="shared" si="98"/>
        <v>2019</v>
      </c>
      <c r="R3167">
        <f t="shared" si="99"/>
        <v>1</v>
      </c>
    </row>
    <row r="3168" spans="1:18" x14ac:dyDescent="0.75">
      <c r="A3168">
        <v>227122</v>
      </c>
      <c r="B3168" s="1">
        <v>43529</v>
      </c>
      <c r="C3168" t="s">
        <v>160</v>
      </c>
      <c r="D3168" t="s">
        <v>28</v>
      </c>
      <c r="E3168">
        <v>306.08999999999997</v>
      </c>
      <c r="F3168" t="s">
        <v>29</v>
      </c>
      <c r="G3168" t="s">
        <v>334</v>
      </c>
      <c r="H3168" t="s">
        <v>20</v>
      </c>
      <c r="I3168" t="s">
        <v>31</v>
      </c>
      <c r="J3168" t="s">
        <v>335</v>
      </c>
      <c r="K3168" t="s">
        <v>812</v>
      </c>
      <c r="L3168" t="s">
        <v>813</v>
      </c>
      <c r="M3168" t="s">
        <v>209</v>
      </c>
      <c r="N3168" t="s">
        <v>814</v>
      </c>
      <c r="O3168" t="s">
        <v>27</v>
      </c>
      <c r="P3168" t="s">
        <v>27</v>
      </c>
      <c r="Q3168">
        <f t="shared" si="98"/>
        <v>2019</v>
      </c>
      <c r="R3168">
        <f t="shared" si="99"/>
        <v>1</v>
      </c>
    </row>
    <row r="3169" spans="1:18" x14ac:dyDescent="0.75">
      <c r="A3169">
        <v>227122</v>
      </c>
      <c r="B3169" s="1">
        <v>43529</v>
      </c>
      <c r="C3169" t="s">
        <v>160</v>
      </c>
      <c r="D3169" t="s">
        <v>339</v>
      </c>
      <c r="E3169">
        <v>140.6</v>
      </c>
      <c r="F3169" t="s">
        <v>57</v>
      </c>
      <c r="G3169">
        <v>99282</v>
      </c>
      <c r="H3169" t="s">
        <v>38</v>
      </c>
      <c r="I3169" t="s">
        <v>74</v>
      </c>
      <c r="J3169" t="s">
        <v>340</v>
      </c>
      <c r="K3169" t="s">
        <v>812</v>
      </c>
      <c r="L3169" t="s">
        <v>813</v>
      </c>
      <c r="M3169" t="s">
        <v>209</v>
      </c>
      <c r="N3169" t="s">
        <v>814</v>
      </c>
      <c r="O3169" t="s">
        <v>815</v>
      </c>
      <c r="P3169">
        <v>3536329169</v>
      </c>
      <c r="Q3169">
        <f t="shared" si="98"/>
        <v>2019</v>
      </c>
      <c r="R3169">
        <f t="shared" si="99"/>
        <v>1</v>
      </c>
    </row>
    <row r="3170" spans="1:18" x14ac:dyDescent="0.75">
      <c r="A3170">
        <v>227122</v>
      </c>
      <c r="B3170" s="1">
        <v>43487</v>
      </c>
      <c r="C3170" t="s">
        <v>160</v>
      </c>
      <c r="D3170" t="s">
        <v>166</v>
      </c>
      <c r="E3170">
        <v>0</v>
      </c>
      <c r="F3170" t="s">
        <v>41</v>
      </c>
      <c r="G3170">
        <v>99490</v>
      </c>
      <c r="H3170" t="s">
        <v>38</v>
      </c>
      <c r="I3170" t="s">
        <v>74</v>
      </c>
      <c r="J3170" t="s">
        <v>853</v>
      </c>
      <c r="K3170" t="s">
        <v>854</v>
      </c>
      <c r="L3170" t="s">
        <v>855</v>
      </c>
      <c r="M3170" t="s">
        <v>112</v>
      </c>
      <c r="N3170" t="s">
        <v>856</v>
      </c>
      <c r="O3170" t="s">
        <v>857</v>
      </c>
      <c r="P3170">
        <v>3582403200</v>
      </c>
      <c r="Q3170">
        <f t="shared" si="98"/>
        <v>2019</v>
      </c>
      <c r="R3170">
        <f t="shared" si="99"/>
        <v>1</v>
      </c>
    </row>
    <row r="3171" spans="1:18" x14ac:dyDescent="0.75">
      <c r="A3171">
        <v>227122</v>
      </c>
      <c r="B3171" s="1">
        <v>43438</v>
      </c>
      <c r="C3171" t="s">
        <v>160</v>
      </c>
      <c r="D3171" t="s">
        <v>166</v>
      </c>
      <c r="E3171">
        <v>32.32</v>
      </c>
      <c r="F3171" t="s">
        <v>41</v>
      </c>
      <c r="G3171">
        <v>99490</v>
      </c>
      <c r="H3171" t="s">
        <v>38</v>
      </c>
      <c r="I3171" t="s">
        <v>74</v>
      </c>
      <c r="J3171" t="s">
        <v>853</v>
      </c>
      <c r="K3171" t="s">
        <v>950</v>
      </c>
      <c r="L3171" t="s">
        <v>951</v>
      </c>
      <c r="M3171" t="s">
        <v>245</v>
      </c>
      <c r="N3171" t="s">
        <v>952</v>
      </c>
      <c r="O3171" t="s">
        <v>857</v>
      </c>
      <c r="P3171">
        <v>3582403200</v>
      </c>
      <c r="Q3171">
        <f t="shared" si="98"/>
        <v>2018</v>
      </c>
      <c r="R3171">
        <f t="shared" si="99"/>
        <v>4</v>
      </c>
    </row>
    <row r="3172" spans="1:18" x14ac:dyDescent="0.75">
      <c r="A3172">
        <v>227122</v>
      </c>
      <c r="B3172" s="1">
        <v>43389</v>
      </c>
      <c r="C3172" t="s">
        <v>160</v>
      </c>
      <c r="D3172" t="s">
        <v>166</v>
      </c>
      <c r="E3172">
        <v>32.32</v>
      </c>
      <c r="F3172" t="s">
        <v>41</v>
      </c>
      <c r="G3172">
        <v>99490</v>
      </c>
      <c r="H3172" t="s">
        <v>38</v>
      </c>
      <c r="I3172" t="s">
        <v>74</v>
      </c>
      <c r="J3172" t="s">
        <v>853</v>
      </c>
      <c r="K3172" t="s">
        <v>950</v>
      </c>
      <c r="L3172" t="s">
        <v>951</v>
      </c>
      <c r="M3172" t="s">
        <v>245</v>
      </c>
      <c r="N3172" t="s">
        <v>952</v>
      </c>
      <c r="O3172" t="s">
        <v>857</v>
      </c>
      <c r="P3172">
        <v>3582403200</v>
      </c>
      <c r="Q3172">
        <f t="shared" si="98"/>
        <v>2018</v>
      </c>
      <c r="R3172">
        <f t="shared" si="99"/>
        <v>4</v>
      </c>
    </row>
    <row r="3173" spans="1:18" x14ac:dyDescent="0.75">
      <c r="A3173">
        <v>227122</v>
      </c>
      <c r="B3173" s="1">
        <v>43378</v>
      </c>
      <c r="C3173" t="s">
        <v>160</v>
      </c>
      <c r="D3173" t="s">
        <v>166</v>
      </c>
      <c r="E3173">
        <v>83.68</v>
      </c>
      <c r="F3173" t="s">
        <v>151</v>
      </c>
      <c r="G3173">
        <v>99239</v>
      </c>
      <c r="H3173" t="s">
        <v>38</v>
      </c>
      <c r="I3173" t="s">
        <v>74</v>
      </c>
      <c r="J3173" t="s">
        <v>1474</v>
      </c>
      <c r="K3173" t="s">
        <v>1714</v>
      </c>
      <c r="L3173" t="s">
        <v>1715</v>
      </c>
      <c r="M3173" t="s">
        <v>219</v>
      </c>
      <c r="N3173" t="s">
        <v>711</v>
      </c>
      <c r="O3173" t="s">
        <v>1726</v>
      </c>
      <c r="P3173">
        <v>3624785641</v>
      </c>
      <c r="Q3173">
        <f t="shared" si="98"/>
        <v>2018</v>
      </c>
      <c r="R3173">
        <f t="shared" si="99"/>
        <v>4</v>
      </c>
    </row>
    <row r="3174" spans="1:18" x14ac:dyDescent="0.75">
      <c r="A3174">
        <v>227122</v>
      </c>
      <c r="B3174" s="1">
        <v>43377</v>
      </c>
      <c r="C3174" t="s">
        <v>160</v>
      </c>
      <c r="D3174" t="s">
        <v>91</v>
      </c>
      <c r="E3174">
        <v>4799.6899999999996</v>
      </c>
      <c r="F3174" t="s">
        <v>57</v>
      </c>
      <c r="G3174">
        <v>22514</v>
      </c>
      <c r="H3174" t="s">
        <v>328</v>
      </c>
      <c r="I3174" t="s">
        <v>715</v>
      </c>
      <c r="J3174" t="s">
        <v>716</v>
      </c>
      <c r="K3174" t="s">
        <v>709</v>
      </c>
      <c r="L3174" t="s">
        <v>710</v>
      </c>
      <c r="M3174" t="s">
        <v>219</v>
      </c>
      <c r="N3174" t="s">
        <v>711</v>
      </c>
      <c r="O3174" t="s">
        <v>717</v>
      </c>
      <c r="P3174">
        <v>3024236548</v>
      </c>
      <c r="Q3174">
        <f t="shared" si="98"/>
        <v>2018</v>
      </c>
      <c r="R3174">
        <f t="shared" si="99"/>
        <v>4</v>
      </c>
    </row>
    <row r="3175" spans="1:18" x14ac:dyDescent="0.75">
      <c r="A3175">
        <v>227122</v>
      </c>
      <c r="B3175" s="1">
        <v>43376</v>
      </c>
      <c r="C3175" t="s">
        <v>160</v>
      </c>
      <c r="D3175" t="s">
        <v>99</v>
      </c>
      <c r="E3175">
        <v>0</v>
      </c>
      <c r="F3175" t="s">
        <v>57</v>
      </c>
      <c r="G3175">
        <v>36415</v>
      </c>
      <c r="H3175" t="s">
        <v>38</v>
      </c>
      <c r="I3175" t="s">
        <v>232</v>
      </c>
      <c r="J3175" t="s">
        <v>448</v>
      </c>
      <c r="K3175" t="s">
        <v>709</v>
      </c>
      <c r="L3175" t="s">
        <v>710</v>
      </c>
      <c r="M3175" t="s">
        <v>219</v>
      </c>
      <c r="N3175" t="s">
        <v>711</v>
      </c>
      <c r="O3175" t="s">
        <v>27</v>
      </c>
      <c r="P3175" t="s">
        <v>27</v>
      </c>
      <c r="Q3175">
        <f t="shared" si="98"/>
        <v>2018</v>
      </c>
      <c r="R3175">
        <f t="shared" si="99"/>
        <v>4</v>
      </c>
    </row>
    <row r="3176" spans="1:18" x14ac:dyDescent="0.75">
      <c r="A3176">
        <v>227122</v>
      </c>
      <c r="B3176" s="1">
        <v>43376</v>
      </c>
      <c r="C3176" t="s">
        <v>160</v>
      </c>
      <c r="D3176" t="s">
        <v>632</v>
      </c>
      <c r="E3176">
        <v>0</v>
      </c>
      <c r="F3176" t="s">
        <v>57</v>
      </c>
      <c r="G3176" t="s">
        <v>713</v>
      </c>
      <c r="H3176" t="s">
        <v>187</v>
      </c>
      <c r="I3176" t="s">
        <v>634</v>
      </c>
      <c r="J3176" t="s">
        <v>714</v>
      </c>
      <c r="K3176" t="s">
        <v>709</v>
      </c>
      <c r="L3176" t="s">
        <v>710</v>
      </c>
      <c r="M3176" t="s">
        <v>219</v>
      </c>
      <c r="N3176" t="s">
        <v>711</v>
      </c>
      <c r="O3176" t="s">
        <v>27</v>
      </c>
      <c r="P3176" t="s">
        <v>27</v>
      </c>
      <c r="Q3176">
        <f t="shared" si="98"/>
        <v>2018</v>
      </c>
      <c r="R3176">
        <f t="shared" si="99"/>
        <v>4</v>
      </c>
    </row>
    <row r="3177" spans="1:18" x14ac:dyDescent="0.75">
      <c r="A3177">
        <v>227122</v>
      </c>
      <c r="B3177" s="1">
        <v>43376</v>
      </c>
      <c r="C3177" t="s">
        <v>160</v>
      </c>
      <c r="D3177" t="s">
        <v>166</v>
      </c>
      <c r="E3177">
        <v>106.21</v>
      </c>
      <c r="F3177" t="s">
        <v>57</v>
      </c>
      <c r="G3177">
        <v>99219</v>
      </c>
      <c r="H3177" t="s">
        <v>38</v>
      </c>
      <c r="I3177" t="s">
        <v>74</v>
      </c>
      <c r="J3177" t="s">
        <v>1713</v>
      </c>
      <c r="K3177" t="s">
        <v>1714</v>
      </c>
      <c r="L3177" t="s">
        <v>1715</v>
      </c>
      <c r="M3177" t="s">
        <v>219</v>
      </c>
      <c r="N3177" t="s">
        <v>711</v>
      </c>
      <c r="O3177" t="s">
        <v>1716</v>
      </c>
      <c r="P3177">
        <v>3966749575</v>
      </c>
      <c r="Q3177">
        <f t="shared" si="98"/>
        <v>2018</v>
      </c>
      <c r="R3177">
        <f t="shared" si="99"/>
        <v>4</v>
      </c>
    </row>
    <row r="3178" spans="1:18" x14ac:dyDescent="0.75">
      <c r="A3178">
        <v>227122</v>
      </c>
      <c r="B3178" s="1">
        <v>43376</v>
      </c>
      <c r="C3178" t="s">
        <v>160</v>
      </c>
      <c r="D3178" t="s">
        <v>125</v>
      </c>
      <c r="E3178">
        <v>158.32</v>
      </c>
      <c r="F3178" t="s">
        <v>151</v>
      </c>
      <c r="G3178">
        <v>99223</v>
      </c>
      <c r="H3178" t="s">
        <v>38</v>
      </c>
      <c r="I3178" t="s">
        <v>74</v>
      </c>
      <c r="J3178" t="s">
        <v>157</v>
      </c>
      <c r="K3178" t="s">
        <v>355</v>
      </c>
      <c r="L3178" t="s">
        <v>356</v>
      </c>
      <c r="M3178" t="s">
        <v>63</v>
      </c>
      <c r="N3178" t="s">
        <v>357</v>
      </c>
      <c r="O3178" t="s">
        <v>717</v>
      </c>
      <c r="P3178">
        <v>3024236548</v>
      </c>
      <c r="Q3178">
        <f t="shared" si="98"/>
        <v>2018</v>
      </c>
      <c r="R3178">
        <f t="shared" si="99"/>
        <v>4</v>
      </c>
    </row>
    <row r="3179" spans="1:18" x14ac:dyDescent="0.75">
      <c r="A3179">
        <v>227122</v>
      </c>
      <c r="B3179" s="1">
        <v>43375</v>
      </c>
      <c r="C3179" t="s">
        <v>160</v>
      </c>
      <c r="D3179" t="s">
        <v>28</v>
      </c>
      <c r="E3179">
        <v>299.74</v>
      </c>
      <c r="F3179" t="s">
        <v>29</v>
      </c>
      <c r="G3179" t="s">
        <v>334</v>
      </c>
      <c r="H3179" t="s">
        <v>20</v>
      </c>
      <c r="I3179" t="s">
        <v>31</v>
      </c>
      <c r="J3179" t="s">
        <v>335</v>
      </c>
      <c r="K3179" t="s">
        <v>681</v>
      </c>
      <c r="L3179" t="s">
        <v>682</v>
      </c>
      <c r="M3179" t="s">
        <v>63</v>
      </c>
      <c r="N3179" t="s">
        <v>357</v>
      </c>
      <c r="O3179" t="s">
        <v>27</v>
      </c>
      <c r="P3179" t="s">
        <v>27</v>
      </c>
      <c r="Q3179">
        <f t="shared" si="98"/>
        <v>2018</v>
      </c>
      <c r="R3179">
        <f t="shared" si="99"/>
        <v>4</v>
      </c>
    </row>
    <row r="3180" spans="1:18" x14ac:dyDescent="0.75">
      <c r="A3180">
        <v>227122</v>
      </c>
      <c r="B3180" s="1">
        <v>43375</v>
      </c>
      <c r="C3180" t="s">
        <v>160</v>
      </c>
      <c r="D3180" t="s">
        <v>706</v>
      </c>
      <c r="E3180">
        <v>142.94</v>
      </c>
      <c r="F3180" t="s">
        <v>57</v>
      </c>
      <c r="G3180" t="s">
        <v>707</v>
      </c>
      <c r="H3180" t="s">
        <v>20</v>
      </c>
      <c r="I3180" t="s">
        <v>108</v>
      </c>
      <c r="J3180" t="s">
        <v>708</v>
      </c>
      <c r="K3180" t="s">
        <v>709</v>
      </c>
      <c r="L3180" t="s">
        <v>710</v>
      </c>
      <c r="M3180" t="s">
        <v>219</v>
      </c>
      <c r="N3180" t="s">
        <v>711</v>
      </c>
      <c r="O3180" t="s">
        <v>712</v>
      </c>
      <c r="P3180">
        <v>3724674516</v>
      </c>
      <c r="Q3180">
        <f t="shared" si="98"/>
        <v>2018</v>
      </c>
      <c r="R3180">
        <f t="shared" si="99"/>
        <v>4</v>
      </c>
    </row>
    <row r="3181" spans="1:18" x14ac:dyDescent="0.75">
      <c r="A3181">
        <v>227122</v>
      </c>
      <c r="B3181" s="1">
        <v>43368</v>
      </c>
      <c r="C3181" t="s">
        <v>160</v>
      </c>
      <c r="D3181" t="s">
        <v>99</v>
      </c>
      <c r="E3181">
        <v>51.28</v>
      </c>
      <c r="F3181" t="s">
        <v>41</v>
      </c>
      <c r="G3181">
        <v>36415</v>
      </c>
      <c r="H3181" t="s">
        <v>38</v>
      </c>
      <c r="I3181" t="s">
        <v>232</v>
      </c>
      <c r="J3181" t="s">
        <v>448</v>
      </c>
      <c r="K3181" t="s">
        <v>950</v>
      </c>
      <c r="L3181" t="s">
        <v>951</v>
      </c>
      <c r="M3181" t="s">
        <v>245</v>
      </c>
      <c r="N3181" t="s">
        <v>952</v>
      </c>
      <c r="O3181" t="s">
        <v>857</v>
      </c>
      <c r="P3181">
        <v>3582403200</v>
      </c>
      <c r="Q3181">
        <f t="shared" si="98"/>
        <v>2018</v>
      </c>
      <c r="R3181">
        <f t="shared" si="99"/>
        <v>3</v>
      </c>
    </row>
    <row r="3182" spans="1:18" x14ac:dyDescent="0.75">
      <c r="A3182">
        <v>227122</v>
      </c>
      <c r="B3182" s="1">
        <v>43249</v>
      </c>
      <c r="C3182" t="s">
        <v>160</v>
      </c>
      <c r="D3182" t="s">
        <v>166</v>
      </c>
      <c r="E3182">
        <v>82.44</v>
      </c>
      <c r="F3182" t="s">
        <v>41</v>
      </c>
      <c r="G3182">
        <v>99214</v>
      </c>
      <c r="H3182" t="s">
        <v>38</v>
      </c>
      <c r="I3182" t="s">
        <v>74</v>
      </c>
      <c r="J3182" t="s">
        <v>161</v>
      </c>
      <c r="K3182" t="s">
        <v>854</v>
      </c>
      <c r="L3182" t="s">
        <v>855</v>
      </c>
      <c r="M3182" t="s">
        <v>112</v>
      </c>
      <c r="N3182" t="s">
        <v>856</v>
      </c>
      <c r="O3182" t="s">
        <v>857</v>
      </c>
      <c r="P3182">
        <v>3582403200</v>
      </c>
      <c r="Q3182">
        <f t="shared" si="98"/>
        <v>2018</v>
      </c>
      <c r="R3182">
        <f t="shared" si="99"/>
        <v>2</v>
      </c>
    </row>
    <row r="3183" spans="1:18" x14ac:dyDescent="0.75">
      <c r="A3183">
        <v>227122</v>
      </c>
      <c r="B3183" s="1">
        <v>43233</v>
      </c>
      <c r="C3183" t="s">
        <v>160</v>
      </c>
      <c r="D3183" t="s">
        <v>125</v>
      </c>
      <c r="E3183">
        <v>50.46</v>
      </c>
      <c r="F3183" t="s">
        <v>41</v>
      </c>
      <c r="G3183">
        <v>99213</v>
      </c>
      <c r="H3183" t="s">
        <v>38</v>
      </c>
      <c r="I3183" t="s">
        <v>74</v>
      </c>
      <c r="J3183" t="s">
        <v>161</v>
      </c>
      <c r="K3183" t="s">
        <v>1724</v>
      </c>
      <c r="L3183" t="s">
        <v>1725</v>
      </c>
      <c r="M3183" t="s">
        <v>47</v>
      </c>
      <c r="N3183" t="s">
        <v>206</v>
      </c>
      <c r="O3183" t="s">
        <v>939</v>
      </c>
      <c r="P3183">
        <v>3159563706</v>
      </c>
      <c r="Q3183">
        <f t="shared" si="98"/>
        <v>2018</v>
      </c>
      <c r="R3183">
        <f t="shared" si="99"/>
        <v>2</v>
      </c>
    </row>
    <row r="3184" spans="1:18" x14ac:dyDescent="0.75">
      <c r="A3184">
        <v>227122</v>
      </c>
      <c r="B3184" s="1">
        <v>43200</v>
      </c>
      <c r="C3184" t="s">
        <v>160</v>
      </c>
      <c r="D3184" t="s">
        <v>17</v>
      </c>
      <c r="E3184">
        <v>0</v>
      </c>
      <c r="F3184" t="s">
        <v>18</v>
      </c>
      <c r="G3184" t="s">
        <v>1703</v>
      </c>
      <c r="H3184" t="s">
        <v>20</v>
      </c>
      <c r="I3184" t="s">
        <v>21</v>
      </c>
      <c r="J3184" t="s">
        <v>1704</v>
      </c>
      <c r="K3184" t="s">
        <v>150</v>
      </c>
      <c r="L3184" t="s">
        <v>27</v>
      </c>
      <c r="M3184" t="s">
        <v>27</v>
      </c>
      <c r="N3184" t="s">
        <v>27</v>
      </c>
      <c r="O3184" t="s">
        <v>27</v>
      </c>
      <c r="P3184" t="s">
        <v>27</v>
      </c>
      <c r="Q3184">
        <f t="shared" si="98"/>
        <v>2018</v>
      </c>
      <c r="R3184">
        <f t="shared" si="99"/>
        <v>2</v>
      </c>
    </row>
    <row r="3185" spans="1:18" x14ac:dyDescent="0.75">
      <c r="A3185">
        <v>227122</v>
      </c>
      <c r="B3185" s="1">
        <v>43169</v>
      </c>
      <c r="C3185" t="s">
        <v>160</v>
      </c>
      <c r="D3185" t="s">
        <v>17</v>
      </c>
      <c r="E3185">
        <v>0</v>
      </c>
      <c r="F3185" t="s">
        <v>18</v>
      </c>
      <c r="G3185" t="s">
        <v>1703</v>
      </c>
      <c r="H3185" t="s">
        <v>20</v>
      </c>
      <c r="I3185" t="s">
        <v>21</v>
      </c>
      <c r="J3185" t="s">
        <v>1704</v>
      </c>
      <c r="K3185" t="s">
        <v>150</v>
      </c>
      <c r="L3185" t="s">
        <v>27</v>
      </c>
      <c r="M3185" t="s">
        <v>27</v>
      </c>
      <c r="N3185" t="s">
        <v>27</v>
      </c>
      <c r="O3185" t="s">
        <v>27</v>
      </c>
      <c r="P3185" t="s">
        <v>27</v>
      </c>
      <c r="Q3185">
        <f t="shared" si="98"/>
        <v>2018</v>
      </c>
      <c r="R3185">
        <f t="shared" si="99"/>
        <v>1</v>
      </c>
    </row>
    <row r="3186" spans="1:18" x14ac:dyDescent="0.75">
      <c r="A3186">
        <v>227122</v>
      </c>
      <c r="B3186" s="1">
        <v>43144</v>
      </c>
      <c r="C3186" t="s">
        <v>160</v>
      </c>
      <c r="D3186" t="s">
        <v>99</v>
      </c>
      <c r="E3186">
        <v>31.92</v>
      </c>
      <c r="F3186" t="s">
        <v>41</v>
      </c>
      <c r="G3186">
        <v>36415</v>
      </c>
      <c r="H3186" t="s">
        <v>38</v>
      </c>
      <c r="I3186" t="s">
        <v>232</v>
      </c>
      <c r="J3186" t="s">
        <v>448</v>
      </c>
      <c r="K3186" t="s">
        <v>854</v>
      </c>
      <c r="L3186" t="s">
        <v>855</v>
      </c>
      <c r="M3186" t="s">
        <v>112</v>
      </c>
      <c r="N3186" t="s">
        <v>856</v>
      </c>
      <c r="O3186" t="s">
        <v>857</v>
      </c>
      <c r="P3186">
        <v>3582403200</v>
      </c>
      <c r="Q3186">
        <f t="shared" si="98"/>
        <v>2018</v>
      </c>
      <c r="R3186">
        <f t="shared" si="99"/>
        <v>1</v>
      </c>
    </row>
    <row r="3187" spans="1:18" x14ac:dyDescent="0.75">
      <c r="A3187">
        <v>227122</v>
      </c>
      <c r="B3187" s="1">
        <v>43144</v>
      </c>
      <c r="C3187" t="s">
        <v>160</v>
      </c>
      <c r="D3187" t="s">
        <v>166</v>
      </c>
      <c r="E3187">
        <v>0</v>
      </c>
      <c r="F3187" t="s">
        <v>41</v>
      </c>
      <c r="G3187">
        <v>99203</v>
      </c>
      <c r="H3187" t="s">
        <v>38</v>
      </c>
      <c r="I3187" t="s">
        <v>74</v>
      </c>
      <c r="J3187" t="s">
        <v>190</v>
      </c>
      <c r="K3187" t="s">
        <v>854</v>
      </c>
      <c r="L3187" t="s">
        <v>855</v>
      </c>
      <c r="M3187" t="s">
        <v>112</v>
      </c>
      <c r="N3187" t="s">
        <v>856</v>
      </c>
      <c r="O3187" t="s">
        <v>857</v>
      </c>
      <c r="P3187">
        <v>3582403200</v>
      </c>
      <c r="Q3187">
        <f t="shared" si="98"/>
        <v>2018</v>
      </c>
      <c r="R3187">
        <f t="shared" si="99"/>
        <v>1</v>
      </c>
    </row>
    <row r="3188" spans="1:18" x14ac:dyDescent="0.75">
      <c r="A3188">
        <v>227122</v>
      </c>
      <c r="B3188" s="1">
        <v>43141</v>
      </c>
      <c r="C3188" t="s">
        <v>160</v>
      </c>
      <c r="D3188" t="s">
        <v>17</v>
      </c>
      <c r="E3188">
        <v>0</v>
      </c>
      <c r="F3188" t="s">
        <v>18</v>
      </c>
      <c r="G3188" t="s">
        <v>1703</v>
      </c>
      <c r="H3188" t="s">
        <v>20</v>
      </c>
      <c r="I3188" t="s">
        <v>21</v>
      </c>
      <c r="J3188" t="s">
        <v>1704</v>
      </c>
      <c r="K3188" t="s">
        <v>150</v>
      </c>
      <c r="L3188" t="s">
        <v>27</v>
      </c>
      <c r="M3188" t="s">
        <v>27</v>
      </c>
      <c r="N3188" t="s">
        <v>27</v>
      </c>
      <c r="O3188" t="s">
        <v>27</v>
      </c>
      <c r="P3188" t="s">
        <v>27</v>
      </c>
      <c r="Q3188">
        <f t="shared" si="98"/>
        <v>2018</v>
      </c>
      <c r="R3188">
        <f t="shared" si="99"/>
        <v>1</v>
      </c>
    </row>
    <row r="3189" spans="1:18" x14ac:dyDescent="0.75">
      <c r="A3189">
        <v>227122</v>
      </c>
      <c r="B3189" s="1">
        <v>43110</v>
      </c>
      <c r="C3189" t="s">
        <v>160</v>
      </c>
      <c r="D3189" t="s">
        <v>17</v>
      </c>
      <c r="E3189">
        <v>0</v>
      </c>
      <c r="F3189" t="s">
        <v>18</v>
      </c>
      <c r="G3189" t="s">
        <v>1703</v>
      </c>
      <c r="H3189" t="s">
        <v>20</v>
      </c>
      <c r="I3189" t="s">
        <v>21</v>
      </c>
      <c r="J3189" t="s">
        <v>1704</v>
      </c>
      <c r="K3189" t="s">
        <v>150</v>
      </c>
      <c r="L3189" t="s">
        <v>27</v>
      </c>
      <c r="M3189" t="s">
        <v>27</v>
      </c>
      <c r="N3189" t="s">
        <v>27</v>
      </c>
      <c r="O3189" t="s">
        <v>27</v>
      </c>
      <c r="P3189" t="s">
        <v>27</v>
      </c>
      <c r="Q3189">
        <f t="shared" si="98"/>
        <v>2018</v>
      </c>
      <c r="R3189">
        <f t="shared" si="99"/>
        <v>1</v>
      </c>
    </row>
    <row r="3190" spans="1:18" x14ac:dyDescent="0.75">
      <c r="A3190">
        <v>227122</v>
      </c>
      <c r="B3190" s="1">
        <v>43083</v>
      </c>
      <c r="C3190" t="s">
        <v>160</v>
      </c>
      <c r="D3190" t="s">
        <v>17</v>
      </c>
      <c r="E3190">
        <v>14.7</v>
      </c>
      <c r="F3190" t="s">
        <v>18</v>
      </c>
      <c r="G3190" t="s">
        <v>1703</v>
      </c>
      <c r="H3190" t="s">
        <v>20</v>
      </c>
      <c r="I3190" t="s">
        <v>21</v>
      </c>
      <c r="J3190" t="s">
        <v>1704</v>
      </c>
      <c r="K3190" t="s">
        <v>150</v>
      </c>
      <c r="L3190" t="s">
        <v>27</v>
      </c>
      <c r="M3190" t="s">
        <v>27</v>
      </c>
      <c r="N3190" t="s">
        <v>27</v>
      </c>
      <c r="O3190" t="s">
        <v>27</v>
      </c>
      <c r="P3190" t="s">
        <v>27</v>
      </c>
      <c r="Q3190">
        <f t="shared" si="98"/>
        <v>2017</v>
      </c>
      <c r="R3190">
        <f t="shared" si="99"/>
        <v>4</v>
      </c>
    </row>
    <row r="3191" spans="1:18" x14ac:dyDescent="0.75">
      <c r="A3191">
        <v>227122</v>
      </c>
      <c r="B3191" s="1">
        <v>43053</v>
      </c>
      <c r="C3191" t="s">
        <v>160</v>
      </c>
      <c r="D3191" t="s">
        <v>17</v>
      </c>
      <c r="E3191">
        <v>14.7</v>
      </c>
      <c r="F3191" t="s">
        <v>18</v>
      </c>
      <c r="G3191" t="s">
        <v>1703</v>
      </c>
      <c r="H3191" t="s">
        <v>20</v>
      </c>
      <c r="I3191" t="s">
        <v>21</v>
      </c>
      <c r="J3191" t="s">
        <v>1704</v>
      </c>
      <c r="K3191" t="s">
        <v>150</v>
      </c>
      <c r="L3191" t="s">
        <v>27</v>
      </c>
      <c r="M3191" t="s">
        <v>27</v>
      </c>
      <c r="N3191" t="s">
        <v>27</v>
      </c>
      <c r="O3191" t="s">
        <v>27</v>
      </c>
      <c r="P3191" t="s">
        <v>27</v>
      </c>
      <c r="Q3191">
        <f t="shared" si="98"/>
        <v>2017</v>
      </c>
      <c r="R3191">
        <f t="shared" si="99"/>
        <v>4</v>
      </c>
    </row>
    <row r="3192" spans="1:18" x14ac:dyDescent="0.75">
      <c r="A3192">
        <v>227122</v>
      </c>
      <c r="B3192" s="1">
        <v>43034</v>
      </c>
      <c r="C3192" t="s">
        <v>160</v>
      </c>
      <c r="D3192" t="s">
        <v>166</v>
      </c>
      <c r="E3192">
        <v>84.57</v>
      </c>
      <c r="F3192" t="s">
        <v>18</v>
      </c>
      <c r="G3192">
        <v>99349</v>
      </c>
      <c r="H3192" t="s">
        <v>38</v>
      </c>
      <c r="I3192" t="s">
        <v>74</v>
      </c>
      <c r="J3192" t="s">
        <v>688</v>
      </c>
      <c r="K3192" t="s">
        <v>689</v>
      </c>
      <c r="L3192" t="s">
        <v>690</v>
      </c>
      <c r="M3192" t="s">
        <v>35</v>
      </c>
      <c r="N3192" t="s">
        <v>644</v>
      </c>
      <c r="O3192" t="s">
        <v>691</v>
      </c>
      <c r="P3192">
        <v>3849317346</v>
      </c>
      <c r="Q3192">
        <f t="shared" si="98"/>
        <v>2017</v>
      </c>
      <c r="R3192">
        <f t="shared" si="99"/>
        <v>4</v>
      </c>
    </row>
    <row r="3193" spans="1:18" x14ac:dyDescent="0.75">
      <c r="A3193">
        <v>227122</v>
      </c>
      <c r="B3193" s="1">
        <v>43022</v>
      </c>
      <c r="C3193" t="s">
        <v>160</v>
      </c>
      <c r="D3193" t="s">
        <v>17</v>
      </c>
      <c r="E3193">
        <v>14.7</v>
      </c>
      <c r="F3193" t="s">
        <v>18</v>
      </c>
      <c r="G3193" t="s">
        <v>1703</v>
      </c>
      <c r="H3193" t="s">
        <v>20</v>
      </c>
      <c r="I3193" t="s">
        <v>21</v>
      </c>
      <c r="J3193" t="s">
        <v>1704</v>
      </c>
      <c r="K3193" t="s">
        <v>150</v>
      </c>
      <c r="L3193" t="s">
        <v>27</v>
      </c>
      <c r="M3193" t="s">
        <v>27</v>
      </c>
      <c r="N3193" t="s">
        <v>27</v>
      </c>
      <c r="O3193" t="s">
        <v>27</v>
      </c>
      <c r="P3193" t="s">
        <v>27</v>
      </c>
      <c r="Q3193">
        <f t="shared" si="98"/>
        <v>2017</v>
      </c>
      <c r="R3193">
        <f t="shared" si="99"/>
        <v>4</v>
      </c>
    </row>
    <row r="3194" spans="1:18" x14ac:dyDescent="0.75">
      <c r="A3194">
        <v>227122</v>
      </c>
      <c r="B3194" s="1">
        <v>42999</v>
      </c>
      <c r="C3194" t="s">
        <v>160</v>
      </c>
      <c r="D3194" t="s">
        <v>166</v>
      </c>
      <c r="E3194">
        <v>84.57</v>
      </c>
      <c r="F3194" t="s">
        <v>18</v>
      </c>
      <c r="G3194">
        <v>99349</v>
      </c>
      <c r="H3194" t="s">
        <v>38</v>
      </c>
      <c r="I3194" t="s">
        <v>74</v>
      </c>
      <c r="J3194" t="s">
        <v>688</v>
      </c>
      <c r="K3194" t="s">
        <v>684</v>
      </c>
      <c r="L3194" t="s">
        <v>685</v>
      </c>
      <c r="M3194" t="s">
        <v>237</v>
      </c>
      <c r="N3194" t="s">
        <v>686</v>
      </c>
      <c r="O3194" t="s">
        <v>691</v>
      </c>
      <c r="P3194">
        <v>3849317346</v>
      </c>
      <c r="Q3194">
        <f t="shared" si="98"/>
        <v>2017</v>
      </c>
      <c r="R3194">
        <f t="shared" si="99"/>
        <v>3</v>
      </c>
    </row>
    <row r="3195" spans="1:18" x14ac:dyDescent="0.75">
      <c r="A3195">
        <v>227122</v>
      </c>
      <c r="B3195" s="1">
        <v>42992</v>
      </c>
      <c r="C3195" t="s">
        <v>160</v>
      </c>
      <c r="D3195" t="s">
        <v>17</v>
      </c>
      <c r="E3195">
        <v>14.7</v>
      </c>
      <c r="F3195" t="s">
        <v>18</v>
      </c>
      <c r="G3195" t="s">
        <v>1703</v>
      </c>
      <c r="H3195" t="s">
        <v>20</v>
      </c>
      <c r="I3195" t="s">
        <v>21</v>
      </c>
      <c r="J3195" t="s">
        <v>1704</v>
      </c>
      <c r="K3195" t="s">
        <v>150</v>
      </c>
      <c r="L3195" t="s">
        <v>27</v>
      </c>
      <c r="M3195" t="s">
        <v>27</v>
      </c>
      <c r="N3195" t="s">
        <v>27</v>
      </c>
      <c r="O3195" t="s">
        <v>27</v>
      </c>
      <c r="P3195" t="s">
        <v>27</v>
      </c>
      <c r="Q3195">
        <f t="shared" si="98"/>
        <v>2017</v>
      </c>
      <c r="R3195">
        <f t="shared" si="99"/>
        <v>3</v>
      </c>
    </row>
    <row r="3196" spans="1:18" x14ac:dyDescent="0.75">
      <c r="A3196">
        <v>227122</v>
      </c>
      <c r="B3196" s="1">
        <v>42981</v>
      </c>
      <c r="C3196" t="s">
        <v>160</v>
      </c>
      <c r="D3196" t="s">
        <v>114</v>
      </c>
      <c r="E3196">
        <v>0</v>
      </c>
      <c r="F3196" t="s">
        <v>57</v>
      </c>
      <c r="G3196" t="s">
        <v>1280</v>
      </c>
      <c r="H3196" t="s">
        <v>27</v>
      </c>
      <c r="I3196" t="s">
        <v>27</v>
      </c>
      <c r="J3196" t="s">
        <v>27</v>
      </c>
      <c r="K3196" t="s">
        <v>684</v>
      </c>
      <c r="L3196" t="s">
        <v>685</v>
      </c>
      <c r="M3196" t="s">
        <v>237</v>
      </c>
      <c r="N3196" t="s">
        <v>686</v>
      </c>
      <c r="O3196" t="s">
        <v>27</v>
      </c>
      <c r="P3196" t="s">
        <v>27</v>
      </c>
      <c r="Q3196">
        <f t="shared" si="98"/>
        <v>2017</v>
      </c>
      <c r="R3196">
        <f t="shared" si="99"/>
        <v>3</v>
      </c>
    </row>
    <row r="3197" spans="1:18" x14ac:dyDescent="0.75">
      <c r="A3197">
        <v>227122</v>
      </c>
      <c r="B3197" s="1">
        <v>42981</v>
      </c>
      <c r="C3197" t="s">
        <v>160</v>
      </c>
      <c r="D3197" t="s">
        <v>17</v>
      </c>
      <c r="E3197">
        <v>0</v>
      </c>
      <c r="F3197" t="s">
        <v>57</v>
      </c>
      <c r="G3197" t="s">
        <v>1708</v>
      </c>
      <c r="H3197" t="s">
        <v>20</v>
      </c>
      <c r="I3197" t="s">
        <v>21</v>
      </c>
      <c r="J3197" t="s">
        <v>1709</v>
      </c>
      <c r="K3197" t="s">
        <v>684</v>
      </c>
      <c r="L3197" t="s">
        <v>685</v>
      </c>
      <c r="M3197" t="s">
        <v>237</v>
      </c>
      <c r="N3197" t="s">
        <v>686</v>
      </c>
      <c r="O3197" t="s">
        <v>27</v>
      </c>
      <c r="P3197" t="s">
        <v>27</v>
      </c>
      <c r="Q3197">
        <f t="shared" si="98"/>
        <v>2017</v>
      </c>
      <c r="R3197">
        <f t="shared" si="99"/>
        <v>3</v>
      </c>
    </row>
    <row r="3198" spans="1:18" x14ac:dyDescent="0.75">
      <c r="A3198">
        <v>227122</v>
      </c>
      <c r="B3198" s="1">
        <v>42981</v>
      </c>
      <c r="C3198" t="s">
        <v>160</v>
      </c>
      <c r="D3198" t="s">
        <v>99</v>
      </c>
      <c r="E3198">
        <v>30.45</v>
      </c>
      <c r="F3198" t="s">
        <v>57</v>
      </c>
      <c r="G3198">
        <v>88305</v>
      </c>
      <c r="H3198" t="s">
        <v>187</v>
      </c>
      <c r="I3198" t="s">
        <v>1075</v>
      </c>
      <c r="J3198" t="s">
        <v>1076</v>
      </c>
      <c r="K3198" t="s">
        <v>684</v>
      </c>
      <c r="L3198" t="s">
        <v>685</v>
      </c>
      <c r="M3198" t="s">
        <v>237</v>
      </c>
      <c r="N3198" t="s">
        <v>686</v>
      </c>
      <c r="O3198" t="s">
        <v>1710</v>
      </c>
      <c r="P3198">
        <v>3989559766</v>
      </c>
      <c r="Q3198">
        <f t="shared" si="98"/>
        <v>2017</v>
      </c>
      <c r="R3198">
        <f t="shared" si="99"/>
        <v>3</v>
      </c>
    </row>
    <row r="3199" spans="1:18" x14ac:dyDescent="0.75">
      <c r="A3199">
        <v>227122</v>
      </c>
      <c r="B3199" s="1">
        <v>42981</v>
      </c>
      <c r="C3199" t="s">
        <v>160</v>
      </c>
      <c r="D3199" t="s">
        <v>632</v>
      </c>
      <c r="E3199">
        <v>0</v>
      </c>
      <c r="F3199" t="s">
        <v>57</v>
      </c>
      <c r="G3199" t="s">
        <v>1280</v>
      </c>
      <c r="H3199" t="s">
        <v>27</v>
      </c>
      <c r="I3199" t="s">
        <v>27</v>
      </c>
      <c r="J3199" t="s">
        <v>27</v>
      </c>
      <c r="K3199" t="s">
        <v>684</v>
      </c>
      <c r="L3199" t="s">
        <v>685</v>
      </c>
      <c r="M3199" t="s">
        <v>237</v>
      </c>
      <c r="N3199" t="s">
        <v>686</v>
      </c>
      <c r="O3199" t="s">
        <v>27</v>
      </c>
      <c r="P3199" t="s">
        <v>27</v>
      </c>
      <c r="Q3199">
        <f t="shared" si="98"/>
        <v>2017</v>
      </c>
      <c r="R3199">
        <f t="shared" si="99"/>
        <v>3</v>
      </c>
    </row>
    <row r="3200" spans="1:18" x14ac:dyDescent="0.75">
      <c r="A3200">
        <v>227122</v>
      </c>
      <c r="B3200" s="1">
        <v>42981</v>
      </c>
      <c r="C3200" t="s">
        <v>160</v>
      </c>
      <c r="D3200" t="s">
        <v>56</v>
      </c>
      <c r="E3200">
        <v>1084.04</v>
      </c>
      <c r="F3200" t="s">
        <v>57</v>
      </c>
      <c r="G3200">
        <v>19083</v>
      </c>
      <c r="H3200" t="s">
        <v>564</v>
      </c>
      <c r="I3200" t="s">
        <v>1711</v>
      </c>
      <c r="J3200" t="s">
        <v>1712</v>
      </c>
      <c r="K3200" t="s">
        <v>684</v>
      </c>
      <c r="L3200" t="s">
        <v>685</v>
      </c>
      <c r="M3200" t="s">
        <v>237</v>
      </c>
      <c r="N3200" t="s">
        <v>686</v>
      </c>
      <c r="O3200" t="s">
        <v>687</v>
      </c>
      <c r="P3200">
        <v>3754916142</v>
      </c>
      <c r="Q3200">
        <f t="shared" si="98"/>
        <v>2017</v>
      </c>
      <c r="R3200">
        <f t="shared" si="99"/>
        <v>3</v>
      </c>
    </row>
    <row r="3201" spans="1:18" x14ac:dyDescent="0.75">
      <c r="A3201">
        <v>227122</v>
      </c>
      <c r="B3201" s="1">
        <v>42980</v>
      </c>
      <c r="C3201" t="s">
        <v>160</v>
      </c>
      <c r="D3201" t="s">
        <v>56</v>
      </c>
      <c r="E3201">
        <v>67.5</v>
      </c>
      <c r="F3201" t="s">
        <v>57</v>
      </c>
      <c r="G3201">
        <v>76642</v>
      </c>
      <c r="H3201" t="s">
        <v>58</v>
      </c>
      <c r="I3201" t="s">
        <v>478</v>
      </c>
      <c r="J3201" t="s">
        <v>683</v>
      </c>
      <c r="K3201" t="s">
        <v>684</v>
      </c>
      <c r="L3201" t="s">
        <v>685</v>
      </c>
      <c r="M3201" t="s">
        <v>237</v>
      </c>
      <c r="N3201" t="s">
        <v>686</v>
      </c>
      <c r="O3201" t="s">
        <v>687</v>
      </c>
      <c r="P3201">
        <v>3754916142</v>
      </c>
      <c r="Q3201">
        <f t="shared" si="98"/>
        <v>2017</v>
      </c>
      <c r="R3201">
        <f t="shared" si="99"/>
        <v>3</v>
      </c>
    </row>
    <row r="3202" spans="1:18" x14ac:dyDescent="0.75">
      <c r="A3202">
        <v>227122</v>
      </c>
      <c r="B3202" s="1">
        <v>42980</v>
      </c>
      <c r="C3202" t="s">
        <v>160</v>
      </c>
      <c r="D3202" t="s">
        <v>114</v>
      </c>
      <c r="E3202">
        <v>0</v>
      </c>
      <c r="F3202" t="s">
        <v>57</v>
      </c>
      <c r="G3202" t="s">
        <v>1280</v>
      </c>
      <c r="H3202" t="s">
        <v>27</v>
      </c>
      <c r="I3202" t="s">
        <v>27</v>
      </c>
      <c r="J3202" t="s">
        <v>27</v>
      </c>
      <c r="K3202" t="s">
        <v>684</v>
      </c>
      <c r="L3202" t="s">
        <v>685</v>
      </c>
      <c r="M3202" t="s">
        <v>237</v>
      </c>
      <c r="N3202" t="s">
        <v>686</v>
      </c>
      <c r="O3202" t="s">
        <v>27</v>
      </c>
      <c r="P3202" t="s">
        <v>27</v>
      </c>
      <c r="Q3202">
        <f t="shared" ref="Q3202:Q3265" si="100">YEAR(B3202)</f>
        <v>2017</v>
      </c>
      <c r="R3202">
        <f t="shared" ref="R3202:R3265" si="101">ROUNDUP(MONTH(B3202)/3,0)</f>
        <v>3</v>
      </c>
    </row>
    <row r="3203" spans="1:18" x14ac:dyDescent="0.75">
      <c r="A3203">
        <v>227122</v>
      </c>
      <c r="B3203" s="1">
        <v>42980</v>
      </c>
      <c r="C3203" t="s">
        <v>160</v>
      </c>
      <c r="D3203" t="s">
        <v>56</v>
      </c>
      <c r="E3203">
        <v>165.25</v>
      </c>
      <c r="F3203" t="s">
        <v>57</v>
      </c>
      <c r="G3203" t="s">
        <v>1705</v>
      </c>
      <c r="H3203" t="s">
        <v>38</v>
      </c>
      <c r="I3203" t="s">
        <v>1706</v>
      </c>
      <c r="J3203" t="s">
        <v>1707</v>
      </c>
      <c r="K3203" t="s">
        <v>684</v>
      </c>
      <c r="L3203" t="s">
        <v>685</v>
      </c>
      <c r="M3203" t="s">
        <v>237</v>
      </c>
      <c r="N3203" t="s">
        <v>686</v>
      </c>
      <c r="O3203" t="s">
        <v>687</v>
      </c>
      <c r="P3203">
        <v>3754916142</v>
      </c>
      <c r="Q3203">
        <f t="shared" si="100"/>
        <v>2017</v>
      </c>
      <c r="R3203">
        <f t="shared" si="101"/>
        <v>3</v>
      </c>
    </row>
    <row r="3204" spans="1:18" x14ac:dyDescent="0.75">
      <c r="A3204">
        <v>227122</v>
      </c>
      <c r="B3204" s="1">
        <v>42971</v>
      </c>
      <c r="C3204" t="s">
        <v>160</v>
      </c>
      <c r="D3204" t="s">
        <v>166</v>
      </c>
      <c r="E3204">
        <v>178.5</v>
      </c>
      <c r="F3204" t="s">
        <v>18</v>
      </c>
      <c r="G3204" t="s">
        <v>224</v>
      </c>
      <c r="H3204" t="s">
        <v>38</v>
      </c>
      <c r="I3204" t="s">
        <v>74</v>
      </c>
      <c r="J3204" t="s">
        <v>225</v>
      </c>
      <c r="K3204" t="s">
        <v>689</v>
      </c>
      <c r="L3204" t="s">
        <v>690</v>
      </c>
      <c r="M3204" t="s">
        <v>35</v>
      </c>
      <c r="N3204" t="s">
        <v>644</v>
      </c>
      <c r="O3204" t="s">
        <v>691</v>
      </c>
      <c r="P3204">
        <v>3849317346</v>
      </c>
      <c r="Q3204">
        <f t="shared" si="100"/>
        <v>2017</v>
      </c>
      <c r="R3204">
        <f t="shared" si="101"/>
        <v>3</v>
      </c>
    </row>
    <row r="3205" spans="1:18" x14ac:dyDescent="0.75">
      <c r="A3205">
        <v>227122</v>
      </c>
      <c r="B3205" s="1">
        <v>42961</v>
      </c>
      <c r="C3205" t="s">
        <v>160</v>
      </c>
      <c r="D3205" t="s">
        <v>17</v>
      </c>
      <c r="E3205">
        <v>14.7</v>
      </c>
      <c r="F3205" t="s">
        <v>18</v>
      </c>
      <c r="G3205" t="s">
        <v>1703</v>
      </c>
      <c r="H3205" t="s">
        <v>20</v>
      </c>
      <c r="I3205" t="s">
        <v>21</v>
      </c>
      <c r="J3205" t="s">
        <v>1704</v>
      </c>
      <c r="K3205" t="s">
        <v>150</v>
      </c>
      <c r="L3205" t="s">
        <v>27</v>
      </c>
      <c r="M3205" t="s">
        <v>27</v>
      </c>
      <c r="N3205" t="s">
        <v>27</v>
      </c>
      <c r="O3205" t="s">
        <v>27</v>
      </c>
      <c r="P3205" t="s">
        <v>27</v>
      </c>
      <c r="Q3205">
        <f t="shared" si="100"/>
        <v>2017</v>
      </c>
      <c r="R3205">
        <f t="shared" si="101"/>
        <v>3</v>
      </c>
    </row>
    <row r="3206" spans="1:18" x14ac:dyDescent="0.75">
      <c r="A3206">
        <v>227122</v>
      </c>
      <c r="B3206" s="1">
        <v>42930</v>
      </c>
      <c r="C3206" t="s">
        <v>160</v>
      </c>
      <c r="D3206" t="s">
        <v>17</v>
      </c>
      <c r="E3206">
        <v>14.7</v>
      </c>
      <c r="F3206" t="s">
        <v>18</v>
      </c>
      <c r="G3206" t="s">
        <v>1703</v>
      </c>
      <c r="H3206" t="s">
        <v>20</v>
      </c>
      <c r="I3206" t="s">
        <v>21</v>
      </c>
      <c r="J3206" t="s">
        <v>1704</v>
      </c>
      <c r="K3206" t="s">
        <v>150</v>
      </c>
      <c r="L3206" t="s">
        <v>27</v>
      </c>
      <c r="M3206" t="s">
        <v>27</v>
      </c>
      <c r="N3206" t="s">
        <v>27</v>
      </c>
      <c r="O3206" t="s">
        <v>27</v>
      </c>
      <c r="P3206" t="s">
        <v>27</v>
      </c>
      <c r="Q3206">
        <f t="shared" si="100"/>
        <v>2017</v>
      </c>
      <c r="R3206">
        <f t="shared" si="101"/>
        <v>3</v>
      </c>
    </row>
    <row r="3207" spans="1:18" x14ac:dyDescent="0.75">
      <c r="A3207">
        <v>227122</v>
      </c>
      <c r="B3207" s="1">
        <v>42929</v>
      </c>
      <c r="C3207" t="s">
        <v>160</v>
      </c>
      <c r="D3207" t="s">
        <v>166</v>
      </c>
      <c r="E3207">
        <v>99.51</v>
      </c>
      <c r="F3207" t="s">
        <v>18</v>
      </c>
      <c r="G3207">
        <v>99349</v>
      </c>
      <c r="H3207" t="s">
        <v>38</v>
      </c>
      <c r="I3207" t="s">
        <v>74</v>
      </c>
      <c r="J3207" t="s">
        <v>688</v>
      </c>
      <c r="K3207" t="s">
        <v>1312</v>
      </c>
      <c r="L3207" t="s">
        <v>1313</v>
      </c>
      <c r="M3207" t="s">
        <v>112</v>
      </c>
      <c r="N3207" t="s">
        <v>113</v>
      </c>
      <c r="O3207" t="s">
        <v>1721</v>
      </c>
      <c r="P3207">
        <v>3681768450</v>
      </c>
      <c r="Q3207">
        <f t="shared" si="100"/>
        <v>2017</v>
      </c>
      <c r="R3207">
        <f t="shared" si="101"/>
        <v>3</v>
      </c>
    </row>
    <row r="3208" spans="1:18" x14ac:dyDescent="0.75">
      <c r="A3208">
        <v>227122</v>
      </c>
      <c r="B3208" s="1">
        <v>42921</v>
      </c>
      <c r="C3208" t="s">
        <v>160</v>
      </c>
      <c r="D3208" t="s">
        <v>166</v>
      </c>
      <c r="E3208">
        <v>131.27000000000001</v>
      </c>
      <c r="F3208" t="s">
        <v>18</v>
      </c>
      <c r="G3208">
        <v>99344</v>
      </c>
      <c r="H3208" t="s">
        <v>38</v>
      </c>
      <c r="I3208" t="s">
        <v>74</v>
      </c>
      <c r="J3208" t="s">
        <v>699</v>
      </c>
      <c r="K3208" t="s">
        <v>700</v>
      </c>
      <c r="L3208" t="s">
        <v>701</v>
      </c>
      <c r="M3208" t="s">
        <v>35</v>
      </c>
      <c r="N3208" t="s">
        <v>83</v>
      </c>
      <c r="O3208" t="s">
        <v>691</v>
      </c>
      <c r="P3208">
        <v>3849317346</v>
      </c>
      <c r="Q3208">
        <f t="shared" si="100"/>
        <v>2017</v>
      </c>
      <c r="R3208">
        <f t="shared" si="101"/>
        <v>3</v>
      </c>
    </row>
    <row r="3209" spans="1:18" x14ac:dyDescent="0.75">
      <c r="A3209">
        <v>227122</v>
      </c>
      <c r="B3209" s="1">
        <v>42921</v>
      </c>
      <c r="C3209" t="s">
        <v>160</v>
      </c>
      <c r="D3209" t="s">
        <v>99</v>
      </c>
      <c r="E3209">
        <v>173.95</v>
      </c>
      <c r="F3209" t="s">
        <v>148</v>
      </c>
      <c r="G3209">
        <v>83970</v>
      </c>
      <c r="H3209" t="s">
        <v>187</v>
      </c>
      <c r="I3209" t="s">
        <v>188</v>
      </c>
      <c r="J3209" t="s">
        <v>649</v>
      </c>
      <c r="K3209" t="s">
        <v>1722</v>
      </c>
      <c r="L3209" t="s">
        <v>1723</v>
      </c>
      <c r="M3209" t="s">
        <v>245</v>
      </c>
      <c r="N3209" t="s">
        <v>902</v>
      </c>
      <c r="O3209" t="s">
        <v>27</v>
      </c>
      <c r="P3209" t="s">
        <v>27</v>
      </c>
      <c r="Q3209">
        <f t="shared" si="100"/>
        <v>2017</v>
      </c>
      <c r="R3209">
        <f t="shared" si="101"/>
        <v>3</v>
      </c>
    </row>
    <row r="3210" spans="1:18" x14ac:dyDescent="0.75">
      <c r="A3210">
        <v>227122</v>
      </c>
      <c r="B3210" s="1">
        <v>42900</v>
      </c>
      <c r="C3210" t="s">
        <v>160</v>
      </c>
      <c r="D3210" t="s">
        <v>17</v>
      </c>
      <c r="E3210">
        <v>19.600000000000001</v>
      </c>
      <c r="F3210" t="s">
        <v>18</v>
      </c>
      <c r="G3210" t="s">
        <v>1703</v>
      </c>
      <c r="H3210" t="s">
        <v>20</v>
      </c>
      <c r="I3210" t="s">
        <v>21</v>
      </c>
      <c r="J3210" t="s">
        <v>1704</v>
      </c>
      <c r="K3210" t="s">
        <v>150</v>
      </c>
      <c r="L3210" t="s">
        <v>27</v>
      </c>
      <c r="M3210" t="s">
        <v>27</v>
      </c>
      <c r="N3210" t="s">
        <v>27</v>
      </c>
      <c r="O3210" t="s">
        <v>27</v>
      </c>
      <c r="P3210" t="s">
        <v>27</v>
      </c>
      <c r="Q3210">
        <f t="shared" si="100"/>
        <v>2017</v>
      </c>
      <c r="R3210">
        <f t="shared" si="101"/>
        <v>2</v>
      </c>
    </row>
    <row r="3211" spans="1:18" x14ac:dyDescent="0.75">
      <c r="A3211">
        <v>227122</v>
      </c>
      <c r="B3211" s="1">
        <v>42869</v>
      </c>
      <c r="C3211" t="s">
        <v>160</v>
      </c>
      <c r="D3211" t="s">
        <v>17</v>
      </c>
      <c r="E3211">
        <v>19.600000000000001</v>
      </c>
      <c r="F3211" t="s">
        <v>18</v>
      </c>
      <c r="G3211" t="s">
        <v>1703</v>
      </c>
      <c r="H3211" t="s">
        <v>20</v>
      </c>
      <c r="I3211" t="s">
        <v>21</v>
      </c>
      <c r="J3211" t="s">
        <v>1704</v>
      </c>
      <c r="K3211" t="s">
        <v>150</v>
      </c>
      <c r="L3211" t="s">
        <v>27</v>
      </c>
      <c r="M3211" t="s">
        <v>27</v>
      </c>
      <c r="N3211" t="s">
        <v>27</v>
      </c>
      <c r="O3211" t="s">
        <v>27</v>
      </c>
      <c r="P3211" t="s">
        <v>27</v>
      </c>
      <c r="Q3211">
        <f t="shared" si="100"/>
        <v>2017</v>
      </c>
      <c r="R3211">
        <f t="shared" si="101"/>
        <v>2</v>
      </c>
    </row>
    <row r="3212" spans="1:18" x14ac:dyDescent="0.75">
      <c r="A3212">
        <v>227122</v>
      </c>
      <c r="B3212" s="1">
        <v>42851</v>
      </c>
      <c r="C3212" t="s">
        <v>160</v>
      </c>
      <c r="D3212" t="s">
        <v>91</v>
      </c>
      <c r="E3212">
        <v>0</v>
      </c>
      <c r="F3212" t="s">
        <v>41</v>
      </c>
      <c r="G3212">
        <v>66984</v>
      </c>
      <c r="H3212" t="s">
        <v>934</v>
      </c>
      <c r="I3212" t="s">
        <v>935</v>
      </c>
      <c r="J3212" t="s">
        <v>936</v>
      </c>
      <c r="K3212" t="s">
        <v>937</v>
      </c>
      <c r="L3212" t="s">
        <v>938</v>
      </c>
      <c r="M3212" t="s">
        <v>47</v>
      </c>
      <c r="N3212" t="s">
        <v>258</v>
      </c>
      <c r="O3212" t="s">
        <v>939</v>
      </c>
      <c r="P3212">
        <v>3159563706</v>
      </c>
      <c r="Q3212">
        <f t="shared" si="100"/>
        <v>2017</v>
      </c>
      <c r="R3212">
        <f t="shared" si="101"/>
        <v>2</v>
      </c>
    </row>
    <row r="3213" spans="1:18" x14ac:dyDescent="0.75">
      <c r="A3213">
        <v>227122</v>
      </c>
      <c r="B3213" s="1">
        <v>42844</v>
      </c>
      <c r="C3213" t="s">
        <v>160</v>
      </c>
      <c r="D3213" t="s">
        <v>91</v>
      </c>
      <c r="E3213">
        <v>1220.4000000000001</v>
      </c>
      <c r="F3213" t="s">
        <v>1566</v>
      </c>
      <c r="G3213">
        <v>66984</v>
      </c>
      <c r="H3213" t="s">
        <v>934</v>
      </c>
      <c r="I3213" t="s">
        <v>935</v>
      </c>
      <c r="J3213" t="s">
        <v>936</v>
      </c>
      <c r="K3213" t="s">
        <v>703</v>
      </c>
      <c r="L3213" t="s">
        <v>704</v>
      </c>
      <c r="M3213" t="s">
        <v>47</v>
      </c>
      <c r="N3213" t="s">
        <v>258</v>
      </c>
      <c r="O3213" t="s">
        <v>705</v>
      </c>
      <c r="P3213">
        <v>3474244619</v>
      </c>
      <c r="Q3213">
        <f t="shared" si="100"/>
        <v>2017</v>
      </c>
      <c r="R3213">
        <f t="shared" si="101"/>
        <v>2</v>
      </c>
    </row>
    <row r="3214" spans="1:18" x14ac:dyDescent="0.75">
      <c r="A3214">
        <v>227122</v>
      </c>
      <c r="B3214" s="1">
        <v>42839</v>
      </c>
      <c r="C3214" t="s">
        <v>160</v>
      </c>
      <c r="D3214" t="s">
        <v>17</v>
      </c>
      <c r="E3214">
        <v>19.600000000000001</v>
      </c>
      <c r="F3214" t="s">
        <v>18</v>
      </c>
      <c r="G3214" t="s">
        <v>1703</v>
      </c>
      <c r="H3214" t="s">
        <v>20</v>
      </c>
      <c r="I3214" t="s">
        <v>21</v>
      </c>
      <c r="J3214" t="s">
        <v>1704</v>
      </c>
      <c r="K3214" t="s">
        <v>150</v>
      </c>
      <c r="L3214" t="s">
        <v>27</v>
      </c>
      <c r="M3214" t="s">
        <v>27</v>
      </c>
      <c r="N3214" t="s">
        <v>27</v>
      </c>
      <c r="O3214" t="s">
        <v>27</v>
      </c>
      <c r="P3214" t="s">
        <v>27</v>
      </c>
      <c r="Q3214">
        <f t="shared" si="100"/>
        <v>2017</v>
      </c>
      <c r="R3214">
        <f t="shared" si="101"/>
        <v>2</v>
      </c>
    </row>
    <row r="3215" spans="1:18" x14ac:dyDescent="0.75">
      <c r="A3215">
        <v>227122</v>
      </c>
      <c r="B3215" s="1">
        <v>42802</v>
      </c>
      <c r="C3215" t="s">
        <v>160</v>
      </c>
      <c r="D3215" t="s">
        <v>125</v>
      </c>
      <c r="E3215">
        <v>24.25</v>
      </c>
      <c r="F3215" t="s">
        <v>41</v>
      </c>
      <c r="G3215">
        <v>92136</v>
      </c>
      <c r="H3215" t="s">
        <v>38</v>
      </c>
      <c r="I3215" t="s">
        <v>126</v>
      </c>
      <c r="J3215" t="s">
        <v>702</v>
      </c>
      <c r="K3215" t="s">
        <v>703</v>
      </c>
      <c r="L3215" t="s">
        <v>704</v>
      </c>
      <c r="M3215" t="s">
        <v>47</v>
      </c>
      <c r="N3215" t="s">
        <v>258</v>
      </c>
      <c r="O3215" t="s">
        <v>705</v>
      </c>
      <c r="P3215">
        <v>3474244619</v>
      </c>
      <c r="Q3215">
        <f t="shared" si="100"/>
        <v>2017</v>
      </c>
      <c r="R3215">
        <f t="shared" si="101"/>
        <v>1</v>
      </c>
    </row>
    <row r="3216" spans="1:18" x14ac:dyDescent="0.75">
      <c r="A3216">
        <v>227122</v>
      </c>
      <c r="B3216" s="1">
        <v>42767</v>
      </c>
      <c r="C3216" t="s">
        <v>160</v>
      </c>
      <c r="D3216" t="s">
        <v>91</v>
      </c>
      <c r="E3216">
        <v>1193.52</v>
      </c>
      <c r="F3216" t="s">
        <v>1566</v>
      </c>
      <c r="G3216">
        <v>66984</v>
      </c>
      <c r="H3216" t="s">
        <v>934</v>
      </c>
      <c r="I3216" t="s">
        <v>935</v>
      </c>
      <c r="J3216" t="s">
        <v>936</v>
      </c>
      <c r="K3216" t="s">
        <v>1719</v>
      </c>
      <c r="L3216" t="s">
        <v>1720</v>
      </c>
      <c r="M3216" t="s">
        <v>47</v>
      </c>
      <c r="N3216" t="s">
        <v>258</v>
      </c>
      <c r="O3216" t="s">
        <v>705</v>
      </c>
      <c r="P3216">
        <v>3474244619</v>
      </c>
      <c r="Q3216">
        <f t="shared" si="100"/>
        <v>2017</v>
      </c>
      <c r="R3216">
        <f t="shared" si="101"/>
        <v>1</v>
      </c>
    </row>
    <row r="3217" spans="1:18" x14ac:dyDescent="0.75">
      <c r="A3217">
        <v>227122</v>
      </c>
      <c r="B3217" s="1">
        <v>42746</v>
      </c>
      <c r="C3217" t="s">
        <v>160</v>
      </c>
      <c r="D3217" t="s">
        <v>125</v>
      </c>
      <c r="E3217">
        <v>24.25</v>
      </c>
      <c r="F3217" t="s">
        <v>41</v>
      </c>
      <c r="G3217">
        <v>92136</v>
      </c>
      <c r="H3217" t="s">
        <v>38</v>
      </c>
      <c r="I3217" t="s">
        <v>126</v>
      </c>
      <c r="J3217" t="s">
        <v>702</v>
      </c>
      <c r="K3217" t="s">
        <v>1719</v>
      </c>
      <c r="L3217" t="s">
        <v>1720</v>
      </c>
      <c r="M3217" t="s">
        <v>47</v>
      </c>
      <c r="N3217" t="s">
        <v>258</v>
      </c>
      <c r="O3217" t="s">
        <v>705</v>
      </c>
      <c r="P3217">
        <v>3474244619</v>
      </c>
      <c r="Q3217">
        <f t="shared" si="100"/>
        <v>2017</v>
      </c>
      <c r="R3217">
        <f t="shared" si="101"/>
        <v>1</v>
      </c>
    </row>
    <row r="3218" spans="1:18" x14ac:dyDescent="0.75">
      <c r="A3218">
        <v>227122</v>
      </c>
      <c r="B3218" s="1">
        <v>42740</v>
      </c>
      <c r="C3218" t="s">
        <v>160</v>
      </c>
      <c r="D3218" t="s">
        <v>125</v>
      </c>
      <c r="E3218">
        <v>0</v>
      </c>
      <c r="F3218" t="s">
        <v>41</v>
      </c>
      <c r="G3218">
        <v>92136</v>
      </c>
      <c r="H3218" t="s">
        <v>38</v>
      </c>
      <c r="I3218" t="s">
        <v>126</v>
      </c>
      <c r="J3218" t="s">
        <v>702</v>
      </c>
      <c r="K3218" t="s">
        <v>1717</v>
      </c>
      <c r="L3218" t="s">
        <v>1718</v>
      </c>
      <c r="M3218" t="s">
        <v>47</v>
      </c>
      <c r="N3218" t="s">
        <v>258</v>
      </c>
      <c r="O3218" t="s">
        <v>705</v>
      </c>
      <c r="P3218">
        <v>3474244619</v>
      </c>
      <c r="Q3218">
        <f t="shared" si="100"/>
        <v>2017</v>
      </c>
      <c r="R3218">
        <f t="shared" si="101"/>
        <v>1</v>
      </c>
    </row>
    <row r="3219" spans="1:18" x14ac:dyDescent="0.75">
      <c r="A3219">
        <v>318346</v>
      </c>
      <c r="B3219" s="1">
        <v>43844</v>
      </c>
      <c r="C3219" t="s">
        <v>865</v>
      </c>
      <c r="D3219" t="s">
        <v>56</v>
      </c>
      <c r="E3219">
        <v>274.06</v>
      </c>
      <c r="F3219" t="s">
        <v>57</v>
      </c>
      <c r="G3219">
        <v>76642</v>
      </c>
      <c r="H3219" t="s">
        <v>58</v>
      </c>
      <c r="I3219" t="s">
        <v>478</v>
      </c>
      <c r="J3219" t="s">
        <v>683</v>
      </c>
      <c r="K3219" t="s">
        <v>1228</v>
      </c>
      <c r="L3219" t="s">
        <v>1229</v>
      </c>
      <c r="M3219" t="s">
        <v>237</v>
      </c>
      <c r="N3219" t="s">
        <v>686</v>
      </c>
      <c r="O3219" t="s">
        <v>1682</v>
      </c>
      <c r="P3219">
        <v>3569463709</v>
      </c>
      <c r="Q3219">
        <f t="shared" si="100"/>
        <v>2020</v>
      </c>
      <c r="R3219">
        <f t="shared" si="101"/>
        <v>1</v>
      </c>
    </row>
    <row r="3220" spans="1:18" x14ac:dyDescent="0.75">
      <c r="A3220">
        <v>318346</v>
      </c>
      <c r="B3220" s="1">
        <v>43833</v>
      </c>
      <c r="C3220" t="s">
        <v>865</v>
      </c>
      <c r="D3220" t="s">
        <v>166</v>
      </c>
      <c r="E3220">
        <v>195.2</v>
      </c>
      <c r="F3220" t="s">
        <v>41</v>
      </c>
      <c r="G3220">
        <v>99214</v>
      </c>
      <c r="H3220" t="s">
        <v>38</v>
      </c>
      <c r="I3220" t="s">
        <v>74</v>
      </c>
      <c r="J3220" t="s">
        <v>161</v>
      </c>
      <c r="K3220" t="s">
        <v>1228</v>
      </c>
      <c r="L3220" t="s">
        <v>1229</v>
      </c>
      <c r="M3220" t="s">
        <v>237</v>
      </c>
      <c r="N3220" t="s">
        <v>686</v>
      </c>
      <c r="O3220" t="s">
        <v>869</v>
      </c>
      <c r="P3220">
        <v>3139854713</v>
      </c>
      <c r="Q3220">
        <f t="shared" si="100"/>
        <v>2020</v>
      </c>
      <c r="R3220">
        <f t="shared" si="101"/>
        <v>1</v>
      </c>
    </row>
    <row r="3221" spans="1:18" x14ac:dyDescent="0.75">
      <c r="A3221">
        <v>318346</v>
      </c>
      <c r="B3221" s="1">
        <v>43812</v>
      </c>
      <c r="C3221" t="s">
        <v>865</v>
      </c>
      <c r="D3221" t="s">
        <v>166</v>
      </c>
      <c r="E3221">
        <v>114.04</v>
      </c>
      <c r="F3221" t="s">
        <v>41</v>
      </c>
      <c r="G3221">
        <v>99214</v>
      </c>
      <c r="H3221" t="s">
        <v>38</v>
      </c>
      <c r="I3221" t="s">
        <v>74</v>
      </c>
      <c r="J3221" t="s">
        <v>161</v>
      </c>
      <c r="K3221" t="s">
        <v>391</v>
      </c>
      <c r="L3221" t="s">
        <v>392</v>
      </c>
      <c r="M3221" t="s">
        <v>54</v>
      </c>
      <c r="N3221" t="s">
        <v>393</v>
      </c>
      <c r="O3221" t="s">
        <v>1007</v>
      </c>
      <c r="P3221">
        <v>3074496736</v>
      </c>
      <c r="Q3221">
        <f t="shared" si="100"/>
        <v>2019</v>
      </c>
      <c r="R3221">
        <f t="shared" si="101"/>
        <v>4</v>
      </c>
    </row>
    <row r="3222" spans="1:18" x14ac:dyDescent="0.75">
      <c r="A3222">
        <v>318346</v>
      </c>
      <c r="B3222" s="1">
        <v>43722</v>
      </c>
      <c r="C3222" t="s">
        <v>865</v>
      </c>
      <c r="D3222" t="s">
        <v>91</v>
      </c>
      <c r="E3222">
        <v>1402.32</v>
      </c>
      <c r="F3222" t="s">
        <v>57</v>
      </c>
      <c r="G3222">
        <v>93306</v>
      </c>
      <c r="H3222" t="s">
        <v>58</v>
      </c>
      <c r="I3222" t="s">
        <v>272</v>
      </c>
      <c r="J3222" t="s">
        <v>273</v>
      </c>
      <c r="K3222" t="s">
        <v>1765</v>
      </c>
      <c r="L3222" t="s">
        <v>1766</v>
      </c>
      <c r="M3222" t="s">
        <v>112</v>
      </c>
      <c r="N3222" t="s">
        <v>1767</v>
      </c>
      <c r="O3222" t="s">
        <v>1768</v>
      </c>
      <c r="P3222">
        <v>3318179960</v>
      </c>
      <c r="Q3222">
        <f t="shared" si="100"/>
        <v>2019</v>
      </c>
      <c r="R3222">
        <f t="shared" si="101"/>
        <v>3</v>
      </c>
    </row>
    <row r="3223" spans="1:18" x14ac:dyDescent="0.75">
      <c r="A3223">
        <v>318346</v>
      </c>
      <c r="B3223" s="1">
        <v>43532</v>
      </c>
      <c r="C3223" t="s">
        <v>865</v>
      </c>
      <c r="D3223" t="s">
        <v>166</v>
      </c>
      <c r="E3223">
        <v>80.87</v>
      </c>
      <c r="F3223" t="s">
        <v>57</v>
      </c>
      <c r="G3223">
        <v>99214</v>
      </c>
      <c r="H3223" t="s">
        <v>38</v>
      </c>
      <c r="I3223" t="s">
        <v>74</v>
      </c>
      <c r="J3223" t="s">
        <v>161</v>
      </c>
      <c r="K3223" t="s">
        <v>866</v>
      </c>
      <c r="L3223" t="s">
        <v>867</v>
      </c>
      <c r="M3223" t="s">
        <v>409</v>
      </c>
      <c r="N3223" t="s">
        <v>410</v>
      </c>
      <c r="O3223" t="s">
        <v>868</v>
      </c>
      <c r="P3223">
        <v>3436425223</v>
      </c>
      <c r="Q3223">
        <f t="shared" si="100"/>
        <v>2019</v>
      </c>
      <c r="R3223">
        <f t="shared" si="101"/>
        <v>1</v>
      </c>
    </row>
    <row r="3224" spans="1:18" x14ac:dyDescent="0.75">
      <c r="A3224">
        <v>318346</v>
      </c>
      <c r="B3224" s="1">
        <v>43532</v>
      </c>
      <c r="C3224" t="s">
        <v>865</v>
      </c>
      <c r="D3224" t="s">
        <v>99</v>
      </c>
      <c r="E3224">
        <v>223.62</v>
      </c>
      <c r="F3224" t="s">
        <v>57</v>
      </c>
      <c r="G3224">
        <v>80050</v>
      </c>
      <c r="H3224" t="s">
        <v>187</v>
      </c>
      <c r="I3224" t="s">
        <v>188</v>
      </c>
      <c r="J3224" t="s">
        <v>909</v>
      </c>
      <c r="K3224" t="s">
        <v>866</v>
      </c>
      <c r="L3224" t="s">
        <v>867</v>
      </c>
      <c r="M3224" t="s">
        <v>409</v>
      </c>
      <c r="N3224" t="s">
        <v>410</v>
      </c>
      <c r="O3224" t="s">
        <v>27</v>
      </c>
      <c r="P3224" t="s">
        <v>27</v>
      </c>
      <c r="Q3224">
        <f t="shared" si="100"/>
        <v>2019</v>
      </c>
      <c r="R3224">
        <f t="shared" si="101"/>
        <v>1</v>
      </c>
    </row>
    <row r="3225" spans="1:18" x14ac:dyDescent="0.75">
      <c r="A3225">
        <v>318346</v>
      </c>
      <c r="B3225" s="1">
        <v>43450</v>
      </c>
      <c r="C3225" t="s">
        <v>865</v>
      </c>
      <c r="D3225" t="s">
        <v>166</v>
      </c>
      <c r="E3225">
        <v>113.63</v>
      </c>
      <c r="F3225" t="s">
        <v>41</v>
      </c>
      <c r="G3225">
        <v>99214</v>
      </c>
      <c r="H3225" t="s">
        <v>38</v>
      </c>
      <c r="I3225" t="s">
        <v>74</v>
      </c>
      <c r="J3225" t="s">
        <v>161</v>
      </c>
      <c r="K3225" t="s">
        <v>391</v>
      </c>
      <c r="L3225" t="s">
        <v>392</v>
      </c>
      <c r="M3225" t="s">
        <v>54</v>
      </c>
      <c r="N3225" t="s">
        <v>393</v>
      </c>
      <c r="O3225" t="s">
        <v>1007</v>
      </c>
      <c r="P3225">
        <v>3074496736</v>
      </c>
      <c r="Q3225">
        <f t="shared" si="100"/>
        <v>2018</v>
      </c>
      <c r="R3225">
        <f t="shared" si="101"/>
        <v>4</v>
      </c>
    </row>
    <row r="3226" spans="1:18" x14ac:dyDescent="0.75">
      <c r="A3226">
        <v>318346</v>
      </c>
      <c r="B3226" s="1">
        <v>43367</v>
      </c>
      <c r="C3226" t="s">
        <v>865</v>
      </c>
      <c r="D3226" t="s">
        <v>99</v>
      </c>
      <c r="E3226">
        <v>10.76</v>
      </c>
      <c r="F3226" t="s">
        <v>41</v>
      </c>
      <c r="G3226">
        <v>86580</v>
      </c>
      <c r="H3226" t="s">
        <v>187</v>
      </c>
      <c r="I3226" t="s">
        <v>351</v>
      </c>
      <c r="J3226" t="s">
        <v>1749</v>
      </c>
      <c r="K3226" t="s">
        <v>1762</v>
      </c>
      <c r="L3226" t="s">
        <v>1763</v>
      </c>
      <c r="M3226" t="s">
        <v>104</v>
      </c>
      <c r="N3226" t="s">
        <v>263</v>
      </c>
      <c r="O3226" t="s">
        <v>27</v>
      </c>
      <c r="P3226" t="s">
        <v>27</v>
      </c>
      <c r="Q3226">
        <f t="shared" si="100"/>
        <v>2018</v>
      </c>
      <c r="R3226">
        <f t="shared" si="101"/>
        <v>3</v>
      </c>
    </row>
    <row r="3227" spans="1:18" x14ac:dyDescent="0.75">
      <c r="A3227">
        <v>318346</v>
      </c>
      <c r="B3227" s="1">
        <v>43361</v>
      </c>
      <c r="C3227" t="s">
        <v>865</v>
      </c>
      <c r="D3227" t="s">
        <v>56</v>
      </c>
      <c r="E3227">
        <v>251.97</v>
      </c>
      <c r="F3227" t="s">
        <v>57</v>
      </c>
      <c r="G3227">
        <v>76642</v>
      </c>
      <c r="H3227" t="s">
        <v>58</v>
      </c>
      <c r="I3227" t="s">
        <v>478</v>
      </c>
      <c r="J3227" t="s">
        <v>683</v>
      </c>
      <c r="K3227" t="s">
        <v>1228</v>
      </c>
      <c r="L3227" t="s">
        <v>1229</v>
      </c>
      <c r="M3227" t="s">
        <v>237</v>
      </c>
      <c r="N3227" t="s">
        <v>686</v>
      </c>
      <c r="O3227" t="s">
        <v>1764</v>
      </c>
      <c r="P3227">
        <v>3906309260</v>
      </c>
      <c r="Q3227">
        <f t="shared" si="100"/>
        <v>2018</v>
      </c>
      <c r="R3227">
        <f t="shared" si="101"/>
        <v>3</v>
      </c>
    </row>
    <row r="3228" spans="1:18" x14ac:dyDescent="0.75">
      <c r="A3228">
        <v>318346</v>
      </c>
      <c r="B3228" s="1">
        <v>43356</v>
      </c>
      <c r="C3228" t="s">
        <v>865</v>
      </c>
      <c r="D3228" t="s">
        <v>166</v>
      </c>
      <c r="E3228">
        <v>226.67</v>
      </c>
      <c r="F3228" t="s">
        <v>41</v>
      </c>
      <c r="G3228">
        <v>99395</v>
      </c>
      <c r="H3228" t="s">
        <v>38</v>
      </c>
      <c r="I3228" t="s">
        <v>74</v>
      </c>
      <c r="J3228" t="s">
        <v>484</v>
      </c>
      <c r="K3228" t="s">
        <v>261</v>
      </c>
      <c r="L3228" t="s">
        <v>262</v>
      </c>
      <c r="M3228" t="s">
        <v>104</v>
      </c>
      <c r="N3228" t="s">
        <v>263</v>
      </c>
      <c r="O3228" t="s">
        <v>869</v>
      </c>
      <c r="P3228">
        <v>3139854713</v>
      </c>
      <c r="Q3228">
        <f t="shared" si="100"/>
        <v>2018</v>
      </c>
      <c r="R3228">
        <f t="shared" si="101"/>
        <v>3</v>
      </c>
    </row>
    <row r="3229" spans="1:18" x14ac:dyDescent="0.75">
      <c r="A3229">
        <v>318346</v>
      </c>
      <c r="B3229" s="1">
        <v>43269</v>
      </c>
      <c r="C3229" t="s">
        <v>865</v>
      </c>
      <c r="D3229" t="s">
        <v>166</v>
      </c>
      <c r="E3229">
        <v>77.540000000000006</v>
      </c>
      <c r="F3229" t="s">
        <v>41</v>
      </c>
      <c r="G3229">
        <v>99213</v>
      </c>
      <c r="H3229" t="s">
        <v>38</v>
      </c>
      <c r="I3229" t="s">
        <v>74</v>
      </c>
      <c r="J3229" t="s">
        <v>161</v>
      </c>
      <c r="K3229" t="s">
        <v>391</v>
      </c>
      <c r="L3229" t="s">
        <v>392</v>
      </c>
      <c r="M3229" t="s">
        <v>54</v>
      </c>
      <c r="N3229" t="s">
        <v>393</v>
      </c>
      <c r="O3229" t="s">
        <v>1007</v>
      </c>
      <c r="P3229">
        <v>3074496736</v>
      </c>
      <c r="Q3229">
        <f t="shared" si="100"/>
        <v>2018</v>
      </c>
      <c r="R3229">
        <f t="shared" si="101"/>
        <v>2</v>
      </c>
    </row>
    <row r="3230" spans="1:18" x14ac:dyDescent="0.75">
      <c r="A3230">
        <v>318346</v>
      </c>
      <c r="B3230" s="1">
        <v>43130</v>
      </c>
      <c r="C3230" t="s">
        <v>865</v>
      </c>
      <c r="D3230" t="s">
        <v>166</v>
      </c>
      <c r="E3230">
        <v>113.72</v>
      </c>
      <c r="F3230" t="s">
        <v>41</v>
      </c>
      <c r="G3230">
        <v>99214</v>
      </c>
      <c r="H3230" t="s">
        <v>38</v>
      </c>
      <c r="I3230" t="s">
        <v>74</v>
      </c>
      <c r="J3230" t="s">
        <v>161</v>
      </c>
      <c r="K3230" t="s">
        <v>391</v>
      </c>
      <c r="L3230" t="s">
        <v>392</v>
      </c>
      <c r="M3230" t="s">
        <v>54</v>
      </c>
      <c r="N3230" t="s">
        <v>393</v>
      </c>
      <c r="O3230" t="s">
        <v>1007</v>
      </c>
      <c r="P3230">
        <v>3074496736</v>
      </c>
      <c r="Q3230">
        <f t="shared" si="100"/>
        <v>2018</v>
      </c>
      <c r="R3230">
        <f t="shared" si="101"/>
        <v>1</v>
      </c>
    </row>
    <row r="3231" spans="1:18" x14ac:dyDescent="0.75">
      <c r="A3231">
        <v>379295</v>
      </c>
      <c r="B3231" s="1">
        <v>43858</v>
      </c>
      <c r="C3231" t="s">
        <v>16</v>
      </c>
      <c r="D3231" t="s">
        <v>114</v>
      </c>
      <c r="E3231">
        <v>108</v>
      </c>
      <c r="F3231" t="s">
        <v>18</v>
      </c>
      <c r="G3231" t="s">
        <v>1406</v>
      </c>
      <c r="H3231" t="s">
        <v>38</v>
      </c>
      <c r="I3231" t="s">
        <v>1407</v>
      </c>
      <c r="J3231" t="s">
        <v>1408</v>
      </c>
      <c r="K3231" t="s">
        <v>744</v>
      </c>
      <c r="L3231" t="s">
        <v>745</v>
      </c>
      <c r="M3231" t="s">
        <v>209</v>
      </c>
      <c r="N3231" t="s">
        <v>746</v>
      </c>
      <c r="O3231" t="s">
        <v>27</v>
      </c>
      <c r="P3231" t="s">
        <v>27</v>
      </c>
      <c r="Q3231">
        <f t="shared" si="100"/>
        <v>2020</v>
      </c>
      <c r="R3231">
        <f t="shared" si="101"/>
        <v>1</v>
      </c>
    </row>
    <row r="3232" spans="1:18" x14ac:dyDescent="0.75">
      <c r="A3232">
        <v>379295</v>
      </c>
      <c r="B3232" s="1">
        <v>43857</v>
      </c>
      <c r="C3232" t="s">
        <v>16</v>
      </c>
      <c r="D3232" t="s">
        <v>37</v>
      </c>
      <c r="E3232">
        <v>137.91999999999999</v>
      </c>
      <c r="F3232" t="s">
        <v>27</v>
      </c>
      <c r="G3232">
        <v>92507</v>
      </c>
      <c r="H3232" t="s">
        <v>38</v>
      </c>
      <c r="I3232" t="s">
        <v>50</v>
      </c>
      <c r="J3232" t="s">
        <v>51</v>
      </c>
      <c r="K3232" t="s">
        <v>23</v>
      </c>
      <c r="L3232" t="s">
        <v>24</v>
      </c>
      <c r="M3232" t="s">
        <v>25</v>
      </c>
      <c r="N3232" t="s">
        <v>26</v>
      </c>
      <c r="O3232" t="s">
        <v>27</v>
      </c>
      <c r="P3232" t="s">
        <v>27</v>
      </c>
      <c r="Q3232">
        <f t="shared" si="100"/>
        <v>2020</v>
      </c>
      <c r="R3232">
        <f t="shared" si="101"/>
        <v>1</v>
      </c>
    </row>
    <row r="3233" spans="1:18" x14ac:dyDescent="0.75">
      <c r="A3233">
        <v>379295</v>
      </c>
      <c r="B3233" s="1">
        <v>43842</v>
      </c>
      <c r="C3233" t="s">
        <v>16</v>
      </c>
      <c r="D3233" t="s">
        <v>37</v>
      </c>
      <c r="E3233">
        <v>137.91999999999999</v>
      </c>
      <c r="F3233" t="s">
        <v>27</v>
      </c>
      <c r="G3233">
        <v>92507</v>
      </c>
      <c r="H3233" t="s">
        <v>38</v>
      </c>
      <c r="I3233" t="s">
        <v>50</v>
      </c>
      <c r="J3233" t="s">
        <v>51</v>
      </c>
      <c r="K3233" t="s">
        <v>23</v>
      </c>
      <c r="L3233" t="s">
        <v>24</v>
      </c>
      <c r="M3233" t="s">
        <v>25</v>
      </c>
      <c r="N3233" t="s">
        <v>26</v>
      </c>
      <c r="O3233" t="s">
        <v>27</v>
      </c>
      <c r="P3233" t="s">
        <v>27</v>
      </c>
      <c r="Q3233">
        <f t="shared" si="100"/>
        <v>2020</v>
      </c>
      <c r="R3233">
        <f t="shared" si="101"/>
        <v>1</v>
      </c>
    </row>
    <row r="3234" spans="1:18" x14ac:dyDescent="0.75">
      <c r="A3234">
        <v>379295</v>
      </c>
      <c r="B3234" s="1">
        <v>43836</v>
      </c>
      <c r="C3234" t="s">
        <v>16</v>
      </c>
      <c r="D3234" t="s">
        <v>99</v>
      </c>
      <c r="E3234">
        <v>32.770000000000003</v>
      </c>
      <c r="F3234" t="s">
        <v>148</v>
      </c>
      <c r="G3234">
        <v>87427</v>
      </c>
      <c r="H3234" t="s">
        <v>58</v>
      </c>
      <c r="I3234" t="s">
        <v>100</v>
      </c>
      <c r="J3234" t="s">
        <v>1015</v>
      </c>
      <c r="K3234" t="s">
        <v>1013</v>
      </c>
      <c r="L3234" t="s">
        <v>1014</v>
      </c>
      <c r="M3234" t="s">
        <v>92</v>
      </c>
      <c r="N3234" t="s">
        <v>97</v>
      </c>
      <c r="O3234" t="s">
        <v>27</v>
      </c>
      <c r="P3234" t="s">
        <v>27</v>
      </c>
      <c r="Q3234">
        <f t="shared" si="100"/>
        <v>2020</v>
      </c>
      <c r="R3234">
        <f t="shared" si="101"/>
        <v>1</v>
      </c>
    </row>
    <row r="3235" spans="1:18" x14ac:dyDescent="0.75">
      <c r="A3235">
        <v>379295</v>
      </c>
      <c r="B3235" s="1">
        <v>43835</v>
      </c>
      <c r="C3235" t="s">
        <v>16</v>
      </c>
      <c r="D3235" t="s">
        <v>99</v>
      </c>
      <c r="E3235">
        <v>22.92</v>
      </c>
      <c r="F3235" t="s">
        <v>148</v>
      </c>
      <c r="G3235">
        <v>83516</v>
      </c>
      <c r="H3235" t="s">
        <v>187</v>
      </c>
      <c r="I3235" t="s">
        <v>188</v>
      </c>
      <c r="J3235" t="s">
        <v>1012</v>
      </c>
      <c r="K3235" t="s">
        <v>1013</v>
      </c>
      <c r="L3235" t="s">
        <v>1014</v>
      </c>
      <c r="M3235" t="s">
        <v>92</v>
      </c>
      <c r="N3235" t="s">
        <v>97</v>
      </c>
      <c r="O3235" t="s">
        <v>27</v>
      </c>
      <c r="P3235" t="s">
        <v>27</v>
      </c>
      <c r="Q3235">
        <f t="shared" si="100"/>
        <v>2020</v>
      </c>
      <c r="R3235">
        <f t="shared" si="101"/>
        <v>1</v>
      </c>
    </row>
    <row r="3236" spans="1:18" x14ac:dyDescent="0.75">
      <c r="A3236">
        <v>379295</v>
      </c>
      <c r="B3236" s="1">
        <v>43835</v>
      </c>
      <c r="C3236" t="s">
        <v>16</v>
      </c>
      <c r="D3236" t="s">
        <v>166</v>
      </c>
      <c r="E3236">
        <v>94.21</v>
      </c>
      <c r="F3236" t="s">
        <v>41</v>
      </c>
      <c r="G3236">
        <v>99214</v>
      </c>
      <c r="H3236" t="s">
        <v>38</v>
      </c>
      <c r="I3236" t="s">
        <v>74</v>
      </c>
      <c r="J3236" t="s">
        <v>161</v>
      </c>
      <c r="K3236" t="s">
        <v>1013</v>
      </c>
      <c r="L3236" t="s">
        <v>1014</v>
      </c>
      <c r="M3236" t="s">
        <v>92</v>
      </c>
      <c r="N3236" t="s">
        <v>97</v>
      </c>
      <c r="O3236" t="s">
        <v>786</v>
      </c>
      <c r="P3236">
        <v>3717167843</v>
      </c>
      <c r="Q3236">
        <f t="shared" si="100"/>
        <v>2020</v>
      </c>
      <c r="R3236">
        <f t="shared" si="101"/>
        <v>1</v>
      </c>
    </row>
    <row r="3237" spans="1:18" x14ac:dyDescent="0.75">
      <c r="A3237">
        <v>379295</v>
      </c>
      <c r="B3237" s="1">
        <v>43832</v>
      </c>
      <c r="C3237" t="s">
        <v>16</v>
      </c>
      <c r="D3237" t="s">
        <v>17</v>
      </c>
      <c r="E3237">
        <v>179.01</v>
      </c>
      <c r="F3237" t="s">
        <v>18</v>
      </c>
      <c r="G3237" t="s">
        <v>974</v>
      </c>
      <c r="H3237" t="s">
        <v>20</v>
      </c>
      <c r="I3237" t="s">
        <v>21</v>
      </c>
      <c r="J3237" t="s">
        <v>975</v>
      </c>
      <c r="K3237" t="s">
        <v>23</v>
      </c>
      <c r="L3237" t="s">
        <v>24</v>
      </c>
      <c r="M3237" t="s">
        <v>25</v>
      </c>
      <c r="N3237" t="s">
        <v>26</v>
      </c>
      <c r="O3237" t="s">
        <v>27</v>
      </c>
      <c r="P3237" t="s">
        <v>27</v>
      </c>
      <c r="Q3237">
        <f t="shared" si="100"/>
        <v>2020</v>
      </c>
      <c r="R3237">
        <f t="shared" si="101"/>
        <v>1</v>
      </c>
    </row>
    <row r="3238" spans="1:18" x14ac:dyDescent="0.75">
      <c r="A3238">
        <v>379295</v>
      </c>
      <c r="B3238" s="1">
        <v>43821</v>
      </c>
      <c r="C3238" t="s">
        <v>16</v>
      </c>
      <c r="D3238" t="s">
        <v>71</v>
      </c>
      <c r="E3238">
        <v>1199.8499999999999</v>
      </c>
      <c r="F3238" t="s">
        <v>57</v>
      </c>
      <c r="G3238">
        <v>95810</v>
      </c>
      <c r="H3238" t="s">
        <v>38</v>
      </c>
      <c r="I3238" t="s">
        <v>74</v>
      </c>
      <c r="J3238" t="s">
        <v>1247</v>
      </c>
      <c r="K3238" t="s">
        <v>1248</v>
      </c>
      <c r="L3238" t="s">
        <v>1249</v>
      </c>
      <c r="M3238" t="s">
        <v>114</v>
      </c>
      <c r="N3238" t="s">
        <v>203</v>
      </c>
      <c r="O3238" t="s">
        <v>1250</v>
      </c>
      <c r="P3238">
        <v>3766482114</v>
      </c>
      <c r="Q3238">
        <f t="shared" si="100"/>
        <v>2019</v>
      </c>
      <c r="R3238">
        <f t="shared" si="101"/>
        <v>4</v>
      </c>
    </row>
    <row r="3239" spans="1:18" x14ac:dyDescent="0.75">
      <c r="A3239">
        <v>379295</v>
      </c>
      <c r="B3239" s="1">
        <v>43816</v>
      </c>
      <c r="C3239" t="s">
        <v>16</v>
      </c>
      <c r="D3239" t="s">
        <v>114</v>
      </c>
      <c r="E3239">
        <v>245.7</v>
      </c>
      <c r="F3239" t="s">
        <v>18</v>
      </c>
      <c r="G3239" t="s">
        <v>1406</v>
      </c>
      <c r="H3239" t="s">
        <v>38</v>
      </c>
      <c r="I3239" t="s">
        <v>1407</v>
      </c>
      <c r="J3239" t="s">
        <v>1408</v>
      </c>
      <c r="K3239" t="s">
        <v>744</v>
      </c>
      <c r="L3239" t="s">
        <v>745</v>
      </c>
      <c r="M3239" t="s">
        <v>209</v>
      </c>
      <c r="N3239" t="s">
        <v>746</v>
      </c>
      <c r="O3239" t="s">
        <v>27</v>
      </c>
      <c r="P3239" t="s">
        <v>27</v>
      </c>
      <c r="Q3239">
        <f t="shared" si="100"/>
        <v>2019</v>
      </c>
      <c r="R3239">
        <f t="shared" si="101"/>
        <v>4</v>
      </c>
    </row>
    <row r="3240" spans="1:18" x14ac:dyDescent="0.75">
      <c r="A3240">
        <v>379295</v>
      </c>
      <c r="B3240" s="1">
        <v>43811</v>
      </c>
      <c r="C3240" t="s">
        <v>16</v>
      </c>
      <c r="D3240" t="s">
        <v>37</v>
      </c>
      <c r="E3240">
        <v>346.74</v>
      </c>
      <c r="F3240" t="s">
        <v>27</v>
      </c>
      <c r="G3240">
        <v>92523</v>
      </c>
      <c r="H3240" t="s">
        <v>38</v>
      </c>
      <c r="I3240" t="s">
        <v>74</v>
      </c>
      <c r="J3240" t="s">
        <v>1011</v>
      </c>
      <c r="K3240" t="s">
        <v>23</v>
      </c>
      <c r="L3240" t="s">
        <v>24</v>
      </c>
      <c r="M3240" t="s">
        <v>25</v>
      </c>
      <c r="N3240" t="s">
        <v>26</v>
      </c>
      <c r="O3240" t="s">
        <v>27</v>
      </c>
      <c r="P3240" t="s">
        <v>27</v>
      </c>
      <c r="Q3240">
        <f t="shared" si="100"/>
        <v>2019</v>
      </c>
      <c r="R3240">
        <f t="shared" si="101"/>
        <v>4</v>
      </c>
    </row>
    <row r="3241" spans="1:18" x14ac:dyDescent="0.75">
      <c r="A3241">
        <v>379295</v>
      </c>
      <c r="B3241" s="1">
        <v>43803</v>
      </c>
      <c r="C3241" t="s">
        <v>16</v>
      </c>
      <c r="D3241" t="s">
        <v>17</v>
      </c>
      <c r="E3241">
        <v>179.01</v>
      </c>
      <c r="F3241" t="s">
        <v>18</v>
      </c>
      <c r="G3241" t="s">
        <v>974</v>
      </c>
      <c r="H3241" t="s">
        <v>20</v>
      </c>
      <c r="I3241" t="s">
        <v>21</v>
      </c>
      <c r="J3241" t="s">
        <v>975</v>
      </c>
      <c r="K3241" t="s">
        <v>23</v>
      </c>
      <c r="L3241" t="s">
        <v>24</v>
      </c>
      <c r="M3241" t="s">
        <v>25</v>
      </c>
      <c r="N3241" t="s">
        <v>26</v>
      </c>
      <c r="O3241" t="s">
        <v>27</v>
      </c>
      <c r="P3241" t="s">
        <v>27</v>
      </c>
      <c r="Q3241">
        <f t="shared" si="100"/>
        <v>2019</v>
      </c>
      <c r="R3241">
        <f t="shared" si="101"/>
        <v>4</v>
      </c>
    </row>
    <row r="3242" spans="1:18" x14ac:dyDescent="0.75">
      <c r="A3242">
        <v>379295</v>
      </c>
      <c r="B3242" s="1">
        <v>43802</v>
      </c>
      <c r="C3242" t="s">
        <v>16</v>
      </c>
      <c r="D3242" t="s">
        <v>37</v>
      </c>
      <c r="E3242">
        <v>143.76</v>
      </c>
      <c r="F3242" t="s">
        <v>27</v>
      </c>
      <c r="G3242">
        <v>97166</v>
      </c>
      <c r="H3242" t="s">
        <v>58</v>
      </c>
      <c r="I3242" t="s">
        <v>223</v>
      </c>
      <c r="J3242" t="s">
        <v>677</v>
      </c>
      <c r="K3242" t="s">
        <v>23</v>
      </c>
      <c r="L3242" t="s">
        <v>24</v>
      </c>
      <c r="M3242" t="s">
        <v>25</v>
      </c>
      <c r="N3242" t="s">
        <v>26</v>
      </c>
      <c r="O3242" t="s">
        <v>27</v>
      </c>
      <c r="P3242" t="s">
        <v>27</v>
      </c>
      <c r="Q3242">
        <f t="shared" si="100"/>
        <v>2019</v>
      </c>
      <c r="R3242">
        <f t="shared" si="101"/>
        <v>4</v>
      </c>
    </row>
    <row r="3243" spans="1:18" x14ac:dyDescent="0.75">
      <c r="A3243">
        <v>379295</v>
      </c>
      <c r="B3243" s="1">
        <v>43788</v>
      </c>
      <c r="C3243" t="s">
        <v>16</v>
      </c>
      <c r="D3243" t="s">
        <v>114</v>
      </c>
      <c r="E3243">
        <v>245.7</v>
      </c>
      <c r="F3243" t="s">
        <v>18</v>
      </c>
      <c r="G3243" t="s">
        <v>1406</v>
      </c>
      <c r="H3243" t="s">
        <v>38</v>
      </c>
      <c r="I3243" t="s">
        <v>1407</v>
      </c>
      <c r="J3243" t="s">
        <v>1408</v>
      </c>
      <c r="K3243" t="s">
        <v>744</v>
      </c>
      <c r="L3243" t="s">
        <v>745</v>
      </c>
      <c r="M3243" t="s">
        <v>209</v>
      </c>
      <c r="N3243" t="s">
        <v>746</v>
      </c>
      <c r="O3243" t="s">
        <v>27</v>
      </c>
      <c r="P3243" t="s">
        <v>27</v>
      </c>
      <c r="Q3243">
        <f t="shared" si="100"/>
        <v>2019</v>
      </c>
      <c r="R3243">
        <f t="shared" si="101"/>
        <v>4</v>
      </c>
    </row>
    <row r="3244" spans="1:18" x14ac:dyDescent="0.75">
      <c r="A3244">
        <v>379295</v>
      </c>
      <c r="B3244" s="1">
        <v>43782</v>
      </c>
      <c r="C3244" t="s">
        <v>16</v>
      </c>
      <c r="D3244" t="s">
        <v>17</v>
      </c>
      <c r="E3244">
        <v>139.08000000000001</v>
      </c>
      <c r="F3244" t="s">
        <v>41</v>
      </c>
      <c r="G3244" t="s">
        <v>42</v>
      </c>
      <c r="H3244" t="s">
        <v>20</v>
      </c>
      <c r="I3244" t="s">
        <v>43</v>
      </c>
      <c r="J3244" t="s">
        <v>44</v>
      </c>
      <c r="K3244" t="s">
        <v>45</v>
      </c>
      <c r="L3244" t="s">
        <v>46</v>
      </c>
      <c r="M3244" t="s">
        <v>47</v>
      </c>
      <c r="N3244" t="s">
        <v>48</v>
      </c>
      <c r="O3244" t="s">
        <v>147</v>
      </c>
      <c r="P3244">
        <v>3616920091</v>
      </c>
      <c r="Q3244">
        <f t="shared" si="100"/>
        <v>2019</v>
      </c>
      <c r="R3244">
        <f t="shared" si="101"/>
        <v>4</v>
      </c>
    </row>
    <row r="3245" spans="1:18" x14ac:dyDescent="0.75">
      <c r="A3245">
        <v>379295</v>
      </c>
      <c r="B3245" s="1">
        <v>43771</v>
      </c>
      <c r="C3245" t="s">
        <v>16</v>
      </c>
      <c r="D3245" t="s">
        <v>17</v>
      </c>
      <c r="E3245">
        <v>179.01</v>
      </c>
      <c r="F3245" t="s">
        <v>18</v>
      </c>
      <c r="G3245" t="s">
        <v>974</v>
      </c>
      <c r="H3245" t="s">
        <v>20</v>
      </c>
      <c r="I3245" t="s">
        <v>21</v>
      </c>
      <c r="J3245" t="s">
        <v>975</v>
      </c>
      <c r="K3245" t="s">
        <v>23</v>
      </c>
      <c r="L3245" t="s">
        <v>24</v>
      </c>
      <c r="M3245" t="s">
        <v>25</v>
      </c>
      <c r="N3245" t="s">
        <v>26</v>
      </c>
      <c r="O3245" t="s">
        <v>27</v>
      </c>
      <c r="P3245" t="s">
        <v>27</v>
      </c>
      <c r="Q3245">
        <f t="shared" si="100"/>
        <v>2019</v>
      </c>
      <c r="R3245">
        <f t="shared" si="101"/>
        <v>4</v>
      </c>
    </row>
    <row r="3246" spans="1:18" x14ac:dyDescent="0.75">
      <c r="A3246">
        <v>379295</v>
      </c>
      <c r="B3246" s="1">
        <v>43768</v>
      </c>
      <c r="C3246" t="s">
        <v>16</v>
      </c>
      <c r="D3246" t="s">
        <v>17</v>
      </c>
      <c r="E3246">
        <v>33.159999999999997</v>
      </c>
      <c r="F3246" t="s">
        <v>41</v>
      </c>
      <c r="G3246" t="s">
        <v>675</v>
      </c>
      <c r="H3246" t="s">
        <v>20</v>
      </c>
      <c r="I3246" t="s">
        <v>43</v>
      </c>
      <c r="J3246" t="s">
        <v>676</v>
      </c>
      <c r="K3246" t="s">
        <v>45</v>
      </c>
      <c r="L3246" t="s">
        <v>46</v>
      </c>
      <c r="M3246" t="s">
        <v>47</v>
      </c>
      <c r="N3246" t="s">
        <v>48</v>
      </c>
      <c r="O3246" t="s">
        <v>147</v>
      </c>
      <c r="P3246">
        <v>3616920091</v>
      </c>
      <c r="Q3246">
        <f t="shared" si="100"/>
        <v>2019</v>
      </c>
      <c r="R3246">
        <f t="shared" si="101"/>
        <v>4</v>
      </c>
    </row>
    <row r="3247" spans="1:18" x14ac:dyDescent="0.75">
      <c r="A3247">
        <v>379295</v>
      </c>
      <c r="B3247" s="1">
        <v>43762</v>
      </c>
      <c r="C3247" t="s">
        <v>16</v>
      </c>
      <c r="D3247" t="s">
        <v>37</v>
      </c>
      <c r="E3247">
        <v>137.91999999999999</v>
      </c>
      <c r="F3247" t="s">
        <v>27</v>
      </c>
      <c r="G3247">
        <v>92507</v>
      </c>
      <c r="H3247" t="s">
        <v>38</v>
      </c>
      <c r="I3247" t="s">
        <v>50</v>
      </c>
      <c r="J3247" t="s">
        <v>51</v>
      </c>
      <c r="K3247" t="s">
        <v>622</v>
      </c>
      <c r="L3247" t="s">
        <v>623</v>
      </c>
      <c r="M3247" t="s">
        <v>47</v>
      </c>
      <c r="N3247" t="s">
        <v>122</v>
      </c>
      <c r="O3247" t="s">
        <v>27</v>
      </c>
      <c r="P3247" t="s">
        <v>27</v>
      </c>
      <c r="Q3247">
        <f t="shared" si="100"/>
        <v>2019</v>
      </c>
      <c r="R3247">
        <f t="shared" si="101"/>
        <v>4</v>
      </c>
    </row>
    <row r="3248" spans="1:18" x14ac:dyDescent="0.75">
      <c r="A3248">
        <v>379295</v>
      </c>
      <c r="B3248" s="1">
        <v>43755</v>
      </c>
      <c r="C3248" t="s">
        <v>16</v>
      </c>
      <c r="D3248" t="s">
        <v>37</v>
      </c>
      <c r="E3248">
        <v>213.51</v>
      </c>
      <c r="F3248" t="s">
        <v>27</v>
      </c>
      <c r="G3248">
        <v>92607</v>
      </c>
      <c r="H3248" t="s">
        <v>38</v>
      </c>
      <c r="I3248" t="s">
        <v>126</v>
      </c>
      <c r="J3248" t="s">
        <v>1010</v>
      </c>
      <c r="K3248" t="s">
        <v>23</v>
      </c>
      <c r="L3248" t="s">
        <v>24</v>
      </c>
      <c r="M3248" t="s">
        <v>25</v>
      </c>
      <c r="N3248" t="s">
        <v>26</v>
      </c>
      <c r="O3248" t="s">
        <v>27</v>
      </c>
      <c r="P3248" t="s">
        <v>27</v>
      </c>
      <c r="Q3248">
        <f t="shared" si="100"/>
        <v>2019</v>
      </c>
      <c r="R3248">
        <f t="shared" si="101"/>
        <v>4</v>
      </c>
    </row>
    <row r="3249" spans="1:18" x14ac:dyDescent="0.75">
      <c r="A3249">
        <v>379295</v>
      </c>
      <c r="B3249" s="1">
        <v>43748</v>
      </c>
      <c r="C3249" t="s">
        <v>16</v>
      </c>
      <c r="D3249" t="s">
        <v>37</v>
      </c>
      <c r="E3249">
        <v>137.91999999999999</v>
      </c>
      <c r="F3249" t="s">
        <v>27</v>
      </c>
      <c r="G3249">
        <v>92507</v>
      </c>
      <c r="H3249" t="s">
        <v>38</v>
      </c>
      <c r="I3249" t="s">
        <v>50</v>
      </c>
      <c r="J3249" t="s">
        <v>51</v>
      </c>
      <c r="K3249" t="s">
        <v>52</v>
      </c>
      <c r="L3249" t="s">
        <v>53</v>
      </c>
      <c r="M3249" t="s">
        <v>54</v>
      </c>
      <c r="N3249" t="s">
        <v>55</v>
      </c>
      <c r="O3249" t="s">
        <v>27</v>
      </c>
      <c r="P3249" t="s">
        <v>27</v>
      </c>
      <c r="Q3249">
        <f t="shared" si="100"/>
        <v>2019</v>
      </c>
      <c r="R3249">
        <f t="shared" si="101"/>
        <v>4</v>
      </c>
    </row>
    <row r="3250" spans="1:18" x14ac:dyDescent="0.75">
      <c r="A3250">
        <v>379295</v>
      </c>
      <c r="B3250" s="1">
        <v>43747</v>
      </c>
      <c r="C3250" t="s">
        <v>16</v>
      </c>
      <c r="D3250" t="s">
        <v>114</v>
      </c>
      <c r="E3250">
        <v>245.7</v>
      </c>
      <c r="F3250" t="s">
        <v>18</v>
      </c>
      <c r="G3250" t="s">
        <v>1406</v>
      </c>
      <c r="H3250" t="s">
        <v>38</v>
      </c>
      <c r="I3250" t="s">
        <v>1407</v>
      </c>
      <c r="J3250" t="s">
        <v>1408</v>
      </c>
      <c r="K3250" t="s">
        <v>744</v>
      </c>
      <c r="L3250" t="s">
        <v>745</v>
      </c>
      <c r="M3250" t="s">
        <v>209</v>
      </c>
      <c r="N3250" t="s">
        <v>746</v>
      </c>
      <c r="O3250" t="s">
        <v>27</v>
      </c>
      <c r="P3250" t="s">
        <v>27</v>
      </c>
      <c r="Q3250">
        <f t="shared" si="100"/>
        <v>2019</v>
      </c>
      <c r="R3250">
        <f t="shared" si="101"/>
        <v>4</v>
      </c>
    </row>
    <row r="3251" spans="1:18" x14ac:dyDescent="0.75">
      <c r="A3251">
        <v>379295</v>
      </c>
      <c r="B3251" s="1">
        <v>43741</v>
      </c>
      <c r="C3251" t="s">
        <v>16</v>
      </c>
      <c r="D3251" t="s">
        <v>17</v>
      </c>
      <c r="E3251">
        <v>101.43</v>
      </c>
      <c r="F3251" t="s">
        <v>18</v>
      </c>
      <c r="G3251" t="s">
        <v>19</v>
      </c>
      <c r="H3251" t="s">
        <v>20</v>
      </c>
      <c r="I3251" t="s">
        <v>21</v>
      </c>
      <c r="J3251" t="s">
        <v>22</v>
      </c>
      <c r="K3251" t="s">
        <v>23</v>
      </c>
      <c r="L3251" t="s">
        <v>24</v>
      </c>
      <c r="M3251" t="s">
        <v>25</v>
      </c>
      <c r="N3251" t="s">
        <v>26</v>
      </c>
      <c r="O3251" t="s">
        <v>27</v>
      </c>
      <c r="P3251" t="s">
        <v>27</v>
      </c>
      <c r="Q3251">
        <f t="shared" si="100"/>
        <v>2019</v>
      </c>
      <c r="R3251">
        <f t="shared" si="101"/>
        <v>4</v>
      </c>
    </row>
    <row r="3252" spans="1:18" x14ac:dyDescent="0.75">
      <c r="A3252">
        <v>379295</v>
      </c>
      <c r="B3252" s="1">
        <v>43741</v>
      </c>
      <c r="C3252" t="s">
        <v>16</v>
      </c>
      <c r="D3252" t="s">
        <v>37</v>
      </c>
      <c r="E3252">
        <v>137.91999999999999</v>
      </c>
      <c r="F3252" t="s">
        <v>27</v>
      </c>
      <c r="G3252">
        <v>92507</v>
      </c>
      <c r="H3252" t="s">
        <v>38</v>
      </c>
      <c r="I3252" t="s">
        <v>50</v>
      </c>
      <c r="J3252" t="s">
        <v>51</v>
      </c>
      <c r="K3252" t="s">
        <v>52</v>
      </c>
      <c r="L3252" t="s">
        <v>53</v>
      </c>
      <c r="M3252" t="s">
        <v>54</v>
      </c>
      <c r="N3252" t="s">
        <v>55</v>
      </c>
      <c r="O3252" t="s">
        <v>27</v>
      </c>
      <c r="P3252" t="s">
        <v>27</v>
      </c>
      <c r="Q3252">
        <f t="shared" si="100"/>
        <v>2019</v>
      </c>
      <c r="R3252">
        <f t="shared" si="101"/>
        <v>4</v>
      </c>
    </row>
    <row r="3253" spans="1:18" x14ac:dyDescent="0.75">
      <c r="A3253">
        <v>379295</v>
      </c>
      <c r="B3253" s="1">
        <v>43734</v>
      </c>
      <c r="C3253" t="s">
        <v>16</v>
      </c>
      <c r="D3253" t="s">
        <v>37</v>
      </c>
      <c r="E3253">
        <v>134.41</v>
      </c>
      <c r="F3253" t="s">
        <v>27</v>
      </c>
      <c r="G3253">
        <v>92507</v>
      </c>
      <c r="H3253" t="s">
        <v>38</v>
      </c>
      <c r="I3253" t="s">
        <v>50</v>
      </c>
      <c r="J3253" t="s">
        <v>51</v>
      </c>
      <c r="K3253" t="s">
        <v>52</v>
      </c>
      <c r="L3253" t="s">
        <v>53</v>
      </c>
      <c r="M3253" t="s">
        <v>54</v>
      </c>
      <c r="N3253" t="s">
        <v>55</v>
      </c>
      <c r="O3253" t="s">
        <v>27</v>
      </c>
      <c r="P3253" t="s">
        <v>27</v>
      </c>
      <c r="Q3253">
        <f t="shared" si="100"/>
        <v>2019</v>
      </c>
      <c r="R3253">
        <f t="shared" si="101"/>
        <v>3</v>
      </c>
    </row>
    <row r="3254" spans="1:18" x14ac:dyDescent="0.75">
      <c r="A3254">
        <v>379295</v>
      </c>
      <c r="B3254" s="1">
        <v>43727</v>
      </c>
      <c r="C3254" t="s">
        <v>16</v>
      </c>
      <c r="D3254" t="s">
        <v>166</v>
      </c>
      <c r="E3254">
        <v>94.21</v>
      </c>
      <c r="F3254" t="s">
        <v>41</v>
      </c>
      <c r="G3254">
        <v>99214</v>
      </c>
      <c r="H3254" t="s">
        <v>38</v>
      </c>
      <c r="I3254" t="s">
        <v>74</v>
      </c>
      <c r="J3254" t="s">
        <v>161</v>
      </c>
      <c r="K3254" t="s">
        <v>678</v>
      </c>
      <c r="L3254" t="s">
        <v>679</v>
      </c>
      <c r="M3254" t="s">
        <v>209</v>
      </c>
      <c r="N3254" t="s">
        <v>269</v>
      </c>
      <c r="O3254" t="s">
        <v>786</v>
      </c>
      <c r="P3254">
        <v>3717167843</v>
      </c>
      <c r="Q3254">
        <f t="shared" si="100"/>
        <v>2019</v>
      </c>
      <c r="R3254">
        <f t="shared" si="101"/>
        <v>3</v>
      </c>
    </row>
    <row r="3255" spans="1:18" x14ac:dyDescent="0.75">
      <c r="A3255">
        <v>379295</v>
      </c>
      <c r="B3255" s="1">
        <v>43725</v>
      </c>
      <c r="C3255" t="s">
        <v>16</v>
      </c>
      <c r="D3255" t="s">
        <v>166</v>
      </c>
      <c r="E3255">
        <v>58.67</v>
      </c>
      <c r="F3255" t="s">
        <v>41</v>
      </c>
      <c r="G3255">
        <v>99213</v>
      </c>
      <c r="H3255" t="s">
        <v>38</v>
      </c>
      <c r="I3255" t="s">
        <v>74</v>
      </c>
      <c r="J3255" t="s">
        <v>161</v>
      </c>
      <c r="K3255" t="s">
        <v>1760</v>
      </c>
      <c r="L3255" t="s">
        <v>1761</v>
      </c>
      <c r="M3255" t="s">
        <v>47</v>
      </c>
      <c r="N3255" t="s">
        <v>206</v>
      </c>
      <c r="O3255" t="s">
        <v>786</v>
      </c>
      <c r="P3255">
        <v>3717167843</v>
      </c>
      <c r="Q3255">
        <f t="shared" si="100"/>
        <v>2019</v>
      </c>
      <c r="R3255">
        <f t="shared" si="101"/>
        <v>3</v>
      </c>
    </row>
    <row r="3256" spans="1:18" x14ac:dyDescent="0.75">
      <c r="A3256">
        <v>379295</v>
      </c>
      <c r="B3256" s="1">
        <v>43718</v>
      </c>
      <c r="C3256" t="s">
        <v>16</v>
      </c>
      <c r="D3256" t="s">
        <v>114</v>
      </c>
      <c r="E3256">
        <v>245.7</v>
      </c>
      <c r="F3256" t="s">
        <v>18</v>
      </c>
      <c r="G3256" t="s">
        <v>1406</v>
      </c>
      <c r="H3256" t="s">
        <v>38</v>
      </c>
      <c r="I3256" t="s">
        <v>1407</v>
      </c>
      <c r="J3256" t="s">
        <v>1408</v>
      </c>
      <c r="K3256" t="s">
        <v>744</v>
      </c>
      <c r="L3256" t="s">
        <v>745</v>
      </c>
      <c r="M3256" t="s">
        <v>209</v>
      </c>
      <c r="N3256" t="s">
        <v>746</v>
      </c>
      <c r="O3256" t="s">
        <v>27</v>
      </c>
      <c r="P3256" t="s">
        <v>27</v>
      </c>
      <c r="Q3256">
        <f t="shared" si="100"/>
        <v>2019</v>
      </c>
      <c r="R3256">
        <f t="shared" si="101"/>
        <v>3</v>
      </c>
    </row>
    <row r="3257" spans="1:18" x14ac:dyDescent="0.75">
      <c r="A3257">
        <v>379295</v>
      </c>
      <c r="B3257" s="1">
        <v>43713</v>
      </c>
      <c r="C3257" t="s">
        <v>16</v>
      </c>
      <c r="D3257" t="s">
        <v>17</v>
      </c>
      <c r="E3257">
        <v>101.43</v>
      </c>
      <c r="F3257" t="s">
        <v>18</v>
      </c>
      <c r="G3257" t="s">
        <v>19</v>
      </c>
      <c r="H3257" t="s">
        <v>20</v>
      </c>
      <c r="I3257" t="s">
        <v>21</v>
      </c>
      <c r="J3257" t="s">
        <v>22</v>
      </c>
      <c r="K3257" t="s">
        <v>23</v>
      </c>
      <c r="L3257" t="s">
        <v>24</v>
      </c>
      <c r="M3257" t="s">
        <v>25</v>
      </c>
      <c r="N3257" t="s">
        <v>26</v>
      </c>
      <c r="O3257" t="s">
        <v>27</v>
      </c>
      <c r="P3257" t="s">
        <v>27</v>
      </c>
      <c r="Q3257">
        <f t="shared" si="100"/>
        <v>2019</v>
      </c>
      <c r="R3257">
        <f t="shared" si="101"/>
        <v>3</v>
      </c>
    </row>
    <row r="3258" spans="1:18" x14ac:dyDescent="0.75">
      <c r="A3258">
        <v>379295</v>
      </c>
      <c r="B3258" s="1">
        <v>43707</v>
      </c>
      <c r="C3258" t="s">
        <v>16</v>
      </c>
      <c r="D3258" t="s">
        <v>114</v>
      </c>
      <c r="E3258">
        <v>106</v>
      </c>
      <c r="F3258" t="s">
        <v>41</v>
      </c>
      <c r="G3258" t="s">
        <v>969</v>
      </c>
      <c r="H3258" t="s">
        <v>27</v>
      </c>
      <c r="J3258" t="s">
        <v>970</v>
      </c>
      <c r="K3258" t="s">
        <v>150</v>
      </c>
      <c r="L3258" t="s">
        <v>27</v>
      </c>
      <c r="M3258" t="s">
        <v>27</v>
      </c>
      <c r="N3258" t="s">
        <v>27</v>
      </c>
      <c r="O3258" t="s">
        <v>27</v>
      </c>
      <c r="P3258" t="s">
        <v>27</v>
      </c>
      <c r="Q3258">
        <f t="shared" si="100"/>
        <v>2019</v>
      </c>
      <c r="R3258">
        <f t="shared" si="101"/>
        <v>3</v>
      </c>
    </row>
    <row r="3259" spans="1:18" x14ac:dyDescent="0.75">
      <c r="A3259">
        <v>379295</v>
      </c>
      <c r="B3259" s="1">
        <v>43698</v>
      </c>
      <c r="C3259" t="s">
        <v>16</v>
      </c>
      <c r="D3259" t="s">
        <v>17</v>
      </c>
      <c r="E3259">
        <v>19.600000000000001</v>
      </c>
      <c r="F3259" t="s">
        <v>18</v>
      </c>
      <c r="G3259" t="s">
        <v>19</v>
      </c>
      <c r="H3259" t="s">
        <v>20</v>
      </c>
      <c r="I3259" t="s">
        <v>21</v>
      </c>
      <c r="J3259" t="s">
        <v>22</v>
      </c>
      <c r="K3259" t="s">
        <v>23</v>
      </c>
      <c r="L3259" t="s">
        <v>24</v>
      </c>
      <c r="M3259" t="s">
        <v>25</v>
      </c>
      <c r="N3259" t="s">
        <v>26</v>
      </c>
      <c r="O3259" t="s">
        <v>27</v>
      </c>
      <c r="P3259" t="s">
        <v>27</v>
      </c>
      <c r="Q3259">
        <f t="shared" si="100"/>
        <v>2019</v>
      </c>
      <c r="R3259">
        <f t="shared" si="101"/>
        <v>3</v>
      </c>
    </row>
    <row r="3260" spans="1:18" x14ac:dyDescent="0.75">
      <c r="A3260">
        <v>379295</v>
      </c>
      <c r="B3260" s="1">
        <v>43679</v>
      </c>
      <c r="C3260" t="s">
        <v>16</v>
      </c>
      <c r="D3260" t="s">
        <v>114</v>
      </c>
      <c r="E3260">
        <v>245.7</v>
      </c>
      <c r="F3260" t="s">
        <v>18</v>
      </c>
      <c r="G3260" t="s">
        <v>1406</v>
      </c>
      <c r="H3260" t="s">
        <v>38</v>
      </c>
      <c r="I3260" t="s">
        <v>1407</v>
      </c>
      <c r="J3260" t="s">
        <v>1408</v>
      </c>
      <c r="K3260" t="s">
        <v>744</v>
      </c>
      <c r="L3260" t="s">
        <v>745</v>
      </c>
      <c r="M3260" t="s">
        <v>209</v>
      </c>
      <c r="N3260" t="s">
        <v>746</v>
      </c>
      <c r="O3260" t="s">
        <v>27</v>
      </c>
      <c r="P3260" t="s">
        <v>27</v>
      </c>
      <c r="Q3260">
        <f t="shared" si="100"/>
        <v>2019</v>
      </c>
      <c r="R3260">
        <f t="shared" si="101"/>
        <v>3</v>
      </c>
    </row>
    <row r="3261" spans="1:18" x14ac:dyDescent="0.75">
      <c r="A3261">
        <v>379295</v>
      </c>
      <c r="B3261" s="1">
        <v>43678</v>
      </c>
      <c r="C3261" t="s">
        <v>16</v>
      </c>
      <c r="D3261" t="s">
        <v>37</v>
      </c>
      <c r="E3261">
        <v>134.41</v>
      </c>
      <c r="F3261" t="s">
        <v>27</v>
      </c>
      <c r="G3261">
        <v>92507</v>
      </c>
      <c r="H3261" t="s">
        <v>38</v>
      </c>
      <c r="I3261" t="s">
        <v>50</v>
      </c>
      <c r="J3261" t="s">
        <v>51</v>
      </c>
      <c r="K3261" t="s">
        <v>52</v>
      </c>
      <c r="L3261" t="s">
        <v>53</v>
      </c>
      <c r="M3261" t="s">
        <v>54</v>
      </c>
      <c r="N3261" t="s">
        <v>55</v>
      </c>
      <c r="O3261" t="s">
        <v>27</v>
      </c>
      <c r="P3261" t="s">
        <v>27</v>
      </c>
      <c r="Q3261">
        <f t="shared" si="100"/>
        <v>2019</v>
      </c>
      <c r="R3261">
        <f t="shared" si="101"/>
        <v>3</v>
      </c>
    </row>
    <row r="3262" spans="1:18" x14ac:dyDescent="0.75">
      <c r="A3262">
        <v>379295</v>
      </c>
      <c r="B3262" s="1">
        <v>43678</v>
      </c>
      <c r="C3262" t="s">
        <v>16</v>
      </c>
      <c r="D3262" t="s">
        <v>37</v>
      </c>
      <c r="E3262">
        <v>168.31</v>
      </c>
      <c r="F3262" t="s">
        <v>27</v>
      </c>
      <c r="G3262">
        <v>97530</v>
      </c>
      <c r="H3262" t="s">
        <v>38</v>
      </c>
      <c r="I3262" t="s">
        <v>39</v>
      </c>
      <c r="J3262" t="s">
        <v>40</v>
      </c>
      <c r="K3262" t="s">
        <v>23</v>
      </c>
      <c r="L3262" t="s">
        <v>24</v>
      </c>
      <c r="M3262" t="s">
        <v>25</v>
      </c>
      <c r="N3262" t="s">
        <v>26</v>
      </c>
      <c r="O3262" t="s">
        <v>27</v>
      </c>
      <c r="P3262" t="s">
        <v>27</v>
      </c>
      <c r="Q3262">
        <f t="shared" si="100"/>
        <v>2019</v>
      </c>
      <c r="R3262">
        <f t="shared" si="101"/>
        <v>3</v>
      </c>
    </row>
    <row r="3263" spans="1:18" x14ac:dyDescent="0.75">
      <c r="A3263">
        <v>379295</v>
      </c>
      <c r="B3263" s="1">
        <v>43671</v>
      </c>
      <c r="C3263" t="s">
        <v>16</v>
      </c>
      <c r="D3263" t="s">
        <v>125</v>
      </c>
      <c r="E3263">
        <v>229.15</v>
      </c>
      <c r="F3263" t="s">
        <v>41</v>
      </c>
      <c r="G3263">
        <v>92567</v>
      </c>
      <c r="H3263" t="s">
        <v>38</v>
      </c>
      <c r="I3263" t="s">
        <v>126</v>
      </c>
      <c r="J3263" t="s">
        <v>756</v>
      </c>
      <c r="K3263" t="s">
        <v>1291</v>
      </c>
      <c r="L3263" t="s">
        <v>1292</v>
      </c>
      <c r="M3263" t="s">
        <v>47</v>
      </c>
      <c r="N3263" t="s">
        <v>48</v>
      </c>
      <c r="O3263" t="s">
        <v>1097</v>
      </c>
      <c r="P3263">
        <v>3636469878</v>
      </c>
      <c r="Q3263">
        <f t="shared" si="100"/>
        <v>2019</v>
      </c>
      <c r="R3263">
        <f t="shared" si="101"/>
        <v>3</v>
      </c>
    </row>
    <row r="3264" spans="1:18" x14ac:dyDescent="0.75">
      <c r="A3264">
        <v>379295</v>
      </c>
      <c r="B3264" s="1">
        <v>43669</v>
      </c>
      <c r="C3264" t="s">
        <v>16</v>
      </c>
      <c r="D3264" t="s">
        <v>28</v>
      </c>
      <c r="E3264">
        <v>79.44</v>
      </c>
      <c r="F3264" t="s">
        <v>29</v>
      </c>
      <c r="G3264" t="s">
        <v>30</v>
      </c>
      <c r="H3264" t="s">
        <v>20</v>
      </c>
      <c r="I3264" t="s">
        <v>31</v>
      </c>
      <c r="J3264" t="s">
        <v>32</v>
      </c>
      <c r="K3264" t="s">
        <v>33</v>
      </c>
      <c r="L3264" t="s">
        <v>34</v>
      </c>
      <c r="M3264" t="s">
        <v>35</v>
      </c>
      <c r="N3264" t="s">
        <v>36</v>
      </c>
      <c r="O3264" t="s">
        <v>27</v>
      </c>
      <c r="P3264" t="s">
        <v>27</v>
      </c>
      <c r="Q3264">
        <f t="shared" si="100"/>
        <v>2019</v>
      </c>
      <c r="R3264">
        <f t="shared" si="101"/>
        <v>3</v>
      </c>
    </row>
    <row r="3265" spans="1:18" x14ac:dyDescent="0.75">
      <c r="A3265">
        <v>379295</v>
      </c>
      <c r="B3265" s="1">
        <v>43669</v>
      </c>
      <c r="C3265" t="s">
        <v>16</v>
      </c>
      <c r="D3265" t="s">
        <v>166</v>
      </c>
      <c r="E3265">
        <v>84.21</v>
      </c>
      <c r="F3265" t="s">
        <v>41</v>
      </c>
      <c r="G3265">
        <v>99214</v>
      </c>
      <c r="H3265" t="s">
        <v>38</v>
      </c>
      <c r="I3265" t="s">
        <v>74</v>
      </c>
      <c r="J3265" t="s">
        <v>161</v>
      </c>
      <c r="K3265" t="s">
        <v>624</v>
      </c>
      <c r="L3265" t="s">
        <v>625</v>
      </c>
      <c r="M3265" t="s">
        <v>114</v>
      </c>
      <c r="N3265" t="s">
        <v>203</v>
      </c>
      <c r="O3265" t="s">
        <v>626</v>
      </c>
      <c r="P3265">
        <v>3305756651</v>
      </c>
      <c r="Q3265">
        <f t="shared" si="100"/>
        <v>2019</v>
      </c>
      <c r="R3265">
        <f t="shared" si="101"/>
        <v>3</v>
      </c>
    </row>
    <row r="3266" spans="1:18" x14ac:dyDescent="0.75">
      <c r="A3266">
        <v>379295</v>
      </c>
      <c r="B3266" s="1">
        <v>43664</v>
      </c>
      <c r="C3266" t="s">
        <v>16</v>
      </c>
      <c r="D3266" t="s">
        <v>37</v>
      </c>
      <c r="E3266">
        <v>134.41</v>
      </c>
      <c r="F3266" t="s">
        <v>27</v>
      </c>
      <c r="G3266">
        <v>92507</v>
      </c>
      <c r="H3266" t="s">
        <v>38</v>
      </c>
      <c r="I3266" t="s">
        <v>50</v>
      </c>
      <c r="J3266" t="s">
        <v>51</v>
      </c>
      <c r="K3266" t="s">
        <v>23</v>
      </c>
      <c r="L3266" t="s">
        <v>24</v>
      </c>
      <c r="M3266" t="s">
        <v>25</v>
      </c>
      <c r="N3266" t="s">
        <v>26</v>
      </c>
      <c r="O3266" t="s">
        <v>27</v>
      </c>
      <c r="P3266" t="s">
        <v>27</v>
      </c>
      <c r="Q3266">
        <f t="shared" ref="Q3266:Q3329" si="102">YEAR(B3266)</f>
        <v>2019</v>
      </c>
      <c r="R3266">
        <f t="shared" ref="R3266:R3329" si="103">ROUNDUP(MONTH(B3266)/3,0)</f>
        <v>3</v>
      </c>
    </row>
    <row r="3267" spans="1:18" x14ac:dyDescent="0.75">
      <c r="A3267">
        <v>379295</v>
      </c>
      <c r="B3267" s="1">
        <v>43657</v>
      </c>
      <c r="C3267" t="s">
        <v>16</v>
      </c>
      <c r="D3267" t="s">
        <v>37</v>
      </c>
      <c r="E3267">
        <v>168.31</v>
      </c>
      <c r="F3267" t="s">
        <v>27</v>
      </c>
      <c r="G3267">
        <v>97530</v>
      </c>
      <c r="H3267" t="s">
        <v>38</v>
      </c>
      <c r="I3267" t="s">
        <v>39</v>
      </c>
      <c r="J3267" t="s">
        <v>40</v>
      </c>
      <c r="K3267" t="s">
        <v>23</v>
      </c>
      <c r="L3267" t="s">
        <v>24</v>
      </c>
      <c r="M3267" t="s">
        <v>25</v>
      </c>
      <c r="N3267" t="s">
        <v>26</v>
      </c>
      <c r="O3267" t="s">
        <v>27</v>
      </c>
      <c r="P3267" t="s">
        <v>27</v>
      </c>
      <c r="Q3267">
        <f t="shared" si="102"/>
        <v>2019</v>
      </c>
      <c r="R3267">
        <f t="shared" si="103"/>
        <v>3</v>
      </c>
    </row>
    <row r="3268" spans="1:18" x14ac:dyDescent="0.75">
      <c r="A3268">
        <v>379295</v>
      </c>
      <c r="B3268" s="1">
        <v>43657</v>
      </c>
      <c r="C3268" t="s">
        <v>16</v>
      </c>
      <c r="D3268" t="s">
        <v>37</v>
      </c>
      <c r="E3268">
        <v>134.41</v>
      </c>
      <c r="F3268" t="s">
        <v>27</v>
      </c>
      <c r="G3268">
        <v>92507</v>
      </c>
      <c r="H3268" t="s">
        <v>38</v>
      </c>
      <c r="I3268" t="s">
        <v>50</v>
      </c>
      <c r="J3268" t="s">
        <v>51</v>
      </c>
      <c r="K3268" t="s">
        <v>52</v>
      </c>
      <c r="L3268" t="s">
        <v>53</v>
      </c>
      <c r="M3268" t="s">
        <v>54</v>
      </c>
      <c r="N3268" t="s">
        <v>55</v>
      </c>
      <c r="O3268" t="s">
        <v>27</v>
      </c>
      <c r="P3268" t="s">
        <v>27</v>
      </c>
      <c r="Q3268">
        <f t="shared" si="102"/>
        <v>2019</v>
      </c>
      <c r="R3268">
        <f t="shared" si="103"/>
        <v>3</v>
      </c>
    </row>
    <row r="3269" spans="1:18" x14ac:dyDescent="0.75">
      <c r="A3269">
        <v>379295</v>
      </c>
      <c r="B3269" s="1">
        <v>43650</v>
      </c>
      <c r="C3269" t="s">
        <v>16</v>
      </c>
      <c r="D3269" t="s">
        <v>37</v>
      </c>
      <c r="E3269">
        <v>168.31</v>
      </c>
      <c r="F3269" t="s">
        <v>27</v>
      </c>
      <c r="G3269">
        <v>97530</v>
      </c>
      <c r="H3269" t="s">
        <v>38</v>
      </c>
      <c r="I3269" t="s">
        <v>39</v>
      </c>
      <c r="J3269" t="s">
        <v>40</v>
      </c>
      <c r="K3269" t="s">
        <v>23</v>
      </c>
      <c r="L3269" t="s">
        <v>24</v>
      </c>
      <c r="M3269" t="s">
        <v>25</v>
      </c>
      <c r="N3269" t="s">
        <v>26</v>
      </c>
      <c r="O3269" t="s">
        <v>27</v>
      </c>
      <c r="P3269" t="s">
        <v>27</v>
      </c>
      <c r="Q3269">
        <f t="shared" si="102"/>
        <v>2019</v>
      </c>
      <c r="R3269">
        <f t="shared" si="103"/>
        <v>3</v>
      </c>
    </row>
    <row r="3270" spans="1:18" x14ac:dyDescent="0.75">
      <c r="A3270">
        <v>379295</v>
      </c>
      <c r="B3270" s="1">
        <v>43650</v>
      </c>
      <c r="C3270" t="s">
        <v>16</v>
      </c>
      <c r="D3270" t="s">
        <v>37</v>
      </c>
      <c r="E3270">
        <v>134.41</v>
      </c>
      <c r="F3270" t="s">
        <v>27</v>
      </c>
      <c r="G3270">
        <v>92507</v>
      </c>
      <c r="H3270" t="s">
        <v>38</v>
      </c>
      <c r="I3270" t="s">
        <v>50</v>
      </c>
      <c r="J3270" t="s">
        <v>51</v>
      </c>
      <c r="K3270" t="s">
        <v>52</v>
      </c>
      <c r="L3270" t="s">
        <v>53</v>
      </c>
      <c r="M3270" t="s">
        <v>54</v>
      </c>
      <c r="N3270" t="s">
        <v>55</v>
      </c>
      <c r="O3270" t="s">
        <v>27</v>
      </c>
      <c r="P3270" t="s">
        <v>27</v>
      </c>
      <c r="Q3270">
        <f t="shared" si="102"/>
        <v>2019</v>
      </c>
      <c r="R3270">
        <f t="shared" si="103"/>
        <v>3</v>
      </c>
    </row>
    <row r="3271" spans="1:18" x14ac:dyDescent="0.75">
      <c r="A3271">
        <v>379295</v>
      </c>
      <c r="B3271" s="1">
        <v>43643</v>
      </c>
      <c r="C3271" t="s">
        <v>16</v>
      </c>
      <c r="D3271" t="s">
        <v>37</v>
      </c>
      <c r="E3271">
        <v>143.76</v>
      </c>
      <c r="F3271" t="s">
        <v>27</v>
      </c>
      <c r="G3271">
        <v>97533</v>
      </c>
      <c r="H3271" t="s">
        <v>38</v>
      </c>
      <c r="I3271" t="s">
        <v>50</v>
      </c>
      <c r="J3271" t="s">
        <v>459</v>
      </c>
      <c r="K3271" t="s">
        <v>23</v>
      </c>
      <c r="L3271" t="s">
        <v>24</v>
      </c>
      <c r="M3271" t="s">
        <v>25</v>
      </c>
      <c r="N3271" t="s">
        <v>26</v>
      </c>
      <c r="O3271" t="s">
        <v>27</v>
      </c>
      <c r="P3271" t="s">
        <v>27</v>
      </c>
      <c r="Q3271">
        <f t="shared" si="102"/>
        <v>2019</v>
      </c>
      <c r="R3271">
        <f t="shared" si="103"/>
        <v>2</v>
      </c>
    </row>
    <row r="3272" spans="1:18" x14ac:dyDescent="0.75">
      <c r="A3272">
        <v>379295</v>
      </c>
      <c r="B3272" s="1">
        <v>43643</v>
      </c>
      <c r="C3272" t="s">
        <v>16</v>
      </c>
      <c r="D3272" t="s">
        <v>37</v>
      </c>
      <c r="E3272">
        <v>134.41</v>
      </c>
      <c r="F3272" t="s">
        <v>27</v>
      </c>
      <c r="G3272">
        <v>92507</v>
      </c>
      <c r="H3272" t="s">
        <v>38</v>
      </c>
      <c r="I3272" t="s">
        <v>50</v>
      </c>
      <c r="J3272" t="s">
        <v>51</v>
      </c>
      <c r="K3272" t="s">
        <v>23</v>
      </c>
      <c r="L3272" t="s">
        <v>24</v>
      </c>
      <c r="M3272" t="s">
        <v>25</v>
      </c>
      <c r="N3272" t="s">
        <v>26</v>
      </c>
      <c r="O3272" t="s">
        <v>27</v>
      </c>
      <c r="P3272" t="s">
        <v>27</v>
      </c>
      <c r="Q3272">
        <f t="shared" si="102"/>
        <v>2019</v>
      </c>
      <c r="R3272">
        <f t="shared" si="103"/>
        <v>2</v>
      </c>
    </row>
    <row r="3273" spans="1:18" x14ac:dyDescent="0.75">
      <c r="A3273">
        <v>379295</v>
      </c>
      <c r="B3273" s="1">
        <v>43636</v>
      </c>
      <c r="C3273" t="s">
        <v>16</v>
      </c>
      <c r="D3273" t="s">
        <v>114</v>
      </c>
      <c r="E3273">
        <v>245.7</v>
      </c>
      <c r="F3273" t="s">
        <v>18</v>
      </c>
      <c r="G3273" t="s">
        <v>1406</v>
      </c>
      <c r="H3273" t="s">
        <v>38</v>
      </c>
      <c r="I3273" t="s">
        <v>1407</v>
      </c>
      <c r="J3273" t="s">
        <v>1408</v>
      </c>
      <c r="K3273" t="s">
        <v>744</v>
      </c>
      <c r="L3273" t="s">
        <v>745</v>
      </c>
      <c r="M3273" t="s">
        <v>209</v>
      </c>
      <c r="N3273" t="s">
        <v>746</v>
      </c>
      <c r="O3273" t="s">
        <v>27</v>
      </c>
      <c r="P3273" t="s">
        <v>27</v>
      </c>
      <c r="Q3273">
        <f t="shared" si="102"/>
        <v>2019</v>
      </c>
      <c r="R3273">
        <f t="shared" si="103"/>
        <v>2</v>
      </c>
    </row>
    <row r="3274" spans="1:18" x14ac:dyDescent="0.75">
      <c r="A3274">
        <v>379295</v>
      </c>
      <c r="B3274" s="1">
        <v>43635</v>
      </c>
      <c r="C3274" t="s">
        <v>16</v>
      </c>
      <c r="D3274" t="s">
        <v>166</v>
      </c>
      <c r="E3274">
        <v>58.67</v>
      </c>
      <c r="F3274" t="s">
        <v>41</v>
      </c>
      <c r="G3274">
        <v>99213</v>
      </c>
      <c r="H3274" t="s">
        <v>38</v>
      </c>
      <c r="I3274" t="s">
        <v>74</v>
      </c>
      <c r="J3274" t="s">
        <v>161</v>
      </c>
      <c r="K3274" t="s">
        <v>788</v>
      </c>
      <c r="L3274" t="s">
        <v>789</v>
      </c>
      <c r="M3274" t="s">
        <v>47</v>
      </c>
      <c r="N3274" t="s">
        <v>790</v>
      </c>
      <c r="O3274" t="s">
        <v>786</v>
      </c>
      <c r="P3274">
        <v>3717167843</v>
      </c>
      <c r="Q3274">
        <f t="shared" si="102"/>
        <v>2019</v>
      </c>
      <c r="R3274">
        <f t="shared" si="103"/>
        <v>2</v>
      </c>
    </row>
    <row r="3275" spans="1:18" x14ac:dyDescent="0.75">
      <c r="A3275">
        <v>379295</v>
      </c>
      <c r="B3275" s="1">
        <v>43622</v>
      </c>
      <c r="C3275" t="s">
        <v>16</v>
      </c>
      <c r="D3275" t="s">
        <v>37</v>
      </c>
      <c r="E3275">
        <v>168.31</v>
      </c>
      <c r="F3275" t="s">
        <v>27</v>
      </c>
      <c r="G3275">
        <v>97530</v>
      </c>
      <c r="H3275" t="s">
        <v>38</v>
      </c>
      <c r="I3275" t="s">
        <v>39</v>
      </c>
      <c r="J3275" t="s">
        <v>40</v>
      </c>
      <c r="K3275" t="s">
        <v>23</v>
      </c>
      <c r="L3275" t="s">
        <v>24</v>
      </c>
      <c r="M3275" t="s">
        <v>25</v>
      </c>
      <c r="N3275" t="s">
        <v>26</v>
      </c>
      <c r="O3275" t="s">
        <v>27</v>
      </c>
      <c r="P3275" t="s">
        <v>27</v>
      </c>
      <c r="Q3275">
        <f t="shared" si="102"/>
        <v>2019</v>
      </c>
      <c r="R3275">
        <f t="shared" si="103"/>
        <v>2</v>
      </c>
    </row>
    <row r="3276" spans="1:18" x14ac:dyDescent="0.75">
      <c r="A3276">
        <v>379295</v>
      </c>
      <c r="B3276" s="1">
        <v>43622</v>
      </c>
      <c r="C3276" t="s">
        <v>16</v>
      </c>
      <c r="D3276" t="s">
        <v>37</v>
      </c>
      <c r="E3276">
        <v>134.41</v>
      </c>
      <c r="F3276" t="s">
        <v>27</v>
      </c>
      <c r="G3276">
        <v>92507</v>
      </c>
      <c r="H3276" t="s">
        <v>38</v>
      </c>
      <c r="I3276" t="s">
        <v>50</v>
      </c>
      <c r="J3276" t="s">
        <v>51</v>
      </c>
      <c r="K3276" t="s">
        <v>23</v>
      </c>
      <c r="L3276" t="s">
        <v>24</v>
      </c>
      <c r="M3276" t="s">
        <v>25</v>
      </c>
      <c r="N3276" t="s">
        <v>26</v>
      </c>
      <c r="O3276" t="s">
        <v>27</v>
      </c>
      <c r="P3276" t="s">
        <v>27</v>
      </c>
      <c r="Q3276">
        <f t="shared" si="102"/>
        <v>2019</v>
      </c>
      <c r="R3276">
        <f t="shared" si="103"/>
        <v>2</v>
      </c>
    </row>
    <row r="3277" spans="1:18" x14ac:dyDescent="0.75">
      <c r="A3277">
        <v>379295</v>
      </c>
      <c r="B3277" s="1">
        <v>43620</v>
      </c>
      <c r="C3277" t="s">
        <v>16</v>
      </c>
      <c r="D3277" t="s">
        <v>17</v>
      </c>
      <c r="E3277">
        <v>101.43</v>
      </c>
      <c r="F3277" t="s">
        <v>18</v>
      </c>
      <c r="G3277" t="s">
        <v>19</v>
      </c>
      <c r="H3277" t="s">
        <v>20</v>
      </c>
      <c r="I3277" t="s">
        <v>21</v>
      </c>
      <c r="J3277" t="s">
        <v>22</v>
      </c>
      <c r="K3277" t="s">
        <v>23</v>
      </c>
      <c r="L3277" t="s">
        <v>24</v>
      </c>
      <c r="M3277" t="s">
        <v>25</v>
      </c>
      <c r="N3277" t="s">
        <v>26</v>
      </c>
      <c r="O3277" t="s">
        <v>27</v>
      </c>
      <c r="P3277" t="s">
        <v>27</v>
      </c>
      <c r="Q3277">
        <f t="shared" si="102"/>
        <v>2019</v>
      </c>
      <c r="R3277">
        <f t="shared" si="103"/>
        <v>2</v>
      </c>
    </row>
    <row r="3278" spans="1:18" x14ac:dyDescent="0.75">
      <c r="A3278">
        <v>379295</v>
      </c>
      <c r="B3278" s="1">
        <v>43620</v>
      </c>
      <c r="C3278" t="s">
        <v>16</v>
      </c>
      <c r="D3278" t="s">
        <v>166</v>
      </c>
      <c r="E3278">
        <v>67.260000000000005</v>
      </c>
      <c r="F3278" t="s">
        <v>41</v>
      </c>
      <c r="G3278">
        <v>99213</v>
      </c>
      <c r="H3278" t="s">
        <v>38</v>
      </c>
      <c r="I3278" t="s">
        <v>74</v>
      </c>
      <c r="J3278" t="s">
        <v>161</v>
      </c>
      <c r="K3278" t="s">
        <v>678</v>
      </c>
      <c r="L3278" t="s">
        <v>679</v>
      </c>
      <c r="M3278" t="s">
        <v>209</v>
      </c>
      <c r="N3278" t="s">
        <v>269</v>
      </c>
      <c r="O3278" t="s">
        <v>786</v>
      </c>
      <c r="P3278">
        <v>3717167843</v>
      </c>
      <c r="Q3278">
        <f t="shared" si="102"/>
        <v>2019</v>
      </c>
      <c r="R3278">
        <f t="shared" si="103"/>
        <v>2</v>
      </c>
    </row>
    <row r="3279" spans="1:18" x14ac:dyDescent="0.75">
      <c r="A3279">
        <v>379295</v>
      </c>
      <c r="B3279" s="1">
        <v>43616</v>
      </c>
      <c r="C3279" t="s">
        <v>16</v>
      </c>
      <c r="D3279" t="s">
        <v>37</v>
      </c>
      <c r="E3279">
        <v>134.41</v>
      </c>
      <c r="F3279" t="s">
        <v>27</v>
      </c>
      <c r="G3279">
        <v>92507</v>
      </c>
      <c r="H3279" t="s">
        <v>38</v>
      </c>
      <c r="I3279" t="s">
        <v>50</v>
      </c>
      <c r="J3279" t="s">
        <v>51</v>
      </c>
      <c r="K3279" t="s">
        <v>622</v>
      </c>
      <c r="L3279" t="s">
        <v>623</v>
      </c>
      <c r="M3279" t="s">
        <v>47</v>
      </c>
      <c r="N3279" t="s">
        <v>122</v>
      </c>
      <c r="O3279" t="s">
        <v>27</v>
      </c>
      <c r="P3279" t="s">
        <v>27</v>
      </c>
      <c r="Q3279">
        <f t="shared" si="102"/>
        <v>2019</v>
      </c>
      <c r="R3279">
        <f t="shared" si="103"/>
        <v>2</v>
      </c>
    </row>
    <row r="3280" spans="1:18" x14ac:dyDescent="0.75">
      <c r="A3280">
        <v>379295</v>
      </c>
      <c r="B3280" s="1">
        <v>43608</v>
      </c>
      <c r="C3280" t="s">
        <v>16</v>
      </c>
      <c r="D3280" t="s">
        <v>37</v>
      </c>
      <c r="E3280">
        <v>168.31</v>
      </c>
      <c r="F3280" t="s">
        <v>27</v>
      </c>
      <c r="G3280">
        <v>97530</v>
      </c>
      <c r="H3280" t="s">
        <v>38</v>
      </c>
      <c r="I3280" t="s">
        <v>39</v>
      </c>
      <c r="J3280" t="s">
        <v>40</v>
      </c>
      <c r="K3280" t="s">
        <v>23</v>
      </c>
      <c r="L3280" t="s">
        <v>24</v>
      </c>
      <c r="M3280" t="s">
        <v>25</v>
      </c>
      <c r="N3280" t="s">
        <v>26</v>
      </c>
      <c r="O3280" t="s">
        <v>27</v>
      </c>
      <c r="P3280" t="s">
        <v>27</v>
      </c>
      <c r="Q3280">
        <f t="shared" si="102"/>
        <v>2019</v>
      </c>
      <c r="R3280">
        <f t="shared" si="103"/>
        <v>2</v>
      </c>
    </row>
    <row r="3281" spans="1:18" x14ac:dyDescent="0.75">
      <c r="A3281">
        <v>379295</v>
      </c>
      <c r="B3281" s="1">
        <v>43601</v>
      </c>
      <c r="C3281" t="s">
        <v>16</v>
      </c>
      <c r="D3281" t="s">
        <v>37</v>
      </c>
      <c r="E3281">
        <v>168.31</v>
      </c>
      <c r="F3281" t="s">
        <v>27</v>
      </c>
      <c r="G3281">
        <v>97530</v>
      </c>
      <c r="H3281" t="s">
        <v>38</v>
      </c>
      <c r="I3281" t="s">
        <v>39</v>
      </c>
      <c r="J3281" t="s">
        <v>40</v>
      </c>
      <c r="K3281" t="s">
        <v>23</v>
      </c>
      <c r="L3281" t="s">
        <v>24</v>
      </c>
      <c r="M3281" t="s">
        <v>25</v>
      </c>
      <c r="N3281" t="s">
        <v>26</v>
      </c>
      <c r="O3281" t="s">
        <v>27</v>
      </c>
      <c r="P3281" t="s">
        <v>27</v>
      </c>
      <c r="Q3281">
        <f t="shared" si="102"/>
        <v>2019</v>
      </c>
      <c r="R3281">
        <f t="shared" si="103"/>
        <v>2</v>
      </c>
    </row>
    <row r="3282" spans="1:18" x14ac:dyDescent="0.75">
      <c r="A3282">
        <v>379295</v>
      </c>
      <c r="B3282" s="1">
        <v>43601</v>
      </c>
      <c r="C3282" t="s">
        <v>16</v>
      </c>
      <c r="D3282" t="s">
        <v>37</v>
      </c>
      <c r="E3282">
        <v>134.41</v>
      </c>
      <c r="F3282" t="s">
        <v>27</v>
      </c>
      <c r="G3282">
        <v>92507</v>
      </c>
      <c r="H3282" t="s">
        <v>38</v>
      </c>
      <c r="I3282" t="s">
        <v>50</v>
      </c>
      <c r="J3282" t="s">
        <v>51</v>
      </c>
      <c r="K3282" t="s">
        <v>622</v>
      </c>
      <c r="L3282" t="s">
        <v>623</v>
      </c>
      <c r="M3282" t="s">
        <v>47</v>
      </c>
      <c r="N3282" t="s">
        <v>122</v>
      </c>
      <c r="O3282" t="s">
        <v>27</v>
      </c>
      <c r="P3282" t="s">
        <v>27</v>
      </c>
      <c r="Q3282">
        <f t="shared" si="102"/>
        <v>2019</v>
      </c>
      <c r="R3282">
        <f t="shared" si="103"/>
        <v>2</v>
      </c>
    </row>
    <row r="3283" spans="1:18" x14ac:dyDescent="0.75">
      <c r="A3283">
        <v>379295</v>
      </c>
      <c r="B3283" s="1">
        <v>43601</v>
      </c>
      <c r="C3283" t="s">
        <v>16</v>
      </c>
      <c r="D3283" t="s">
        <v>166</v>
      </c>
      <c r="E3283">
        <v>112.67</v>
      </c>
      <c r="F3283" t="s">
        <v>41</v>
      </c>
      <c r="G3283">
        <v>99393</v>
      </c>
      <c r="H3283" t="s">
        <v>38</v>
      </c>
      <c r="I3283" t="s">
        <v>74</v>
      </c>
      <c r="J3283" t="s">
        <v>1004</v>
      </c>
      <c r="K3283" t="s">
        <v>1005</v>
      </c>
      <c r="L3283" t="s">
        <v>1006</v>
      </c>
      <c r="M3283" t="s">
        <v>35</v>
      </c>
      <c r="N3283" t="s">
        <v>36</v>
      </c>
      <c r="O3283" t="s">
        <v>786</v>
      </c>
      <c r="P3283">
        <v>3717167843</v>
      </c>
      <c r="Q3283">
        <f t="shared" si="102"/>
        <v>2019</v>
      </c>
      <c r="R3283">
        <f t="shared" si="103"/>
        <v>2</v>
      </c>
    </row>
    <row r="3284" spans="1:18" x14ac:dyDescent="0.75">
      <c r="A3284">
        <v>379295</v>
      </c>
      <c r="B3284" s="1">
        <v>43600</v>
      </c>
      <c r="C3284" t="s">
        <v>16</v>
      </c>
      <c r="D3284" t="s">
        <v>114</v>
      </c>
      <c r="E3284">
        <v>245.7</v>
      </c>
      <c r="F3284" t="s">
        <v>18</v>
      </c>
      <c r="G3284" t="s">
        <v>1406</v>
      </c>
      <c r="H3284" t="s">
        <v>38</v>
      </c>
      <c r="I3284" t="s">
        <v>1407</v>
      </c>
      <c r="J3284" t="s">
        <v>1408</v>
      </c>
      <c r="K3284" t="s">
        <v>744</v>
      </c>
      <c r="L3284" t="s">
        <v>745</v>
      </c>
      <c r="M3284" t="s">
        <v>209</v>
      </c>
      <c r="N3284" t="s">
        <v>746</v>
      </c>
      <c r="O3284" t="s">
        <v>27</v>
      </c>
      <c r="P3284" t="s">
        <v>27</v>
      </c>
      <c r="Q3284">
        <f t="shared" si="102"/>
        <v>2019</v>
      </c>
      <c r="R3284">
        <f t="shared" si="103"/>
        <v>2</v>
      </c>
    </row>
    <row r="3285" spans="1:18" x14ac:dyDescent="0.75">
      <c r="A3285">
        <v>379295</v>
      </c>
      <c r="B3285" s="1">
        <v>43596</v>
      </c>
      <c r="C3285" t="s">
        <v>16</v>
      </c>
      <c r="D3285" t="s">
        <v>17</v>
      </c>
      <c r="E3285">
        <v>101.43</v>
      </c>
      <c r="F3285" t="s">
        <v>18</v>
      </c>
      <c r="G3285" t="s">
        <v>19</v>
      </c>
      <c r="H3285" t="s">
        <v>20</v>
      </c>
      <c r="I3285" t="s">
        <v>21</v>
      </c>
      <c r="J3285" t="s">
        <v>22</v>
      </c>
      <c r="K3285" t="s">
        <v>23</v>
      </c>
      <c r="L3285" t="s">
        <v>24</v>
      </c>
      <c r="M3285" t="s">
        <v>25</v>
      </c>
      <c r="N3285" t="s">
        <v>26</v>
      </c>
      <c r="O3285" t="s">
        <v>27</v>
      </c>
      <c r="P3285" t="s">
        <v>27</v>
      </c>
      <c r="Q3285">
        <f t="shared" si="102"/>
        <v>2019</v>
      </c>
      <c r="R3285">
        <f t="shared" si="103"/>
        <v>2</v>
      </c>
    </row>
    <row r="3286" spans="1:18" x14ac:dyDescent="0.75">
      <c r="A3286">
        <v>379295</v>
      </c>
      <c r="B3286" s="1">
        <v>43595</v>
      </c>
      <c r="C3286" t="s">
        <v>16</v>
      </c>
      <c r="D3286" t="s">
        <v>71</v>
      </c>
      <c r="E3286">
        <v>333.91</v>
      </c>
      <c r="F3286" t="s">
        <v>29</v>
      </c>
      <c r="G3286">
        <v>99212</v>
      </c>
      <c r="H3286" t="s">
        <v>38</v>
      </c>
      <c r="I3286" t="s">
        <v>74</v>
      </c>
      <c r="J3286" t="s">
        <v>161</v>
      </c>
      <c r="K3286" t="s">
        <v>407</v>
      </c>
      <c r="L3286" t="s">
        <v>408</v>
      </c>
      <c r="M3286" t="s">
        <v>409</v>
      </c>
      <c r="N3286" t="s">
        <v>410</v>
      </c>
      <c r="O3286" t="s">
        <v>27</v>
      </c>
      <c r="P3286" t="s">
        <v>27</v>
      </c>
      <c r="Q3286">
        <f t="shared" si="102"/>
        <v>2019</v>
      </c>
      <c r="R3286">
        <f t="shared" si="103"/>
        <v>2</v>
      </c>
    </row>
    <row r="3287" spans="1:18" x14ac:dyDescent="0.75">
      <c r="A3287">
        <v>379295</v>
      </c>
      <c r="B3287" s="1">
        <v>43595</v>
      </c>
      <c r="C3287" t="s">
        <v>16</v>
      </c>
      <c r="D3287" t="s">
        <v>99</v>
      </c>
      <c r="E3287">
        <v>34.630000000000003</v>
      </c>
      <c r="F3287" t="s">
        <v>27</v>
      </c>
      <c r="G3287">
        <v>84443</v>
      </c>
      <c r="H3287" t="s">
        <v>187</v>
      </c>
      <c r="I3287" t="s">
        <v>188</v>
      </c>
      <c r="J3287" t="s">
        <v>189</v>
      </c>
      <c r="K3287" t="s">
        <v>407</v>
      </c>
      <c r="L3287" t="s">
        <v>408</v>
      </c>
      <c r="M3287" t="s">
        <v>409</v>
      </c>
      <c r="N3287" t="s">
        <v>410</v>
      </c>
      <c r="O3287" t="s">
        <v>27</v>
      </c>
      <c r="P3287" t="s">
        <v>27</v>
      </c>
      <c r="Q3287">
        <f t="shared" si="102"/>
        <v>2019</v>
      </c>
      <c r="R3287">
        <f t="shared" si="103"/>
        <v>2</v>
      </c>
    </row>
    <row r="3288" spans="1:18" x14ac:dyDescent="0.75">
      <c r="A3288">
        <v>379295</v>
      </c>
      <c r="B3288" s="1">
        <v>43587</v>
      </c>
      <c r="C3288" t="s">
        <v>16</v>
      </c>
      <c r="D3288" t="s">
        <v>37</v>
      </c>
      <c r="E3288">
        <v>168.31</v>
      </c>
      <c r="F3288" t="s">
        <v>27</v>
      </c>
      <c r="G3288">
        <v>97530</v>
      </c>
      <c r="H3288" t="s">
        <v>38</v>
      </c>
      <c r="I3288" t="s">
        <v>39</v>
      </c>
      <c r="J3288" t="s">
        <v>40</v>
      </c>
      <c r="K3288" t="s">
        <v>23</v>
      </c>
      <c r="L3288" t="s">
        <v>24</v>
      </c>
      <c r="M3288" t="s">
        <v>25</v>
      </c>
      <c r="N3288" t="s">
        <v>26</v>
      </c>
      <c r="O3288" t="s">
        <v>27</v>
      </c>
      <c r="P3288" t="s">
        <v>27</v>
      </c>
      <c r="Q3288">
        <f t="shared" si="102"/>
        <v>2019</v>
      </c>
      <c r="R3288">
        <f t="shared" si="103"/>
        <v>2</v>
      </c>
    </row>
    <row r="3289" spans="1:18" x14ac:dyDescent="0.75">
      <c r="A3289">
        <v>379295</v>
      </c>
      <c r="B3289" s="1">
        <v>43571</v>
      </c>
      <c r="C3289" t="s">
        <v>16</v>
      </c>
      <c r="D3289" t="s">
        <v>114</v>
      </c>
      <c r="E3289">
        <v>245.7</v>
      </c>
      <c r="F3289" t="s">
        <v>18</v>
      </c>
      <c r="G3289" t="s">
        <v>1406</v>
      </c>
      <c r="H3289" t="s">
        <v>38</v>
      </c>
      <c r="I3289" t="s">
        <v>1407</v>
      </c>
      <c r="J3289" t="s">
        <v>1408</v>
      </c>
      <c r="K3289" t="s">
        <v>744</v>
      </c>
      <c r="L3289" t="s">
        <v>745</v>
      </c>
      <c r="M3289" t="s">
        <v>209</v>
      </c>
      <c r="N3289" t="s">
        <v>746</v>
      </c>
      <c r="O3289" t="s">
        <v>27</v>
      </c>
      <c r="P3289" t="s">
        <v>27</v>
      </c>
      <c r="Q3289">
        <f t="shared" si="102"/>
        <v>2019</v>
      </c>
      <c r="R3289">
        <f t="shared" si="103"/>
        <v>2</v>
      </c>
    </row>
    <row r="3290" spans="1:18" x14ac:dyDescent="0.75">
      <c r="A3290">
        <v>379295</v>
      </c>
      <c r="B3290" s="1">
        <v>43564</v>
      </c>
      <c r="C3290" t="s">
        <v>16</v>
      </c>
      <c r="D3290" t="s">
        <v>166</v>
      </c>
      <c r="E3290">
        <v>105.1</v>
      </c>
      <c r="F3290" t="s">
        <v>41</v>
      </c>
      <c r="G3290">
        <v>99214</v>
      </c>
      <c r="H3290" t="s">
        <v>38</v>
      </c>
      <c r="I3290" t="s">
        <v>74</v>
      </c>
      <c r="J3290" t="s">
        <v>161</v>
      </c>
      <c r="K3290" t="s">
        <v>1576</v>
      </c>
      <c r="L3290" t="s">
        <v>1577</v>
      </c>
      <c r="M3290" t="s">
        <v>219</v>
      </c>
      <c r="N3290" t="s">
        <v>585</v>
      </c>
      <c r="O3290" t="s">
        <v>786</v>
      </c>
      <c r="P3290">
        <v>3717167843</v>
      </c>
      <c r="Q3290">
        <f t="shared" si="102"/>
        <v>2019</v>
      </c>
      <c r="R3290">
        <f t="shared" si="103"/>
        <v>2</v>
      </c>
    </row>
    <row r="3291" spans="1:18" x14ac:dyDescent="0.75">
      <c r="A3291">
        <v>379295</v>
      </c>
      <c r="B3291" s="1">
        <v>43564</v>
      </c>
      <c r="C3291" t="s">
        <v>16</v>
      </c>
      <c r="D3291" t="s">
        <v>56</v>
      </c>
      <c r="E3291">
        <v>88.26</v>
      </c>
      <c r="F3291" t="s">
        <v>57</v>
      </c>
      <c r="G3291">
        <v>73502</v>
      </c>
      <c r="H3291" t="s">
        <v>38</v>
      </c>
      <c r="I3291" t="s">
        <v>194</v>
      </c>
      <c r="K3291" t="s">
        <v>920</v>
      </c>
      <c r="L3291" t="s">
        <v>921</v>
      </c>
      <c r="M3291" t="s">
        <v>63</v>
      </c>
      <c r="N3291" t="s">
        <v>64</v>
      </c>
      <c r="O3291" t="s">
        <v>1578</v>
      </c>
      <c r="P3291">
        <v>3428482696</v>
      </c>
      <c r="Q3291">
        <f t="shared" si="102"/>
        <v>2019</v>
      </c>
      <c r="R3291">
        <f t="shared" si="103"/>
        <v>2</v>
      </c>
    </row>
    <row r="3292" spans="1:18" x14ac:dyDescent="0.75">
      <c r="A3292">
        <v>379295</v>
      </c>
      <c r="B3292" s="1">
        <v>43564</v>
      </c>
      <c r="C3292" t="s">
        <v>16</v>
      </c>
      <c r="D3292" t="s">
        <v>99</v>
      </c>
      <c r="E3292">
        <v>13.35</v>
      </c>
      <c r="F3292" t="s">
        <v>27</v>
      </c>
      <c r="G3292">
        <v>85025</v>
      </c>
      <c r="H3292" t="s">
        <v>187</v>
      </c>
      <c r="I3292" t="s">
        <v>188</v>
      </c>
      <c r="J3292" t="s">
        <v>1129</v>
      </c>
      <c r="K3292" t="s">
        <v>920</v>
      </c>
      <c r="L3292" t="s">
        <v>921</v>
      </c>
      <c r="M3292" t="s">
        <v>63</v>
      </c>
      <c r="N3292" t="s">
        <v>64</v>
      </c>
      <c r="O3292" t="s">
        <v>27</v>
      </c>
      <c r="P3292" t="s">
        <v>27</v>
      </c>
      <c r="Q3292">
        <f t="shared" si="102"/>
        <v>2019</v>
      </c>
      <c r="R3292">
        <f t="shared" si="103"/>
        <v>2</v>
      </c>
    </row>
    <row r="3293" spans="1:18" x14ac:dyDescent="0.75">
      <c r="A3293">
        <v>379295</v>
      </c>
      <c r="B3293" s="1">
        <v>43559</v>
      </c>
      <c r="C3293" t="s">
        <v>16</v>
      </c>
      <c r="D3293" t="s">
        <v>37</v>
      </c>
      <c r="E3293">
        <v>168.31</v>
      </c>
      <c r="F3293" t="s">
        <v>27</v>
      </c>
      <c r="G3293">
        <v>97530</v>
      </c>
      <c r="H3293" t="s">
        <v>38</v>
      </c>
      <c r="I3293" t="s">
        <v>39</v>
      </c>
      <c r="J3293" t="s">
        <v>40</v>
      </c>
      <c r="K3293" t="s">
        <v>23</v>
      </c>
      <c r="L3293" t="s">
        <v>24</v>
      </c>
      <c r="M3293" t="s">
        <v>25</v>
      </c>
      <c r="N3293" t="s">
        <v>26</v>
      </c>
      <c r="O3293" t="s">
        <v>27</v>
      </c>
      <c r="P3293" t="s">
        <v>27</v>
      </c>
      <c r="Q3293">
        <f t="shared" si="102"/>
        <v>2019</v>
      </c>
      <c r="R3293">
        <f t="shared" si="103"/>
        <v>2</v>
      </c>
    </row>
    <row r="3294" spans="1:18" x14ac:dyDescent="0.75">
      <c r="A3294">
        <v>379295</v>
      </c>
      <c r="B3294" s="1">
        <v>43558</v>
      </c>
      <c r="C3294" t="s">
        <v>16</v>
      </c>
      <c r="D3294" t="s">
        <v>17</v>
      </c>
      <c r="E3294">
        <v>101.43</v>
      </c>
      <c r="F3294" t="s">
        <v>18</v>
      </c>
      <c r="G3294" t="s">
        <v>19</v>
      </c>
      <c r="H3294" t="s">
        <v>20</v>
      </c>
      <c r="I3294" t="s">
        <v>21</v>
      </c>
      <c r="J3294" t="s">
        <v>22</v>
      </c>
      <c r="K3294" t="s">
        <v>23</v>
      </c>
      <c r="L3294" t="s">
        <v>24</v>
      </c>
      <c r="M3294" t="s">
        <v>25</v>
      </c>
      <c r="N3294" t="s">
        <v>26</v>
      </c>
      <c r="O3294" t="s">
        <v>27</v>
      </c>
      <c r="P3294" t="s">
        <v>27</v>
      </c>
      <c r="Q3294">
        <f t="shared" si="102"/>
        <v>2019</v>
      </c>
      <c r="R3294">
        <f t="shared" si="103"/>
        <v>2</v>
      </c>
    </row>
    <row r="3295" spans="1:18" x14ac:dyDescent="0.75">
      <c r="A3295">
        <v>379295</v>
      </c>
      <c r="B3295" s="1">
        <v>43558</v>
      </c>
      <c r="C3295" t="s">
        <v>16</v>
      </c>
      <c r="D3295" t="s">
        <v>166</v>
      </c>
      <c r="E3295">
        <v>58.67</v>
      </c>
      <c r="F3295" t="s">
        <v>41</v>
      </c>
      <c r="G3295">
        <v>99213</v>
      </c>
      <c r="H3295" t="s">
        <v>38</v>
      </c>
      <c r="I3295" t="s">
        <v>74</v>
      </c>
      <c r="J3295" t="s">
        <v>161</v>
      </c>
      <c r="K3295" t="s">
        <v>1579</v>
      </c>
      <c r="L3295" t="s">
        <v>1580</v>
      </c>
      <c r="M3295" t="s">
        <v>63</v>
      </c>
      <c r="N3295" t="s">
        <v>135</v>
      </c>
      <c r="O3295" t="s">
        <v>680</v>
      </c>
      <c r="P3295">
        <v>3551591183</v>
      </c>
      <c r="Q3295">
        <f t="shared" si="102"/>
        <v>2019</v>
      </c>
      <c r="R3295">
        <f t="shared" si="103"/>
        <v>2</v>
      </c>
    </row>
    <row r="3296" spans="1:18" x14ac:dyDescent="0.75">
      <c r="A3296">
        <v>379295</v>
      </c>
      <c r="B3296" s="1">
        <v>43553</v>
      </c>
      <c r="C3296" t="s">
        <v>16</v>
      </c>
      <c r="D3296" t="s">
        <v>37</v>
      </c>
      <c r="E3296">
        <v>134.41</v>
      </c>
      <c r="F3296" t="s">
        <v>27</v>
      </c>
      <c r="G3296">
        <v>92507</v>
      </c>
      <c r="H3296" t="s">
        <v>38</v>
      </c>
      <c r="I3296" t="s">
        <v>50</v>
      </c>
      <c r="J3296" t="s">
        <v>51</v>
      </c>
      <c r="K3296" t="s">
        <v>52</v>
      </c>
      <c r="L3296" t="s">
        <v>53</v>
      </c>
      <c r="M3296" t="s">
        <v>54</v>
      </c>
      <c r="N3296" t="s">
        <v>55</v>
      </c>
      <c r="O3296" t="s">
        <v>27</v>
      </c>
      <c r="P3296" t="s">
        <v>27</v>
      </c>
      <c r="Q3296">
        <f t="shared" si="102"/>
        <v>2019</v>
      </c>
      <c r="R3296">
        <f t="shared" si="103"/>
        <v>1</v>
      </c>
    </row>
    <row r="3297" spans="1:18" x14ac:dyDescent="0.75">
      <c r="A3297">
        <v>379295</v>
      </c>
      <c r="B3297" s="1">
        <v>43552</v>
      </c>
      <c r="C3297" t="s">
        <v>16</v>
      </c>
      <c r="D3297" t="s">
        <v>114</v>
      </c>
      <c r="E3297">
        <v>0</v>
      </c>
      <c r="F3297" t="s">
        <v>41</v>
      </c>
      <c r="G3297" t="s">
        <v>1426</v>
      </c>
      <c r="H3297" t="s">
        <v>27</v>
      </c>
      <c r="J3297" t="s">
        <v>1427</v>
      </c>
      <c r="K3297" t="s">
        <v>962</v>
      </c>
      <c r="L3297" t="s">
        <v>963</v>
      </c>
      <c r="M3297" t="s">
        <v>35</v>
      </c>
      <c r="N3297" t="s">
        <v>964</v>
      </c>
      <c r="O3297" t="s">
        <v>27</v>
      </c>
      <c r="P3297" t="s">
        <v>27</v>
      </c>
      <c r="Q3297">
        <f t="shared" si="102"/>
        <v>2019</v>
      </c>
      <c r="R3297">
        <f t="shared" si="103"/>
        <v>1</v>
      </c>
    </row>
    <row r="3298" spans="1:18" x14ac:dyDescent="0.75">
      <c r="A3298">
        <v>379295</v>
      </c>
      <c r="B3298" s="1">
        <v>43545</v>
      </c>
      <c r="C3298" t="s">
        <v>16</v>
      </c>
      <c r="D3298" t="s">
        <v>166</v>
      </c>
      <c r="E3298">
        <v>84.21</v>
      </c>
      <c r="F3298" t="s">
        <v>41</v>
      </c>
      <c r="G3298">
        <v>99214</v>
      </c>
      <c r="H3298" t="s">
        <v>38</v>
      </c>
      <c r="I3298" t="s">
        <v>74</v>
      </c>
      <c r="J3298" t="s">
        <v>161</v>
      </c>
      <c r="K3298" t="s">
        <v>624</v>
      </c>
      <c r="L3298" t="s">
        <v>625</v>
      </c>
      <c r="M3298" t="s">
        <v>114</v>
      </c>
      <c r="N3298" t="s">
        <v>203</v>
      </c>
      <c r="O3298" t="s">
        <v>626</v>
      </c>
      <c r="P3298">
        <v>3305756651</v>
      </c>
      <c r="Q3298">
        <f t="shared" si="102"/>
        <v>2019</v>
      </c>
      <c r="R3298">
        <f t="shared" si="103"/>
        <v>1</v>
      </c>
    </row>
    <row r="3299" spans="1:18" x14ac:dyDescent="0.75">
      <c r="A3299">
        <v>379295</v>
      </c>
      <c r="B3299" s="1">
        <v>43545</v>
      </c>
      <c r="C3299" t="s">
        <v>16</v>
      </c>
      <c r="D3299" t="s">
        <v>28</v>
      </c>
      <c r="E3299">
        <v>77.5</v>
      </c>
      <c r="F3299" t="s">
        <v>29</v>
      </c>
      <c r="G3299" t="s">
        <v>30</v>
      </c>
      <c r="H3299" t="s">
        <v>20</v>
      </c>
      <c r="I3299" t="s">
        <v>31</v>
      </c>
      <c r="J3299" t="s">
        <v>32</v>
      </c>
      <c r="K3299" t="s">
        <v>33</v>
      </c>
      <c r="L3299" t="s">
        <v>34</v>
      </c>
      <c r="M3299" t="s">
        <v>35</v>
      </c>
      <c r="N3299" t="s">
        <v>36</v>
      </c>
      <c r="O3299" t="s">
        <v>27</v>
      </c>
      <c r="P3299" t="s">
        <v>27</v>
      </c>
      <c r="Q3299">
        <f t="shared" si="102"/>
        <v>2019</v>
      </c>
      <c r="R3299">
        <f t="shared" si="103"/>
        <v>1</v>
      </c>
    </row>
    <row r="3300" spans="1:18" x14ac:dyDescent="0.75">
      <c r="A3300">
        <v>379295</v>
      </c>
      <c r="B3300" s="1">
        <v>43544</v>
      </c>
      <c r="C3300" t="s">
        <v>16</v>
      </c>
      <c r="D3300" t="s">
        <v>37</v>
      </c>
      <c r="E3300">
        <v>168.31</v>
      </c>
      <c r="F3300" t="s">
        <v>27</v>
      </c>
      <c r="G3300">
        <v>97530</v>
      </c>
      <c r="H3300" t="s">
        <v>38</v>
      </c>
      <c r="I3300" t="s">
        <v>39</v>
      </c>
      <c r="J3300" t="s">
        <v>40</v>
      </c>
      <c r="K3300" t="s">
        <v>23</v>
      </c>
      <c r="L3300" t="s">
        <v>24</v>
      </c>
      <c r="M3300" t="s">
        <v>25</v>
      </c>
      <c r="N3300" t="s">
        <v>26</v>
      </c>
      <c r="O3300" t="s">
        <v>27</v>
      </c>
      <c r="P3300" t="s">
        <v>27</v>
      </c>
      <c r="Q3300">
        <f t="shared" si="102"/>
        <v>2019</v>
      </c>
      <c r="R3300">
        <f t="shared" si="103"/>
        <v>1</v>
      </c>
    </row>
    <row r="3301" spans="1:18" x14ac:dyDescent="0.75">
      <c r="A3301">
        <v>379295</v>
      </c>
      <c r="B3301" s="1">
        <v>43544</v>
      </c>
      <c r="C3301" t="s">
        <v>16</v>
      </c>
      <c r="D3301" t="s">
        <v>37</v>
      </c>
      <c r="E3301">
        <v>134.41</v>
      </c>
      <c r="F3301" t="s">
        <v>27</v>
      </c>
      <c r="G3301">
        <v>92507</v>
      </c>
      <c r="H3301" t="s">
        <v>38</v>
      </c>
      <c r="I3301" t="s">
        <v>50</v>
      </c>
      <c r="J3301" t="s">
        <v>51</v>
      </c>
      <c r="K3301" t="s">
        <v>23</v>
      </c>
      <c r="L3301" t="s">
        <v>24</v>
      </c>
      <c r="M3301" t="s">
        <v>25</v>
      </c>
      <c r="N3301" t="s">
        <v>26</v>
      </c>
      <c r="O3301" t="s">
        <v>27</v>
      </c>
      <c r="P3301" t="s">
        <v>27</v>
      </c>
      <c r="Q3301">
        <f t="shared" si="102"/>
        <v>2019</v>
      </c>
      <c r="R3301">
        <f t="shared" si="103"/>
        <v>1</v>
      </c>
    </row>
    <row r="3302" spans="1:18" x14ac:dyDescent="0.75">
      <c r="A3302">
        <v>379295</v>
      </c>
      <c r="B3302" s="1">
        <v>43540</v>
      </c>
      <c r="C3302" t="s">
        <v>16</v>
      </c>
      <c r="D3302" t="s">
        <v>114</v>
      </c>
      <c r="E3302">
        <v>245.7</v>
      </c>
      <c r="F3302" t="s">
        <v>18</v>
      </c>
      <c r="G3302" t="s">
        <v>1406</v>
      </c>
      <c r="H3302" t="s">
        <v>38</v>
      </c>
      <c r="I3302" t="s">
        <v>1407</v>
      </c>
      <c r="J3302" t="s">
        <v>1408</v>
      </c>
      <c r="K3302" t="s">
        <v>744</v>
      </c>
      <c r="L3302" t="s">
        <v>745</v>
      </c>
      <c r="M3302" t="s">
        <v>209</v>
      </c>
      <c r="N3302" t="s">
        <v>746</v>
      </c>
      <c r="O3302" t="s">
        <v>27</v>
      </c>
      <c r="P3302" t="s">
        <v>27</v>
      </c>
      <c r="Q3302">
        <f t="shared" si="102"/>
        <v>2019</v>
      </c>
      <c r="R3302">
        <f t="shared" si="103"/>
        <v>1</v>
      </c>
    </row>
    <row r="3303" spans="1:18" x14ac:dyDescent="0.75">
      <c r="A3303">
        <v>379295</v>
      </c>
      <c r="B3303" s="1">
        <v>43536</v>
      </c>
      <c r="C3303" t="s">
        <v>16</v>
      </c>
      <c r="D3303" t="s">
        <v>37</v>
      </c>
      <c r="E3303">
        <v>134.41</v>
      </c>
      <c r="F3303" t="s">
        <v>27</v>
      </c>
      <c r="G3303">
        <v>92507</v>
      </c>
      <c r="H3303" t="s">
        <v>38</v>
      </c>
      <c r="I3303" t="s">
        <v>50</v>
      </c>
      <c r="J3303" t="s">
        <v>51</v>
      </c>
      <c r="K3303" t="s">
        <v>52</v>
      </c>
      <c r="L3303" t="s">
        <v>53</v>
      </c>
      <c r="M3303" t="s">
        <v>54</v>
      </c>
      <c r="N3303" t="s">
        <v>55</v>
      </c>
      <c r="O3303" t="s">
        <v>27</v>
      </c>
      <c r="P3303" t="s">
        <v>27</v>
      </c>
      <c r="Q3303">
        <f t="shared" si="102"/>
        <v>2019</v>
      </c>
      <c r="R3303">
        <f t="shared" si="103"/>
        <v>1</v>
      </c>
    </row>
    <row r="3304" spans="1:18" x14ac:dyDescent="0.75">
      <c r="A3304">
        <v>379295</v>
      </c>
      <c r="B3304" s="1">
        <v>43532</v>
      </c>
      <c r="C3304" t="s">
        <v>16</v>
      </c>
      <c r="D3304" t="s">
        <v>17</v>
      </c>
      <c r="E3304">
        <v>139.08000000000001</v>
      </c>
      <c r="F3304" t="s">
        <v>41</v>
      </c>
      <c r="G3304" t="s">
        <v>42</v>
      </c>
      <c r="H3304" t="s">
        <v>20</v>
      </c>
      <c r="I3304" t="s">
        <v>43</v>
      </c>
      <c r="J3304" t="s">
        <v>44</v>
      </c>
      <c r="K3304" t="s">
        <v>45</v>
      </c>
      <c r="L3304" t="s">
        <v>46</v>
      </c>
      <c r="M3304" t="s">
        <v>47</v>
      </c>
      <c r="N3304" t="s">
        <v>48</v>
      </c>
      <c r="O3304" t="s">
        <v>49</v>
      </c>
      <c r="P3304">
        <v>3064437564</v>
      </c>
      <c r="Q3304">
        <f t="shared" si="102"/>
        <v>2019</v>
      </c>
      <c r="R3304">
        <f t="shared" si="103"/>
        <v>1</v>
      </c>
    </row>
    <row r="3305" spans="1:18" x14ac:dyDescent="0.75">
      <c r="A3305">
        <v>379295</v>
      </c>
      <c r="B3305" s="1">
        <v>43531</v>
      </c>
      <c r="C3305" t="s">
        <v>16</v>
      </c>
      <c r="D3305" t="s">
        <v>37</v>
      </c>
      <c r="E3305">
        <v>168.31</v>
      </c>
      <c r="F3305" t="s">
        <v>27</v>
      </c>
      <c r="G3305">
        <v>97530</v>
      </c>
      <c r="H3305" t="s">
        <v>38</v>
      </c>
      <c r="I3305" t="s">
        <v>39</v>
      </c>
      <c r="J3305" t="s">
        <v>40</v>
      </c>
      <c r="K3305" t="s">
        <v>23</v>
      </c>
      <c r="L3305" t="s">
        <v>24</v>
      </c>
      <c r="M3305" t="s">
        <v>25</v>
      </c>
      <c r="N3305" t="s">
        <v>26</v>
      </c>
      <c r="O3305" t="s">
        <v>27</v>
      </c>
      <c r="P3305" t="s">
        <v>27</v>
      </c>
      <c r="Q3305">
        <f t="shared" si="102"/>
        <v>2019</v>
      </c>
      <c r="R3305">
        <f t="shared" si="103"/>
        <v>1</v>
      </c>
    </row>
    <row r="3306" spans="1:18" x14ac:dyDescent="0.75">
      <c r="A3306">
        <v>379295</v>
      </c>
      <c r="B3306" s="1">
        <v>43530</v>
      </c>
      <c r="C3306" t="s">
        <v>16</v>
      </c>
      <c r="D3306" t="s">
        <v>17</v>
      </c>
      <c r="E3306">
        <v>101.43</v>
      </c>
      <c r="F3306" t="s">
        <v>18</v>
      </c>
      <c r="G3306" t="s">
        <v>19</v>
      </c>
      <c r="H3306" t="s">
        <v>20</v>
      </c>
      <c r="I3306" t="s">
        <v>21</v>
      </c>
      <c r="J3306" t="s">
        <v>22</v>
      </c>
      <c r="K3306" t="s">
        <v>23</v>
      </c>
      <c r="L3306" t="s">
        <v>24</v>
      </c>
      <c r="M3306" t="s">
        <v>25</v>
      </c>
      <c r="N3306" t="s">
        <v>26</v>
      </c>
      <c r="O3306" t="s">
        <v>27</v>
      </c>
      <c r="P3306" t="s">
        <v>27</v>
      </c>
      <c r="Q3306">
        <f t="shared" si="102"/>
        <v>2019</v>
      </c>
      <c r="R3306">
        <f t="shared" si="103"/>
        <v>1</v>
      </c>
    </row>
    <row r="3307" spans="1:18" x14ac:dyDescent="0.75">
      <c r="A3307">
        <v>379295</v>
      </c>
      <c r="B3307" s="1">
        <v>43522</v>
      </c>
      <c r="C3307" t="s">
        <v>16</v>
      </c>
      <c r="D3307" t="s">
        <v>37</v>
      </c>
      <c r="E3307">
        <v>134.41</v>
      </c>
      <c r="F3307" t="s">
        <v>27</v>
      </c>
      <c r="G3307">
        <v>92507</v>
      </c>
      <c r="H3307" t="s">
        <v>38</v>
      </c>
      <c r="I3307" t="s">
        <v>50</v>
      </c>
      <c r="J3307" t="s">
        <v>51</v>
      </c>
      <c r="K3307" t="s">
        <v>52</v>
      </c>
      <c r="L3307" t="s">
        <v>53</v>
      </c>
      <c r="M3307" t="s">
        <v>54</v>
      </c>
      <c r="N3307" t="s">
        <v>55</v>
      </c>
      <c r="O3307" t="s">
        <v>27</v>
      </c>
      <c r="P3307" t="s">
        <v>27</v>
      </c>
      <c r="Q3307">
        <f t="shared" si="102"/>
        <v>2019</v>
      </c>
      <c r="R3307">
        <f t="shared" si="103"/>
        <v>1</v>
      </c>
    </row>
    <row r="3308" spans="1:18" x14ac:dyDescent="0.75">
      <c r="A3308">
        <v>379295</v>
      </c>
      <c r="B3308" s="1">
        <v>43519</v>
      </c>
      <c r="C3308" t="s">
        <v>16</v>
      </c>
      <c r="D3308" t="s">
        <v>37</v>
      </c>
      <c r="E3308">
        <v>139.87</v>
      </c>
      <c r="F3308" t="s">
        <v>27</v>
      </c>
      <c r="G3308">
        <v>97166</v>
      </c>
      <c r="H3308" t="s">
        <v>58</v>
      </c>
      <c r="I3308" t="s">
        <v>223</v>
      </c>
      <c r="J3308" t="s">
        <v>677</v>
      </c>
      <c r="K3308" t="s">
        <v>23</v>
      </c>
      <c r="L3308" t="s">
        <v>24</v>
      </c>
      <c r="M3308" t="s">
        <v>25</v>
      </c>
      <c r="N3308" t="s">
        <v>26</v>
      </c>
      <c r="O3308" t="s">
        <v>27</v>
      </c>
      <c r="P3308" t="s">
        <v>27</v>
      </c>
      <c r="Q3308">
        <f t="shared" si="102"/>
        <v>2019</v>
      </c>
      <c r="R3308">
        <f t="shared" si="103"/>
        <v>1</v>
      </c>
    </row>
    <row r="3309" spans="1:18" x14ac:dyDescent="0.75">
      <c r="A3309">
        <v>379295</v>
      </c>
      <c r="B3309" s="1">
        <v>43516</v>
      </c>
      <c r="C3309" t="s">
        <v>16</v>
      </c>
      <c r="D3309" t="s">
        <v>17</v>
      </c>
      <c r="E3309">
        <v>33.159999999999997</v>
      </c>
      <c r="F3309" t="s">
        <v>41</v>
      </c>
      <c r="G3309" t="s">
        <v>675</v>
      </c>
      <c r="H3309" t="s">
        <v>20</v>
      </c>
      <c r="I3309" t="s">
        <v>43</v>
      </c>
      <c r="J3309" t="s">
        <v>676</v>
      </c>
      <c r="K3309" t="s">
        <v>45</v>
      </c>
      <c r="L3309" t="s">
        <v>46</v>
      </c>
      <c r="M3309" t="s">
        <v>47</v>
      </c>
      <c r="N3309" t="s">
        <v>48</v>
      </c>
      <c r="O3309" t="s">
        <v>147</v>
      </c>
      <c r="P3309">
        <v>3616920091</v>
      </c>
      <c r="Q3309">
        <f t="shared" si="102"/>
        <v>2019</v>
      </c>
      <c r="R3309">
        <f t="shared" si="103"/>
        <v>1</v>
      </c>
    </row>
    <row r="3310" spans="1:18" x14ac:dyDescent="0.75">
      <c r="A3310">
        <v>379295</v>
      </c>
      <c r="B3310" s="1">
        <v>43508</v>
      </c>
      <c r="C3310" t="s">
        <v>16</v>
      </c>
      <c r="D3310" t="s">
        <v>37</v>
      </c>
      <c r="E3310">
        <v>134.41</v>
      </c>
      <c r="F3310" t="s">
        <v>27</v>
      </c>
      <c r="G3310">
        <v>92507</v>
      </c>
      <c r="H3310" t="s">
        <v>38</v>
      </c>
      <c r="I3310" t="s">
        <v>50</v>
      </c>
      <c r="J3310" t="s">
        <v>51</v>
      </c>
      <c r="K3310" t="s">
        <v>52</v>
      </c>
      <c r="L3310" t="s">
        <v>53</v>
      </c>
      <c r="M3310" t="s">
        <v>54</v>
      </c>
      <c r="N3310" t="s">
        <v>55</v>
      </c>
      <c r="O3310" t="s">
        <v>27</v>
      </c>
      <c r="P3310" t="s">
        <v>27</v>
      </c>
      <c r="Q3310">
        <f t="shared" si="102"/>
        <v>2019</v>
      </c>
      <c r="R3310">
        <f t="shared" si="103"/>
        <v>1</v>
      </c>
    </row>
    <row r="3311" spans="1:18" x14ac:dyDescent="0.75">
      <c r="A3311">
        <v>379295</v>
      </c>
      <c r="B3311" s="1">
        <v>43503</v>
      </c>
      <c r="C3311" t="s">
        <v>16</v>
      </c>
      <c r="D3311" t="s">
        <v>17</v>
      </c>
      <c r="E3311">
        <v>101.43</v>
      </c>
      <c r="F3311" t="s">
        <v>18</v>
      </c>
      <c r="G3311" t="s">
        <v>19</v>
      </c>
      <c r="H3311" t="s">
        <v>20</v>
      </c>
      <c r="I3311" t="s">
        <v>21</v>
      </c>
      <c r="J3311" t="s">
        <v>22</v>
      </c>
      <c r="K3311" t="s">
        <v>23</v>
      </c>
      <c r="L3311" t="s">
        <v>24</v>
      </c>
      <c r="M3311" t="s">
        <v>25</v>
      </c>
      <c r="N3311" t="s">
        <v>26</v>
      </c>
      <c r="O3311" t="s">
        <v>27</v>
      </c>
      <c r="P3311" t="s">
        <v>27</v>
      </c>
      <c r="Q3311">
        <f t="shared" si="102"/>
        <v>2019</v>
      </c>
      <c r="R3311">
        <f t="shared" si="103"/>
        <v>1</v>
      </c>
    </row>
    <row r="3312" spans="1:18" x14ac:dyDescent="0.75">
      <c r="A3312">
        <v>379295</v>
      </c>
      <c r="B3312" s="1">
        <v>43503</v>
      </c>
      <c r="C3312" t="s">
        <v>16</v>
      </c>
      <c r="D3312" t="s">
        <v>114</v>
      </c>
      <c r="E3312">
        <v>245.7</v>
      </c>
      <c r="F3312" t="s">
        <v>18</v>
      </c>
      <c r="G3312" t="s">
        <v>1406</v>
      </c>
      <c r="H3312" t="s">
        <v>38</v>
      </c>
      <c r="I3312" t="s">
        <v>1407</v>
      </c>
      <c r="J3312" t="s">
        <v>1408</v>
      </c>
      <c r="K3312" t="s">
        <v>744</v>
      </c>
      <c r="L3312" t="s">
        <v>745</v>
      </c>
      <c r="M3312" t="s">
        <v>209</v>
      </c>
      <c r="N3312" t="s">
        <v>746</v>
      </c>
      <c r="O3312" t="s">
        <v>27</v>
      </c>
      <c r="P3312" t="s">
        <v>27</v>
      </c>
      <c r="Q3312">
        <f t="shared" si="102"/>
        <v>2019</v>
      </c>
      <c r="R3312">
        <f t="shared" si="103"/>
        <v>1</v>
      </c>
    </row>
    <row r="3313" spans="1:18" x14ac:dyDescent="0.75">
      <c r="A3313">
        <v>379295</v>
      </c>
      <c r="B3313" s="1">
        <v>43501</v>
      </c>
      <c r="C3313" t="s">
        <v>16</v>
      </c>
      <c r="D3313" t="s">
        <v>125</v>
      </c>
      <c r="E3313">
        <v>144.94</v>
      </c>
      <c r="F3313" t="s">
        <v>27</v>
      </c>
      <c r="G3313">
        <v>92567</v>
      </c>
      <c r="H3313" t="s">
        <v>38</v>
      </c>
      <c r="I3313" t="s">
        <v>126</v>
      </c>
      <c r="J3313" t="s">
        <v>756</v>
      </c>
      <c r="K3313" t="s">
        <v>757</v>
      </c>
      <c r="L3313" t="s">
        <v>758</v>
      </c>
      <c r="M3313" t="s">
        <v>47</v>
      </c>
      <c r="N3313" t="s">
        <v>48</v>
      </c>
      <c r="O3313" t="s">
        <v>27</v>
      </c>
      <c r="P3313" t="s">
        <v>27</v>
      </c>
      <c r="Q3313">
        <f t="shared" si="102"/>
        <v>2019</v>
      </c>
      <c r="R3313">
        <f t="shared" si="103"/>
        <v>1</v>
      </c>
    </row>
    <row r="3314" spans="1:18" x14ac:dyDescent="0.75">
      <c r="A3314">
        <v>379295</v>
      </c>
      <c r="B3314" s="1">
        <v>43495</v>
      </c>
      <c r="C3314" t="s">
        <v>16</v>
      </c>
      <c r="D3314" t="s">
        <v>37</v>
      </c>
      <c r="E3314">
        <v>134.41</v>
      </c>
      <c r="F3314" t="s">
        <v>27</v>
      </c>
      <c r="G3314">
        <v>92507</v>
      </c>
      <c r="H3314" t="s">
        <v>38</v>
      </c>
      <c r="I3314" t="s">
        <v>50</v>
      </c>
      <c r="J3314" t="s">
        <v>51</v>
      </c>
      <c r="K3314" t="s">
        <v>52</v>
      </c>
      <c r="L3314" t="s">
        <v>53</v>
      </c>
      <c r="M3314" t="s">
        <v>54</v>
      </c>
      <c r="N3314" t="s">
        <v>55</v>
      </c>
      <c r="O3314" t="s">
        <v>27</v>
      </c>
      <c r="P3314" t="s">
        <v>27</v>
      </c>
      <c r="Q3314">
        <f t="shared" si="102"/>
        <v>2019</v>
      </c>
      <c r="R3314">
        <f t="shared" si="103"/>
        <v>1</v>
      </c>
    </row>
    <row r="3315" spans="1:18" x14ac:dyDescent="0.75">
      <c r="A3315">
        <v>379295</v>
      </c>
      <c r="B3315" s="1">
        <v>43488</v>
      </c>
      <c r="C3315" t="s">
        <v>16</v>
      </c>
      <c r="D3315" t="s">
        <v>166</v>
      </c>
      <c r="E3315">
        <v>58.67</v>
      </c>
      <c r="F3315" t="s">
        <v>41</v>
      </c>
      <c r="G3315">
        <v>99213</v>
      </c>
      <c r="H3315" t="s">
        <v>38</v>
      </c>
      <c r="I3315" t="s">
        <v>74</v>
      </c>
      <c r="J3315" t="s">
        <v>161</v>
      </c>
      <c r="K3315" t="s">
        <v>678</v>
      </c>
      <c r="L3315" t="s">
        <v>679</v>
      </c>
      <c r="M3315" t="s">
        <v>209</v>
      </c>
      <c r="N3315" t="s">
        <v>269</v>
      </c>
      <c r="O3315" t="s">
        <v>680</v>
      </c>
      <c r="P3315">
        <v>3551591183</v>
      </c>
      <c r="Q3315">
        <f t="shared" si="102"/>
        <v>2019</v>
      </c>
      <c r="R3315">
        <f t="shared" si="103"/>
        <v>1</v>
      </c>
    </row>
    <row r="3316" spans="1:18" x14ac:dyDescent="0.75">
      <c r="A3316">
        <v>379295</v>
      </c>
      <c r="B3316" s="1">
        <v>43473</v>
      </c>
      <c r="C3316" t="s">
        <v>16</v>
      </c>
      <c r="D3316" t="s">
        <v>37</v>
      </c>
      <c r="E3316">
        <v>134.41</v>
      </c>
      <c r="F3316" t="s">
        <v>27</v>
      </c>
      <c r="G3316">
        <v>92507</v>
      </c>
      <c r="H3316" t="s">
        <v>38</v>
      </c>
      <c r="I3316" t="s">
        <v>50</v>
      </c>
      <c r="J3316" t="s">
        <v>51</v>
      </c>
      <c r="K3316" t="s">
        <v>52</v>
      </c>
      <c r="L3316" t="s">
        <v>53</v>
      </c>
      <c r="M3316" t="s">
        <v>54</v>
      </c>
      <c r="N3316" t="s">
        <v>55</v>
      </c>
      <c r="O3316" t="s">
        <v>27</v>
      </c>
      <c r="P3316" t="s">
        <v>27</v>
      </c>
      <c r="Q3316">
        <f t="shared" si="102"/>
        <v>2019</v>
      </c>
      <c r="R3316">
        <f t="shared" si="103"/>
        <v>1</v>
      </c>
    </row>
    <row r="3317" spans="1:18" x14ac:dyDescent="0.75">
      <c r="A3317">
        <v>379295</v>
      </c>
      <c r="B3317" s="1">
        <v>43469</v>
      </c>
      <c r="C3317" t="s">
        <v>16</v>
      </c>
      <c r="D3317" t="s">
        <v>166</v>
      </c>
      <c r="E3317">
        <v>58.67</v>
      </c>
      <c r="F3317" t="s">
        <v>41</v>
      </c>
      <c r="G3317">
        <v>99213</v>
      </c>
      <c r="H3317" t="s">
        <v>38</v>
      </c>
      <c r="I3317" t="s">
        <v>74</v>
      </c>
      <c r="J3317" t="s">
        <v>161</v>
      </c>
      <c r="K3317" t="s">
        <v>1276</v>
      </c>
      <c r="L3317" t="s">
        <v>1277</v>
      </c>
      <c r="M3317" t="s">
        <v>47</v>
      </c>
      <c r="N3317" t="s">
        <v>206</v>
      </c>
      <c r="O3317" t="s">
        <v>786</v>
      </c>
      <c r="P3317">
        <v>3717167843</v>
      </c>
      <c r="Q3317">
        <f t="shared" si="102"/>
        <v>2019</v>
      </c>
      <c r="R3317">
        <f t="shared" si="103"/>
        <v>1</v>
      </c>
    </row>
    <row r="3318" spans="1:18" x14ac:dyDescent="0.75">
      <c r="A3318">
        <v>379295</v>
      </c>
      <c r="B3318" s="1">
        <v>43469</v>
      </c>
      <c r="C3318" t="s">
        <v>16</v>
      </c>
      <c r="D3318" t="s">
        <v>17</v>
      </c>
      <c r="E3318">
        <v>101.43</v>
      </c>
      <c r="F3318" t="s">
        <v>18</v>
      </c>
      <c r="G3318" t="s">
        <v>19</v>
      </c>
      <c r="H3318" t="s">
        <v>20</v>
      </c>
      <c r="I3318" t="s">
        <v>21</v>
      </c>
      <c r="J3318" t="s">
        <v>22</v>
      </c>
      <c r="K3318" t="s">
        <v>23</v>
      </c>
      <c r="L3318" t="s">
        <v>24</v>
      </c>
      <c r="M3318" t="s">
        <v>25</v>
      </c>
      <c r="N3318" t="s">
        <v>26</v>
      </c>
      <c r="O3318" t="s">
        <v>27</v>
      </c>
      <c r="P3318" t="s">
        <v>27</v>
      </c>
      <c r="Q3318">
        <f t="shared" si="102"/>
        <v>2019</v>
      </c>
      <c r="R3318">
        <f t="shared" si="103"/>
        <v>1</v>
      </c>
    </row>
    <row r="3319" spans="1:18" x14ac:dyDescent="0.75">
      <c r="A3319">
        <v>379295</v>
      </c>
      <c r="B3319" s="1">
        <v>43468</v>
      </c>
      <c r="C3319" t="s">
        <v>16</v>
      </c>
      <c r="D3319" t="s">
        <v>37</v>
      </c>
      <c r="E3319">
        <v>213.51</v>
      </c>
      <c r="F3319" t="s">
        <v>27</v>
      </c>
      <c r="G3319">
        <v>92607</v>
      </c>
      <c r="H3319" t="s">
        <v>38</v>
      </c>
      <c r="I3319" t="s">
        <v>126</v>
      </c>
      <c r="J3319" t="s">
        <v>1010</v>
      </c>
      <c r="K3319" t="s">
        <v>23</v>
      </c>
      <c r="L3319" t="s">
        <v>24</v>
      </c>
      <c r="M3319" t="s">
        <v>25</v>
      </c>
      <c r="N3319" t="s">
        <v>26</v>
      </c>
      <c r="O3319" t="s">
        <v>27</v>
      </c>
      <c r="P3319" t="s">
        <v>27</v>
      </c>
      <c r="Q3319">
        <f t="shared" si="102"/>
        <v>2019</v>
      </c>
      <c r="R3319">
        <f t="shared" si="103"/>
        <v>1</v>
      </c>
    </row>
    <row r="3320" spans="1:18" x14ac:dyDescent="0.75">
      <c r="A3320">
        <v>379295</v>
      </c>
      <c r="B3320" s="1">
        <v>43463</v>
      </c>
      <c r="C3320" t="s">
        <v>16</v>
      </c>
      <c r="D3320" t="s">
        <v>114</v>
      </c>
      <c r="E3320">
        <v>148.5</v>
      </c>
      <c r="F3320" t="s">
        <v>18</v>
      </c>
      <c r="G3320" t="s">
        <v>1406</v>
      </c>
      <c r="H3320" t="s">
        <v>38</v>
      </c>
      <c r="I3320" t="s">
        <v>1407</v>
      </c>
      <c r="J3320" t="s">
        <v>1408</v>
      </c>
      <c r="K3320" t="s">
        <v>744</v>
      </c>
      <c r="L3320" t="s">
        <v>745</v>
      </c>
      <c r="M3320" t="s">
        <v>209</v>
      </c>
      <c r="N3320" t="s">
        <v>746</v>
      </c>
      <c r="O3320" t="s">
        <v>27</v>
      </c>
      <c r="P3320" t="s">
        <v>27</v>
      </c>
      <c r="Q3320">
        <f t="shared" si="102"/>
        <v>2018</v>
      </c>
      <c r="R3320">
        <f t="shared" si="103"/>
        <v>4</v>
      </c>
    </row>
    <row r="3321" spans="1:18" x14ac:dyDescent="0.75">
      <c r="A3321">
        <v>379295</v>
      </c>
      <c r="B3321" s="1">
        <v>43451</v>
      </c>
      <c r="C3321" t="s">
        <v>16</v>
      </c>
      <c r="D3321" t="s">
        <v>166</v>
      </c>
      <c r="E3321">
        <v>67.260000000000005</v>
      </c>
      <c r="F3321" t="s">
        <v>41</v>
      </c>
      <c r="G3321">
        <v>99213</v>
      </c>
      <c r="H3321" t="s">
        <v>38</v>
      </c>
      <c r="I3321" t="s">
        <v>74</v>
      </c>
      <c r="J3321" t="s">
        <v>161</v>
      </c>
      <c r="K3321" t="s">
        <v>1278</v>
      </c>
      <c r="L3321" t="s">
        <v>1279</v>
      </c>
      <c r="M3321" t="s">
        <v>92</v>
      </c>
      <c r="N3321" t="s">
        <v>97</v>
      </c>
      <c r="O3321" t="s">
        <v>786</v>
      </c>
      <c r="P3321">
        <v>3717167843</v>
      </c>
      <c r="Q3321">
        <f t="shared" si="102"/>
        <v>2018</v>
      </c>
      <c r="R3321">
        <f t="shared" si="103"/>
        <v>4</v>
      </c>
    </row>
    <row r="3322" spans="1:18" x14ac:dyDescent="0.75">
      <c r="A3322">
        <v>379295</v>
      </c>
      <c r="B3322" s="1">
        <v>43439</v>
      </c>
      <c r="C3322" t="s">
        <v>16</v>
      </c>
      <c r="D3322" t="s">
        <v>632</v>
      </c>
      <c r="E3322">
        <v>0</v>
      </c>
      <c r="F3322" t="s">
        <v>27</v>
      </c>
      <c r="G3322" t="s">
        <v>1280</v>
      </c>
      <c r="H3322" t="s">
        <v>27</v>
      </c>
      <c r="I3322" t="s">
        <v>27</v>
      </c>
      <c r="J3322" t="s">
        <v>27</v>
      </c>
      <c r="K3322" t="s">
        <v>624</v>
      </c>
      <c r="L3322" t="s">
        <v>625</v>
      </c>
      <c r="M3322" t="s">
        <v>114</v>
      </c>
      <c r="N3322" t="s">
        <v>203</v>
      </c>
      <c r="O3322" t="s">
        <v>27</v>
      </c>
      <c r="P3322" t="s">
        <v>27</v>
      </c>
      <c r="Q3322">
        <f t="shared" si="102"/>
        <v>2018</v>
      </c>
      <c r="R3322">
        <f t="shared" si="103"/>
        <v>4</v>
      </c>
    </row>
    <row r="3323" spans="1:18" x14ac:dyDescent="0.75">
      <c r="A3323">
        <v>379295</v>
      </c>
      <c r="B3323" s="1">
        <v>43438</v>
      </c>
      <c r="C3323" t="s">
        <v>16</v>
      </c>
      <c r="D3323" t="s">
        <v>632</v>
      </c>
      <c r="E3323">
        <v>0</v>
      </c>
      <c r="F3323" t="s">
        <v>27</v>
      </c>
      <c r="G3323" t="s">
        <v>1281</v>
      </c>
      <c r="H3323" t="s">
        <v>187</v>
      </c>
      <c r="I3323" t="s">
        <v>634</v>
      </c>
      <c r="J3323" t="s">
        <v>1282</v>
      </c>
      <c r="K3323" t="s">
        <v>624</v>
      </c>
      <c r="L3323" t="s">
        <v>625</v>
      </c>
      <c r="M3323" t="s">
        <v>114</v>
      </c>
      <c r="N3323" t="s">
        <v>203</v>
      </c>
      <c r="O3323" t="s">
        <v>27</v>
      </c>
      <c r="P3323" t="s">
        <v>27</v>
      </c>
      <c r="Q3323">
        <f t="shared" si="102"/>
        <v>2018</v>
      </c>
      <c r="R3323">
        <f t="shared" si="103"/>
        <v>4</v>
      </c>
    </row>
    <row r="3324" spans="1:18" x14ac:dyDescent="0.75">
      <c r="A3324">
        <v>379295</v>
      </c>
      <c r="B3324" s="1">
        <v>43437</v>
      </c>
      <c r="C3324" t="s">
        <v>16</v>
      </c>
      <c r="D3324" t="s">
        <v>632</v>
      </c>
      <c r="E3324">
        <v>0</v>
      </c>
      <c r="F3324" t="s">
        <v>27</v>
      </c>
      <c r="G3324" t="s">
        <v>1280</v>
      </c>
      <c r="H3324" t="s">
        <v>27</v>
      </c>
      <c r="I3324" t="s">
        <v>27</v>
      </c>
      <c r="J3324" t="s">
        <v>27</v>
      </c>
      <c r="K3324" t="s">
        <v>624</v>
      </c>
      <c r="L3324" t="s">
        <v>625</v>
      </c>
      <c r="M3324" t="s">
        <v>114</v>
      </c>
      <c r="N3324" t="s">
        <v>203</v>
      </c>
      <c r="O3324" t="s">
        <v>27</v>
      </c>
      <c r="P3324" t="s">
        <v>27</v>
      </c>
      <c r="Q3324">
        <f t="shared" si="102"/>
        <v>2018</v>
      </c>
      <c r="R3324">
        <f t="shared" si="103"/>
        <v>4</v>
      </c>
    </row>
    <row r="3325" spans="1:18" x14ac:dyDescent="0.75">
      <c r="A3325">
        <v>379295</v>
      </c>
      <c r="B3325" s="1">
        <v>43436</v>
      </c>
      <c r="C3325" t="s">
        <v>16</v>
      </c>
      <c r="D3325" t="s">
        <v>17</v>
      </c>
      <c r="E3325">
        <v>101.43</v>
      </c>
      <c r="F3325" t="s">
        <v>18</v>
      </c>
      <c r="G3325" t="s">
        <v>19</v>
      </c>
      <c r="H3325" t="s">
        <v>20</v>
      </c>
      <c r="I3325" t="s">
        <v>21</v>
      </c>
      <c r="J3325" t="s">
        <v>22</v>
      </c>
      <c r="K3325" t="s">
        <v>23</v>
      </c>
      <c r="L3325" t="s">
        <v>24</v>
      </c>
      <c r="M3325" t="s">
        <v>25</v>
      </c>
      <c r="N3325" t="s">
        <v>26</v>
      </c>
      <c r="O3325" t="s">
        <v>27</v>
      </c>
      <c r="P3325" t="s">
        <v>27</v>
      </c>
      <c r="Q3325">
        <f t="shared" si="102"/>
        <v>2018</v>
      </c>
      <c r="R3325">
        <f t="shared" si="103"/>
        <v>4</v>
      </c>
    </row>
    <row r="3326" spans="1:18" x14ac:dyDescent="0.75">
      <c r="A3326">
        <v>379295</v>
      </c>
      <c r="B3326" s="1">
        <v>43436</v>
      </c>
      <c r="C3326" t="s">
        <v>16</v>
      </c>
      <c r="D3326" t="s">
        <v>632</v>
      </c>
      <c r="E3326">
        <v>0</v>
      </c>
      <c r="F3326" t="s">
        <v>27</v>
      </c>
      <c r="G3326" t="s">
        <v>1280</v>
      </c>
      <c r="H3326" t="s">
        <v>27</v>
      </c>
      <c r="I3326" t="s">
        <v>27</v>
      </c>
      <c r="J3326" t="s">
        <v>27</v>
      </c>
      <c r="K3326" t="s">
        <v>624</v>
      </c>
      <c r="L3326" t="s">
        <v>625</v>
      </c>
      <c r="M3326" t="s">
        <v>114</v>
      </c>
      <c r="N3326" t="s">
        <v>203</v>
      </c>
      <c r="O3326" t="s">
        <v>27</v>
      </c>
      <c r="P3326" t="s">
        <v>27</v>
      </c>
      <c r="Q3326">
        <f t="shared" si="102"/>
        <v>2018</v>
      </c>
      <c r="R3326">
        <f t="shared" si="103"/>
        <v>4</v>
      </c>
    </row>
    <row r="3327" spans="1:18" x14ac:dyDescent="0.75">
      <c r="A3327">
        <v>379295</v>
      </c>
      <c r="B3327" s="1">
        <v>43435</v>
      </c>
      <c r="C3327" t="s">
        <v>16</v>
      </c>
      <c r="D3327" t="s">
        <v>706</v>
      </c>
      <c r="E3327">
        <v>4101</v>
      </c>
      <c r="F3327" t="s">
        <v>57</v>
      </c>
      <c r="G3327" t="s">
        <v>707</v>
      </c>
      <c r="H3327" t="s">
        <v>20</v>
      </c>
      <c r="I3327" t="s">
        <v>108</v>
      </c>
      <c r="J3327" t="s">
        <v>708</v>
      </c>
      <c r="K3327" t="s">
        <v>624</v>
      </c>
      <c r="L3327" t="s">
        <v>625</v>
      </c>
      <c r="M3327" t="s">
        <v>114</v>
      </c>
      <c r="N3327" t="s">
        <v>203</v>
      </c>
      <c r="O3327" t="s">
        <v>1283</v>
      </c>
      <c r="P3327">
        <v>3081904228</v>
      </c>
      <c r="Q3327">
        <f t="shared" si="102"/>
        <v>2018</v>
      </c>
      <c r="R3327">
        <f t="shared" si="103"/>
        <v>4</v>
      </c>
    </row>
    <row r="3328" spans="1:18" x14ac:dyDescent="0.75">
      <c r="A3328">
        <v>379295</v>
      </c>
      <c r="B3328" s="1">
        <v>43432</v>
      </c>
      <c r="C3328" t="s">
        <v>16</v>
      </c>
      <c r="D3328" t="s">
        <v>114</v>
      </c>
      <c r="E3328">
        <v>148.5</v>
      </c>
      <c r="F3328" t="s">
        <v>18</v>
      </c>
      <c r="G3328" t="s">
        <v>1406</v>
      </c>
      <c r="H3328" t="s">
        <v>38</v>
      </c>
      <c r="I3328" t="s">
        <v>1407</v>
      </c>
      <c r="J3328" t="s">
        <v>1408</v>
      </c>
      <c r="K3328" t="s">
        <v>744</v>
      </c>
      <c r="L3328" t="s">
        <v>745</v>
      </c>
      <c r="M3328" t="s">
        <v>209</v>
      </c>
      <c r="N3328" t="s">
        <v>746</v>
      </c>
      <c r="O3328" t="s">
        <v>27</v>
      </c>
      <c r="P3328" t="s">
        <v>27</v>
      </c>
      <c r="Q3328">
        <f t="shared" si="102"/>
        <v>2018</v>
      </c>
      <c r="R3328">
        <f t="shared" si="103"/>
        <v>4</v>
      </c>
    </row>
    <row r="3329" spans="1:18" x14ac:dyDescent="0.75">
      <c r="A3329">
        <v>379295</v>
      </c>
      <c r="B3329" s="1">
        <v>43431</v>
      </c>
      <c r="C3329" t="s">
        <v>16</v>
      </c>
      <c r="D3329" t="s">
        <v>166</v>
      </c>
      <c r="E3329">
        <v>67.260000000000005</v>
      </c>
      <c r="F3329" t="s">
        <v>41</v>
      </c>
      <c r="G3329">
        <v>99213</v>
      </c>
      <c r="H3329" t="s">
        <v>38</v>
      </c>
      <c r="I3329" t="s">
        <v>74</v>
      </c>
      <c r="J3329" t="s">
        <v>161</v>
      </c>
      <c r="K3329" t="s">
        <v>783</v>
      </c>
      <c r="L3329" t="s">
        <v>784</v>
      </c>
      <c r="M3329" t="s">
        <v>92</v>
      </c>
      <c r="N3329" t="s">
        <v>785</v>
      </c>
      <c r="O3329" t="s">
        <v>786</v>
      </c>
      <c r="P3329">
        <v>3717167843</v>
      </c>
      <c r="Q3329">
        <f t="shared" si="102"/>
        <v>2018</v>
      </c>
      <c r="R3329">
        <f t="shared" si="103"/>
        <v>4</v>
      </c>
    </row>
    <row r="3330" spans="1:18" x14ac:dyDescent="0.75">
      <c r="A3330">
        <v>379295</v>
      </c>
      <c r="B3330" s="1">
        <v>43430</v>
      </c>
      <c r="C3330" t="s">
        <v>16</v>
      </c>
      <c r="D3330" t="s">
        <v>37</v>
      </c>
      <c r="E3330">
        <v>168.31</v>
      </c>
      <c r="F3330" t="s">
        <v>27</v>
      </c>
      <c r="G3330">
        <v>97530</v>
      </c>
      <c r="H3330" t="s">
        <v>38</v>
      </c>
      <c r="I3330" t="s">
        <v>39</v>
      </c>
      <c r="J3330" t="s">
        <v>40</v>
      </c>
      <c r="K3330" t="s">
        <v>23</v>
      </c>
      <c r="L3330" t="s">
        <v>24</v>
      </c>
      <c r="M3330" t="s">
        <v>25</v>
      </c>
      <c r="N3330" t="s">
        <v>26</v>
      </c>
      <c r="O3330" t="s">
        <v>27</v>
      </c>
      <c r="P3330" t="s">
        <v>27</v>
      </c>
      <c r="Q3330">
        <f t="shared" ref="Q3330:Q3393" si="104">YEAR(B3330)</f>
        <v>2018</v>
      </c>
      <c r="R3330">
        <f t="shared" ref="R3330:R3393" si="105">ROUNDUP(MONTH(B3330)/3,0)</f>
        <v>4</v>
      </c>
    </row>
    <row r="3331" spans="1:18" x14ac:dyDescent="0.75">
      <c r="A3331">
        <v>379295</v>
      </c>
      <c r="B3331" s="1">
        <v>43428</v>
      </c>
      <c r="C3331" t="s">
        <v>16</v>
      </c>
      <c r="D3331" t="s">
        <v>37</v>
      </c>
      <c r="E3331">
        <v>168.31</v>
      </c>
      <c r="F3331" t="s">
        <v>27</v>
      </c>
      <c r="G3331">
        <v>97530</v>
      </c>
      <c r="H3331" t="s">
        <v>38</v>
      </c>
      <c r="I3331" t="s">
        <v>39</v>
      </c>
      <c r="J3331" t="s">
        <v>40</v>
      </c>
      <c r="K3331" t="s">
        <v>23</v>
      </c>
      <c r="L3331" t="s">
        <v>24</v>
      </c>
      <c r="M3331" t="s">
        <v>25</v>
      </c>
      <c r="N3331" t="s">
        <v>26</v>
      </c>
      <c r="O3331" t="s">
        <v>27</v>
      </c>
      <c r="P3331" t="s">
        <v>27</v>
      </c>
      <c r="Q3331">
        <f t="shared" si="104"/>
        <v>2018</v>
      </c>
      <c r="R3331">
        <f t="shared" si="105"/>
        <v>4</v>
      </c>
    </row>
    <row r="3332" spans="1:18" x14ac:dyDescent="0.75">
      <c r="A3332">
        <v>379295</v>
      </c>
      <c r="B3332" s="1">
        <v>43428</v>
      </c>
      <c r="C3332" t="s">
        <v>16</v>
      </c>
      <c r="D3332" t="s">
        <v>37</v>
      </c>
      <c r="E3332">
        <v>134.41</v>
      </c>
      <c r="F3332" t="s">
        <v>27</v>
      </c>
      <c r="G3332">
        <v>92507</v>
      </c>
      <c r="H3332" t="s">
        <v>38</v>
      </c>
      <c r="I3332" t="s">
        <v>50</v>
      </c>
      <c r="J3332" t="s">
        <v>51</v>
      </c>
      <c r="K3332" t="s">
        <v>622</v>
      </c>
      <c r="L3332" t="s">
        <v>623</v>
      </c>
      <c r="M3332" t="s">
        <v>47</v>
      </c>
      <c r="N3332" t="s">
        <v>122</v>
      </c>
      <c r="O3332" t="s">
        <v>27</v>
      </c>
      <c r="P3332" t="s">
        <v>27</v>
      </c>
      <c r="Q3332">
        <f t="shared" si="104"/>
        <v>2018</v>
      </c>
      <c r="R3332">
        <f t="shared" si="105"/>
        <v>4</v>
      </c>
    </row>
    <row r="3333" spans="1:18" x14ac:dyDescent="0.75">
      <c r="A3333">
        <v>379295</v>
      </c>
      <c r="B3333" s="1">
        <v>43418</v>
      </c>
      <c r="C3333" t="s">
        <v>16</v>
      </c>
      <c r="D3333" t="s">
        <v>166</v>
      </c>
      <c r="E3333">
        <v>67.260000000000005</v>
      </c>
      <c r="F3333" t="s">
        <v>41</v>
      </c>
      <c r="G3333">
        <v>99213</v>
      </c>
      <c r="H3333" t="s">
        <v>38</v>
      </c>
      <c r="I3333" t="s">
        <v>74</v>
      </c>
      <c r="J3333" t="s">
        <v>161</v>
      </c>
      <c r="K3333" t="s">
        <v>788</v>
      </c>
      <c r="L3333" t="s">
        <v>789</v>
      </c>
      <c r="M3333" t="s">
        <v>47</v>
      </c>
      <c r="N3333" t="s">
        <v>790</v>
      </c>
      <c r="O3333" t="s">
        <v>786</v>
      </c>
      <c r="P3333">
        <v>3717167843</v>
      </c>
      <c r="Q3333">
        <f t="shared" si="104"/>
        <v>2018</v>
      </c>
      <c r="R3333">
        <f t="shared" si="105"/>
        <v>4</v>
      </c>
    </row>
    <row r="3334" spans="1:18" x14ac:dyDescent="0.75">
      <c r="A3334">
        <v>379295</v>
      </c>
      <c r="B3334" s="1">
        <v>43414</v>
      </c>
      <c r="C3334" t="s">
        <v>16</v>
      </c>
      <c r="D3334" t="s">
        <v>37</v>
      </c>
      <c r="E3334">
        <v>134.41</v>
      </c>
      <c r="F3334" t="s">
        <v>27</v>
      </c>
      <c r="G3334">
        <v>92507</v>
      </c>
      <c r="H3334" t="s">
        <v>38</v>
      </c>
      <c r="I3334" t="s">
        <v>50</v>
      </c>
      <c r="J3334" t="s">
        <v>51</v>
      </c>
      <c r="K3334" t="s">
        <v>622</v>
      </c>
      <c r="L3334" t="s">
        <v>623</v>
      </c>
      <c r="M3334" t="s">
        <v>47</v>
      </c>
      <c r="N3334" t="s">
        <v>122</v>
      </c>
      <c r="O3334" t="s">
        <v>27</v>
      </c>
      <c r="P3334" t="s">
        <v>27</v>
      </c>
      <c r="Q3334">
        <f t="shared" si="104"/>
        <v>2018</v>
      </c>
      <c r="R3334">
        <f t="shared" si="105"/>
        <v>4</v>
      </c>
    </row>
    <row r="3335" spans="1:18" x14ac:dyDescent="0.75">
      <c r="A3335">
        <v>379295</v>
      </c>
      <c r="B3335" s="1">
        <v>43414</v>
      </c>
      <c r="C3335" t="s">
        <v>16</v>
      </c>
      <c r="D3335" t="s">
        <v>37</v>
      </c>
      <c r="E3335">
        <v>168.31</v>
      </c>
      <c r="F3335" t="s">
        <v>27</v>
      </c>
      <c r="G3335">
        <v>97530</v>
      </c>
      <c r="H3335" t="s">
        <v>38</v>
      </c>
      <c r="I3335" t="s">
        <v>39</v>
      </c>
      <c r="J3335" t="s">
        <v>40</v>
      </c>
      <c r="K3335" t="s">
        <v>23</v>
      </c>
      <c r="L3335" t="s">
        <v>24</v>
      </c>
      <c r="M3335" t="s">
        <v>25</v>
      </c>
      <c r="N3335" t="s">
        <v>26</v>
      </c>
      <c r="O3335" t="s">
        <v>27</v>
      </c>
      <c r="P3335" t="s">
        <v>27</v>
      </c>
      <c r="Q3335">
        <f t="shared" si="104"/>
        <v>2018</v>
      </c>
      <c r="R3335">
        <f t="shared" si="105"/>
        <v>4</v>
      </c>
    </row>
    <row r="3336" spans="1:18" x14ac:dyDescent="0.75">
      <c r="A3336">
        <v>379295</v>
      </c>
      <c r="B3336" s="1">
        <v>43409</v>
      </c>
      <c r="C3336" t="s">
        <v>16</v>
      </c>
      <c r="D3336" t="s">
        <v>37</v>
      </c>
      <c r="E3336">
        <v>168.31</v>
      </c>
      <c r="F3336" t="s">
        <v>27</v>
      </c>
      <c r="G3336">
        <v>97530</v>
      </c>
      <c r="H3336" t="s">
        <v>38</v>
      </c>
      <c r="I3336" t="s">
        <v>39</v>
      </c>
      <c r="J3336" t="s">
        <v>40</v>
      </c>
      <c r="K3336" t="s">
        <v>23</v>
      </c>
      <c r="L3336" t="s">
        <v>24</v>
      </c>
      <c r="M3336" t="s">
        <v>25</v>
      </c>
      <c r="N3336" t="s">
        <v>26</v>
      </c>
      <c r="O3336" t="s">
        <v>27</v>
      </c>
      <c r="P3336" t="s">
        <v>27</v>
      </c>
      <c r="Q3336">
        <f t="shared" si="104"/>
        <v>2018</v>
      </c>
      <c r="R3336">
        <f t="shared" si="105"/>
        <v>4</v>
      </c>
    </row>
    <row r="3337" spans="1:18" x14ac:dyDescent="0.75">
      <c r="A3337">
        <v>379295</v>
      </c>
      <c r="B3337" s="1">
        <v>43407</v>
      </c>
      <c r="C3337" t="s">
        <v>16</v>
      </c>
      <c r="D3337" t="s">
        <v>37</v>
      </c>
      <c r="E3337">
        <v>134.41</v>
      </c>
      <c r="F3337" t="s">
        <v>27</v>
      </c>
      <c r="G3337">
        <v>92507</v>
      </c>
      <c r="H3337" t="s">
        <v>38</v>
      </c>
      <c r="I3337" t="s">
        <v>50</v>
      </c>
      <c r="J3337" t="s">
        <v>51</v>
      </c>
      <c r="K3337" t="s">
        <v>622</v>
      </c>
      <c r="L3337" t="s">
        <v>623</v>
      </c>
      <c r="M3337" t="s">
        <v>47</v>
      </c>
      <c r="N3337" t="s">
        <v>122</v>
      </c>
      <c r="O3337" t="s">
        <v>27</v>
      </c>
      <c r="P3337" t="s">
        <v>27</v>
      </c>
      <c r="Q3337">
        <f t="shared" si="104"/>
        <v>2018</v>
      </c>
      <c r="R3337">
        <f t="shared" si="105"/>
        <v>4</v>
      </c>
    </row>
    <row r="3338" spans="1:18" x14ac:dyDescent="0.75">
      <c r="A3338">
        <v>379295</v>
      </c>
      <c r="B3338" s="1">
        <v>43405</v>
      </c>
      <c r="C3338" t="s">
        <v>16</v>
      </c>
      <c r="D3338" t="s">
        <v>17</v>
      </c>
      <c r="E3338">
        <v>101.43</v>
      </c>
      <c r="F3338" t="s">
        <v>18</v>
      </c>
      <c r="G3338" t="s">
        <v>19</v>
      </c>
      <c r="H3338" t="s">
        <v>20</v>
      </c>
      <c r="I3338" t="s">
        <v>21</v>
      </c>
      <c r="J3338" t="s">
        <v>22</v>
      </c>
      <c r="K3338" t="s">
        <v>23</v>
      </c>
      <c r="L3338" t="s">
        <v>24</v>
      </c>
      <c r="M3338" t="s">
        <v>25</v>
      </c>
      <c r="N3338" t="s">
        <v>26</v>
      </c>
      <c r="O3338" t="s">
        <v>27</v>
      </c>
      <c r="P3338" t="s">
        <v>27</v>
      </c>
      <c r="Q3338">
        <f t="shared" si="104"/>
        <v>2018</v>
      </c>
      <c r="R3338">
        <f t="shared" si="105"/>
        <v>4</v>
      </c>
    </row>
    <row r="3339" spans="1:18" x14ac:dyDescent="0.75">
      <c r="A3339">
        <v>379295</v>
      </c>
      <c r="B3339" s="1">
        <v>43402</v>
      </c>
      <c r="C3339" t="s">
        <v>16</v>
      </c>
      <c r="D3339" t="s">
        <v>37</v>
      </c>
      <c r="E3339">
        <v>168.31</v>
      </c>
      <c r="F3339" t="s">
        <v>27</v>
      </c>
      <c r="G3339">
        <v>97530</v>
      </c>
      <c r="H3339" t="s">
        <v>38</v>
      </c>
      <c r="I3339" t="s">
        <v>39</v>
      </c>
      <c r="J3339" t="s">
        <v>40</v>
      </c>
      <c r="K3339" t="s">
        <v>23</v>
      </c>
      <c r="L3339" t="s">
        <v>24</v>
      </c>
      <c r="M3339" t="s">
        <v>25</v>
      </c>
      <c r="N3339" t="s">
        <v>26</v>
      </c>
      <c r="O3339" t="s">
        <v>27</v>
      </c>
      <c r="P3339" t="s">
        <v>27</v>
      </c>
      <c r="Q3339">
        <f t="shared" si="104"/>
        <v>2018</v>
      </c>
      <c r="R3339">
        <f t="shared" si="105"/>
        <v>4</v>
      </c>
    </row>
    <row r="3340" spans="1:18" x14ac:dyDescent="0.75">
      <c r="A3340">
        <v>379295</v>
      </c>
      <c r="B3340" s="1">
        <v>43400</v>
      </c>
      <c r="C3340" t="s">
        <v>16</v>
      </c>
      <c r="D3340" t="s">
        <v>37</v>
      </c>
      <c r="E3340">
        <v>168.31</v>
      </c>
      <c r="F3340" t="s">
        <v>27</v>
      </c>
      <c r="G3340">
        <v>97530</v>
      </c>
      <c r="H3340" t="s">
        <v>38</v>
      </c>
      <c r="I3340" t="s">
        <v>39</v>
      </c>
      <c r="J3340" t="s">
        <v>40</v>
      </c>
      <c r="K3340" t="s">
        <v>23</v>
      </c>
      <c r="L3340" t="s">
        <v>24</v>
      </c>
      <c r="M3340" t="s">
        <v>25</v>
      </c>
      <c r="N3340" t="s">
        <v>26</v>
      </c>
      <c r="O3340" t="s">
        <v>27</v>
      </c>
      <c r="P3340" t="s">
        <v>27</v>
      </c>
      <c r="Q3340">
        <f t="shared" si="104"/>
        <v>2018</v>
      </c>
      <c r="R3340">
        <f t="shared" si="105"/>
        <v>4</v>
      </c>
    </row>
    <row r="3341" spans="1:18" x14ac:dyDescent="0.75">
      <c r="A3341">
        <v>379295</v>
      </c>
      <c r="B3341" s="1">
        <v>43400</v>
      </c>
      <c r="C3341" t="s">
        <v>16</v>
      </c>
      <c r="D3341" t="s">
        <v>37</v>
      </c>
      <c r="E3341">
        <v>134.41</v>
      </c>
      <c r="F3341" t="s">
        <v>27</v>
      </c>
      <c r="G3341">
        <v>92507</v>
      </c>
      <c r="H3341" t="s">
        <v>38</v>
      </c>
      <c r="I3341" t="s">
        <v>50</v>
      </c>
      <c r="J3341" t="s">
        <v>51</v>
      </c>
      <c r="K3341" t="s">
        <v>23</v>
      </c>
      <c r="L3341" t="s">
        <v>24</v>
      </c>
      <c r="M3341" t="s">
        <v>25</v>
      </c>
      <c r="N3341" t="s">
        <v>26</v>
      </c>
      <c r="O3341" t="s">
        <v>27</v>
      </c>
      <c r="P3341" t="s">
        <v>27</v>
      </c>
      <c r="Q3341">
        <f t="shared" si="104"/>
        <v>2018</v>
      </c>
      <c r="R3341">
        <f t="shared" si="105"/>
        <v>4</v>
      </c>
    </row>
    <row r="3342" spans="1:18" x14ac:dyDescent="0.75">
      <c r="A3342">
        <v>379295</v>
      </c>
      <c r="B3342" s="1">
        <v>43395</v>
      </c>
      <c r="C3342" t="s">
        <v>16</v>
      </c>
      <c r="D3342" t="s">
        <v>37</v>
      </c>
      <c r="E3342">
        <v>168.31</v>
      </c>
      <c r="F3342" t="s">
        <v>27</v>
      </c>
      <c r="G3342">
        <v>97530</v>
      </c>
      <c r="H3342" t="s">
        <v>38</v>
      </c>
      <c r="I3342" t="s">
        <v>39</v>
      </c>
      <c r="J3342" t="s">
        <v>40</v>
      </c>
      <c r="K3342" t="s">
        <v>23</v>
      </c>
      <c r="L3342" t="s">
        <v>24</v>
      </c>
      <c r="M3342" t="s">
        <v>25</v>
      </c>
      <c r="N3342" t="s">
        <v>26</v>
      </c>
      <c r="O3342" t="s">
        <v>27</v>
      </c>
      <c r="P3342" t="s">
        <v>27</v>
      </c>
      <c r="Q3342">
        <f t="shared" si="104"/>
        <v>2018</v>
      </c>
      <c r="R3342">
        <f t="shared" si="105"/>
        <v>4</v>
      </c>
    </row>
    <row r="3343" spans="1:18" x14ac:dyDescent="0.75">
      <c r="A3343">
        <v>379295</v>
      </c>
      <c r="B3343" s="1">
        <v>43393</v>
      </c>
      <c r="C3343" t="s">
        <v>16</v>
      </c>
      <c r="D3343" t="s">
        <v>37</v>
      </c>
      <c r="E3343">
        <v>168.31</v>
      </c>
      <c r="F3343" t="s">
        <v>27</v>
      </c>
      <c r="G3343">
        <v>97530</v>
      </c>
      <c r="H3343" t="s">
        <v>38</v>
      </c>
      <c r="I3343" t="s">
        <v>39</v>
      </c>
      <c r="J3343" t="s">
        <v>40</v>
      </c>
      <c r="K3343" t="s">
        <v>23</v>
      </c>
      <c r="L3343" t="s">
        <v>24</v>
      </c>
      <c r="M3343" t="s">
        <v>25</v>
      </c>
      <c r="N3343" t="s">
        <v>26</v>
      </c>
      <c r="O3343" t="s">
        <v>27</v>
      </c>
      <c r="P3343" t="s">
        <v>27</v>
      </c>
      <c r="Q3343">
        <f t="shared" si="104"/>
        <v>2018</v>
      </c>
      <c r="R3343">
        <f t="shared" si="105"/>
        <v>4</v>
      </c>
    </row>
    <row r="3344" spans="1:18" x14ac:dyDescent="0.75">
      <c r="A3344">
        <v>379295</v>
      </c>
      <c r="B3344" s="1">
        <v>43393</v>
      </c>
      <c r="C3344" t="s">
        <v>16</v>
      </c>
      <c r="D3344" t="s">
        <v>114</v>
      </c>
      <c r="E3344">
        <v>148.5</v>
      </c>
      <c r="F3344" t="s">
        <v>18</v>
      </c>
      <c r="G3344" t="s">
        <v>1406</v>
      </c>
      <c r="H3344" t="s">
        <v>38</v>
      </c>
      <c r="I3344" t="s">
        <v>1407</v>
      </c>
      <c r="J3344" t="s">
        <v>1408</v>
      </c>
      <c r="K3344" t="s">
        <v>744</v>
      </c>
      <c r="L3344" t="s">
        <v>745</v>
      </c>
      <c r="M3344" t="s">
        <v>209</v>
      </c>
      <c r="N3344" t="s">
        <v>746</v>
      </c>
      <c r="O3344" t="s">
        <v>27</v>
      </c>
      <c r="P3344" t="s">
        <v>27</v>
      </c>
      <c r="Q3344">
        <f t="shared" si="104"/>
        <v>2018</v>
      </c>
      <c r="R3344">
        <f t="shared" si="105"/>
        <v>4</v>
      </c>
    </row>
    <row r="3345" spans="1:18" x14ac:dyDescent="0.75">
      <c r="A3345">
        <v>379295</v>
      </c>
      <c r="B3345" s="1">
        <v>43393</v>
      </c>
      <c r="C3345" t="s">
        <v>16</v>
      </c>
      <c r="D3345" t="s">
        <v>37</v>
      </c>
      <c r="E3345">
        <v>134.41</v>
      </c>
      <c r="F3345" t="s">
        <v>27</v>
      </c>
      <c r="G3345">
        <v>92507</v>
      </c>
      <c r="H3345" t="s">
        <v>38</v>
      </c>
      <c r="I3345" t="s">
        <v>50</v>
      </c>
      <c r="J3345" t="s">
        <v>51</v>
      </c>
      <c r="K3345" t="s">
        <v>622</v>
      </c>
      <c r="L3345" t="s">
        <v>623</v>
      </c>
      <c r="M3345" t="s">
        <v>47</v>
      </c>
      <c r="N3345" t="s">
        <v>122</v>
      </c>
      <c r="O3345" t="s">
        <v>27</v>
      </c>
      <c r="P3345" t="s">
        <v>27</v>
      </c>
      <c r="Q3345">
        <f t="shared" si="104"/>
        <v>2018</v>
      </c>
      <c r="R3345">
        <f t="shared" si="105"/>
        <v>4</v>
      </c>
    </row>
    <row r="3346" spans="1:18" x14ac:dyDescent="0.75">
      <c r="A3346">
        <v>379295</v>
      </c>
      <c r="B3346" s="1">
        <v>43387</v>
      </c>
      <c r="C3346" t="s">
        <v>16</v>
      </c>
      <c r="D3346" t="s">
        <v>17</v>
      </c>
      <c r="E3346">
        <v>101.43</v>
      </c>
      <c r="F3346" t="s">
        <v>18</v>
      </c>
      <c r="G3346" t="s">
        <v>19</v>
      </c>
      <c r="H3346" t="s">
        <v>20</v>
      </c>
      <c r="I3346" t="s">
        <v>21</v>
      </c>
      <c r="J3346" t="s">
        <v>22</v>
      </c>
      <c r="K3346" t="s">
        <v>23</v>
      </c>
      <c r="L3346" t="s">
        <v>24</v>
      </c>
      <c r="M3346" t="s">
        <v>25</v>
      </c>
      <c r="N3346" t="s">
        <v>26</v>
      </c>
      <c r="O3346" t="s">
        <v>27</v>
      </c>
      <c r="P3346" t="s">
        <v>27</v>
      </c>
      <c r="Q3346">
        <f t="shared" si="104"/>
        <v>2018</v>
      </c>
      <c r="R3346">
        <f t="shared" si="105"/>
        <v>4</v>
      </c>
    </row>
    <row r="3347" spans="1:18" x14ac:dyDescent="0.75">
      <c r="A3347">
        <v>379295</v>
      </c>
      <c r="B3347" s="1">
        <v>43386</v>
      </c>
      <c r="C3347" t="s">
        <v>16</v>
      </c>
      <c r="D3347" t="s">
        <v>37</v>
      </c>
      <c r="E3347">
        <v>134.41</v>
      </c>
      <c r="F3347" t="s">
        <v>27</v>
      </c>
      <c r="G3347">
        <v>92507</v>
      </c>
      <c r="H3347" t="s">
        <v>38</v>
      </c>
      <c r="I3347" t="s">
        <v>50</v>
      </c>
      <c r="J3347" t="s">
        <v>51</v>
      </c>
      <c r="K3347" t="s">
        <v>52</v>
      </c>
      <c r="L3347" t="s">
        <v>53</v>
      </c>
      <c r="M3347" t="s">
        <v>54</v>
      </c>
      <c r="N3347" t="s">
        <v>55</v>
      </c>
      <c r="O3347" t="s">
        <v>27</v>
      </c>
      <c r="P3347" t="s">
        <v>27</v>
      </c>
      <c r="Q3347">
        <f t="shared" si="104"/>
        <v>2018</v>
      </c>
      <c r="R3347">
        <f t="shared" si="105"/>
        <v>4</v>
      </c>
    </row>
    <row r="3348" spans="1:18" x14ac:dyDescent="0.75">
      <c r="A3348">
        <v>379295</v>
      </c>
      <c r="B3348" s="1">
        <v>43386</v>
      </c>
      <c r="C3348" t="s">
        <v>16</v>
      </c>
      <c r="D3348" t="s">
        <v>37</v>
      </c>
      <c r="E3348">
        <v>168.31</v>
      </c>
      <c r="F3348" t="s">
        <v>27</v>
      </c>
      <c r="G3348">
        <v>97530</v>
      </c>
      <c r="H3348" t="s">
        <v>38</v>
      </c>
      <c r="I3348" t="s">
        <v>39</v>
      </c>
      <c r="J3348" t="s">
        <v>40</v>
      </c>
      <c r="K3348" t="s">
        <v>23</v>
      </c>
      <c r="L3348" t="s">
        <v>24</v>
      </c>
      <c r="M3348" t="s">
        <v>25</v>
      </c>
      <c r="N3348" t="s">
        <v>26</v>
      </c>
      <c r="O3348" t="s">
        <v>27</v>
      </c>
      <c r="P3348" t="s">
        <v>27</v>
      </c>
      <c r="Q3348">
        <f t="shared" si="104"/>
        <v>2018</v>
      </c>
      <c r="R3348">
        <f t="shared" si="105"/>
        <v>4</v>
      </c>
    </row>
    <row r="3349" spans="1:18" x14ac:dyDescent="0.75">
      <c r="A3349">
        <v>379295</v>
      </c>
      <c r="B3349" s="1">
        <v>43383</v>
      </c>
      <c r="C3349" t="s">
        <v>16</v>
      </c>
      <c r="D3349" t="s">
        <v>71</v>
      </c>
      <c r="E3349">
        <v>312.43</v>
      </c>
      <c r="F3349" t="s">
        <v>29</v>
      </c>
      <c r="G3349">
        <v>99212</v>
      </c>
      <c r="H3349" t="s">
        <v>38</v>
      </c>
      <c r="I3349" t="s">
        <v>74</v>
      </c>
      <c r="J3349" t="s">
        <v>161</v>
      </c>
      <c r="K3349" t="s">
        <v>407</v>
      </c>
      <c r="L3349" t="s">
        <v>408</v>
      </c>
      <c r="M3349" t="s">
        <v>409</v>
      </c>
      <c r="N3349" t="s">
        <v>410</v>
      </c>
      <c r="O3349" t="s">
        <v>1518</v>
      </c>
      <c r="P3349">
        <v>3886861595</v>
      </c>
      <c r="Q3349">
        <f t="shared" si="104"/>
        <v>2018</v>
      </c>
      <c r="R3349">
        <f t="shared" si="105"/>
        <v>4</v>
      </c>
    </row>
    <row r="3350" spans="1:18" x14ac:dyDescent="0.75">
      <c r="A3350">
        <v>379295</v>
      </c>
      <c r="B3350" s="1">
        <v>43383</v>
      </c>
      <c r="C3350" t="s">
        <v>16</v>
      </c>
      <c r="D3350" t="s">
        <v>99</v>
      </c>
      <c r="E3350">
        <v>34.630000000000003</v>
      </c>
      <c r="F3350" t="s">
        <v>27</v>
      </c>
      <c r="G3350">
        <v>84443</v>
      </c>
      <c r="H3350" t="s">
        <v>187</v>
      </c>
      <c r="I3350" t="s">
        <v>188</v>
      </c>
      <c r="J3350" t="s">
        <v>189</v>
      </c>
      <c r="K3350" t="s">
        <v>407</v>
      </c>
      <c r="L3350" t="s">
        <v>408</v>
      </c>
      <c r="M3350" t="s">
        <v>409</v>
      </c>
      <c r="N3350" t="s">
        <v>410</v>
      </c>
      <c r="O3350" t="s">
        <v>27</v>
      </c>
      <c r="P3350" t="s">
        <v>27</v>
      </c>
      <c r="Q3350">
        <f t="shared" si="104"/>
        <v>2018</v>
      </c>
      <c r="R3350">
        <f t="shared" si="105"/>
        <v>4</v>
      </c>
    </row>
    <row r="3351" spans="1:18" x14ac:dyDescent="0.75">
      <c r="A3351">
        <v>379295</v>
      </c>
      <c r="B3351" s="1">
        <v>43382</v>
      </c>
      <c r="C3351" t="s">
        <v>16</v>
      </c>
      <c r="D3351" t="s">
        <v>166</v>
      </c>
      <c r="E3351">
        <v>58.67</v>
      </c>
      <c r="F3351" t="s">
        <v>41</v>
      </c>
      <c r="G3351">
        <v>99213</v>
      </c>
      <c r="H3351" t="s">
        <v>38</v>
      </c>
      <c r="I3351" t="s">
        <v>74</v>
      </c>
      <c r="J3351" t="s">
        <v>161</v>
      </c>
      <c r="K3351" t="s">
        <v>267</v>
      </c>
      <c r="L3351" t="s">
        <v>268</v>
      </c>
      <c r="M3351" t="s">
        <v>209</v>
      </c>
      <c r="N3351" t="s">
        <v>269</v>
      </c>
      <c r="O3351" t="s">
        <v>1146</v>
      </c>
      <c r="P3351">
        <v>3460682108</v>
      </c>
      <c r="Q3351">
        <f t="shared" si="104"/>
        <v>2018</v>
      </c>
      <c r="R3351">
        <f t="shared" si="105"/>
        <v>4</v>
      </c>
    </row>
    <row r="3352" spans="1:18" x14ac:dyDescent="0.75">
      <c r="A3352">
        <v>379295</v>
      </c>
      <c r="B3352" s="1">
        <v>43380</v>
      </c>
      <c r="C3352" t="s">
        <v>16</v>
      </c>
      <c r="D3352" t="s">
        <v>37</v>
      </c>
      <c r="E3352">
        <v>112.2</v>
      </c>
      <c r="F3352" t="s">
        <v>27</v>
      </c>
      <c r="G3352">
        <v>97530</v>
      </c>
      <c r="H3352" t="s">
        <v>38</v>
      </c>
      <c r="I3352" t="s">
        <v>39</v>
      </c>
      <c r="J3352" t="s">
        <v>40</v>
      </c>
      <c r="K3352" t="s">
        <v>23</v>
      </c>
      <c r="L3352" t="s">
        <v>24</v>
      </c>
      <c r="M3352" t="s">
        <v>25</v>
      </c>
      <c r="N3352" t="s">
        <v>26</v>
      </c>
      <c r="O3352" t="s">
        <v>27</v>
      </c>
      <c r="P3352" t="s">
        <v>27</v>
      </c>
      <c r="Q3352">
        <f t="shared" si="104"/>
        <v>2018</v>
      </c>
      <c r="R3352">
        <f t="shared" si="105"/>
        <v>4</v>
      </c>
    </row>
    <row r="3353" spans="1:18" x14ac:dyDescent="0.75">
      <c r="A3353">
        <v>379295</v>
      </c>
      <c r="B3353" s="1">
        <v>43380</v>
      </c>
      <c r="C3353" t="s">
        <v>16</v>
      </c>
      <c r="D3353" t="s">
        <v>37</v>
      </c>
      <c r="E3353">
        <v>134.41</v>
      </c>
      <c r="F3353" t="s">
        <v>27</v>
      </c>
      <c r="G3353">
        <v>92507</v>
      </c>
      <c r="H3353" t="s">
        <v>38</v>
      </c>
      <c r="I3353" t="s">
        <v>50</v>
      </c>
      <c r="J3353" t="s">
        <v>51</v>
      </c>
      <c r="K3353" t="s">
        <v>52</v>
      </c>
      <c r="L3353" t="s">
        <v>53</v>
      </c>
      <c r="M3353" t="s">
        <v>54</v>
      </c>
      <c r="N3353" t="s">
        <v>55</v>
      </c>
      <c r="O3353" t="s">
        <v>27</v>
      </c>
      <c r="P3353" t="s">
        <v>27</v>
      </c>
      <c r="Q3353">
        <f t="shared" si="104"/>
        <v>2018</v>
      </c>
      <c r="R3353">
        <f t="shared" si="105"/>
        <v>4</v>
      </c>
    </row>
    <row r="3354" spans="1:18" x14ac:dyDescent="0.75">
      <c r="A3354">
        <v>379295</v>
      </c>
      <c r="B3354" s="1">
        <v>43374</v>
      </c>
      <c r="C3354" t="s">
        <v>16</v>
      </c>
      <c r="D3354" t="s">
        <v>37</v>
      </c>
      <c r="E3354">
        <v>168.31</v>
      </c>
      <c r="F3354" t="s">
        <v>27</v>
      </c>
      <c r="G3354">
        <v>97530</v>
      </c>
      <c r="H3354" t="s">
        <v>38</v>
      </c>
      <c r="I3354" t="s">
        <v>39</v>
      </c>
      <c r="J3354" t="s">
        <v>40</v>
      </c>
      <c r="K3354" t="s">
        <v>23</v>
      </c>
      <c r="L3354" t="s">
        <v>24</v>
      </c>
      <c r="M3354" t="s">
        <v>25</v>
      </c>
      <c r="N3354" t="s">
        <v>26</v>
      </c>
      <c r="O3354" t="s">
        <v>27</v>
      </c>
      <c r="P3354" t="s">
        <v>27</v>
      </c>
      <c r="Q3354">
        <f t="shared" si="104"/>
        <v>2018</v>
      </c>
      <c r="R3354">
        <f t="shared" si="105"/>
        <v>4</v>
      </c>
    </row>
    <row r="3355" spans="1:18" x14ac:dyDescent="0.75">
      <c r="A3355">
        <v>379295</v>
      </c>
      <c r="B3355" s="1">
        <v>43372</v>
      </c>
      <c r="C3355" t="s">
        <v>16</v>
      </c>
      <c r="D3355" t="s">
        <v>37</v>
      </c>
      <c r="E3355">
        <v>134.41</v>
      </c>
      <c r="F3355" t="s">
        <v>27</v>
      </c>
      <c r="G3355">
        <v>92507</v>
      </c>
      <c r="H3355" t="s">
        <v>38</v>
      </c>
      <c r="I3355" t="s">
        <v>50</v>
      </c>
      <c r="J3355" t="s">
        <v>51</v>
      </c>
      <c r="K3355" t="s">
        <v>52</v>
      </c>
      <c r="L3355" t="s">
        <v>53</v>
      </c>
      <c r="M3355" t="s">
        <v>54</v>
      </c>
      <c r="N3355" t="s">
        <v>55</v>
      </c>
      <c r="O3355" t="s">
        <v>27</v>
      </c>
      <c r="P3355" t="s">
        <v>27</v>
      </c>
      <c r="Q3355">
        <f t="shared" si="104"/>
        <v>2018</v>
      </c>
      <c r="R3355">
        <f t="shared" si="105"/>
        <v>3</v>
      </c>
    </row>
    <row r="3356" spans="1:18" x14ac:dyDescent="0.75">
      <c r="A3356">
        <v>379295</v>
      </c>
      <c r="B3356" s="1">
        <v>43367</v>
      </c>
      <c r="C3356" t="s">
        <v>16</v>
      </c>
      <c r="D3356" t="s">
        <v>37</v>
      </c>
      <c r="E3356">
        <v>163.63</v>
      </c>
      <c r="F3356" t="s">
        <v>27</v>
      </c>
      <c r="G3356">
        <v>97530</v>
      </c>
      <c r="H3356" t="s">
        <v>38</v>
      </c>
      <c r="I3356" t="s">
        <v>39</v>
      </c>
      <c r="J3356" t="s">
        <v>40</v>
      </c>
      <c r="K3356" t="s">
        <v>23</v>
      </c>
      <c r="L3356" t="s">
        <v>24</v>
      </c>
      <c r="M3356" t="s">
        <v>25</v>
      </c>
      <c r="N3356" t="s">
        <v>26</v>
      </c>
      <c r="O3356" t="s">
        <v>27</v>
      </c>
      <c r="P3356" t="s">
        <v>27</v>
      </c>
      <c r="Q3356">
        <f t="shared" si="104"/>
        <v>2018</v>
      </c>
      <c r="R3356">
        <f t="shared" si="105"/>
        <v>3</v>
      </c>
    </row>
    <row r="3357" spans="1:18" x14ac:dyDescent="0.75">
      <c r="A3357">
        <v>379295</v>
      </c>
      <c r="B3357" s="1">
        <v>43365</v>
      </c>
      <c r="C3357" t="s">
        <v>16</v>
      </c>
      <c r="D3357" t="s">
        <v>37</v>
      </c>
      <c r="E3357">
        <v>163.63</v>
      </c>
      <c r="F3357" t="s">
        <v>27</v>
      </c>
      <c r="G3357">
        <v>97530</v>
      </c>
      <c r="H3357" t="s">
        <v>38</v>
      </c>
      <c r="I3357" t="s">
        <v>39</v>
      </c>
      <c r="J3357" t="s">
        <v>40</v>
      </c>
      <c r="K3357" t="s">
        <v>23</v>
      </c>
      <c r="L3357" t="s">
        <v>24</v>
      </c>
      <c r="M3357" t="s">
        <v>25</v>
      </c>
      <c r="N3357" t="s">
        <v>26</v>
      </c>
      <c r="O3357" t="s">
        <v>27</v>
      </c>
      <c r="P3357" t="s">
        <v>27</v>
      </c>
      <c r="Q3357">
        <f t="shared" si="104"/>
        <v>2018</v>
      </c>
      <c r="R3357">
        <f t="shared" si="105"/>
        <v>3</v>
      </c>
    </row>
    <row r="3358" spans="1:18" x14ac:dyDescent="0.75">
      <c r="A3358">
        <v>379295</v>
      </c>
      <c r="B3358" s="1">
        <v>43365</v>
      </c>
      <c r="C3358" t="s">
        <v>16</v>
      </c>
      <c r="D3358" t="s">
        <v>37</v>
      </c>
      <c r="E3358">
        <v>130.52000000000001</v>
      </c>
      <c r="F3358" t="s">
        <v>27</v>
      </c>
      <c r="G3358">
        <v>92507</v>
      </c>
      <c r="H3358" t="s">
        <v>38</v>
      </c>
      <c r="I3358" t="s">
        <v>50</v>
      </c>
      <c r="J3358" t="s">
        <v>51</v>
      </c>
      <c r="K3358" t="s">
        <v>52</v>
      </c>
      <c r="L3358" t="s">
        <v>53</v>
      </c>
      <c r="M3358" t="s">
        <v>54</v>
      </c>
      <c r="N3358" t="s">
        <v>55</v>
      </c>
      <c r="O3358" t="s">
        <v>27</v>
      </c>
      <c r="P3358" t="s">
        <v>27</v>
      </c>
      <c r="Q3358">
        <f t="shared" si="104"/>
        <v>2018</v>
      </c>
      <c r="R3358">
        <f t="shared" si="105"/>
        <v>3</v>
      </c>
    </row>
    <row r="3359" spans="1:18" x14ac:dyDescent="0.75">
      <c r="A3359">
        <v>379295</v>
      </c>
      <c r="B3359" s="1">
        <v>43362</v>
      </c>
      <c r="C3359" t="s">
        <v>16</v>
      </c>
      <c r="D3359" t="s">
        <v>114</v>
      </c>
      <c r="E3359">
        <v>148.5</v>
      </c>
      <c r="F3359" t="s">
        <v>18</v>
      </c>
      <c r="G3359" t="s">
        <v>1406</v>
      </c>
      <c r="H3359" t="s">
        <v>38</v>
      </c>
      <c r="I3359" t="s">
        <v>1407</v>
      </c>
      <c r="J3359" t="s">
        <v>1408</v>
      </c>
      <c r="K3359" t="s">
        <v>744</v>
      </c>
      <c r="L3359" t="s">
        <v>745</v>
      </c>
      <c r="M3359" t="s">
        <v>209</v>
      </c>
      <c r="N3359" t="s">
        <v>746</v>
      </c>
      <c r="O3359" t="s">
        <v>27</v>
      </c>
      <c r="P3359" t="s">
        <v>27</v>
      </c>
      <c r="Q3359">
        <f t="shared" si="104"/>
        <v>2018</v>
      </c>
      <c r="R3359">
        <f t="shared" si="105"/>
        <v>3</v>
      </c>
    </row>
    <row r="3360" spans="1:18" x14ac:dyDescent="0.75">
      <c r="A3360">
        <v>379295</v>
      </c>
      <c r="B3360" s="1">
        <v>43361</v>
      </c>
      <c r="C3360" t="s">
        <v>16</v>
      </c>
      <c r="D3360" t="s">
        <v>166</v>
      </c>
      <c r="E3360">
        <v>200.96</v>
      </c>
      <c r="F3360" t="s">
        <v>41</v>
      </c>
      <c r="G3360">
        <v>99214</v>
      </c>
      <c r="H3360" t="s">
        <v>38</v>
      </c>
      <c r="I3360" t="s">
        <v>74</v>
      </c>
      <c r="J3360" t="s">
        <v>161</v>
      </c>
      <c r="K3360" t="s">
        <v>624</v>
      </c>
      <c r="L3360" t="s">
        <v>625</v>
      </c>
      <c r="M3360" t="s">
        <v>114</v>
      </c>
      <c r="N3360" t="s">
        <v>203</v>
      </c>
      <c r="O3360" t="s">
        <v>626</v>
      </c>
      <c r="P3360">
        <v>3305756651</v>
      </c>
      <c r="Q3360">
        <f t="shared" si="104"/>
        <v>2018</v>
      </c>
      <c r="R3360">
        <f t="shared" si="105"/>
        <v>3</v>
      </c>
    </row>
    <row r="3361" spans="1:18" x14ac:dyDescent="0.75">
      <c r="A3361">
        <v>379295</v>
      </c>
      <c r="B3361" s="1">
        <v>43361</v>
      </c>
      <c r="C3361" t="s">
        <v>16</v>
      </c>
      <c r="D3361" t="s">
        <v>17</v>
      </c>
      <c r="E3361">
        <v>101.43</v>
      </c>
      <c r="F3361" t="s">
        <v>18</v>
      </c>
      <c r="G3361" t="s">
        <v>19</v>
      </c>
      <c r="H3361" t="s">
        <v>20</v>
      </c>
      <c r="I3361" t="s">
        <v>21</v>
      </c>
      <c r="J3361" t="s">
        <v>22</v>
      </c>
      <c r="K3361" t="s">
        <v>23</v>
      </c>
      <c r="L3361" t="s">
        <v>24</v>
      </c>
      <c r="M3361" t="s">
        <v>25</v>
      </c>
      <c r="N3361" t="s">
        <v>26</v>
      </c>
      <c r="O3361" t="s">
        <v>27</v>
      </c>
      <c r="P3361" t="s">
        <v>27</v>
      </c>
      <c r="Q3361">
        <f t="shared" si="104"/>
        <v>2018</v>
      </c>
      <c r="R3361">
        <f t="shared" si="105"/>
        <v>3</v>
      </c>
    </row>
    <row r="3362" spans="1:18" x14ac:dyDescent="0.75">
      <c r="A3362">
        <v>379295</v>
      </c>
      <c r="B3362" s="1">
        <v>43361</v>
      </c>
      <c r="C3362" t="s">
        <v>16</v>
      </c>
      <c r="D3362" t="s">
        <v>28</v>
      </c>
      <c r="E3362">
        <v>78.680000000000007</v>
      </c>
      <c r="F3362" t="s">
        <v>29</v>
      </c>
      <c r="G3362" t="s">
        <v>30</v>
      </c>
      <c r="H3362" t="s">
        <v>20</v>
      </c>
      <c r="I3362" t="s">
        <v>31</v>
      </c>
      <c r="J3362" t="s">
        <v>32</v>
      </c>
      <c r="K3362" t="s">
        <v>33</v>
      </c>
      <c r="L3362" t="s">
        <v>34</v>
      </c>
      <c r="M3362" t="s">
        <v>35</v>
      </c>
      <c r="N3362" t="s">
        <v>36</v>
      </c>
      <c r="O3362" t="s">
        <v>27</v>
      </c>
      <c r="P3362" t="s">
        <v>27</v>
      </c>
      <c r="Q3362">
        <f t="shared" si="104"/>
        <v>2018</v>
      </c>
      <c r="R3362">
        <f t="shared" si="105"/>
        <v>3</v>
      </c>
    </row>
    <row r="3363" spans="1:18" x14ac:dyDescent="0.75">
      <c r="A3363">
        <v>379295</v>
      </c>
      <c r="B3363" s="1">
        <v>43359</v>
      </c>
      <c r="C3363" t="s">
        <v>16</v>
      </c>
      <c r="D3363" t="s">
        <v>17</v>
      </c>
      <c r="E3363">
        <v>68.92</v>
      </c>
      <c r="F3363" t="s">
        <v>41</v>
      </c>
      <c r="G3363" t="s">
        <v>145</v>
      </c>
      <c r="H3363" t="s">
        <v>20</v>
      </c>
      <c r="I3363" t="s">
        <v>43</v>
      </c>
      <c r="J3363" t="s">
        <v>146</v>
      </c>
      <c r="K3363" t="s">
        <v>45</v>
      </c>
      <c r="L3363" t="s">
        <v>46</v>
      </c>
      <c r="M3363" t="s">
        <v>47</v>
      </c>
      <c r="N3363" t="s">
        <v>48</v>
      </c>
      <c r="O3363" t="s">
        <v>147</v>
      </c>
      <c r="P3363">
        <v>3616920091</v>
      </c>
      <c r="Q3363">
        <f t="shared" si="104"/>
        <v>2018</v>
      </c>
      <c r="R3363">
        <f t="shared" si="105"/>
        <v>3</v>
      </c>
    </row>
    <row r="3364" spans="1:18" x14ac:dyDescent="0.75">
      <c r="A3364">
        <v>379295</v>
      </c>
      <c r="B3364" s="1">
        <v>43359</v>
      </c>
      <c r="C3364" t="s">
        <v>16</v>
      </c>
      <c r="D3364" t="s">
        <v>125</v>
      </c>
      <c r="E3364">
        <v>4.78</v>
      </c>
      <c r="F3364" t="s">
        <v>41</v>
      </c>
      <c r="G3364">
        <v>99499</v>
      </c>
      <c r="H3364" t="s">
        <v>38</v>
      </c>
      <c r="I3364" t="s">
        <v>74</v>
      </c>
      <c r="J3364" t="s">
        <v>1537</v>
      </c>
      <c r="K3364" t="s">
        <v>45</v>
      </c>
      <c r="L3364" t="s">
        <v>46</v>
      </c>
      <c r="M3364" t="s">
        <v>47</v>
      </c>
      <c r="N3364" t="s">
        <v>48</v>
      </c>
      <c r="O3364" t="s">
        <v>147</v>
      </c>
      <c r="P3364">
        <v>3616920091</v>
      </c>
      <c r="Q3364">
        <f t="shared" si="104"/>
        <v>2018</v>
      </c>
      <c r="R3364">
        <f t="shared" si="105"/>
        <v>3</v>
      </c>
    </row>
    <row r="3365" spans="1:18" x14ac:dyDescent="0.75">
      <c r="A3365">
        <v>379295</v>
      </c>
      <c r="B3365" s="1">
        <v>43358</v>
      </c>
      <c r="C3365" t="s">
        <v>16</v>
      </c>
      <c r="D3365" t="s">
        <v>37</v>
      </c>
      <c r="E3365">
        <v>0</v>
      </c>
      <c r="F3365" t="s">
        <v>27</v>
      </c>
      <c r="G3365">
        <v>92507</v>
      </c>
      <c r="H3365" t="s">
        <v>38</v>
      </c>
      <c r="I3365" t="s">
        <v>50</v>
      </c>
      <c r="J3365" t="s">
        <v>51</v>
      </c>
      <c r="K3365" t="s">
        <v>52</v>
      </c>
      <c r="L3365" t="s">
        <v>53</v>
      </c>
      <c r="M3365" t="s">
        <v>54</v>
      </c>
      <c r="N3365" t="s">
        <v>55</v>
      </c>
      <c r="O3365" t="s">
        <v>27</v>
      </c>
      <c r="P3365" t="s">
        <v>27</v>
      </c>
      <c r="Q3365">
        <f t="shared" si="104"/>
        <v>2018</v>
      </c>
      <c r="R3365">
        <f t="shared" si="105"/>
        <v>3</v>
      </c>
    </row>
    <row r="3366" spans="1:18" x14ac:dyDescent="0.75">
      <c r="A3366">
        <v>379295</v>
      </c>
      <c r="B3366" s="1">
        <v>43358</v>
      </c>
      <c r="C3366" t="s">
        <v>16</v>
      </c>
      <c r="D3366" t="s">
        <v>37</v>
      </c>
      <c r="E3366">
        <v>163.63</v>
      </c>
      <c r="F3366" t="s">
        <v>27</v>
      </c>
      <c r="G3366">
        <v>97530</v>
      </c>
      <c r="H3366" t="s">
        <v>38</v>
      </c>
      <c r="I3366" t="s">
        <v>39</v>
      </c>
      <c r="J3366" t="s">
        <v>40</v>
      </c>
      <c r="K3366" t="s">
        <v>23</v>
      </c>
      <c r="L3366" t="s">
        <v>24</v>
      </c>
      <c r="M3366" t="s">
        <v>25</v>
      </c>
      <c r="N3366" t="s">
        <v>26</v>
      </c>
      <c r="O3366" t="s">
        <v>27</v>
      </c>
      <c r="P3366" t="s">
        <v>27</v>
      </c>
      <c r="Q3366">
        <f t="shared" si="104"/>
        <v>2018</v>
      </c>
      <c r="R3366">
        <f t="shared" si="105"/>
        <v>3</v>
      </c>
    </row>
    <row r="3367" spans="1:18" x14ac:dyDescent="0.75">
      <c r="A3367">
        <v>379295</v>
      </c>
      <c r="B3367" s="1">
        <v>43353</v>
      </c>
      <c r="C3367" t="s">
        <v>16</v>
      </c>
      <c r="D3367" t="s">
        <v>37</v>
      </c>
      <c r="E3367">
        <v>163.63</v>
      </c>
      <c r="F3367" t="s">
        <v>27</v>
      </c>
      <c r="G3367">
        <v>97530</v>
      </c>
      <c r="H3367" t="s">
        <v>38</v>
      </c>
      <c r="I3367" t="s">
        <v>39</v>
      </c>
      <c r="J3367" t="s">
        <v>40</v>
      </c>
      <c r="K3367" t="s">
        <v>23</v>
      </c>
      <c r="L3367" t="s">
        <v>24</v>
      </c>
      <c r="M3367" t="s">
        <v>25</v>
      </c>
      <c r="N3367" t="s">
        <v>26</v>
      </c>
      <c r="O3367" t="s">
        <v>27</v>
      </c>
      <c r="P3367" t="s">
        <v>27</v>
      </c>
      <c r="Q3367">
        <f t="shared" si="104"/>
        <v>2018</v>
      </c>
      <c r="R3367">
        <f t="shared" si="105"/>
        <v>3</v>
      </c>
    </row>
    <row r="3368" spans="1:18" x14ac:dyDescent="0.75">
      <c r="A3368">
        <v>379295</v>
      </c>
      <c r="B3368" s="1">
        <v>43351</v>
      </c>
      <c r="C3368" t="s">
        <v>16</v>
      </c>
      <c r="D3368" t="s">
        <v>37</v>
      </c>
      <c r="E3368">
        <v>130.52000000000001</v>
      </c>
      <c r="F3368" t="s">
        <v>27</v>
      </c>
      <c r="G3368">
        <v>92507</v>
      </c>
      <c r="H3368" t="s">
        <v>38</v>
      </c>
      <c r="I3368" t="s">
        <v>50</v>
      </c>
      <c r="J3368" t="s">
        <v>51</v>
      </c>
      <c r="K3368" t="s">
        <v>52</v>
      </c>
      <c r="L3368" t="s">
        <v>53</v>
      </c>
      <c r="M3368" t="s">
        <v>54</v>
      </c>
      <c r="N3368" t="s">
        <v>55</v>
      </c>
      <c r="O3368" t="s">
        <v>27</v>
      </c>
      <c r="P3368" t="s">
        <v>27</v>
      </c>
      <c r="Q3368">
        <f t="shared" si="104"/>
        <v>2018</v>
      </c>
      <c r="R3368">
        <f t="shared" si="105"/>
        <v>3</v>
      </c>
    </row>
    <row r="3369" spans="1:18" x14ac:dyDescent="0.75">
      <c r="A3369">
        <v>379295</v>
      </c>
      <c r="B3369" s="1">
        <v>43346</v>
      </c>
      <c r="C3369" t="s">
        <v>16</v>
      </c>
      <c r="D3369" t="s">
        <v>37</v>
      </c>
      <c r="E3369">
        <v>109.09</v>
      </c>
      <c r="F3369" t="s">
        <v>27</v>
      </c>
      <c r="G3369">
        <v>97530</v>
      </c>
      <c r="H3369" t="s">
        <v>38</v>
      </c>
      <c r="I3369" t="s">
        <v>39</v>
      </c>
      <c r="J3369" t="s">
        <v>40</v>
      </c>
      <c r="K3369" t="s">
        <v>23</v>
      </c>
      <c r="L3369" t="s">
        <v>24</v>
      </c>
      <c r="M3369" t="s">
        <v>25</v>
      </c>
      <c r="N3369" t="s">
        <v>26</v>
      </c>
      <c r="O3369" t="s">
        <v>27</v>
      </c>
      <c r="P3369" t="s">
        <v>27</v>
      </c>
      <c r="Q3369">
        <f t="shared" si="104"/>
        <v>2018</v>
      </c>
      <c r="R3369">
        <f t="shared" si="105"/>
        <v>3</v>
      </c>
    </row>
    <row r="3370" spans="1:18" x14ac:dyDescent="0.75">
      <c r="A3370">
        <v>379295</v>
      </c>
      <c r="B3370" s="1">
        <v>43346</v>
      </c>
      <c r="C3370" t="s">
        <v>16</v>
      </c>
      <c r="D3370" t="s">
        <v>37</v>
      </c>
      <c r="E3370">
        <v>130.52000000000001</v>
      </c>
      <c r="F3370" t="s">
        <v>27</v>
      </c>
      <c r="G3370">
        <v>92507</v>
      </c>
      <c r="H3370" t="s">
        <v>38</v>
      </c>
      <c r="I3370" t="s">
        <v>50</v>
      </c>
      <c r="J3370" t="s">
        <v>51</v>
      </c>
      <c r="K3370" t="s">
        <v>23</v>
      </c>
      <c r="L3370" t="s">
        <v>24</v>
      </c>
      <c r="M3370" t="s">
        <v>25</v>
      </c>
      <c r="N3370" t="s">
        <v>26</v>
      </c>
      <c r="O3370" t="s">
        <v>27</v>
      </c>
      <c r="P3370" t="s">
        <v>27</v>
      </c>
      <c r="Q3370">
        <f t="shared" si="104"/>
        <v>2018</v>
      </c>
      <c r="R3370">
        <f t="shared" si="105"/>
        <v>3</v>
      </c>
    </row>
    <row r="3371" spans="1:18" x14ac:dyDescent="0.75">
      <c r="A3371">
        <v>379295</v>
      </c>
      <c r="B3371" s="1">
        <v>43330</v>
      </c>
      <c r="C3371" t="s">
        <v>16</v>
      </c>
      <c r="D3371" t="s">
        <v>114</v>
      </c>
      <c r="E3371">
        <v>0</v>
      </c>
      <c r="F3371" t="s">
        <v>41</v>
      </c>
      <c r="G3371" t="s">
        <v>1426</v>
      </c>
      <c r="H3371" t="s">
        <v>27</v>
      </c>
      <c r="J3371" t="s">
        <v>1427</v>
      </c>
      <c r="K3371" t="s">
        <v>962</v>
      </c>
      <c r="L3371" t="s">
        <v>963</v>
      </c>
      <c r="M3371" t="s">
        <v>35</v>
      </c>
      <c r="N3371" t="s">
        <v>964</v>
      </c>
      <c r="O3371" t="s">
        <v>27</v>
      </c>
      <c r="P3371" t="s">
        <v>27</v>
      </c>
      <c r="Q3371">
        <f t="shared" si="104"/>
        <v>2018</v>
      </c>
      <c r="R3371">
        <f t="shared" si="105"/>
        <v>3</v>
      </c>
    </row>
    <row r="3372" spans="1:18" x14ac:dyDescent="0.75">
      <c r="A3372">
        <v>379295</v>
      </c>
      <c r="B3372" s="1">
        <v>43325</v>
      </c>
      <c r="C3372" t="s">
        <v>16</v>
      </c>
      <c r="D3372" t="s">
        <v>37</v>
      </c>
      <c r="E3372">
        <v>130.52000000000001</v>
      </c>
      <c r="F3372" t="s">
        <v>27</v>
      </c>
      <c r="G3372">
        <v>92507</v>
      </c>
      <c r="H3372" t="s">
        <v>38</v>
      </c>
      <c r="I3372" t="s">
        <v>50</v>
      </c>
      <c r="J3372" t="s">
        <v>51</v>
      </c>
      <c r="K3372" t="s">
        <v>23</v>
      </c>
      <c r="L3372" t="s">
        <v>24</v>
      </c>
      <c r="M3372" t="s">
        <v>25</v>
      </c>
      <c r="N3372" t="s">
        <v>26</v>
      </c>
      <c r="O3372" t="s">
        <v>27</v>
      </c>
      <c r="P3372" t="s">
        <v>27</v>
      </c>
      <c r="Q3372">
        <f t="shared" si="104"/>
        <v>2018</v>
      </c>
      <c r="R3372">
        <f t="shared" si="105"/>
        <v>3</v>
      </c>
    </row>
    <row r="3373" spans="1:18" x14ac:dyDescent="0.75">
      <c r="A3373">
        <v>379295</v>
      </c>
      <c r="B3373" s="1">
        <v>43325</v>
      </c>
      <c r="C3373" t="s">
        <v>16</v>
      </c>
      <c r="D3373" t="s">
        <v>37</v>
      </c>
      <c r="E3373">
        <v>163.63</v>
      </c>
      <c r="F3373" t="s">
        <v>27</v>
      </c>
      <c r="G3373">
        <v>97530</v>
      </c>
      <c r="H3373" t="s">
        <v>38</v>
      </c>
      <c r="I3373" t="s">
        <v>39</v>
      </c>
      <c r="J3373" t="s">
        <v>40</v>
      </c>
      <c r="K3373" t="s">
        <v>23</v>
      </c>
      <c r="L3373" t="s">
        <v>24</v>
      </c>
      <c r="M3373" t="s">
        <v>25</v>
      </c>
      <c r="N3373" t="s">
        <v>26</v>
      </c>
      <c r="O3373" t="s">
        <v>27</v>
      </c>
      <c r="P3373" t="s">
        <v>27</v>
      </c>
      <c r="Q3373">
        <f t="shared" si="104"/>
        <v>2018</v>
      </c>
      <c r="R3373">
        <f t="shared" si="105"/>
        <v>3</v>
      </c>
    </row>
    <row r="3374" spans="1:18" x14ac:dyDescent="0.75">
      <c r="A3374">
        <v>379295</v>
      </c>
      <c r="B3374" s="1">
        <v>43318</v>
      </c>
      <c r="C3374" t="s">
        <v>16</v>
      </c>
      <c r="D3374" t="s">
        <v>37</v>
      </c>
      <c r="E3374">
        <v>130.52000000000001</v>
      </c>
      <c r="F3374" t="s">
        <v>27</v>
      </c>
      <c r="G3374">
        <v>92507</v>
      </c>
      <c r="H3374" t="s">
        <v>38</v>
      </c>
      <c r="I3374" t="s">
        <v>50</v>
      </c>
      <c r="J3374" t="s">
        <v>51</v>
      </c>
      <c r="K3374" t="s">
        <v>23</v>
      </c>
      <c r="L3374" t="s">
        <v>24</v>
      </c>
      <c r="M3374" t="s">
        <v>25</v>
      </c>
      <c r="N3374" t="s">
        <v>26</v>
      </c>
      <c r="O3374" t="s">
        <v>27</v>
      </c>
      <c r="P3374" t="s">
        <v>27</v>
      </c>
      <c r="Q3374">
        <f t="shared" si="104"/>
        <v>2018</v>
      </c>
      <c r="R3374">
        <f t="shared" si="105"/>
        <v>3</v>
      </c>
    </row>
    <row r="3375" spans="1:18" x14ac:dyDescent="0.75">
      <c r="A3375">
        <v>379295</v>
      </c>
      <c r="B3375" s="1">
        <v>43318</v>
      </c>
      <c r="C3375" t="s">
        <v>16</v>
      </c>
      <c r="D3375" t="s">
        <v>37</v>
      </c>
      <c r="E3375">
        <v>163.63</v>
      </c>
      <c r="F3375" t="s">
        <v>27</v>
      </c>
      <c r="G3375">
        <v>97530</v>
      </c>
      <c r="H3375" t="s">
        <v>38</v>
      </c>
      <c r="I3375" t="s">
        <v>39</v>
      </c>
      <c r="J3375" t="s">
        <v>40</v>
      </c>
      <c r="K3375" t="s">
        <v>23</v>
      </c>
      <c r="L3375" t="s">
        <v>24</v>
      </c>
      <c r="M3375" t="s">
        <v>25</v>
      </c>
      <c r="N3375" t="s">
        <v>26</v>
      </c>
      <c r="O3375" t="s">
        <v>27</v>
      </c>
      <c r="P3375" t="s">
        <v>27</v>
      </c>
      <c r="Q3375">
        <f t="shared" si="104"/>
        <v>2018</v>
      </c>
      <c r="R3375">
        <f t="shared" si="105"/>
        <v>3</v>
      </c>
    </row>
    <row r="3376" spans="1:18" x14ac:dyDescent="0.75">
      <c r="A3376">
        <v>379295</v>
      </c>
      <c r="B3376" s="1">
        <v>43317</v>
      </c>
      <c r="C3376" t="s">
        <v>16</v>
      </c>
      <c r="D3376" t="s">
        <v>17</v>
      </c>
      <c r="E3376">
        <v>101.43</v>
      </c>
      <c r="F3376" t="s">
        <v>18</v>
      </c>
      <c r="G3376" t="s">
        <v>19</v>
      </c>
      <c r="H3376" t="s">
        <v>20</v>
      </c>
      <c r="I3376" t="s">
        <v>21</v>
      </c>
      <c r="J3376" t="s">
        <v>22</v>
      </c>
      <c r="K3376" t="s">
        <v>23</v>
      </c>
      <c r="L3376" t="s">
        <v>24</v>
      </c>
      <c r="M3376" t="s">
        <v>25</v>
      </c>
      <c r="N3376" t="s">
        <v>26</v>
      </c>
      <c r="O3376" t="s">
        <v>27</v>
      </c>
      <c r="P3376" t="s">
        <v>27</v>
      </c>
      <c r="Q3376">
        <f t="shared" si="104"/>
        <v>2018</v>
      </c>
      <c r="R3376">
        <f t="shared" si="105"/>
        <v>3</v>
      </c>
    </row>
    <row r="3377" spans="1:18" x14ac:dyDescent="0.75">
      <c r="A3377">
        <v>379295</v>
      </c>
      <c r="B3377" s="1">
        <v>43316</v>
      </c>
      <c r="C3377" t="s">
        <v>16</v>
      </c>
      <c r="D3377" t="s">
        <v>166</v>
      </c>
      <c r="E3377">
        <v>94.21</v>
      </c>
      <c r="F3377" t="s">
        <v>41</v>
      </c>
      <c r="G3377">
        <v>99214</v>
      </c>
      <c r="H3377" t="s">
        <v>38</v>
      </c>
      <c r="I3377" t="s">
        <v>74</v>
      </c>
      <c r="J3377" t="s">
        <v>161</v>
      </c>
      <c r="K3377" t="s">
        <v>788</v>
      </c>
      <c r="L3377" t="s">
        <v>789</v>
      </c>
      <c r="M3377" t="s">
        <v>47</v>
      </c>
      <c r="N3377" t="s">
        <v>790</v>
      </c>
      <c r="O3377" t="s">
        <v>786</v>
      </c>
      <c r="P3377">
        <v>3717167843</v>
      </c>
      <c r="Q3377">
        <f t="shared" si="104"/>
        <v>2018</v>
      </c>
      <c r="R3377">
        <f t="shared" si="105"/>
        <v>3</v>
      </c>
    </row>
    <row r="3378" spans="1:18" x14ac:dyDescent="0.75">
      <c r="A3378">
        <v>379295</v>
      </c>
      <c r="B3378" s="1">
        <v>43312</v>
      </c>
      <c r="C3378" t="s">
        <v>16</v>
      </c>
      <c r="D3378" t="s">
        <v>114</v>
      </c>
      <c r="E3378">
        <v>148.5</v>
      </c>
      <c r="F3378" t="s">
        <v>18</v>
      </c>
      <c r="G3378" t="s">
        <v>1406</v>
      </c>
      <c r="H3378" t="s">
        <v>38</v>
      </c>
      <c r="I3378" t="s">
        <v>1407</v>
      </c>
      <c r="J3378" t="s">
        <v>1408</v>
      </c>
      <c r="K3378" t="s">
        <v>744</v>
      </c>
      <c r="L3378" t="s">
        <v>745</v>
      </c>
      <c r="M3378" t="s">
        <v>209</v>
      </c>
      <c r="N3378" t="s">
        <v>746</v>
      </c>
      <c r="O3378" t="s">
        <v>27</v>
      </c>
      <c r="P3378" t="s">
        <v>27</v>
      </c>
      <c r="Q3378">
        <f t="shared" si="104"/>
        <v>2018</v>
      </c>
      <c r="R3378">
        <f t="shared" si="105"/>
        <v>3</v>
      </c>
    </row>
    <row r="3379" spans="1:18" x14ac:dyDescent="0.75">
      <c r="A3379">
        <v>379295</v>
      </c>
      <c r="B3379" s="1">
        <v>43311</v>
      </c>
      <c r="C3379" t="s">
        <v>16</v>
      </c>
      <c r="D3379" t="s">
        <v>37</v>
      </c>
      <c r="E3379">
        <v>130.52000000000001</v>
      </c>
      <c r="F3379" t="s">
        <v>27</v>
      </c>
      <c r="G3379">
        <v>92507</v>
      </c>
      <c r="H3379" t="s">
        <v>38</v>
      </c>
      <c r="I3379" t="s">
        <v>50</v>
      </c>
      <c r="J3379" t="s">
        <v>51</v>
      </c>
      <c r="K3379" t="s">
        <v>52</v>
      </c>
      <c r="L3379" t="s">
        <v>53</v>
      </c>
      <c r="M3379" t="s">
        <v>54</v>
      </c>
      <c r="N3379" t="s">
        <v>55</v>
      </c>
      <c r="O3379" t="s">
        <v>27</v>
      </c>
      <c r="P3379" t="s">
        <v>27</v>
      </c>
      <c r="Q3379">
        <f t="shared" si="104"/>
        <v>2018</v>
      </c>
      <c r="R3379">
        <f t="shared" si="105"/>
        <v>3</v>
      </c>
    </row>
    <row r="3380" spans="1:18" x14ac:dyDescent="0.75">
      <c r="A3380">
        <v>379295</v>
      </c>
      <c r="B3380" s="1">
        <v>43311</v>
      </c>
      <c r="C3380" t="s">
        <v>16</v>
      </c>
      <c r="D3380" t="s">
        <v>37</v>
      </c>
      <c r="E3380">
        <v>163.63</v>
      </c>
      <c r="F3380" t="s">
        <v>27</v>
      </c>
      <c r="G3380">
        <v>97530</v>
      </c>
      <c r="H3380" t="s">
        <v>38</v>
      </c>
      <c r="I3380" t="s">
        <v>39</v>
      </c>
      <c r="J3380" t="s">
        <v>40</v>
      </c>
      <c r="K3380" t="s">
        <v>23</v>
      </c>
      <c r="L3380" t="s">
        <v>24</v>
      </c>
      <c r="M3380" t="s">
        <v>25</v>
      </c>
      <c r="N3380" t="s">
        <v>26</v>
      </c>
      <c r="O3380" t="s">
        <v>27</v>
      </c>
      <c r="P3380" t="s">
        <v>27</v>
      </c>
      <c r="Q3380">
        <f t="shared" si="104"/>
        <v>2018</v>
      </c>
      <c r="R3380">
        <f t="shared" si="105"/>
        <v>3</v>
      </c>
    </row>
    <row r="3381" spans="1:18" x14ac:dyDescent="0.75">
      <c r="A3381">
        <v>379295</v>
      </c>
      <c r="B3381" s="1">
        <v>43304</v>
      </c>
      <c r="C3381" t="s">
        <v>16</v>
      </c>
      <c r="D3381" t="s">
        <v>37</v>
      </c>
      <c r="E3381">
        <v>130.52000000000001</v>
      </c>
      <c r="F3381" t="s">
        <v>27</v>
      </c>
      <c r="G3381">
        <v>92507</v>
      </c>
      <c r="H3381" t="s">
        <v>38</v>
      </c>
      <c r="I3381" t="s">
        <v>50</v>
      </c>
      <c r="J3381" t="s">
        <v>51</v>
      </c>
      <c r="K3381" t="s">
        <v>23</v>
      </c>
      <c r="L3381" t="s">
        <v>24</v>
      </c>
      <c r="M3381" t="s">
        <v>25</v>
      </c>
      <c r="N3381" t="s">
        <v>26</v>
      </c>
      <c r="O3381" t="s">
        <v>27</v>
      </c>
      <c r="P3381" t="s">
        <v>27</v>
      </c>
      <c r="Q3381">
        <f t="shared" si="104"/>
        <v>2018</v>
      </c>
      <c r="R3381">
        <f t="shared" si="105"/>
        <v>3</v>
      </c>
    </row>
    <row r="3382" spans="1:18" x14ac:dyDescent="0.75">
      <c r="A3382">
        <v>379295</v>
      </c>
      <c r="B3382" s="1">
        <v>43304</v>
      </c>
      <c r="C3382" t="s">
        <v>16</v>
      </c>
      <c r="D3382" t="s">
        <v>37</v>
      </c>
      <c r="E3382">
        <v>163.63</v>
      </c>
      <c r="F3382" t="s">
        <v>27</v>
      </c>
      <c r="G3382">
        <v>97530</v>
      </c>
      <c r="H3382" t="s">
        <v>38</v>
      </c>
      <c r="I3382" t="s">
        <v>39</v>
      </c>
      <c r="J3382" t="s">
        <v>40</v>
      </c>
      <c r="K3382" t="s">
        <v>23</v>
      </c>
      <c r="L3382" t="s">
        <v>24</v>
      </c>
      <c r="M3382" t="s">
        <v>25</v>
      </c>
      <c r="N3382" t="s">
        <v>26</v>
      </c>
      <c r="O3382" t="s">
        <v>27</v>
      </c>
      <c r="P3382" t="s">
        <v>27</v>
      </c>
      <c r="Q3382">
        <f t="shared" si="104"/>
        <v>2018</v>
      </c>
      <c r="R3382">
        <f t="shared" si="105"/>
        <v>3</v>
      </c>
    </row>
    <row r="3383" spans="1:18" x14ac:dyDescent="0.75">
      <c r="A3383">
        <v>379295</v>
      </c>
      <c r="B3383" s="1">
        <v>43302</v>
      </c>
      <c r="C3383" t="s">
        <v>16</v>
      </c>
      <c r="D3383" t="s">
        <v>37</v>
      </c>
      <c r="E3383">
        <v>163.63</v>
      </c>
      <c r="F3383" t="s">
        <v>27</v>
      </c>
      <c r="G3383">
        <v>97530</v>
      </c>
      <c r="H3383" t="s">
        <v>38</v>
      </c>
      <c r="I3383" t="s">
        <v>39</v>
      </c>
      <c r="J3383" t="s">
        <v>40</v>
      </c>
      <c r="K3383" t="s">
        <v>23</v>
      </c>
      <c r="L3383" t="s">
        <v>24</v>
      </c>
      <c r="M3383" t="s">
        <v>25</v>
      </c>
      <c r="N3383" t="s">
        <v>26</v>
      </c>
      <c r="O3383" t="s">
        <v>27</v>
      </c>
      <c r="P3383" t="s">
        <v>27</v>
      </c>
      <c r="Q3383">
        <f t="shared" si="104"/>
        <v>2018</v>
      </c>
      <c r="R3383">
        <f t="shared" si="105"/>
        <v>3</v>
      </c>
    </row>
    <row r="3384" spans="1:18" x14ac:dyDescent="0.75">
      <c r="A3384">
        <v>379295</v>
      </c>
      <c r="B3384" s="1">
        <v>43297</v>
      </c>
      <c r="C3384" t="s">
        <v>16</v>
      </c>
      <c r="D3384" t="s">
        <v>37</v>
      </c>
      <c r="E3384">
        <v>163.63</v>
      </c>
      <c r="F3384" t="s">
        <v>27</v>
      </c>
      <c r="G3384">
        <v>97530</v>
      </c>
      <c r="H3384" t="s">
        <v>38</v>
      </c>
      <c r="I3384" t="s">
        <v>39</v>
      </c>
      <c r="J3384" t="s">
        <v>40</v>
      </c>
      <c r="K3384" t="s">
        <v>23</v>
      </c>
      <c r="L3384" t="s">
        <v>24</v>
      </c>
      <c r="M3384" t="s">
        <v>25</v>
      </c>
      <c r="N3384" t="s">
        <v>26</v>
      </c>
      <c r="O3384" t="s">
        <v>27</v>
      </c>
      <c r="P3384" t="s">
        <v>27</v>
      </c>
      <c r="Q3384">
        <f t="shared" si="104"/>
        <v>2018</v>
      </c>
      <c r="R3384">
        <f t="shared" si="105"/>
        <v>3</v>
      </c>
    </row>
    <row r="3385" spans="1:18" x14ac:dyDescent="0.75">
      <c r="A3385">
        <v>379295</v>
      </c>
      <c r="B3385" s="1">
        <v>43297</v>
      </c>
      <c r="C3385" t="s">
        <v>16</v>
      </c>
      <c r="D3385" t="s">
        <v>37</v>
      </c>
      <c r="E3385">
        <v>130.52000000000001</v>
      </c>
      <c r="F3385" t="s">
        <v>27</v>
      </c>
      <c r="G3385">
        <v>92507</v>
      </c>
      <c r="H3385" t="s">
        <v>38</v>
      </c>
      <c r="I3385" t="s">
        <v>50</v>
      </c>
      <c r="J3385" t="s">
        <v>51</v>
      </c>
      <c r="K3385" t="s">
        <v>52</v>
      </c>
      <c r="L3385" t="s">
        <v>53</v>
      </c>
      <c r="M3385" t="s">
        <v>54</v>
      </c>
      <c r="N3385" t="s">
        <v>55</v>
      </c>
      <c r="O3385" t="s">
        <v>27</v>
      </c>
      <c r="P3385" t="s">
        <v>27</v>
      </c>
      <c r="Q3385">
        <f t="shared" si="104"/>
        <v>2018</v>
      </c>
      <c r="R3385">
        <f t="shared" si="105"/>
        <v>3</v>
      </c>
    </row>
    <row r="3386" spans="1:18" x14ac:dyDescent="0.75">
      <c r="A3386">
        <v>379295</v>
      </c>
      <c r="B3386" s="1">
        <v>43295</v>
      </c>
      <c r="C3386" t="s">
        <v>16</v>
      </c>
      <c r="D3386" t="s">
        <v>37</v>
      </c>
      <c r="E3386">
        <v>163.63</v>
      </c>
      <c r="F3386" t="s">
        <v>27</v>
      </c>
      <c r="G3386">
        <v>97530</v>
      </c>
      <c r="H3386" t="s">
        <v>38</v>
      </c>
      <c r="I3386" t="s">
        <v>39</v>
      </c>
      <c r="J3386" t="s">
        <v>40</v>
      </c>
      <c r="K3386" t="s">
        <v>23</v>
      </c>
      <c r="L3386" t="s">
        <v>24</v>
      </c>
      <c r="M3386" t="s">
        <v>25</v>
      </c>
      <c r="N3386" t="s">
        <v>26</v>
      </c>
      <c r="O3386" t="s">
        <v>27</v>
      </c>
      <c r="P3386" t="s">
        <v>27</v>
      </c>
      <c r="Q3386">
        <f t="shared" si="104"/>
        <v>2018</v>
      </c>
      <c r="R3386">
        <f t="shared" si="105"/>
        <v>3</v>
      </c>
    </row>
    <row r="3387" spans="1:18" x14ac:dyDescent="0.75">
      <c r="A3387">
        <v>379295</v>
      </c>
      <c r="B3387" s="1">
        <v>43290</v>
      </c>
      <c r="C3387" t="s">
        <v>16</v>
      </c>
      <c r="D3387" t="s">
        <v>37</v>
      </c>
      <c r="E3387">
        <v>163.63</v>
      </c>
      <c r="F3387" t="s">
        <v>27</v>
      </c>
      <c r="G3387">
        <v>97530</v>
      </c>
      <c r="H3387" t="s">
        <v>38</v>
      </c>
      <c r="I3387" t="s">
        <v>39</v>
      </c>
      <c r="J3387" t="s">
        <v>40</v>
      </c>
      <c r="K3387" t="s">
        <v>23</v>
      </c>
      <c r="L3387" t="s">
        <v>24</v>
      </c>
      <c r="M3387" t="s">
        <v>25</v>
      </c>
      <c r="N3387" t="s">
        <v>26</v>
      </c>
      <c r="O3387" t="s">
        <v>27</v>
      </c>
      <c r="P3387" t="s">
        <v>27</v>
      </c>
      <c r="Q3387">
        <f t="shared" si="104"/>
        <v>2018</v>
      </c>
      <c r="R3387">
        <f t="shared" si="105"/>
        <v>3</v>
      </c>
    </row>
    <row r="3388" spans="1:18" x14ac:dyDescent="0.75">
      <c r="A3388">
        <v>379295</v>
      </c>
      <c r="B3388" s="1">
        <v>43290</v>
      </c>
      <c r="C3388" t="s">
        <v>16</v>
      </c>
      <c r="D3388" t="s">
        <v>37</v>
      </c>
      <c r="E3388">
        <v>0</v>
      </c>
      <c r="F3388" t="s">
        <v>27</v>
      </c>
      <c r="G3388">
        <v>92507</v>
      </c>
      <c r="H3388" t="s">
        <v>38</v>
      </c>
      <c r="I3388" t="s">
        <v>50</v>
      </c>
      <c r="J3388" t="s">
        <v>51</v>
      </c>
      <c r="K3388" t="s">
        <v>52</v>
      </c>
      <c r="L3388" t="s">
        <v>53</v>
      </c>
      <c r="M3388" t="s">
        <v>54</v>
      </c>
      <c r="N3388" t="s">
        <v>55</v>
      </c>
      <c r="O3388" t="s">
        <v>27</v>
      </c>
      <c r="P3388" t="s">
        <v>27</v>
      </c>
      <c r="Q3388">
        <f t="shared" si="104"/>
        <v>2018</v>
      </c>
      <c r="R3388">
        <f t="shared" si="105"/>
        <v>3</v>
      </c>
    </row>
    <row r="3389" spans="1:18" x14ac:dyDescent="0.75">
      <c r="A3389">
        <v>379295</v>
      </c>
      <c r="B3389" s="1">
        <v>43289</v>
      </c>
      <c r="C3389" t="s">
        <v>16</v>
      </c>
      <c r="D3389" t="s">
        <v>114</v>
      </c>
      <c r="E3389">
        <v>0</v>
      </c>
      <c r="F3389" t="s">
        <v>41</v>
      </c>
      <c r="G3389" t="s">
        <v>1426</v>
      </c>
      <c r="H3389" t="s">
        <v>27</v>
      </c>
      <c r="J3389" t="s">
        <v>1427</v>
      </c>
      <c r="K3389" t="s">
        <v>962</v>
      </c>
      <c r="L3389" t="s">
        <v>963</v>
      </c>
      <c r="M3389" t="s">
        <v>35</v>
      </c>
      <c r="N3389" t="s">
        <v>964</v>
      </c>
      <c r="O3389" t="s">
        <v>27</v>
      </c>
      <c r="P3389" t="s">
        <v>27</v>
      </c>
      <c r="Q3389">
        <f t="shared" si="104"/>
        <v>2018</v>
      </c>
      <c r="R3389">
        <f t="shared" si="105"/>
        <v>3</v>
      </c>
    </row>
    <row r="3390" spans="1:18" x14ac:dyDescent="0.75">
      <c r="A3390">
        <v>379295</v>
      </c>
      <c r="B3390" s="1">
        <v>43288</v>
      </c>
      <c r="C3390" t="s">
        <v>16</v>
      </c>
      <c r="D3390" t="s">
        <v>28</v>
      </c>
      <c r="E3390">
        <v>80.88</v>
      </c>
      <c r="F3390" t="s">
        <v>29</v>
      </c>
      <c r="G3390" t="s">
        <v>30</v>
      </c>
      <c r="H3390" t="s">
        <v>20</v>
      </c>
      <c r="I3390" t="s">
        <v>31</v>
      </c>
      <c r="J3390" t="s">
        <v>32</v>
      </c>
      <c r="K3390" t="s">
        <v>33</v>
      </c>
      <c r="L3390" t="s">
        <v>34</v>
      </c>
      <c r="M3390" t="s">
        <v>35</v>
      </c>
      <c r="N3390" t="s">
        <v>36</v>
      </c>
      <c r="O3390" t="s">
        <v>27</v>
      </c>
      <c r="P3390" t="s">
        <v>27</v>
      </c>
      <c r="Q3390">
        <f t="shared" si="104"/>
        <v>2018</v>
      </c>
      <c r="R3390">
        <f t="shared" si="105"/>
        <v>3</v>
      </c>
    </row>
    <row r="3391" spans="1:18" x14ac:dyDescent="0.75">
      <c r="A3391">
        <v>379295</v>
      </c>
      <c r="B3391" s="1">
        <v>43288</v>
      </c>
      <c r="C3391" t="s">
        <v>16</v>
      </c>
      <c r="D3391" t="s">
        <v>125</v>
      </c>
      <c r="E3391">
        <v>235.92</v>
      </c>
      <c r="F3391" t="s">
        <v>41</v>
      </c>
      <c r="G3391">
        <v>92567</v>
      </c>
      <c r="H3391" t="s">
        <v>38</v>
      </c>
      <c r="I3391" t="s">
        <v>126</v>
      </c>
      <c r="J3391" t="s">
        <v>756</v>
      </c>
      <c r="K3391" t="s">
        <v>1095</v>
      </c>
      <c r="L3391" t="s">
        <v>1096</v>
      </c>
      <c r="M3391" t="s">
        <v>47</v>
      </c>
      <c r="N3391" t="s">
        <v>48</v>
      </c>
      <c r="O3391" t="s">
        <v>1097</v>
      </c>
      <c r="P3391">
        <v>3636469878</v>
      </c>
      <c r="Q3391">
        <f t="shared" si="104"/>
        <v>2018</v>
      </c>
      <c r="R3391">
        <f t="shared" si="105"/>
        <v>3</v>
      </c>
    </row>
    <row r="3392" spans="1:18" x14ac:dyDescent="0.75">
      <c r="A3392">
        <v>379295</v>
      </c>
      <c r="B3392" s="1">
        <v>43285</v>
      </c>
      <c r="C3392" t="s">
        <v>16</v>
      </c>
      <c r="D3392" t="s">
        <v>37</v>
      </c>
      <c r="E3392">
        <v>130.52000000000001</v>
      </c>
      <c r="F3392" t="s">
        <v>27</v>
      </c>
      <c r="G3392">
        <v>92507</v>
      </c>
      <c r="H3392" t="s">
        <v>38</v>
      </c>
      <c r="I3392" t="s">
        <v>50</v>
      </c>
      <c r="J3392" t="s">
        <v>51</v>
      </c>
      <c r="K3392" t="s">
        <v>52</v>
      </c>
      <c r="L3392" t="s">
        <v>53</v>
      </c>
      <c r="M3392" t="s">
        <v>54</v>
      </c>
      <c r="N3392" t="s">
        <v>55</v>
      </c>
      <c r="O3392" t="s">
        <v>27</v>
      </c>
      <c r="P3392" t="s">
        <v>27</v>
      </c>
      <c r="Q3392">
        <f t="shared" si="104"/>
        <v>2018</v>
      </c>
      <c r="R3392">
        <f t="shared" si="105"/>
        <v>3</v>
      </c>
    </row>
    <row r="3393" spans="1:18" x14ac:dyDescent="0.75">
      <c r="A3393">
        <v>379295</v>
      </c>
      <c r="B3393" s="1">
        <v>43282</v>
      </c>
      <c r="C3393" t="s">
        <v>16</v>
      </c>
      <c r="D3393" t="s">
        <v>17</v>
      </c>
      <c r="E3393">
        <v>101.43</v>
      </c>
      <c r="F3393" t="s">
        <v>18</v>
      </c>
      <c r="G3393" t="s">
        <v>19</v>
      </c>
      <c r="H3393" t="s">
        <v>20</v>
      </c>
      <c r="I3393" t="s">
        <v>21</v>
      </c>
      <c r="J3393" t="s">
        <v>22</v>
      </c>
      <c r="K3393" t="s">
        <v>23</v>
      </c>
      <c r="L3393" t="s">
        <v>24</v>
      </c>
      <c r="M3393" t="s">
        <v>25</v>
      </c>
      <c r="N3393" t="s">
        <v>26</v>
      </c>
      <c r="O3393" t="s">
        <v>27</v>
      </c>
      <c r="P3393" t="s">
        <v>27</v>
      </c>
      <c r="Q3393">
        <f t="shared" si="104"/>
        <v>2018</v>
      </c>
      <c r="R3393">
        <f t="shared" si="105"/>
        <v>3</v>
      </c>
    </row>
    <row r="3394" spans="1:18" x14ac:dyDescent="0.75">
      <c r="A3394">
        <v>379295</v>
      </c>
      <c r="B3394" s="1">
        <v>43281</v>
      </c>
      <c r="C3394" t="s">
        <v>16</v>
      </c>
      <c r="D3394" t="s">
        <v>114</v>
      </c>
      <c r="E3394">
        <v>148.5</v>
      </c>
      <c r="F3394" t="s">
        <v>18</v>
      </c>
      <c r="G3394" t="s">
        <v>1406</v>
      </c>
      <c r="H3394" t="s">
        <v>38</v>
      </c>
      <c r="I3394" t="s">
        <v>1407</v>
      </c>
      <c r="J3394" t="s">
        <v>1408</v>
      </c>
      <c r="K3394" t="s">
        <v>744</v>
      </c>
      <c r="L3394" t="s">
        <v>745</v>
      </c>
      <c r="M3394" t="s">
        <v>209</v>
      </c>
      <c r="N3394" t="s">
        <v>746</v>
      </c>
      <c r="O3394" t="s">
        <v>27</v>
      </c>
      <c r="P3394" t="s">
        <v>27</v>
      </c>
      <c r="Q3394">
        <f t="shared" ref="Q3394:Q3457" si="106">YEAR(B3394)</f>
        <v>2018</v>
      </c>
      <c r="R3394">
        <f t="shared" ref="R3394:R3457" si="107">ROUNDUP(MONTH(B3394)/3,0)</f>
        <v>2</v>
      </c>
    </row>
    <row r="3395" spans="1:18" x14ac:dyDescent="0.75">
      <c r="A3395">
        <v>379295</v>
      </c>
      <c r="B3395" s="1">
        <v>43279</v>
      </c>
      <c r="C3395" t="s">
        <v>16</v>
      </c>
      <c r="D3395" t="s">
        <v>114</v>
      </c>
      <c r="E3395">
        <v>327.06</v>
      </c>
      <c r="F3395" t="s">
        <v>41</v>
      </c>
      <c r="G3395" t="s">
        <v>1409</v>
      </c>
      <c r="H3395" t="s">
        <v>20</v>
      </c>
      <c r="I3395" t="s">
        <v>108</v>
      </c>
      <c r="J3395" t="s">
        <v>1410</v>
      </c>
      <c r="K3395" t="s">
        <v>141</v>
      </c>
      <c r="L3395" t="s">
        <v>142</v>
      </c>
      <c r="M3395" t="s">
        <v>54</v>
      </c>
      <c r="N3395" t="s">
        <v>55</v>
      </c>
      <c r="O3395" t="s">
        <v>27</v>
      </c>
      <c r="P3395" t="s">
        <v>27</v>
      </c>
      <c r="Q3395">
        <f t="shared" si="106"/>
        <v>2018</v>
      </c>
      <c r="R3395">
        <f t="shared" si="107"/>
        <v>2</v>
      </c>
    </row>
    <row r="3396" spans="1:18" x14ac:dyDescent="0.75">
      <c r="A3396">
        <v>379295</v>
      </c>
      <c r="B3396" s="1">
        <v>43276</v>
      </c>
      <c r="C3396" t="s">
        <v>16</v>
      </c>
      <c r="D3396" t="s">
        <v>37</v>
      </c>
      <c r="E3396">
        <v>130.52000000000001</v>
      </c>
      <c r="F3396" t="s">
        <v>27</v>
      </c>
      <c r="G3396">
        <v>92507</v>
      </c>
      <c r="H3396" t="s">
        <v>38</v>
      </c>
      <c r="I3396" t="s">
        <v>50</v>
      </c>
      <c r="J3396" t="s">
        <v>51</v>
      </c>
      <c r="K3396" t="s">
        <v>52</v>
      </c>
      <c r="L3396" t="s">
        <v>53</v>
      </c>
      <c r="M3396" t="s">
        <v>54</v>
      </c>
      <c r="N3396" t="s">
        <v>55</v>
      </c>
      <c r="O3396" t="s">
        <v>27</v>
      </c>
      <c r="P3396" t="s">
        <v>27</v>
      </c>
      <c r="Q3396">
        <f t="shared" si="106"/>
        <v>2018</v>
      </c>
      <c r="R3396">
        <f t="shared" si="107"/>
        <v>2</v>
      </c>
    </row>
    <row r="3397" spans="1:18" x14ac:dyDescent="0.75">
      <c r="A3397">
        <v>379295</v>
      </c>
      <c r="B3397" s="1">
        <v>43276</v>
      </c>
      <c r="C3397" t="s">
        <v>16</v>
      </c>
      <c r="D3397" t="s">
        <v>37</v>
      </c>
      <c r="E3397">
        <v>163.63</v>
      </c>
      <c r="F3397" t="s">
        <v>27</v>
      </c>
      <c r="G3397">
        <v>97530</v>
      </c>
      <c r="H3397" t="s">
        <v>38</v>
      </c>
      <c r="I3397" t="s">
        <v>39</v>
      </c>
      <c r="J3397" t="s">
        <v>40</v>
      </c>
      <c r="K3397" t="s">
        <v>23</v>
      </c>
      <c r="L3397" t="s">
        <v>24</v>
      </c>
      <c r="M3397" t="s">
        <v>25</v>
      </c>
      <c r="N3397" t="s">
        <v>26</v>
      </c>
      <c r="O3397" t="s">
        <v>27</v>
      </c>
      <c r="P3397" t="s">
        <v>27</v>
      </c>
      <c r="Q3397">
        <f t="shared" si="106"/>
        <v>2018</v>
      </c>
      <c r="R3397">
        <f t="shared" si="107"/>
        <v>2</v>
      </c>
    </row>
    <row r="3398" spans="1:18" x14ac:dyDescent="0.75">
      <c r="A3398">
        <v>379295</v>
      </c>
      <c r="B3398" s="1">
        <v>43274</v>
      </c>
      <c r="C3398" t="s">
        <v>16</v>
      </c>
      <c r="D3398" t="s">
        <v>37</v>
      </c>
      <c r="E3398">
        <v>251.11</v>
      </c>
      <c r="F3398" t="s">
        <v>27</v>
      </c>
      <c r="G3398">
        <v>92607</v>
      </c>
      <c r="H3398" t="s">
        <v>38</v>
      </c>
      <c r="I3398" t="s">
        <v>126</v>
      </c>
      <c r="J3398" t="s">
        <v>1010</v>
      </c>
      <c r="K3398" t="s">
        <v>23</v>
      </c>
      <c r="L3398" t="s">
        <v>24</v>
      </c>
      <c r="M3398" t="s">
        <v>25</v>
      </c>
      <c r="N3398" t="s">
        <v>26</v>
      </c>
      <c r="O3398" t="s">
        <v>27</v>
      </c>
      <c r="P3398" t="s">
        <v>27</v>
      </c>
      <c r="Q3398">
        <f t="shared" si="106"/>
        <v>2018</v>
      </c>
      <c r="R3398">
        <f t="shared" si="107"/>
        <v>2</v>
      </c>
    </row>
    <row r="3399" spans="1:18" x14ac:dyDescent="0.75">
      <c r="A3399">
        <v>379295</v>
      </c>
      <c r="B3399" s="1">
        <v>43269</v>
      </c>
      <c r="C3399" t="s">
        <v>16</v>
      </c>
      <c r="D3399" t="s">
        <v>37</v>
      </c>
      <c r="E3399">
        <v>163.63</v>
      </c>
      <c r="F3399" t="s">
        <v>27</v>
      </c>
      <c r="G3399">
        <v>97530</v>
      </c>
      <c r="H3399" t="s">
        <v>38</v>
      </c>
      <c r="I3399" t="s">
        <v>39</v>
      </c>
      <c r="J3399" t="s">
        <v>40</v>
      </c>
      <c r="K3399" t="s">
        <v>23</v>
      </c>
      <c r="L3399" t="s">
        <v>24</v>
      </c>
      <c r="M3399" t="s">
        <v>25</v>
      </c>
      <c r="N3399" t="s">
        <v>26</v>
      </c>
      <c r="O3399" t="s">
        <v>27</v>
      </c>
      <c r="P3399" t="s">
        <v>27</v>
      </c>
      <c r="Q3399">
        <f t="shared" si="106"/>
        <v>2018</v>
      </c>
      <c r="R3399">
        <f t="shared" si="107"/>
        <v>2</v>
      </c>
    </row>
    <row r="3400" spans="1:18" x14ac:dyDescent="0.75">
      <c r="A3400">
        <v>379295</v>
      </c>
      <c r="B3400" s="1">
        <v>43269</v>
      </c>
      <c r="C3400" t="s">
        <v>16</v>
      </c>
      <c r="D3400" t="s">
        <v>37</v>
      </c>
      <c r="E3400">
        <v>130.52000000000001</v>
      </c>
      <c r="F3400" t="s">
        <v>27</v>
      </c>
      <c r="G3400">
        <v>92507</v>
      </c>
      <c r="H3400" t="s">
        <v>38</v>
      </c>
      <c r="I3400" t="s">
        <v>50</v>
      </c>
      <c r="J3400" t="s">
        <v>51</v>
      </c>
      <c r="K3400" t="s">
        <v>52</v>
      </c>
      <c r="L3400" t="s">
        <v>53</v>
      </c>
      <c r="M3400" t="s">
        <v>54</v>
      </c>
      <c r="N3400" t="s">
        <v>55</v>
      </c>
      <c r="O3400" t="s">
        <v>27</v>
      </c>
      <c r="P3400" t="s">
        <v>27</v>
      </c>
      <c r="Q3400">
        <f t="shared" si="106"/>
        <v>2018</v>
      </c>
      <c r="R3400">
        <f t="shared" si="107"/>
        <v>2</v>
      </c>
    </row>
    <row r="3401" spans="1:18" x14ac:dyDescent="0.75">
      <c r="A3401">
        <v>379295</v>
      </c>
      <c r="B3401" s="1">
        <v>43262</v>
      </c>
      <c r="C3401" t="s">
        <v>16</v>
      </c>
      <c r="D3401" t="s">
        <v>37</v>
      </c>
      <c r="E3401">
        <v>130.52000000000001</v>
      </c>
      <c r="F3401" t="s">
        <v>27</v>
      </c>
      <c r="G3401">
        <v>92507</v>
      </c>
      <c r="H3401" t="s">
        <v>38</v>
      </c>
      <c r="I3401" t="s">
        <v>50</v>
      </c>
      <c r="J3401" t="s">
        <v>51</v>
      </c>
      <c r="K3401" t="s">
        <v>52</v>
      </c>
      <c r="L3401" t="s">
        <v>53</v>
      </c>
      <c r="M3401" t="s">
        <v>54</v>
      </c>
      <c r="N3401" t="s">
        <v>55</v>
      </c>
      <c r="O3401" t="s">
        <v>27</v>
      </c>
      <c r="P3401" t="s">
        <v>27</v>
      </c>
      <c r="Q3401">
        <f t="shared" si="106"/>
        <v>2018</v>
      </c>
      <c r="R3401">
        <f t="shared" si="107"/>
        <v>2</v>
      </c>
    </row>
    <row r="3402" spans="1:18" x14ac:dyDescent="0.75">
      <c r="A3402">
        <v>379295</v>
      </c>
      <c r="B3402" s="1">
        <v>43262</v>
      </c>
      <c r="C3402" t="s">
        <v>16</v>
      </c>
      <c r="D3402" t="s">
        <v>37</v>
      </c>
      <c r="E3402">
        <v>163.63</v>
      </c>
      <c r="F3402" t="s">
        <v>27</v>
      </c>
      <c r="G3402">
        <v>97530</v>
      </c>
      <c r="H3402" t="s">
        <v>38</v>
      </c>
      <c r="I3402" t="s">
        <v>39</v>
      </c>
      <c r="J3402" t="s">
        <v>40</v>
      </c>
      <c r="K3402" t="s">
        <v>23</v>
      </c>
      <c r="L3402" t="s">
        <v>24</v>
      </c>
      <c r="M3402" t="s">
        <v>25</v>
      </c>
      <c r="N3402" t="s">
        <v>26</v>
      </c>
      <c r="O3402" t="s">
        <v>27</v>
      </c>
      <c r="P3402" t="s">
        <v>27</v>
      </c>
      <c r="Q3402">
        <f t="shared" si="106"/>
        <v>2018</v>
      </c>
      <c r="R3402">
        <f t="shared" si="107"/>
        <v>2</v>
      </c>
    </row>
    <row r="3403" spans="1:18" x14ac:dyDescent="0.75">
      <c r="A3403">
        <v>379295</v>
      </c>
      <c r="B3403" s="1">
        <v>43255</v>
      </c>
      <c r="C3403" t="s">
        <v>16</v>
      </c>
      <c r="D3403" t="s">
        <v>37</v>
      </c>
      <c r="E3403">
        <v>130.52000000000001</v>
      </c>
      <c r="F3403" t="s">
        <v>27</v>
      </c>
      <c r="G3403">
        <v>92507</v>
      </c>
      <c r="H3403" t="s">
        <v>38</v>
      </c>
      <c r="I3403" t="s">
        <v>50</v>
      </c>
      <c r="J3403" t="s">
        <v>51</v>
      </c>
      <c r="K3403" t="s">
        <v>23</v>
      </c>
      <c r="L3403" t="s">
        <v>24</v>
      </c>
      <c r="M3403" t="s">
        <v>25</v>
      </c>
      <c r="N3403" t="s">
        <v>26</v>
      </c>
      <c r="O3403" t="s">
        <v>27</v>
      </c>
      <c r="P3403" t="s">
        <v>27</v>
      </c>
      <c r="Q3403">
        <f t="shared" si="106"/>
        <v>2018</v>
      </c>
      <c r="R3403">
        <f t="shared" si="107"/>
        <v>2</v>
      </c>
    </row>
    <row r="3404" spans="1:18" x14ac:dyDescent="0.75">
      <c r="A3404">
        <v>379295</v>
      </c>
      <c r="B3404" s="1">
        <v>43255</v>
      </c>
      <c r="C3404" t="s">
        <v>16</v>
      </c>
      <c r="D3404" t="s">
        <v>37</v>
      </c>
      <c r="E3404">
        <v>163.63</v>
      </c>
      <c r="F3404" t="s">
        <v>27</v>
      </c>
      <c r="G3404">
        <v>97530</v>
      </c>
      <c r="H3404" t="s">
        <v>38</v>
      </c>
      <c r="I3404" t="s">
        <v>39</v>
      </c>
      <c r="J3404" t="s">
        <v>40</v>
      </c>
      <c r="K3404" t="s">
        <v>23</v>
      </c>
      <c r="L3404" t="s">
        <v>24</v>
      </c>
      <c r="M3404" t="s">
        <v>25</v>
      </c>
      <c r="N3404" t="s">
        <v>26</v>
      </c>
      <c r="O3404" t="s">
        <v>27</v>
      </c>
      <c r="P3404" t="s">
        <v>27</v>
      </c>
      <c r="Q3404">
        <f t="shared" si="106"/>
        <v>2018</v>
      </c>
      <c r="R3404">
        <f t="shared" si="107"/>
        <v>2</v>
      </c>
    </row>
    <row r="3405" spans="1:18" x14ac:dyDescent="0.75">
      <c r="A3405">
        <v>379295</v>
      </c>
      <c r="B3405" s="1">
        <v>43253</v>
      </c>
      <c r="C3405" t="s">
        <v>16</v>
      </c>
      <c r="D3405" t="s">
        <v>114</v>
      </c>
      <c r="E3405">
        <v>148.5</v>
      </c>
      <c r="F3405" t="s">
        <v>18</v>
      </c>
      <c r="G3405" t="s">
        <v>1406</v>
      </c>
      <c r="H3405" t="s">
        <v>38</v>
      </c>
      <c r="I3405" t="s">
        <v>1407</v>
      </c>
      <c r="J3405" t="s">
        <v>1408</v>
      </c>
      <c r="K3405" t="s">
        <v>744</v>
      </c>
      <c r="L3405" t="s">
        <v>745</v>
      </c>
      <c r="M3405" t="s">
        <v>209</v>
      </c>
      <c r="N3405" t="s">
        <v>746</v>
      </c>
      <c r="O3405" t="s">
        <v>27</v>
      </c>
      <c r="P3405" t="s">
        <v>27</v>
      </c>
      <c r="Q3405">
        <f t="shared" si="106"/>
        <v>2018</v>
      </c>
      <c r="R3405">
        <f t="shared" si="107"/>
        <v>2</v>
      </c>
    </row>
    <row r="3406" spans="1:18" x14ac:dyDescent="0.75">
      <c r="A3406">
        <v>379295</v>
      </c>
      <c r="B3406" s="1">
        <v>43253</v>
      </c>
      <c r="C3406" t="s">
        <v>16</v>
      </c>
      <c r="D3406" t="s">
        <v>17</v>
      </c>
      <c r="E3406">
        <v>105.84</v>
      </c>
      <c r="F3406" t="s">
        <v>18</v>
      </c>
      <c r="G3406" t="s">
        <v>19</v>
      </c>
      <c r="H3406" t="s">
        <v>20</v>
      </c>
      <c r="I3406" t="s">
        <v>21</v>
      </c>
      <c r="J3406" t="s">
        <v>22</v>
      </c>
      <c r="K3406" t="s">
        <v>23</v>
      </c>
      <c r="L3406" t="s">
        <v>24</v>
      </c>
      <c r="M3406" t="s">
        <v>25</v>
      </c>
      <c r="N3406" t="s">
        <v>26</v>
      </c>
      <c r="O3406" t="s">
        <v>27</v>
      </c>
      <c r="P3406" t="s">
        <v>27</v>
      </c>
      <c r="Q3406">
        <f t="shared" si="106"/>
        <v>2018</v>
      </c>
      <c r="R3406">
        <f t="shared" si="107"/>
        <v>2</v>
      </c>
    </row>
    <row r="3407" spans="1:18" x14ac:dyDescent="0.75">
      <c r="A3407">
        <v>379295</v>
      </c>
      <c r="B3407" s="1">
        <v>43249</v>
      </c>
      <c r="C3407" t="s">
        <v>16</v>
      </c>
      <c r="D3407" t="s">
        <v>114</v>
      </c>
      <c r="E3407">
        <v>327.06</v>
      </c>
      <c r="F3407" t="s">
        <v>41</v>
      </c>
      <c r="G3407" t="s">
        <v>1409</v>
      </c>
      <c r="H3407" t="s">
        <v>20</v>
      </c>
      <c r="I3407" t="s">
        <v>108</v>
      </c>
      <c r="J3407" t="s">
        <v>1410</v>
      </c>
      <c r="K3407" t="s">
        <v>141</v>
      </c>
      <c r="L3407" t="s">
        <v>142</v>
      </c>
      <c r="M3407" t="s">
        <v>54</v>
      </c>
      <c r="N3407" t="s">
        <v>55</v>
      </c>
      <c r="O3407" t="s">
        <v>27</v>
      </c>
      <c r="P3407" t="s">
        <v>27</v>
      </c>
      <c r="Q3407">
        <f t="shared" si="106"/>
        <v>2018</v>
      </c>
      <c r="R3407">
        <f t="shared" si="107"/>
        <v>2</v>
      </c>
    </row>
    <row r="3408" spans="1:18" x14ac:dyDescent="0.75">
      <c r="A3408">
        <v>379295</v>
      </c>
      <c r="B3408" s="1">
        <v>43248</v>
      </c>
      <c r="C3408" t="s">
        <v>16</v>
      </c>
      <c r="D3408" t="s">
        <v>37</v>
      </c>
      <c r="E3408">
        <v>163.63</v>
      </c>
      <c r="F3408" t="s">
        <v>27</v>
      </c>
      <c r="G3408">
        <v>97530</v>
      </c>
      <c r="H3408" t="s">
        <v>38</v>
      </c>
      <c r="I3408" t="s">
        <v>39</v>
      </c>
      <c r="J3408" t="s">
        <v>40</v>
      </c>
      <c r="K3408" t="s">
        <v>23</v>
      </c>
      <c r="L3408" t="s">
        <v>24</v>
      </c>
      <c r="M3408" t="s">
        <v>25</v>
      </c>
      <c r="N3408" t="s">
        <v>26</v>
      </c>
      <c r="O3408" t="s">
        <v>27</v>
      </c>
      <c r="P3408" t="s">
        <v>27</v>
      </c>
      <c r="Q3408">
        <f t="shared" si="106"/>
        <v>2018</v>
      </c>
      <c r="R3408">
        <f t="shared" si="107"/>
        <v>2</v>
      </c>
    </row>
    <row r="3409" spans="1:18" x14ac:dyDescent="0.75">
      <c r="A3409">
        <v>379295</v>
      </c>
      <c r="B3409" s="1">
        <v>43248</v>
      </c>
      <c r="C3409" t="s">
        <v>16</v>
      </c>
      <c r="D3409" t="s">
        <v>37</v>
      </c>
      <c r="E3409">
        <v>130.52000000000001</v>
      </c>
      <c r="F3409" t="s">
        <v>27</v>
      </c>
      <c r="G3409">
        <v>92507</v>
      </c>
      <c r="H3409" t="s">
        <v>38</v>
      </c>
      <c r="I3409" t="s">
        <v>50</v>
      </c>
      <c r="J3409" t="s">
        <v>51</v>
      </c>
      <c r="K3409" t="s">
        <v>23</v>
      </c>
      <c r="L3409" t="s">
        <v>24</v>
      </c>
      <c r="M3409" t="s">
        <v>25</v>
      </c>
      <c r="N3409" t="s">
        <v>26</v>
      </c>
      <c r="O3409" t="s">
        <v>27</v>
      </c>
      <c r="P3409" t="s">
        <v>27</v>
      </c>
      <c r="Q3409">
        <f t="shared" si="106"/>
        <v>2018</v>
      </c>
      <c r="R3409">
        <f t="shared" si="107"/>
        <v>2</v>
      </c>
    </row>
    <row r="3410" spans="1:18" x14ac:dyDescent="0.75">
      <c r="A3410">
        <v>379295</v>
      </c>
      <c r="B3410" s="1">
        <v>43241</v>
      </c>
      <c r="C3410" t="s">
        <v>16</v>
      </c>
      <c r="D3410" t="s">
        <v>28</v>
      </c>
      <c r="E3410">
        <v>78.180000000000007</v>
      </c>
      <c r="F3410" t="s">
        <v>29</v>
      </c>
      <c r="G3410" t="s">
        <v>30</v>
      </c>
      <c r="H3410" t="s">
        <v>20</v>
      </c>
      <c r="I3410" t="s">
        <v>31</v>
      </c>
      <c r="J3410" t="s">
        <v>32</v>
      </c>
      <c r="K3410" t="s">
        <v>33</v>
      </c>
      <c r="L3410" t="s">
        <v>34</v>
      </c>
      <c r="M3410" t="s">
        <v>35</v>
      </c>
      <c r="N3410" t="s">
        <v>36</v>
      </c>
      <c r="O3410" t="s">
        <v>27</v>
      </c>
      <c r="P3410" t="s">
        <v>27</v>
      </c>
      <c r="Q3410">
        <f t="shared" si="106"/>
        <v>2018</v>
      </c>
      <c r="R3410">
        <f t="shared" si="107"/>
        <v>2</v>
      </c>
    </row>
    <row r="3411" spans="1:18" x14ac:dyDescent="0.75">
      <c r="A3411">
        <v>379295</v>
      </c>
      <c r="B3411" s="1">
        <v>43241</v>
      </c>
      <c r="C3411" t="s">
        <v>16</v>
      </c>
      <c r="D3411" t="s">
        <v>56</v>
      </c>
      <c r="E3411">
        <v>479.8</v>
      </c>
      <c r="F3411" t="s">
        <v>57</v>
      </c>
      <c r="G3411">
        <v>93304</v>
      </c>
      <c r="H3411" t="s">
        <v>58</v>
      </c>
      <c r="I3411" t="s">
        <v>272</v>
      </c>
      <c r="J3411" t="s">
        <v>369</v>
      </c>
      <c r="K3411" t="s">
        <v>45</v>
      </c>
      <c r="L3411" t="s">
        <v>46</v>
      </c>
      <c r="M3411" t="s">
        <v>47</v>
      </c>
      <c r="N3411" t="s">
        <v>48</v>
      </c>
      <c r="O3411" t="s">
        <v>1493</v>
      </c>
      <c r="P3411">
        <v>3876703021</v>
      </c>
      <c r="Q3411">
        <f t="shared" si="106"/>
        <v>2018</v>
      </c>
      <c r="R3411">
        <f t="shared" si="107"/>
        <v>2</v>
      </c>
    </row>
    <row r="3412" spans="1:18" x14ac:dyDescent="0.75">
      <c r="A3412">
        <v>379295</v>
      </c>
      <c r="B3412" s="1">
        <v>43241</v>
      </c>
      <c r="C3412" t="s">
        <v>16</v>
      </c>
      <c r="D3412" t="s">
        <v>125</v>
      </c>
      <c r="E3412">
        <v>145.65</v>
      </c>
      <c r="F3412" t="s">
        <v>41</v>
      </c>
      <c r="G3412">
        <v>92567</v>
      </c>
      <c r="H3412" t="s">
        <v>38</v>
      </c>
      <c r="I3412" t="s">
        <v>126</v>
      </c>
      <c r="J3412" t="s">
        <v>756</v>
      </c>
      <c r="K3412" t="s">
        <v>45</v>
      </c>
      <c r="L3412" t="s">
        <v>46</v>
      </c>
      <c r="M3412" t="s">
        <v>47</v>
      </c>
      <c r="N3412" t="s">
        <v>48</v>
      </c>
      <c r="O3412" t="s">
        <v>1097</v>
      </c>
      <c r="P3412">
        <v>3636469878</v>
      </c>
      <c r="Q3412">
        <f t="shared" si="106"/>
        <v>2018</v>
      </c>
      <c r="R3412">
        <f t="shared" si="107"/>
        <v>2</v>
      </c>
    </row>
    <row r="3413" spans="1:18" x14ac:dyDescent="0.75">
      <c r="A3413">
        <v>379295</v>
      </c>
      <c r="B3413" s="1">
        <v>43235</v>
      </c>
      <c r="C3413" t="s">
        <v>16</v>
      </c>
      <c r="D3413" t="s">
        <v>28</v>
      </c>
      <c r="E3413">
        <v>78.180000000000007</v>
      </c>
      <c r="F3413" t="s">
        <v>29</v>
      </c>
      <c r="G3413" t="s">
        <v>30</v>
      </c>
      <c r="H3413" t="s">
        <v>20</v>
      </c>
      <c r="I3413" t="s">
        <v>31</v>
      </c>
      <c r="J3413" t="s">
        <v>32</v>
      </c>
      <c r="K3413" t="s">
        <v>33</v>
      </c>
      <c r="L3413" t="s">
        <v>34</v>
      </c>
      <c r="M3413" t="s">
        <v>35</v>
      </c>
      <c r="N3413" t="s">
        <v>36</v>
      </c>
      <c r="O3413" t="s">
        <v>27</v>
      </c>
      <c r="P3413" t="s">
        <v>27</v>
      </c>
      <c r="Q3413">
        <f t="shared" si="106"/>
        <v>2018</v>
      </c>
      <c r="R3413">
        <f t="shared" si="107"/>
        <v>2</v>
      </c>
    </row>
    <row r="3414" spans="1:18" x14ac:dyDescent="0.75">
      <c r="A3414">
        <v>379295</v>
      </c>
      <c r="B3414" s="1">
        <v>43235</v>
      </c>
      <c r="C3414" t="s">
        <v>16</v>
      </c>
      <c r="D3414" t="s">
        <v>166</v>
      </c>
      <c r="E3414">
        <v>160.27000000000001</v>
      </c>
      <c r="F3414" t="s">
        <v>41</v>
      </c>
      <c r="G3414">
        <v>99205</v>
      </c>
      <c r="H3414" t="s">
        <v>38</v>
      </c>
      <c r="I3414" t="s">
        <v>74</v>
      </c>
      <c r="J3414" t="s">
        <v>190</v>
      </c>
      <c r="K3414" t="s">
        <v>624</v>
      </c>
      <c r="L3414" t="s">
        <v>625</v>
      </c>
      <c r="M3414" t="s">
        <v>114</v>
      </c>
      <c r="N3414" t="s">
        <v>203</v>
      </c>
      <c r="O3414" t="s">
        <v>626</v>
      </c>
      <c r="P3414">
        <v>3305756651</v>
      </c>
      <c r="Q3414">
        <f t="shared" si="106"/>
        <v>2018</v>
      </c>
      <c r="R3414">
        <f t="shared" si="107"/>
        <v>2</v>
      </c>
    </row>
    <row r="3415" spans="1:18" x14ac:dyDescent="0.75">
      <c r="A3415">
        <v>379295</v>
      </c>
      <c r="B3415" s="1">
        <v>43234</v>
      </c>
      <c r="C3415" t="s">
        <v>16</v>
      </c>
      <c r="D3415" t="s">
        <v>37</v>
      </c>
      <c r="E3415">
        <v>163.63</v>
      </c>
      <c r="F3415" t="s">
        <v>27</v>
      </c>
      <c r="G3415">
        <v>97530</v>
      </c>
      <c r="H3415" t="s">
        <v>38</v>
      </c>
      <c r="I3415" t="s">
        <v>39</v>
      </c>
      <c r="J3415" t="s">
        <v>40</v>
      </c>
      <c r="K3415" t="s">
        <v>23</v>
      </c>
      <c r="L3415" t="s">
        <v>24</v>
      </c>
      <c r="M3415" t="s">
        <v>25</v>
      </c>
      <c r="N3415" t="s">
        <v>26</v>
      </c>
      <c r="O3415" t="s">
        <v>27</v>
      </c>
      <c r="P3415" t="s">
        <v>27</v>
      </c>
      <c r="Q3415">
        <f t="shared" si="106"/>
        <v>2018</v>
      </c>
      <c r="R3415">
        <f t="shared" si="107"/>
        <v>2</v>
      </c>
    </row>
    <row r="3416" spans="1:18" x14ac:dyDescent="0.75">
      <c r="A3416">
        <v>379295</v>
      </c>
      <c r="B3416" s="1">
        <v>43234</v>
      </c>
      <c r="C3416" t="s">
        <v>16</v>
      </c>
      <c r="D3416" t="s">
        <v>166</v>
      </c>
      <c r="E3416">
        <v>67.260000000000005</v>
      </c>
      <c r="F3416" t="s">
        <v>41</v>
      </c>
      <c r="G3416">
        <v>99213</v>
      </c>
      <c r="H3416" t="s">
        <v>38</v>
      </c>
      <c r="I3416" t="s">
        <v>74</v>
      </c>
      <c r="J3416" t="s">
        <v>161</v>
      </c>
      <c r="K3416" t="s">
        <v>1144</v>
      </c>
      <c r="L3416" t="s">
        <v>1145</v>
      </c>
      <c r="M3416" t="s">
        <v>47</v>
      </c>
      <c r="N3416" t="s">
        <v>48</v>
      </c>
      <c r="O3416" t="s">
        <v>1146</v>
      </c>
      <c r="P3416">
        <v>3460682108</v>
      </c>
      <c r="Q3416">
        <f t="shared" si="106"/>
        <v>2018</v>
      </c>
      <c r="R3416">
        <f t="shared" si="107"/>
        <v>2</v>
      </c>
    </row>
    <row r="3417" spans="1:18" x14ac:dyDescent="0.75">
      <c r="A3417">
        <v>379295</v>
      </c>
      <c r="B3417" s="1">
        <v>43234</v>
      </c>
      <c r="C3417" t="s">
        <v>16</v>
      </c>
      <c r="D3417" t="s">
        <v>37</v>
      </c>
      <c r="E3417">
        <v>130.52000000000001</v>
      </c>
      <c r="F3417" t="s">
        <v>27</v>
      </c>
      <c r="G3417">
        <v>92507</v>
      </c>
      <c r="H3417" t="s">
        <v>38</v>
      </c>
      <c r="I3417" t="s">
        <v>50</v>
      </c>
      <c r="J3417" t="s">
        <v>51</v>
      </c>
      <c r="K3417" t="s">
        <v>52</v>
      </c>
      <c r="L3417" t="s">
        <v>53</v>
      </c>
      <c r="M3417" t="s">
        <v>54</v>
      </c>
      <c r="N3417" t="s">
        <v>55</v>
      </c>
      <c r="O3417" t="s">
        <v>27</v>
      </c>
      <c r="P3417" t="s">
        <v>27</v>
      </c>
      <c r="Q3417">
        <f t="shared" si="106"/>
        <v>2018</v>
      </c>
      <c r="R3417">
        <f t="shared" si="107"/>
        <v>2</v>
      </c>
    </row>
    <row r="3418" spans="1:18" x14ac:dyDescent="0.75">
      <c r="A3418">
        <v>379295</v>
      </c>
      <c r="B3418" s="1">
        <v>43233</v>
      </c>
      <c r="C3418" t="s">
        <v>16</v>
      </c>
      <c r="D3418" t="s">
        <v>37</v>
      </c>
      <c r="E3418">
        <v>54.54</v>
      </c>
      <c r="F3418" t="s">
        <v>27</v>
      </c>
      <c r="G3418">
        <v>97530</v>
      </c>
      <c r="H3418" t="s">
        <v>38</v>
      </c>
      <c r="I3418" t="s">
        <v>39</v>
      </c>
      <c r="J3418" t="s">
        <v>40</v>
      </c>
      <c r="K3418" t="s">
        <v>23</v>
      </c>
      <c r="L3418" t="s">
        <v>24</v>
      </c>
      <c r="M3418" t="s">
        <v>25</v>
      </c>
      <c r="N3418" t="s">
        <v>26</v>
      </c>
      <c r="O3418" t="s">
        <v>27</v>
      </c>
      <c r="P3418" t="s">
        <v>27</v>
      </c>
      <c r="Q3418">
        <f t="shared" si="106"/>
        <v>2018</v>
      </c>
      <c r="R3418">
        <f t="shared" si="107"/>
        <v>2</v>
      </c>
    </row>
    <row r="3419" spans="1:18" x14ac:dyDescent="0.75">
      <c r="A3419">
        <v>379295</v>
      </c>
      <c r="B3419" s="1">
        <v>43222</v>
      </c>
      <c r="C3419" t="s">
        <v>16</v>
      </c>
      <c r="D3419" t="s">
        <v>114</v>
      </c>
      <c r="E3419">
        <v>148.5</v>
      </c>
      <c r="F3419" t="s">
        <v>18</v>
      </c>
      <c r="G3419" t="s">
        <v>1406</v>
      </c>
      <c r="H3419" t="s">
        <v>38</v>
      </c>
      <c r="I3419" t="s">
        <v>1407</v>
      </c>
      <c r="J3419" t="s">
        <v>1408</v>
      </c>
      <c r="K3419" t="s">
        <v>744</v>
      </c>
      <c r="L3419" t="s">
        <v>745</v>
      </c>
      <c r="M3419" t="s">
        <v>209</v>
      </c>
      <c r="N3419" t="s">
        <v>746</v>
      </c>
      <c r="O3419" t="s">
        <v>27</v>
      </c>
      <c r="P3419" t="s">
        <v>27</v>
      </c>
      <c r="Q3419">
        <f t="shared" si="106"/>
        <v>2018</v>
      </c>
      <c r="R3419">
        <f t="shared" si="107"/>
        <v>2</v>
      </c>
    </row>
    <row r="3420" spans="1:18" x14ac:dyDescent="0.75">
      <c r="A3420">
        <v>379295</v>
      </c>
      <c r="B3420" s="1">
        <v>43221</v>
      </c>
      <c r="C3420" t="s">
        <v>16</v>
      </c>
      <c r="D3420" t="s">
        <v>17</v>
      </c>
      <c r="E3420">
        <v>105.84</v>
      </c>
      <c r="F3420" t="s">
        <v>18</v>
      </c>
      <c r="G3420" t="s">
        <v>19</v>
      </c>
      <c r="H3420" t="s">
        <v>20</v>
      </c>
      <c r="I3420" t="s">
        <v>21</v>
      </c>
      <c r="J3420" t="s">
        <v>22</v>
      </c>
      <c r="K3420" t="s">
        <v>23</v>
      </c>
      <c r="L3420" t="s">
        <v>24</v>
      </c>
      <c r="M3420" t="s">
        <v>25</v>
      </c>
      <c r="N3420" t="s">
        <v>26</v>
      </c>
      <c r="O3420" t="s">
        <v>27</v>
      </c>
      <c r="P3420" t="s">
        <v>27</v>
      </c>
      <c r="Q3420">
        <f t="shared" si="106"/>
        <v>2018</v>
      </c>
      <c r="R3420">
        <f t="shared" si="107"/>
        <v>2</v>
      </c>
    </row>
    <row r="3421" spans="1:18" x14ac:dyDescent="0.75">
      <c r="A3421">
        <v>379295</v>
      </c>
      <c r="B3421" s="1">
        <v>43220</v>
      </c>
      <c r="C3421" t="s">
        <v>16</v>
      </c>
      <c r="D3421" t="s">
        <v>37</v>
      </c>
      <c r="E3421">
        <v>130.52000000000001</v>
      </c>
      <c r="F3421" t="s">
        <v>27</v>
      </c>
      <c r="G3421">
        <v>92507</v>
      </c>
      <c r="H3421" t="s">
        <v>38</v>
      </c>
      <c r="I3421" t="s">
        <v>50</v>
      </c>
      <c r="J3421" t="s">
        <v>51</v>
      </c>
      <c r="K3421" t="s">
        <v>52</v>
      </c>
      <c r="L3421" t="s">
        <v>53</v>
      </c>
      <c r="M3421" t="s">
        <v>54</v>
      </c>
      <c r="N3421" t="s">
        <v>55</v>
      </c>
      <c r="O3421" t="s">
        <v>27</v>
      </c>
      <c r="P3421" t="s">
        <v>27</v>
      </c>
      <c r="Q3421">
        <f t="shared" si="106"/>
        <v>2018</v>
      </c>
      <c r="R3421">
        <f t="shared" si="107"/>
        <v>2</v>
      </c>
    </row>
    <row r="3422" spans="1:18" x14ac:dyDescent="0.75">
      <c r="A3422">
        <v>379295</v>
      </c>
      <c r="B3422" s="1">
        <v>43220</v>
      </c>
      <c r="C3422" t="s">
        <v>16</v>
      </c>
      <c r="D3422" t="s">
        <v>37</v>
      </c>
      <c r="E3422">
        <v>163.63</v>
      </c>
      <c r="F3422" t="s">
        <v>27</v>
      </c>
      <c r="G3422">
        <v>97530</v>
      </c>
      <c r="H3422" t="s">
        <v>38</v>
      </c>
      <c r="I3422" t="s">
        <v>39</v>
      </c>
      <c r="J3422" t="s">
        <v>40</v>
      </c>
      <c r="K3422" t="s">
        <v>23</v>
      </c>
      <c r="L3422" t="s">
        <v>24</v>
      </c>
      <c r="M3422" t="s">
        <v>25</v>
      </c>
      <c r="N3422" t="s">
        <v>26</v>
      </c>
      <c r="O3422" t="s">
        <v>27</v>
      </c>
      <c r="P3422" t="s">
        <v>27</v>
      </c>
      <c r="Q3422">
        <f t="shared" si="106"/>
        <v>2018</v>
      </c>
      <c r="R3422">
        <f t="shared" si="107"/>
        <v>2</v>
      </c>
    </row>
    <row r="3423" spans="1:18" x14ac:dyDescent="0.75">
      <c r="A3423">
        <v>379295</v>
      </c>
      <c r="B3423" s="1">
        <v>43216</v>
      </c>
      <c r="C3423" t="s">
        <v>16</v>
      </c>
      <c r="D3423" t="s">
        <v>71</v>
      </c>
      <c r="E3423">
        <v>2027.14</v>
      </c>
      <c r="F3423" t="s">
        <v>57</v>
      </c>
      <c r="G3423">
        <v>95782</v>
      </c>
      <c r="H3423" t="s">
        <v>38</v>
      </c>
      <c r="I3423" t="s">
        <v>74</v>
      </c>
      <c r="J3423" t="s">
        <v>1130</v>
      </c>
      <c r="K3423" t="s">
        <v>624</v>
      </c>
      <c r="L3423" t="s">
        <v>625</v>
      </c>
      <c r="M3423" t="s">
        <v>114</v>
      </c>
      <c r="N3423" t="s">
        <v>203</v>
      </c>
      <c r="O3423" t="s">
        <v>1131</v>
      </c>
      <c r="P3423">
        <v>3247372999</v>
      </c>
      <c r="Q3423">
        <f t="shared" si="106"/>
        <v>2018</v>
      </c>
      <c r="R3423">
        <f t="shared" si="107"/>
        <v>2</v>
      </c>
    </row>
    <row r="3424" spans="1:18" x14ac:dyDescent="0.75">
      <c r="A3424">
        <v>379295</v>
      </c>
      <c r="B3424" s="1">
        <v>43213</v>
      </c>
      <c r="C3424" t="s">
        <v>16</v>
      </c>
      <c r="D3424" t="s">
        <v>37</v>
      </c>
      <c r="E3424">
        <v>153.11000000000001</v>
      </c>
      <c r="F3424" t="s">
        <v>27</v>
      </c>
      <c r="G3424">
        <v>97110</v>
      </c>
      <c r="H3424" t="s">
        <v>38</v>
      </c>
      <c r="I3424" t="s">
        <v>39</v>
      </c>
      <c r="J3424" t="s">
        <v>216</v>
      </c>
      <c r="K3424" t="s">
        <v>23</v>
      </c>
      <c r="L3424" t="s">
        <v>24</v>
      </c>
      <c r="M3424" t="s">
        <v>25</v>
      </c>
      <c r="N3424" t="s">
        <v>26</v>
      </c>
      <c r="O3424" t="s">
        <v>27</v>
      </c>
      <c r="P3424" t="s">
        <v>27</v>
      </c>
      <c r="Q3424">
        <f t="shared" si="106"/>
        <v>2018</v>
      </c>
      <c r="R3424">
        <f t="shared" si="107"/>
        <v>2</v>
      </c>
    </row>
    <row r="3425" spans="1:18" x14ac:dyDescent="0.75">
      <c r="A3425">
        <v>379295</v>
      </c>
      <c r="B3425" s="1">
        <v>43213</v>
      </c>
      <c r="C3425" t="s">
        <v>16</v>
      </c>
      <c r="D3425" t="s">
        <v>37</v>
      </c>
      <c r="E3425">
        <v>163.63</v>
      </c>
      <c r="F3425" t="s">
        <v>27</v>
      </c>
      <c r="G3425">
        <v>97530</v>
      </c>
      <c r="H3425" t="s">
        <v>38</v>
      </c>
      <c r="I3425" t="s">
        <v>39</v>
      </c>
      <c r="J3425" t="s">
        <v>40</v>
      </c>
      <c r="K3425" t="s">
        <v>23</v>
      </c>
      <c r="L3425" t="s">
        <v>24</v>
      </c>
      <c r="M3425" t="s">
        <v>25</v>
      </c>
      <c r="N3425" t="s">
        <v>26</v>
      </c>
      <c r="O3425" t="s">
        <v>27</v>
      </c>
      <c r="P3425" t="s">
        <v>27</v>
      </c>
      <c r="Q3425">
        <f t="shared" si="106"/>
        <v>2018</v>
      </c>
      <c r="R3425">
        <f t="shared" si="107"/>
        <v>2</v>
      </c>
    </row>
    <row r="3426" spans="1:18" x14ac:dyDescent="0.75">
      <c r="A3426">
        <v>379295</v>
      </c>
      <c r="B3426" s="1">
        <v>43212</v>
      </c>
      <c r="C3426" t="s">
        <v>16</v>
      </c>
      <c r="D3426" t="s">
        <v>17</v>
      </c>
      <c r="E3426">
        <v>68.92</v>
      </c>
      <c r="F3426" t="s">
        <v>41</v>
      </c>
      <c r="G3426" t="s">
        <v>145</v>
      </c>
      <c r="H3426" t="s">
        <v>20</v>
      </c>
      <c r="I3426" t="s">
        <v>43</v>
      </c>
      <c r="J3426" t="s">
        <v>146</v>
      </c>
      <c r="K3426" t="s">
        <v>45</v>
      </c>
      <c r="L3426" t="s">
        <v>46</v>
      </c>
      <c r="M3426" t="s">
        <v>47</v>
      </c>
      <c r="N3426" t="s">
        <v>48</v>
      </c>
      <c r="O3426" t="s">
        <v>147</v>
      </c>
      <c r="P3426">
        <v>3616920091</v>
      </c>
      <c r="Q3426">
        <f t="shared" si="106"/>
        <v>2018</v>
      </c>
      <c r="R3426">
        <f t="shared" si="107"/>
        <v>2</v>
      </c>
    </row>
    <row r="3427" spans="1:18" x14ac:dyDescent="0.75">
      <c r="A3427">
        <v>379295</v>
      </c>
      <c r="B3427" s="1">
        <v>43212</v>
      </c>
      <c r="C3427" t="s">
        <v>16</v>
      </c>
      <c r="D3427" t="s">
        <v>125</v>
      </c>
      <c r="E3427">
        <v>4.78</v>
      </c>
      <c r="F3427" t="s">
        <v>41</v>
      </c>
      <c r="G3427">
        <v>99499</v>
      </c>
      <c r="H3427" t="s">
        <v>38</v>
      </c>
      <c r="I3427" t="s">
        <v>74</v>
      </c>
      <c r="J3427" t="s">
        <v>1537</v>
      </c>
      <c r="K3427" t="s">
        <v>45</v>
      </c>
      <c r="L3427" t="s">
        <v>46</v>
      </c>
      <c r="M3427" t="s">
        <v>47</v>
      </c>
      <c r="N3427" t="s">
        <v>48</v>
      </c>
      <c r="O3427" t="s">
        <v>147</v>
      </c>
      <c r="P3427">
        <v>3616920091</v>
      </c>
      <c r="Q3427">
        <f t="shared" si="106"/>
        <v>2018</v>
      </c>
      <c r="R3427">
        <f t="shared" si="107"/>
        <v>2</v>
      </c>
    </row>
    <row r="3428" spans="1:18" x14ac:dyDescent="0.75">
      <c r="A3428">
        <v>379295</v>
      </c>
      <c r="B3428" s="1">
        <v>43197</v>
      </c>
      <c r="C3428" t="s">
        <v>16</v>
      </c>
      <c r="D3428" t="s">
        <v>37</v>
      </c>
      <c r="E3428">
        <v>163.63</v>
      </c>
      <c r="F3428" t="s">
        <v>27</v>
      </c>
      <c r="G3428">
        <v>97530</v>
      </c>
      <c r="H3428" t="s">
        <v>38</v>
      </c>
      <c r="I3428" t="s">
        <v>39</v>
      </c>
      <c r="J3428" t="s">
        <v>40</v>
      </c>
      <c r="K3428" t="s">
        <v>23</v>
      </c>
      <c r="L3428" t="s">
        <v>24</v>
      </c>
      <c r="M3428" t="s">
        <v>25</v>
      </c>
      <c r="N3428" t="s">
        <v>26</v>
      </c>
      <c r="O3428" t="s">
        <v>27</v>
      </c>
      <c r="P3428" t="s">
        <v>27</v>
      </c>
      <c r="Q3428">
        <f t="shared" si="106"/>
        <v>2018</v>
      </c>
      <c r="R3428">
        <f t="shared" si="107"/>
        <v>2</v>
      </c>
    </row>
    <row r="3429" spans="1:18" x14ac:dyDescent="0.75">
      <c r="A3429">
        <v>379295</v>
      </c>
      <c r="B3429" s="1">
        <v>43194</v>
      </c>
      <c r="C3429" t="s">
        <v>16</v>
      </c>
      <c r="D3429" t="s">
        <v>71</v>
      </c>
      <c r="E3429">
        <v>310.69</v>
      </c>
      <c r="F3429" t="s">
        <v>29</v>
      </c>
      <c r="G3429">
        <v>99212</v>
      </c>
      <c r="H3429" t="s">
        <v>38</v>
      </c>
      <c r="I3429" t="s">
        <v>74</v>
      </c>
      <c r="J3429" t="s">
        <v>161</v>
      </c>
      <c r="K3429" t="s">
        <v>407</v>
      </c>
      <c r="L3429" t="s">
        <v>408</v>
      </c>
      <c r="M3429" t="s">
        <v>409</v>
      </c>
      <c r="N3429" t="s">
        <v>410</v>
      </c>
      <c r="O3429" t="s">
        <v>1128</v>
      </c>
      <c r="P3429">
        <v>3578746451</v>
      </c>
      <c r="Q3429">
        <f t="shared" si="106"/>
        <v>2018</v>
      </c>
      <c r="R3429">
        <f t="shared" si="107"/>
        <v>2</v>
      </c>
    </row>
    <row r="3430" spans="1:18" x14ac:dyDescent="0.75">
      <c r="A3430">
        <v>379295</v>
      </c>
      <c r="B3430" s="1">
        <v>43194</v>
      </c>
      <c r="C3430" t="s">
        <v>16</v>
      </c>
      <c r="D3430" t="s">
        <v>99</v>
      </c>
      <c r="E3430">
        <v>8.01</v>
      </c>
      <c r="F3430" t="s">
        <v>27</v>
      </c>
      <c r="G3430">
        <v>85025</v>
      </c>
      <c r="H3430" t="s">
        <v>187</v>
      </c>
      <c r="I3430" t="s">
        <v>188</v>
      </c>
      <c r="J3430" t="s">
        <v>1129</v>
      </c>
      <c r="K3430" t="s">
        <v>407</v>
      </c>
      <c r="L3430" t="s">
        <v>408</v>
      </c>
      <c r="M3430" t="s">
        <v>409</v>
      </c>
      <c r="N3430" t="s">
        <v>410</v>
      </c>
      <c r="O3430" t="s">
        <v>27</v>
      </c>
      <c r="P3430" t="s">
        <v>27</v>
      </c>
      <c r="Q3430">
        <f t="shared" si="106"/>
        <v>2018</v>
      </c>
      <c r="R3430">
        <f t="shared" si="107"/>
        <v>2</v>
      </c>
    </row>
    <row r="3431" spans="1:18" x14ac:dyDescent="0.75">
      <c r="A3431">
        <v>379295</v>
      </c>
      <c r="B3431" s="1">
        <v>43192</v>
      </c>
      <c r="C3431" t="s">
        <v>16</v>
      </c>
      <c r="D3431" t="s">
        <v>37</v>
      </c>
      <c r="E3431">
        <v>163.63</v>
      </c>
      <c r="F3431" t="s">
        <v>27</v>
      </c>
      <c r="G3431">
        <v>97530</v>
      </c>
      <c r="H3431" t="s">
        <v>38</v>
      </c>
      <c r="I3431" t="s">
        <v>39</v>
      </c>
      <c r="J3431" t="s">
        <v>40</v>
      </c>
      <c r="K3431" t="s">
        <v>23</v>
      </c>
      <c r="L3431" t="s">
        <v>24</v>
      </c>
      <c r="M3431" t="s">
        <v>25</v>
      </c>
      <c r="N3431" t="s">
        <v>26</v>
      </c>
      <c r="O3431" t="s">
        <v>27</v>
      </c>
      <c r="P3431" t="s">
        <v>27</v>
      </c>
      <c r="Q3431">
        <f t="shared" si="106"/>
        <v>2018</v>
      </c>
      <c r="R3431">
        <f t="shared" si="107"/>
        <v>2</v>
      </c>
    </row>
    <row r="3432" spans="1:18" x14ac:dyDescent="0.75">
      <c r="A3432">
        <v>379295</v>
      </c>
      <c r="B3432" s="1">
        <v>43190</v>
      </c>
      <c r="C3432" t="s">
        <v>16</v>
      </c>
      <c r="D3432" t="s">
        <v>37</v>
      </c>
      <c r="E3432">
        <v>153.11000000000001</v>
      </c>
      <c r="F3432" t="s">
        <v>27</v>
      </c>
      <c r="G3432">
        <v>97110</v>
      </c>
      <c r="H3432" t="s">
        <v>38</v>
      </c>
      <c r="I3432" t="s">
        <v>39</v>
      </c>
      <c r="J3432" t="s">
        <v>216</v>
      </c>
      <c r="K3432" t="s">
        <v>23</v>
      </c>
      <c r="L3432" t="s">
        <v>24</v>
      </c>
      <c r="M3432" t="s">
        <v>25</v>
      </c>
      <c r="N3432" t="s">
        <v>26</v>
      </c>
      <c r="O3432" t="s">
        <v>27</v>
      </c>
      <c r="P3432" t="s">
        <v>27</v>
      </c>
      <c r="Q3432">
        <f t="shared" si="106"/>
        <v>2018</v>
      </c>
      <c r="R3432">
        <f t="shared" si="107"/>
        <v>1</v>
      </c>
    </row>
    <row r="3433" spans="1:18" x14ac:dyDescent="0.75">
      <c r="A3433">
        <v>379295</v>
      </c>
      <c r="B3433" s="1">
        <v>43188</v>
      </c>
      <c r="C3433" t="s">
        <v>16</v>
      </c>
      <c r="D3433" t="s">
        <v>114</v>
      </c>
      <c r="E3433">
        <v>321.68</v>
      </c>
      <c r="F3433" t="s">
        <v>41</v>
      </c>
      <c r="G3433" t="s">
        <v>1409</v>
      </c>
      <c r="H3433" t="s">
        <v>20</v>
      </c>
      <c r="I3433" t="s">
        <v>108</v>
      </c>
      <c r="J3433" t="s">
        <v>1410</v>
      </c>
      <c r="K3433" t="s">
        <v>141</v>
      </c>
      <c r="L3433" t="s">
        <v>142</v>
      </c>
      <c r="M3433" t="s">
        <v>54</v>
      </c>
      <c r="N3433" t="s">
        <v>55</v>
      </c>
      <c r="O3433" t="s">
        <v>27</v>
      </c>
      <c r="P3433" t="s">
        <v>27</v>
      </c>
      <c r="Q3433">
        <f t="shared" si="106"/>
        <v>2018</v>
      </c>
      <c r="R3433">
        <f t="shared" si="107"/>
        <v>1</v>
      </c>
    </row>
    <row r="3434" spans="1:18" x14ac:dyDescent="0.75">
      <c r="A3434">
        <v>379295</v>
      </c>
      <c r="B3434" s="1">
        <v>43187</v>
      </c>
      <c r="C3434" t="s">
        <v>16</v>
      </c>
      <c r="D3434" t="s">
        <v>37</v>
      </c>
      <c r="E3434">
        <v>163.63</v>
      </c>
      <c r="F3434" t="s">
        <v>27</v>
      </c>
      <c r="G3434">
        <v>97530</v>
      </c>
      <c r="H3434" t="s">
        <v>38</v>
      </c>
      <c r="I3434" t="s">
        <v>39</v>
      </c>
      <c r="J3434" t="s">
        <v>40</v>
      </c>
      <c r="K3434" t="s">
        <v>23</v>
      </c>
      <c r="L3434" t="s">
        <v>24</v>
      </c>
      <c r="M3434" t="s">
        <v>25</v>
      </c>
      <c r="N3434" t="s">
        <v>26</v>
      </c>
      <c r="O3434" t="s">
        <v>27</v>
      </c>
      <c r="P3434" t="s">
        <v>27</v>
      </c>
      <c r="Q3434">
        <f t="shared" si="106"/>
        <v>2018</v>
      </c>
      <c r="R3434">
        <f t="shared" si="107"/>
        <v>1</v>
      </c>
    </row>
    <row r="3435" spans="1:18" x14ac:dyDescent="0.75">
      <c r="A3435">
        <v>379295</v>
      </c>
      <c r="B3435" s="1">
        <v>43185</v>
      </c>
      <c r="C3435" t="s">
        <v>16</v>
      </c>
      <c r="D3435" t="s">
        <v>37</v>
      </c>
      <c r="E3435">
        <v>130.52000000000001</v>
      </c>
      <c r="F3435" t="s">
        <v>27</v>
      </c>
      <c r="G3435">
        <v>92507</v>
      </c>
      <c r="H3435" t="s">
        <v>38</v>
      </c>
      <c r="I3435" t="s">
        <v>50</v>
      </c>
      <c r="J3435" t="s">
        <v>51</v>
      </c>
      <c r="K3435" t="s">
        <v>52</v>
      </c>
      <c r="L3435" t="s">
        <v>53</v>
      </c>
      <c r="M3435" t="s">
        <v>54</v>
      </c>
      <c r="N3435" t="s">
        <v>55</v>
      </c>
      <c r="O3435" t="s">
        <v>27</v>
      </c>
      <c r="P3435" t="s">
        <v>27</v>
      </c>
      <c r="Q3435">
        <f t="shared" si="106"/>
        <v>2018</v>
      </c>
      <c r="R3435">
        <f t="shared" si="107"/>
        <v>1</v>
      </c>
    </row>
    <row r="3436" spans="1:18" x14ac:dyDescent="0.75">
      <c r="A3436">
        <v>379295</v>
      </c>
      <c r="B3436" s="1">
        <v>43185</v>
      </c>
      <c r="C3436" t="s">
        <v>16</v>
      </c>
      <c r="D3436" t="s">
        <v>37</v>
      </c>
      <c r="E3436">
        <v>163.63</v>
      </c>
      <c r="F3436" t="s">
        <v>27</v>
      </c>
      <c r="G3436">
        <v>97530</v>
      </c>
      <c r="H3436" t="s">
        <v>38</v>
      </c>
      <c r="I3436" t="s">
        <v>39</v>
      </c>
      <c r="J3436" t="s">
        <v>40</v>
      </c>
      <c r="K3436" t="s">
        <v>23</v>
      </c>
      <c r="L3436" t="s">
        <v>24</v>
      </c>
      <c r="M3436" t="s">
        <v>25</v>
      </c>
      <c r="N3436" t="s">
        <v>26</v>
      </c>
      <c r="O3436" t="s">
        <v>27</v>
      </c>
      <c r="P3436" t="s">
        <v>27</v>
      </c>
      <c r="Q3436">
        <f t="shared" si="106"/>
        <v>2018</v>
      </c>
      <c r="R3436">
        <f t="shared" si="107"/>
        <v>1</v>
      </c>
    </row>
    <row r="3437" spans="1:18" x14ac:dyDescent="0.75">
      <c r="A3437">
        <v>379295</v>
      </c>
      <c r="B3437" s="1">
        <v>43183</v>
      </c>
      <c r="C3437" t="s">
        <v>16</v>
      </c>
      <c r="D3437" t="s">
        <v>166</v>
      </c>
      <c r="E3437">
        <v>67.260000000000005</v>
      </c>
      <c r="F3437" t="s">
        <v>41</v>
      </c>
      <c r="G3437">
        <v>99213</v>
      </c>
      <c r="H3437" t="s">
        <v>38</v>
      </c>
      <c r="I3437" t="s">
        <v>74</v>
      </c>
      <c r="J3437" t="s">
        <v>161</v>
      </c>
      <c r="K3437" t="s">
        <v>1646</v>
      </c>
      <c r="L3437" t="s">
        <v>1647</v>
      </c>
      <c r="M3437" t="s">
        <v>92</v>
      </c>
      <c r="N3437" t="s">
        <v>1648</v>
      </c>
      <c r="O3437" t="s">
        <v>786</v>
      </c>
      <c r="P3437">
        <v>3717167843</v>
      </c>
      <c r="Q3437">
        <f t="shared" si="106"/>
        <v>2018</v>
      </c>
      <c r="R3437">
        <f t="shared" si="107"/>
        <v>1</v>
      </c>
    </row>
    <row r="3438" spans="1:18" x14ac:dyDescent="0.75">
      <c r="A3438">
        <v>379295</v>
      </c>
      <c r="B3438" s="1">
        <v>43180</v>
      </c>
      <c r="C3438" t="s">
        <v>16</v>
      </c>
      <c r="D3438" t="s">
        <v>37</v>
      </c>
      <c r="E3438">
        <v>163.63</v>
      </c>
      <c r="F3438" t="s">
        <v>27</v>
      </c>
      <c r="G3438">
        <v>97530</v>
      </c>
      <c r="H3438" t="s">
        <v>38</v>
      </c>
      <c r="I3438" t="s">
        <v>39</v>
      </c>
      <c r="J3438" t="s">
        <v>40</v>
      </c>
      <c r="K3438" t="s">
        <v>23</v>
      </c>
      <c r="L3438" t="s">
        <v>24</v>
      </c>
      <c r="M3438" t="s">
        <v>25</v>
      </c>
      <c r="N3438" t="s">
        <v>26</v>
      </c>
      <c r="O3438" t="s">
        <v>27</v>
      </c>
      <c r="P3438" t="s">
        <v>27</v>
      </c>
      <c r="Q3438">
        <f t="shared" si="106"/>
        <v>2018</v>
      </c>
      <c r="R3438">
        <f t="shared" si="107"/>
        <v>1</v>
      </c>
    </row>
    <row r="3439" spans="1:18" x14ac:dyDescent="0.75">
      <c r="A3439">
        <v>379295</v>
      </c>
      <c r="B3439" s="1">
        <v>43178</v>
      </c>
      <c r="C3439" t="s">
        <v>16</v>
      </c>
      <c r="D3439" t="s">
        <v>37</v>
      </c>
      <c r="E3439">
        <v>163.63</v>
      </c>
      <c r="F3439" t="s">
        <v>27</v>
      </c>
      <c r="G3439">
        <v>97530</v>
      </c>
      <c r="H3439" t="s">
        <v>38</v>
      </c>
      <c r="I3439" t="s">
        <v>39</v>
      </c>
      <c r="J3439" t="s">
        <v>40</v>
      </c>
      <c r="K3439" t="s">
        <v>23</v>
      </c>
      <c r="L3439" t="s">
        <v>24</v>
      </c>
      <c r="M3439" t="s">
        <v>25</v>
      </c>
      <c r="N3439" t="s">
        <v>26</v>
      </c>
      <c r="O3439" t="s">
        <v>27</v>
      </c>
      <c r="P3439" t="s">
        <v>27</v>
      </c>
      <c r="Q3439">
        <f t="shared" si="106"/>
        <v>2018</v>
      </c>
      <c r="R3439">
        <f t="shared" si="107"/>
        <v>1</v>
      </c>
    </row>
    <row r="3440" spans="1:18" x14ac:dyDescent="0.75">
      <c r="A3440">
        <v>379295</v>
      </c>
      <c r="B3440" s="1">
        <v>43178</v>
      </c>
      <c r="C3440" t="s">
        <v>16</v>
      </c>
      <c r="D3440" t="s">
        <v>37</v>
      </c>
      <c r="E3440">
        <v>0</v>
      </c>
      <c r="F3440" t="s">
        <v>27</v>
      </c>
      <c r="G3440">
        <v>92507</v>
      </c>
      <c r="H3440" t="s">
        <v>38</v>
      </c>
      <c r="I3440" t="s">
        <v>50</v>
      </c>
      <c r="J3440" t="s">
        <v>51</v>
      </c>
      <c r="K3440" t="s">
        <v>52</v>
      </c>
      <c r="L3440" t="s">
        <v>53</v>
      </c>
      <c r="M3440" t="s">
        <v>54</v>
      </c>
      <c r="N3440" t="s">
        <v>55</v>
      </c>
      <c r="O3440" t="s">
        <v>27</v>
      </c>
      <c r="P3440" t="s">
        <v>27</v>
      </c>
      <c r="Q3440">
        <f t="shared" si="106"/>
        <v>2018</v>
      </c>
      <c r="R3440">
        <f t="shared" si="107"/>
        <v>1</v>
      </c>
    </row>
    <row r="3441" spans="1:18" x14ac:dyDescent="0.75">
      <c r="A3441">
        <v>379295</v>
      </c>
      <c r="B3441" s="1">
        <v>43171</v>
      </c>
      <c r="C3441" t="s">
        <v>16</v>
      </c>
      <c r="D3441" t="s">
        <v>37</v>
      </c>
      <c r="E3441">
        <v>0</v>
      </c>
      <c r="F3441" t="s">
        <v>27</v>
      </c>
      <c r="G3441">
        <v>92507</v>
      </c>
      <c r="H3441" t="s">
        <v>38</v>
      </c>
      <c r="I3441" t="s">
        <v>50</v>
      </c>
      <c r="J3441" t="s">
        <v>51</v>
      </c>
      <c r="K3441" t="s">
        <v>52</v>
      </c>
      <c r="L3441" t="s">
        <v>53</v>
      </c>
      <c r="M3441" t="s">
        <v>54</v>
      </c>
      <c r="N3441" t="s">
        <v>55</v>
      </c>
      <c r="O3441" t="s">
        <v>27</v>
      </c>
      <c r="P3441" t="s">
        <v>27</v>
      </c>
      <c r="Q3441">
        <f t="shared" si="106"/>
        <v>2018</v>
      </c>
      <c r="R3441">
        <f t="shared" si="107"/>
        <v>1</v>
      </c>
    </row>
    <row r="3442" spans="1:18" x14ac:dyDescent="0.75">
      <c r="A3442">
        <v>379295</v>
      </c>
      <c r="B3442" s="1">
        <v>43171</v>
      </c>
      <c r="C3442" t="s">
        <v>16</v>
      </c>
      <c r="D3442" t="s">
        <v>37</v>
      </c>
      <c r="E3442">
        <v>163.63</v>
      </c>
      <c r="F3442" t="s">
        <v>27</v>
      </c>
      <c r="G3442">
        <v>97530</v>
      </c>
      <c r="H3442" t="s">
        <v>38</v>
      </c>
      <c r="I3442" t="s">
        <v>39</v>
      </c>
      <c r="J3442" t="s">
        <v>40</v>
      </c>
      <c r="K3442" t="s">
        <v>23</v>
      </c>
      <c r="L3442" t="s">
        <v>24</v>
      </c>
      <c r="M3442" t="s">
        <v>25</v>
      </c>
      <c r="N3442" t="s">
        <v>26</v>
      </c>
      <c r="O3442" t="s">
        <v>27</v>
      </c>
      <c r="P3442" t="s">
        <v>27</v>
      </c>
      <c r="Q3442">
        <f t="shared" si="106"/>
        <v>2018</v>
      </c>
      <c r="R3442">
        <f t="shared" si="107"/>
        <v>1</v>
      </c>
    </row>
    <row r="3443" spans="1:18" x14ac:dyDescent="0.75">
      <c r="A3443">
        <v>379295</v>
      </c>
      <c r="B3443" s="1">
        <v>43169</v>
      </c>
      <c r="C3443" t="s">
        <v>16</v>
      </c>
      <c r="D3443" t="s">
        <v>37</v>
      </c>
      <c r="E3443">
        <v>0</v>
      </c>
      <c r="F3443" t="s">
        <v>27</v>
      </c>
      <c r="G3443">
        <v>92526</v>
      </c>
      <c r="H3443" t="s">
        <v>38</v>
      </c>
      <c r="I3443" t="s">
        <v>232</v>
      </c>
      <c r="J3443" t="s">
        <v>362</v>
      </c>
      <c r="K3443" t="s">
        <v>363</v>
      </c>
      <c r="L3443" t="s">
        <v>364</v>
      </c>
      <c r="M3443" t="s">
        <v>92</v>
      </c>
      <c r="N3443" t="s">
        <v>97</v>
      </c>
      <c r="O3443" t="s">
        <v>27</v>
      </c>
      <c r="P3443" t="s">
        <v>27</v>
      </c>
      <c r="Q3443">
        <f t="shared" si="106"/>
        <v>2018</v>
      </c>
      <c r="R3443">
        <f t="shared" si="107"/>
        <v>1</v>
      </c>
    </row>
    <row r="3444" spans="1:18" x14ac:dyDescent="0.75">
      <c r="A3444">
        <v>379295</v>
      </c>
      <c r="B3444" s="1">
        <v>43169</v>
      </c>
      <c r="C3444" t="s">
        <v>16</v>
      </c>
      <c r="D3444" t="s">
        <v>37</v>
      </c>
      <c r="E3444">
        <v>163.63</v>
      </c>
      <c r="F3444" t="s">
        <v>27</v>
      </c>
      <c r="G3444">
        <v>97530</v>
      </c>
      <c r="H3444" t="s">
        <v>38</v>
      </c>
      <c r="I3444" t="s">
        <v>39</v>
      </c>
      <c r="J3444" t="s">
        <v>40</v>
      </c>
      <c r="K3444" t="s">
        <v>23</v>
      </c>
      <c r="L3444" t="s">
        <v>24</v>
      </c>
      <c r="M3444" t="s">
        <v>25</v>
      </c>
      <c r="N3444" t="s">
        <v>26</v>
      </c>
      <c r="O3444" t="s">
        <v>27</v>
      </c>
      <c r="P3444" t="s">
        <v>27</v>
      </c>
      <c r="Q3444">
        <f t="shared" si="106"/>
        <v>2018</v>
      </c>
      <c r="R3444">
        <f t="shared" si="107"/>
        <v>1</v>
      </c>
    </row>
    <row r="3445" spans="1:18" x14ac:dyDescent="0.75">
      <c r="A3445">
        <v>379295</v>
      </c>
      <c r="B3445" s="1">
        <v>43164</v>
      </c>
      <c r="C3445" t="s">
        <v>16</v>
      </c>
      <c r="D3445" t="s">
        <v>37</v>
      </c>
      <c r="E3445">
        <v>0</v>
      </c>
      <c r="F3445" t="s">
        <v>27</v>
      </c>
      <c r="G3445">
        <v>92507</v>
      </c>
      <c r="H3445" t="s">
        <v>38</v>
      </c>
      <c r="I3445" t="s">
        <v>50</v>
      </c>
      <c r="J3445" t="s">
        <v>51</v>
      </c>
      <c r="K3445" t="s">
        <v>52</v>
      </c>
      <c r="L3445" t="s">
        <v>53</v>
      </c>
      <c r="M3445" t="s">
        <v>54</v>
      </c>
      <c r="N3445" t="s">
        <v>55</v>
      </c>
      <c r="O3445" t="s">
        <v>27</v>
      </c>
      <c r="P3445" t="s">
        <v>27</v>
      </c>
      <c r="Q3445">
        <f t="shared" si="106"/>
        <v>2018</v>
      </c>
      <c r="R3445">
        <f t="shared" si="107"/>
        <v>1</v>
      </c>
    </row>
    <row r="3446" spans="1:18" x14ac:dyDescent="0.75">
      <c r="A3446">
        <v>379295</v>
      </c>
      <c r="B3446" s="1">
        <v>43164</v>
      </c>
      <c r="C3446" t="s">
        <v>16</v>
      </c>
      <c r="D3446" t="s">
        <v>37</v>
      </c>
      <c r="E3446">
        <v>163.63</v>
      </c>
      <c r="F3446" t="s">
        <v>27</v>
      </c>
      <c r="G3446">
        <v>97530</v>
      </c>
      <c r="H3446" t="s">
        <v>38</v>
      </c>
      <c r="I3446" t="s">
        <v>39</v>
      </c>
      <c r="J3446" t="s">
        <v>40</v>
      </c>
      <c r="K3446" t="s">
        <v>23</v>
      </c>
      <c r="L3446" t="s">
        <v>24</v>
      </c>
      <c r="M3446" t="s">
        <v>25</v>
      </c>
      <c r="N3446" t="s">
        <v>26</v>
      </c>
      <c r="O3446" t="s">
        <v>27</v>
      </c>
      <c r="P3446" t="s">
        <v>27</v>
      </c>
      <c r="Q3446">
        <f t="shared" si="106"/>
        <v>2018</v>
      </c>
      <c r="R3446">
        <f t="shared" si="107"/>
        <v>1</v>
      </c>
    </row>
    <row r="3447" spans="1:18" x14ac:dyDescent="0.75">
      <c r="A3447">
        <v>379295</v>
      </c>
      <c r="B3447" s="1">
        <v>43164</v>
      </c>
      <c r="C3447" t="s">
        <v>16</v>
      </c>
      <c r="D3447" t="s">
        <v>166</v>
      </c>
      <c r="E3447">
        <v>67.260000000000005</v>
      </c>
      <c r="F3447" t="s">
        <v>41</v>
      </c>
      <c r="G3447">
        <v>99213</v>
      </c>
      <c r="H3447" t="s">
        <v>38</v>
      </c>
      <c r="I3447" t="s">
        <v>74</v>
      </c>
      <c r="J3447" t="s">
        <v>161</v>
      </c>
      <c r="K3447" t="s">
        <v>1535</v>
      </c>
      <c r="L3447" t="s">
        <v>1536</v>
      </c>
      <c r="M3447" t="s">
        <v>92</v>
      </c>
      <c r="N3447" t="s">
        <v>1065</v>
      </c>
      <c r="O3447" t="s">
        <v>786</v>
      </c>
      <c r="P3447">
        <v>3717167843</v>
      </c>
      <c r="Q3447">
        <f t="shared" si="106"/>
        <v>2018</v>
      </c>
      <c r="R3447">
        <f t="shared" si="107"/>
        <v>1</v>
      </c>
    </row>
    <row r="3448" spans="1:18" x14ac:dyDescent="0.75">
      <c r="A3448">
        <v>379295</v>
      </c>
      <c r="B3448" s="1">
        <v>43162</v>
      </c>
      <c r="C3448" t="s">
        <v>16</v>
      </c>
      <c r="D3448" t="s">
        <v>37</v>
      </c>
      <c r="E3448">
        <v>153.11000000000001</v>
      </c>
      <c r="F3448" t="s">
        <v>27</v>
      </c>
      <c r="G3448">
        <v>97110</v>
      </c>
      <c r="H3448" t="s">
        <v>38</v>
      </c>
      <c r="I3448" t="s">
        <v>39</v>
      </c>
      <c r="J3448" t="s">
        <v>216</v>
      </c>
      <c r="K3448" t="s">
        <v>23</v>
      </c>
      <c r="L3448" t="s">
        <v>24</v>
      </c>
      <c r="M3448" t="s">
        <v>25</v>
      </c>
      <c r="N3448" t="s">
        <v>26</v>
      </c>
      <c r="O3448" t="s">
        <v>27</v>
      </c>
      <c r="P3448" t="s">
        <v>27</v>
      </c>
      <c r="Q3448">
        <f t="shared" si="106"/>
        <v>2018</v>
      </c>
      <c r="R3448">
        <f t="shared" si="107"/>
        <v>1</v>
      </c>
    </row>
    <row r="3449" spans="1:18" x14ac:dyDescent="0.75">
      <c r="A3449">
        <v>379295</v>
      </c>
      <c r="B3449" s="1">
        <v>43158</v>
      </c>
      <c r="C3449" t="s">
        <v>16</v>
      </c>
      <c r="D3449" t="s">
        <v>114</v>
      </c>
      <c r="E3449">
        <v>108</v>
      </c>
      <c r="F3449" t="s">
        <v>18</v>
      </c>
      <c r="G3449" t="s">
        <v>1406</v>
      </c>
      <c r="H3449" t="s">
        <v>38</v>
      </c>
      <c r="I3449" t="s">
        <v>1407</v>
      </c>
      <c r="J3449" t="s">
        <v>1408</v>
      </c>
      <c r="K3449" t="s">
        <v>744</v>
      </c>
      <c r="L3449" t="s">
        <v>745</v>
      </c>
      <c r="M3449" t="s">
        <v>209</v>
      </c>
      <c r="N3449" t="s">
        <v>746</v>
      </c>
      <c r="O3449" t="s">
        <v>27</v>
      </c>
      <c r="P3449" t="s">
        <v>27</v>
      </c>
      <c r="Q3449">
        <f t="shared" si="106"/>
        <v>2018</v>
      </c>
      <c r="R3449">
        <f t="shared" si="107"/>
        <v>1</v>
      </c>
    </row>
    <row r="3450" spans="1:18" x14ac:dyDescent="0.75">
      <c r="A3450">
        <v>379295</v>
      </c>
      <c r="B3450" s="1">
        <v>43157</v>
      </c>
      <c r="C3450" t="s">
        <v>16</v>
      </c>
      <c r="D3450" t="s">
        <v>37</v>
      </c>
      <c r="E3450">
        <v>130.52000000000001</v>
      </c>
      <c r="F3450" t="s">
        <v>27</v>
      </c>
      <c r="G3450">
        <v>92507</v>
      </c>
      <c r="H3450" t="s">
        <v>38</v>
      </c>
      <c r="I3450" t="s">
        <v>50</v>
      </c>
      <c r="J3450" t="s">
        <v>51</v>
      </c>
      <c r="K3450" t="s">
        <v>52</v>
      </c>
      <c r="L3450" t="s">
        <v>53</v>
      </c>
      <c r="M3450" t="s">
        <v>54</v>
      </c>
      <c r="N3450" t="s">
        <v>55</v>
      </c>
      <c r="O3450" t="s">
        <v>27</v>
      </c>
      <c r="P3450" t="s">
        <v>27</v>
      </c>
      <c r="Q3450">
        <f t="shared" si="106"/>
        <v>2018</v>
      </c>
      <c r="R3450">
        <f t="shared" si="107"/>
        <v>1</v>
      </c>
    </row>
    <row r="3451" spans="1:18" x14ac:dyDescent="0.75">
      <c r="A3451">
        <v>379295</v>
      </c>
      <c r="B3451" s="1">
        <v>43157</v>
      </c>
      <c r="C3451" t="s">
        <v>305</v>
      </c>
      <c r="D3451" t="s">
        <v>37</v>
      </c>
      <c r="E3451">
        <v>130.52000000000001</v>
      </c>
      <c r="F3451" t="s">
        <v>57</v>
      </c>
      <c r="G3451">
        <v>92507</v>
      </c>
      <c r="H3451" t="s">
        <v>38</v>
      </c>
      <c r="I3451" t="s">
        <v>50</v>
      </c>
      <c r="J3451" t="s">
        <v>51</v>
      </c>
      <c r="K3451" t="s">
        <v>52</v>
      </c>
      <c r="L3451" t="s">
        <v>53</v>
      </c>
      <c r="M3451" t="s">
        <v>54</v>
      </c>
      <c r="N3451" t="s">
        <v>55</v>
      </c>
      <c r="O3451" t="s">
        <v>27</v>
      </c>
      <c r="P3451" t="s">
        <v>27</v>
      </c>
      <c r="Q3451">
        <f t="shared" si="106"/>
        <v>2018</v>
      </c>
      <c r="R3451">
        <f t="shared" si="107"/>
        <v>1</v>
      </c>
    </row>
    <row r="3452" spans="1:18" x14ac:dyDescent="0.75">
      <c r="A3452">
        <v>379295</v>
      </c>
      <c r="B3452" s="1">
        <v>43157</v>
      </c>
      <c r="C3452" t="s">
        <v>16</v>
      </c>
      <c r="D3452" t="s">
        <v>114</v>
      </c>
      <c r="E3452">
        <v>321.68</v>
      </c>
      <c r="F3452" t="s">
        <v>41</v>
      </c>
      <c r="G3452" t="s">
        <v>1409</v>
      </c>
      <c r="H3452" t="s">
        <v>20</v>
      </c>
      <c r="I3452" t="s">
        <v>108</v>
      </c>
      <c r="J3452" t="s">
        <v>1410</v>
      </c>
      <c r="K3452" t="s">
        <v>141</v>
      </c>
      <c r="L3452" t="s">
        <v>142</v>
      </c>
      <c r="M3452" t="s">
        <v>54</v>
      </c>
      <c r="N3452" t="s">
        <v>55</v>
      </c>
      <c r="O3452" t="s">
        <v>27</v>
      </c>
      <c r="P3452" t="s">
        <v>27</v>
      </c>
      <c r="Q3452">
        <f t="shared" si="106"/>
        <v>2018</v>
      </c>
      <c r="R3452">
        <f t="shared" si="107"/>
        <v>1</v>
      </c>
    </row>
    <row r="3453" spans="1:18" x14ac:dyDescent="0.75">
      <c r="A3453">
        <v>379295</v>
      </c>
      <c r="B3453" s="1">
        <v>43152</v>
      </c>
      <c r="C3453" t="s">
        <v>16</v>
      </c>
      <c r="D3453" t="s">
        <v>37</v>
      </c>
      <c r="E3453">
        <v>163.63</v>
      </c>
      <c r="F3453" t="s">
        <v>27</v>
      </c>
      <c r="G3453">
        <v>97530</v>
      </c>
      <c r="H3453" t="s">
        <v>38</v>
      </c>
      <c r="I3453" t="s">
        <v>39</v>
      </c>
      <c r="J3453" t="s">
        <v>40</v>
      </c>
      <c r="K3453" t="s">
        <v>23</v>
      </c>
      <c r="L3453" t="s">
        <v>24</v>
      </c>
      <c r="M3453" t="s">
        <v>25</v>
      </c>
      <c r="N3453" t="s">
        <v>26</v>
      </c>
      <c r="O3453" t="s">
        <v>27</v>
      </c>
      <c r="P3453" t="s">
        <v>27</v>
      </c>
      <c r="Q3453">
        <f t="shared" si="106"/>
        <v>2018</v>
      </c>
      <c r="R3453">
        <f t="shared" si="107"/>
        <v>1</v>
      </c>
    </row>
    <row r="3454" spans="1:18" x14ac:dyDescent="0.75">
      <c r="A3454">
        <v>379295</v>
      </c>
      <c r="B3454" s="1">
        <v>43152</v>
      </c>
      <c r="C3454" t="s">
        <v>305</v>
      </c>
      <c r="D3454" t="s">
        <v>37</v>
      </c>
      <c r="E3454">
        <v>163.63</v>
      </c>
      <c r="F3454" t="s">
        <v>57</v>
      </c>
      <c r="G3454">
        <v>97530</v>
      </c>
      <c r="H3454" t="s">
        <v>38</v>
      </c>
      <c r="I3454" t="s">
        <v>39</v>
      </c>
      <c r="J3454" t="s">
        <v>40</v>
      </c>
      <c r="K3454" t="s">
        <v>23</v>
      </c>
      <c r="L3454" t="s">
        <v>24</v>
      </c>
      <c r="M3454" t="s">
        <v>25</v>
      </c>
      <c r="N3454" t="s">
        <v>26</v>
      </c>
      <c r="O3454" t="s">
        <v>27</v>
      </c>
      <c r="P3454" t="s">
        <v>27</v>
      </c>
      <c r="Q3454">
        <f t="shared" si="106"/>
        <v>2018</v>
      </c>
      <c r="R3454">
        <f t="shared" si="107"/>
        <v>1</v>
      </c>
    </row>
    <row r="3455" spans="1:18" x14ac:dyDescent="0.75">
      <c r="A3455">
        <v>379295</v>
      </c>
      <c r="B3455" s="1">
        <v>43150</v>
      </c>
      <c r="C3455" t="s">
        <v>16</v>
      </c>
      <c r="D3455" t="s">
        <v>37</v>
      </c>
      <c r="E3455">
        <v>130.52000000000001</v>
      </c>
      <c r="F3455" t="s">
        <v>27</v>
      </c>
      <c r="G3455">
        <v>92507</v>
      </c>
      <c r="H3455" t="s">
        <v>38</v>
      </c>
      <c r="I3455" t="s">
        <v>50</v>
      </c>
      <c r="J3455" t="s">
        <v>51</v>
      </c>
      <c r="K3455" t="s">
        <v>52</v>
      </c>
      <c r="L3455" t="s">
        <v>53</v>
      </c>
      <c r="M3455" t="s">
        <v>54</v>
      </c>
      <c r="N3455" t="s">
        <v>55</v>
      </c>
      <c r="O3455" t="s">
        <v>27</v>
      </c>
      <c r="P3455" t="s">
        <v>27</v>
      </c>
      <c r="Q3455">
        <f t="shared" si="106"/>
        <v>2018</v>
      </c>
      <c r="R3455">
        <f t="shared" si="107"/>
        <v>1</v>
      </c>
    </row>
    <row r="3456" spans="1:18" x14ac:dyDescent="0.75">
      <c r="A3456">
        <v>379295</v>
      </c>
      <c r="B3456" s="1">
        <v>43150</v>
      </c>
      <c r="C3456" t="s">
        <v>305</v>
      </c>
      <c r="D3456" t="s">
        <v>37</v>
      </c>
      <c r="E3456">
        <v>153.11000000000001</v>
      </c>
      <c r="F3456" t="s">
        <v>57</v>
      </c>
      <c r="G3456">
        <v>97110</v>
      </c>
      <c r="H3456" t="s">
        <v>38</v>
      </c>
      <c r="I3456" t="s">
        <v>39</v>
      </c>
      <c r="J3456" t="s">
        <v>216</v>
      </c>
      <c r="K3456" t="s">
        <v>23</v>
      </c>
      <c r="L3456" t="s">
        <v>24</v>
      </c>
      <c r="M3456" t="s">
        <v>25</v>
      </c>
      <c r="N3456" t="s">
        <v>26</v>
      </c>
      <c r="O3456" t="s">
        <v>27</v>
      </c>
      <c r="P3456" t="s">
        <v>27</v>
      </c>
      <c r="Q3456">
        <f t="shared" si="106"/>
        <v>2018</v>
      </c>
      <c r="R3456">
        <f t="shared" si="107"/>
        <v>1</v>
      </c>
    </row>
    <row r="3457" spans="1:18" x14ac:dyDescent="0.75">
      <c r="A3457">
        <v>379295</v>
      </c>
      <c r="B3457" s="1">
        <v>43150</v>
      </c>
      <c r="C3457" t="s">
        <v>305</v>
      </c>
      <c r="D3457" t="s">
        <v>37</v>
      </c>
      <c r="E3457">
        <v>130.52000000000001</v>
      </c>
      <c r="F3457" t="s">
        <v>57</v>
      </c>
      <c r="G3457">
        <v>92507</v>
      </c>
      <c r="H3457" t="s">
        <v>38</v>
      </c>
      <c r="I3457" t="s">
        <v>50</v>
      </c>
      <c r="J3457" t="s">
        <v>51</v>
      </c>
      <c r="K3457" t="s">
        <v>52</v>
      </c>
      <c r="L3457" t="s">
        <v>53</v>
      </c>
      <c r="M3457" t="s">
        <v>54</v>
      </c>
      <c r="N3457" t="s">
        <v>55</v>
      </c>
      <c r="O3457" t="s">
        <v>27</v>
      </c>
      <c r="P3457" t="s">
        <v>27</v>
      </c>
      <c r="Q3457">
        <f t="shared" si="106"/>
        <v>2018</v>
      </c>
      <c r="R3457">
        <f t="shared" si="107"/>
        <v>1</v>
      </c>
    </row>
    <row r="3458" spans="1:18" x14ac:dyDescent="0.75">
      <c r="A3458">
        <v>379295</v>
      </c>
      <c r="B3458" s="1">
        <v>43150</v>
      </c>
      <c r="C3458" t="s">
        <v>16</v>
      </c>
      <c r="D3458" t="s">
        <v>37</v>
      </c>
      <c r="E3458">
        <v>153.11000000000001</v>
      </c>
      <c r="F3458" t="s">
        <v>27</v>
      </c>
      <c r="G3458">
        <v>97110</v>
      </c>
      <c r="H3458" t="s">
        <v>38</v>
      </c>
      <c r="I3458" t="s">
        <v>39</v>
      </c>
      <c r="J3458" t="s">
        <v>216</v>
      </c>
      <c r="K3458" t="s">
        <v>23</v>
      </c>
      <c r="L3458" t="s">
        <v>24</v>
      </c>
      <c r="M3458" t="s">
        <v>25</v>
      </c>
      <c r="N3458" t="s">
        <v>26</v>
      </c>
      <c r="O3458" t="s">
        <v>27</v>
      </c>
      <c r="P3458" t="s">
        <v>27</v>
      </c>
      <c r="Q3458">
        <f t="shared" ref="Q3458:Q3521" si="108">YEAR(B3458)</f>
        <v>2018</v>
      </c>
      <c r="R3458">
        <f t="shared" ref="R3458:R3521" si="109">ROUNDUP(MONTH(B3458)/3,0)</f>
        <v>1</v>
      </c>
    </row>
    <row r="3459" spans="1:18" x14ac:dyDescent="0.75">
      <c r="A3459">
        <v>379295</v>
      </c>
      <c r="B3459" s="1">
        <v>43143</v>
      </c>
      <c r="C3459" t="s">
        <v>305</v>
      </c>
      <c r="D3459" t="s">
        <v>37</v>
      </c>
      <c r="E3459">
        <v>163.63</v>
      </c>
      <c r="F3459" t="s">
        <v>57</v>
      </c>
      <c r="G3459">
        <v>97530</v>
      </c>
      <c r="H3459" t="s">
        <v>38</v>
      </c>
      <c r="I3459" t="s">
        <v>39</v>
      </c>
      <c r="J3459" t="s">
        <v>40</v>
      </c>
      <c r="K3459" t="s">
        <v>23</v>
      </c>
      <c r="L3459" t="s">
        <v>24</v>
      </c>
      <c r="M3459" t="s">
        <v>25</v>
      </c>
      <c r="N3459" t="s">
        <v>26</v>
      </c>
      <c r="O3459" t="s">
        <v>27</v>
      </c>
      <c r="P3459" t="s">
        <v>27</v>
      </c>
      <c r="Q3459">
        <f t="shared" si="108"/>
        <v>2018</v>
      </c>
      <c r="R3459">
        <f t="shared" si="109"/>
        <v>1</v>
      </c>
    </row>
    <row r="3460" spans="1:18" x14ac:dyDescent="0.75">
      <c r="A3460">
        <v>379295</v>
      </c>
      <c r="B3460" s="1">
        <v>43143</v>
      </c>
      <c r="C3460" t="s">
        <v>305</v>
      </c>
      <c r="D3460" t="s">
        <v>37</v>
      </c>
      <c r="E3460">
        <v>0</v>
      </c>
      <c r="F3460" t="s">
        <v>57</v>
      </c>
      <c r="G3460">
        <v>92507</v>
      </c>
      <c r="H3460" t="s">
        <v>38</v>
      </c>
      <c r="I3460" t="s">
        <v>50</v>
      </c>
      <c r="J3460" t="s">
        <v>51</v>
      </c>
      <c r="K3460" t="s">
        <v>52</v>
      </c>
      <c r="L3460" t="s">
        <v>53</v>
      </c>
      <c r="M3460" t="s">
        <v>54</v>
      </c>
      <c r="N3460" t="s">
        <v>55</v>
      </c>
      <c r="O3460" t="s">
        <v>27</v>
      </c>
      <c r="P3460" t="s">
        <v>27</v>
      </c>
      <c r="Q3460">
        <f t="shared" si="108"/>
        <v>2018</v>
      </c>
      <c r="R3460">
        <f t="shared" si="109"/>
        <v>1</v>
      </c>
    </row>
    <row r="3461" spans="1:18" x14ac:dyDescent="0.75">
      <c r="A3461">
        <v>379295</v>
      </c>
      <c r="B3461" s="1">
        <v>43143</v>
      </c>
      <c r="C3461" t="s">
        <v>16</v>
      </c>
      <c r="D3461" t="s">
        <v>37</v>
      </c>
      <c r="E3461">
        <v>0</v>
      </c>
      <c r="F3461" t="s">
        <v>27</v>
      </c>
      <c r="G3461">
        <v>92507</v>
      </c>
      <c r="H3461" t="s">
        <v>38</v>
      </c>
      <c r="I3461" t="s">
        <v>50</v>
      </c>
      <c r="J3461" t="s">
        <v>51</v>
      </c>
      <c r="K3461" t="s">
        <v>52</v>
      </c>
      <c r="L3461" t="s">
        <v>53</v>
      </c>
      <c r="M3461" t="s">
        <v>54</v>
      </c>
      <c r="N3461" t="s">
        <v>55</v>
      </c>
      <c r="O3461" t="s">
        <v>27</v>
      </c>
      <c r="P3461" t="s">
        <v>27</v>
      </c>
      <c r="Q3461">
        <f t="shared" si="108"/>
        <v>2018</v>
      </c>
      <c r="R3461">
        <f t="shared" si="109"/>
        <v>1</v>
      </c>
    </row>
    <row r="3462" spans="1:18" x14ac:dyDescent="0.75">
      <c r="A3462">
        <v>379295</v>
      </c>
      <c r="B3462" s="1">
        <v>43143</v>
      </c>
      <c r="C3462" t="s">
        <v>16</v>
      </c>
      <c r="D3462" t="s">
        <v>37</v>
      </c>
      <c r="E3462">
        <v>163.63</v>
      </c>
      <c r="F3462" t="s">
        <v>27</v>
      </c>
      <c r="G3462">
        <v>97530</v>
      </c>
      <c r="H3462" t="s">
        <v>38</v>
      </c>
      <c r="I3462" t="s">
        <v>39</v>
      </c>
      <c r="J3462" t="s">
        <v>40</v>
      </c>
      <c r="K3462" t="s">
        <v>23</v>
      </c>
      <c r="L3462" t="s">
        <v>24</v>
      </c>
      <c r="M3462" t="s">
        <v>25</v>
      </c>
      <c r="N3462" t="s">
        <v>26</v>
      </c>
      <c r="O3462" t="s">
        <v>27</v>
      </c>
      <c r="P3462" t="s">
        <v>27</v>
      </c>
      <c r="Q3462">
        <f t="shared" si="108"/>
        <v>2018</v>
      </c>
      <c r="R3462">
        <f t="shared" si="109"/>
        <v>1</v>
      </c>
    </row>
    <row r="3463" spans="1:18" x14ac:dyDescent="0.75">
      <c r="A3463">
        <v>379295</v>
      </c>
      <c r="B3463" s="1">
        <v>43141</v>
      </c>
      <c r="C3463" t="s">
        <v>16</v>
      </c>
      <c r="D3463" t="s">
        <v>37</v>
      </c>
      <c r="E3463">
        <v>153.11000000000001</v>
      </c>
      <c r="F3463" t="s">
        <v>27</v>
      </c>
      <c r="G3463">
        <v>97110</v>
      </c>
      <c r="H3463" t="s">
        <v>38</v>
      </c>
      <c r="I3463" t="s">
        <v>39</v>
      </c>
      <c r="J3463" t="s">
        <v>216</v>
      </c>
      <c r="K3463" t="s">
        <v>23</v>
      </c>
      <c r="L3463" t="s">
        <v>24</v>
      </c>
      <c r="M3463" t="s">
        <v>25</v>
      </c>
      <c r="N3463" t="s">
        <v>26</v>
      </c>
      <c r="O3463" t="s">
        <v>27</v>
      </c>
      <c r="P3463" t="s">
        <v>27</v>
      </c>
      <c r="Q3463">
        <f t="shared" si="108"/>
        <v>2018</v>
      </c>
      <c r="R3463">
        <f t="shared" si="109"/>
        <v>1</v>
      </c>
    </row>
    <row r="3464" spans="1:18" x14ac:dyDescent="0.75">
      <c r="A3464">
        <v>379295</v>
      </c>
      <c r="B3464" s="1">
        <v>43141</v>
      </c>
      <c r="C3464" t="s">
        <v>305</v>
      </c>
      <c r="D3464" t="s">
        <v>37</v>
      </c>
      <c r="E3464">
        <v>153.11000000000001</v>
      </c>
      <c r="F3464" t="s">
        <v>57</v>
      </c>
      <c r="G3464">
        <v>97110</v>
      </c>
      <c r="H3464" t="s">
        <v>38</v>
      </c>
      <c r="I3464" t="s">
        <v>39</v>
      </c>
      <c r="J3464" t="s">
        <v>216</v>
      </c>
      <c r="K3464" t="s">
        <v>23</v>
      </c>
      <c r="L3464" t="s">
        <v>24</v>
      </c>
      <c r="M3464" t="s">
        <v>25</v>
      </c>
      <c r="N3464" t="s">
        <v>26</v>
      </c>
      <c r="O3464" t="s">
        <v>27</v>
      </c>
      <c r="P3464" t="s">
        <v>27</v>
      </c>
      <c r="Q3464">
        <f t="shared" si="108"/>
        <v>2018</v>
      </c>
      <c r="R3464">
        <f t="shared" si="109"/>
        <v>1</v>
      </c>
    </row>
    <row r="3465" spans="1:18" x14ac:dyDescent="0.75">
      <c r="A3465">
        <v>379295</v>
      </c>
      <c r="B3465" s="1">
        <v>43141</v>
      </c>
      <c r="C3465" t="s">
        <v>16</v>
      </c>
      <c r="D3465" t="s">
        <v>37</v>
      </c>
      <c r="E3465">
        <v>84.93</v>
      </c>
      <c r="F3465" t="s">
        <v>27</v>
      </c>
      <c r="G3465">
        <v>92526</v>
      </c>
      <c r="H3465" t="s">
        <v>38</v>
      </c>
      <c r="I3465" t="s">
        <v>232</v>
      </c>
      <c r="J3465" t="s">
        <v>362</v>
      </c>
      <c r="K3465" t="s">
        <v>1198</v>
      </c>
      <c r="L3465" t="s">
        <v>1199</v>
      </c>
      <c r="M3465" t="s">
        <v>245</v>
      </c>
      <c r="N3465" t="s">
        <v>902</v>
      </c>
      <c r="O3465" t="s">
        <v>27</v>
      </c>
      <c r="P3465" t="s">
        <v>27</v>
      </c>
      <c r="Q3465">
        <f t="shared" si="108"/>
        <v>2018</v>
      </c>
      <c r="R3465">
        <f t="shared" si="109"/>
        <v>1</v>
      </c>
    </row>
    <row r="3466" spans="1:18" x14ac:dyDescent="0.75">
      <c r="A3466">
        <v>379295</v>
      </c>
      <c r="B3466" s="1">
        <v>43141</v>
      </c>
      <c r="C3466" t="s">
        <v>305</v>
      </c>
      <c r="D3466" t="s">
        <v>37</v>
      </c>
      <c r="E3466">
        <v>84.93</v>
      </c>
      <c r="F3466" t="s">
        <v>57</v>
      </c>
      <c r="G3466">
        <v>92526</v>
      </c>
      <c r="H3466" t="s">
        <v>38</v>
      </c>
      <c r="I3466" t="s">
        <v>232</v>
      </c>
      <c r="J3466" t="s">
        <v>362</v>
      </c>
      <c r="K3466" t="s">
        <v>1198</v>
      </c>
      <c r="L3466" t="s">
        <v>1199</v>
      </c>
      <c r="M3466" t="s">
        <v>245</v>
      </c>
      <c r="N3466" t="s">
        <v>902</v>
      </c>
      <c r="O3466" t="s">
        <v>27</v>
      </c>
      <c r="P3466" t="s">
        <v>27</v>
      </c>
      <c r="Q3466">
        <f t="shared" si="108"/>
        <v>2018</v>
      </c>
      <c r="R3466">
        <f t="shared" si="109"/>
        <v>1</v>
      </c>
    </row>
    <row r="3467" spans="1:18" x14ac:dyDescent="0.75">
      <c r="A3467">
        <v>379295</v>
      </c>
      <c r="B3467" s="1">
        <v>43138</v>
      </c>
      <c r="C3467" t="s">
        <v>16</v>
      </c>
      <c r="D3467" t="s">
        <v>99</v>
      </c>
      <c r="E3467">
        <v>11.81</v>
      </c>
      <c r="F3467" t="s">
        <v>41</v>
      </c>
      <c r="G3467">
        <v>87880</v>
      </c>
      <c r="H3467" t="s">
        <v>58</v>
      </c>
      <c r="I3467" t="s">
        <v>100</v>
      </c>
      <c r="J3467" t="s">
        <v>1270</v>
      </c>
      <c r="K3467" t="s">
        <v>1271</v>
      </c>
      <c r="L3467" t="s">
        <v>1272</v>
      </c>
      <c r="M3467" t="s">
        <v>209</v>
      </c>
      <c r="N3467" t="s">
        <v>269</v>
      </c>
      <c r="O3467" t="s">
        <v>786</v>
      </c>
      <c r="P3467">
        <v>3717167843</v>
      </c>
      <c r="Q3467">
        <f t="shared" si="108"/>
        <v>2018</v>
      </c>
      <c r="R3467">
        <f t="shared" si="109"/>
        <v>1</v>
      </c>
    </row>
    <row r="3468" spans="1:18" x14ac:dyDescent="0.75">
      <c r="A3468">
        <v>379295</v>
      </c>
      <c r="B3468" s="1">
        <v>43138</v>
      </c>
      <c r="C3468" t="s">
        <v>16</v>
      </c>
      <c r="D3468" t="s">
        <v>166</v>
      </c>
      <c r="E3468">
        <v>64.27</v>
      </c>
      <c r="F3468" t="s">
        <v>41</v>
      </c>
      <c r="G3468">
        <v>99213</v>
      </c>
      <c r="H3468" t="s">
        <v>38</v>
      </c>
      <c r="I3468" t="s">
        <v>74</v>
      </c>
      <c r="J3468" t="s">
        <v>161</v>
      </c>
      <c r="K3468" t="s">
        <v>1271</v>
      </c>
      <c r="L3468" t="s">
        <v>1272</v>
      </c>
      <c r="M3468" t="s">
        <v>209</v>
      </c>
      <c r="N3468" t="s">
        <v>269</v>
      </c>
      <c r="O3468" t="s">
        <v>786</v>
      </c>
      <c r="P3468">
        <v>3717167843</v>
      </c>
      <c r="Q3468">
        <f t="shared" si="108"/>
        <v>2018</v>
      </c>
      <c r="R3468">
        <f t="shared" si="109"/>
        <v>1</v>
      </c>
    </row>
    <row r="3469" spans="1:18" x14ac:dyDescent="0.75">
      <c r="A3469">
        <v>379295</v>
      </c>
      <c r="B3469" s="1">
        <v>43138</v>
      </c>
      <c r="C3469" t="s">
        <v>305</v>
      </c>
      <c r="D3469" t="s">
        <v>99</v>
      </c>
      <c r="E3469">
        <v>11.81</v>
      </c>
      <c r="F3469" t="s">
        <v>41</v>
      </c>
      <c r="G3469">
        <v>87880</v>
      </c>
      <c r="H3469" t="s">
        <v>58</v>
      </c>
      <c r="I3469" t="s">
        <v>100</v>
      </c>
      <c r="J3469" t="s">
        <v>1270</v>
      </c>
      <c r="K3469" t="s">
        <v>1271</v>
      </c>
      <c r="L3469" t="s">
        <v>1272</v>
      </c>
      <c r="M3469" t="s">
        <v>209</v>
      </c>
      <c r="N3469" t="s">
        <v>269</v>
      </c>
      <c r="O3469" t="s">
        <v>786</v>
      </c>
      <c r="P3469">
        <v>3717167843</v>
      </c>
      <c r="Q3469">
        <f t="shared" si="108"/>
        <v>2018</v>
      </c>
      <c r="R3469">
        <f t="shared" si="109"/>
        <v>1</v>
      </c>
    </row>
    <row r="3470" spans="1:18" x14ac:dyDescent="0.75">
      <c r="A3470">
        <v>379295</v>
      </c>
      <c r="B3470" s="1">
        <v>43138</v>
      </c>
      <c r="C3470" t="s">
        <v>305</v>
      </c>
      <c r="D3470" t="s">
        <v>166</v>
      </c>
      <c r="E3470">
        <v>64.27</v>
      </c>
      <c r="F3470" t="s">
        <v>41</v>
      </c>
      <c r="G3470">
        <v>99213</v>
      </c>
      <c r="H3470" t="s">
        <v>38</v>
      </c>
      <c r="I3470" t="s">
        <v>74</v>
      </c>
      <c r="J3470" t="s">
        <v>161</v>
      </c>
      <c r="K3470" t="s">
        <v>1271</v>
      </c>
      <c r="L3470" t="s">
        <v>1272</v>
      </c>
      <c r="M3470" t="s">
        <v>209</v>
      </c>
      <c r="N3470" t="s">
        <v>269</v>
      </c>
      <c r="O3470" t="s">
        <v>786</v>
      </c>
      <c r="P3470">
        <v>3717167843</v>
      </c>
      <c r="Q3470">
        <f t="shared" si="108"/>
        <v>2018</v>
      </c>
      <c r="R3470">
        <f t="shared" si="109"/>
        <v>1</v>
      </c>
    </row>
    <row r="3471" spans="1:18" x14ac:dyDescent="0.75">
      <c r="A3471">
        <v>379295</v>
      </c>
      <c r="B3471" s="1">
        <v>43136</v>
      </c>
      <c r="C3471" t="s">
        <v>16</v>
      </c>
      <c r="D3471" t="s">
        <v>37</v>
      </c>
      <c r="E3471">
        <v>130.52000000000001</v>
      </c>
      <c r="F3471" t="s">
        <v>27</v>
      </c>
      <c r="G3471">
        <v>92507</v>
      </c>
      <c r="H3471" t="s">
        <v>38</v>
      </c>
      <c r="I3471" t="s">
        <v>50</v>
      </c>
      <c r="J3471" t="s">
        <v>51</v>
      </c>
      <c r="K3471" t="s">
        <v>52</v>
      </c>
      <c r="L3471" t="s">
        <v>53</v>
      </c>
      <c r="M3471" t="s">
        <v>54</v>
      </c>
      <c r="N3471" t="s">
        <v>55</v>
      </c>
      <c r="O3471" t="s">
        <v>27</v>
      </c>
      <c r="P3471" t="s">
        <v>27</v>
      </c>
      <c r="Q3471">
        <f t="shared" si="108"/>
        <v>2018</v>
      </c>
      <c r="R3471">
        <f t="shared" si="109"/>
        <v>1</v>
      </c>
    </row>
    <row r="3472" spans="1:18" x14ac:dyDescent="0.75">
      <c r="A3472">
        <v>379295</v>
      </c>
      <c r="B3472" s="1">
        <v>43136</v>
      </c>
      <c r="C3472" t="s">
        <v>16</v>
      </c>
      <c r="D3472" t="s">
        <v>37</v>
      </c>
      <c r="E3472">
        <v>163.63</v>
      </c>
      <c r="F3472" t="s">
        <v>27</v>
      </c>
      <c r="G3472">
        <v>97530</v>
      </c>
      <c r="H3472" t="s">
        <v>38</v>
      </c>
      <c r="I3472" t="s">
        <v>39</v>
      </c>
      <c r="J3472" t="s">
        <v>40</v>
      </c>
      <c r="K3472" t="s">
        <v>23</v>
      </c>
      <c r="L3472" t="s">
        <v>24</v>
      </c>
      <c r="M3472" t="s">
        <v>25</v>
      </c>
      <c r="N3472" t="s">
        <v>26</v>
      </c>
      <c r="O3472" t="s">
        <v>27</v>
      </c>
      <c r="P3472" t="s">
        <v>27</v>
      </c>
      <c r="Q3472">
        <f t="shared" si="108"/>
        <v>2018</v>
      </c>
      <c r="R3472">
        <f t="shared" si="109"/>
        <v>1</v>
      </c>
    </row>
    <row r="3473" spans="1:18" x14ac:dyDescent="0.75">
      <c r="A3473">
        <v>379295</v>
      </c>
      <c r="B3473" s="1">
        <v>43136</v>
      </c>
      <c r="C3473" t="s">
        <v>305</v>
      </c>
      <c r="D3473" t="s">
        <v>37</v>
      </c>
      <c r="E3473">
        <v>130.52000000000001</v>
      </c>
      <c r="F3473" t="s">
        <v>57</v>
      </c>
      <c r="G3473">
        <v>92507</v>
      </c>
      <c r="H3473" t="s">
        <v>38</v>
      </c>
      <c r="I3473" t="s">
        <v>50</v>
      </c>
      <c r="J3473" t="s">
        <v>51</v>
      </c>
      <c r="K3473" t="s">
        <v>52</v>
      </c>
      <c r="L3473" t="s">
        <v>53</v>
      </c>
      <c r="M3473" t="s">
        <v>54</v>
      </c>
      <c r="N3473" t="s">
        <v>55</v>
      </c>
      <c r="O3473" t="s">
        <v>27</v>
      </c>
      <c r="P3473" t="s">
        <v>27</v>
      </c>
      <c r="Q3473">
        <f t="shared" si="108"/>
        <v>2018</v>
      </c>
      <c r="R3473">
        <f t="shared" si="109"/>
        <v>1</v>
      </c>
    </row>
    <row r="3474" spans="1:18" x14ac:dyDescent="0.75">
      <c r="A3474">
        <v>379295</v>
      </c>
      <c r="B3474" s="1">
        <v>43136</v>
      </c>
      <c r="C3474" t="s">
        <v>305</v>
      </c>
      <c r="D3474" t="s">
        <v>37</v>
      </c>
      <c r="E3474">
        <v>163.63</v>
      </c>
      <c r="F3474" t="s">
        <v>57</v>
      </c>
      <c r="G3474">
        <v>97530</v>
      </c>
      <c r="H3474" t="s">
        <v>38</v>
      </c>
      <c r="I3474" t="s">
        <v>39</v>
      </c>
      <c r="J3474" t="s">
        <v>40</v>
      </c>
      <c r="K3474" t="s">
        <v>23</v>
      </c>
      <c r="L3474" t="s">
        <v>24</v>
      </c>
      <c r="M3474" t="s">
        <v>25</v>
      </c>
      <c r="N3474" t="s">
        <v>26</v>
      </c>
      <c r="O3474" t="s">
        <v>27</v>
      </c>
      <c r="P3474" t="s">
        <v>27</v>
      </c>
      <c r="Q3474">
        <f t="shared" si="108"/>
        <v>2018</v>
      </c>
      <c r="R3474">
        <f t="shared" si="109"/>
        <v>1</v>
      </c>
    </row>
    <row r="3475" spans="1:18" x14ac:dyDescent="0.75">
      <c r="A3475">
        <v>379295</v>
      </c>
      <c r="B3475" s="1">
        <v>43131</v>
      </c>
      <c r="C3475" t="s">
        <v>16</v>
      </c>
      <c r="D3475" t="s">
        <v>37</v>
      </c>
      <c r="E3475">
        <v>109.09</v>
      </c>
      <c r="F3475" t="s">
        <v>27</v>
      </c>
      <c r="G3475">
        <v>97530</v>
      </c>
      <c r="H3475" t="s">
        <v>38</v>
      </c>
      <c r="I3475" t="s">
        <v>39</v>
      </c>
      <c r="J3475" t="s">
        <v>40</v>
      </c>
      <c r="K3475" t="s">
        <v>23</v>
      </c>
      <c r="L3475" t="s">
        <v>24</v>
      </c>
      <c r="M3475" t="s">
        <v>25</v>
      </c>
      <c r="N3475" t="s">
        <v>26</v>
      </c>
      <c r="O3475" t="s">
        <v>27</v>
      </c>
      <c r="P3475" t="s">
        <v>27</v>
      </c>
      <c r="Q3475">
        <f t="shared" si="108"/>
        <v>2018</v>
      </c>
      <c r="R3475">
        <f t="shared" si="109"/>
        <v>1</v>
      </c>
    </row>
    <row r="3476" spans="1:18" x14ac:dyDescent="0.75">
      <c r="A3476">
        <v>379295</v>
      </c>
      <c r="B3476" s="1">
        <v>43131</v>
      </c>
      <c r="C3476" t="s">
        <v>305</v>
      </c>
      <c r="D3476" t="s">
        <v>37</v>
      </c>
      <c r="E3476">
        <v>109.09</v>
      </c>
      <c r="F3476" t="s">
        <v>57</v>
      </c>
      <c r="G3476">
        <v>97530</v>
      </c>
      <c r="H3476" t="s">
        <v>38</v>
      </c>
      <c r="I3476" t="s">
        <v>39</v>
      </c>
      <c r="J3476" t="s">
        <v>40</v>
      </c>
      <c r="K3476" t="s">
        <v>23</v>
      </c>
      <c r="L3476" t="s">
        <v>24</v>
      </c>
      <c r="M3476" t="s">
        <v>25</v>
      </c>
      <c r="N3476" t="s">
        <v>26</v>
      </c>
      <c r="O3476" t="s">
        <v>27</v>
      </c>
      <c r="P3476" t="s">
        <v>27</v>
      </c>
      <c r="Q3476">
        <f t="shared" si="108"/>
        <v>2018</v>
      </c>
      <c r="R3476">
        <f t="shared" si="109"/>
        <v>1</v>
      </c>
    </row>
    <row r="3477" spans="1:18" x14ac:dyDescent="0.75">
      <c r="A3477">
        <v>379295</v>
      </c>
      <c r="B3477" s="1">
        <v>43129</v>
      </c>
      <c r="C3477" t="s">
        <v>16</v>
      </c>
      <c r="D3477" t="s">
        <v>37</v>
      </c>
      <c r="E3477">
        <v>130.52000000000001</v>
      </c>
      <c r="F3477" t="s">
        <v>27</v>
      </c>
      <c r="G3477">
        <v>92507</v>
      </c>
      <c r="H3477" t="s">
        <v>38</v>
      </c>
      <c r="I3477" t="s">
        <v>50</v>
      </c>
      <c r="J3477" t="s">
        <v>51</v>
      </c>
      <c r="K3477" t="s">
        <v>52</v>
      </c>
      <c r="L3477" t="s">
        <v>53</v>
      </c>
      <c r="M3477" t="s">
        <v>54</v>
      </c>
      <c r="N3477" t="s">
        <v>55</v>
      </c>
      <c r="O3477" t="s">
        <v>27</v>
      </c>
      <c r="P3477" t="s">
        <v>27</v>
      </c>
      <c r="Q3477">
        <f t="shared" si="108"/>
        <v>2018</v>
      </c>
      <c r="R3477">
        <f t="shared" si="109"/>
        <v>1</v>
      </c>
    </row>
    <row r="3478" spans="1:18" x14ac:dyDescent="0.75">
      <c r="A3478">
        <v>379295</v>
      </c>
      <c r="B3478" s="1">
        <v>43129</v>
      </c>
      <c r="C3478" t="s">
        <v>16</v>
      </c>
      <c r="D3478" t="s">
        <v>114</v>
      </c>
      <c r="E3478">
        <v>429.68</v>
      </c>
      <c r="F3478" t="s">
        <v>41</v>
      </c>
      <c r="G3478" t="s">
        <v>1409</v>
      </c>
      <c r="H3478" t="s">
        <v>20</v>
      </c>
      <c r="I3478" t="s">
        <v>108</v>
      </c>
      <c r="J3478" t="s">
        <v>1410</v>
      </c>
      <c r="K3478" t="s">
        <v>141</v>
      </c>
      <c r="L3478" t="s">
        <v>142</v>
      </c>
      <c r="M3478" t="s">
        <v>54</v>
      </c>
      <c r="N3478" t="s">
        <v>55</v>
      </c>
      <c r="O3478" t="s">
        <v>27</v>
      </c>
      <c r="P3478" t="s">
        <v>27</v>
      </c>
      <c r="Q3478">
        <f t="shared" si="108"/>
        <v>2018</v>
      </c>
      <c r="R3478">
        <f t="shared" si="109"/>
        <v>1</v>
      </c>
    </row>
    <row r="3479" spans="1:18" x14ac:dyDescent="0.75">
      <c r="A3479">
        <v>379295</v>
      </c>
      <c r="B3479" s="1">
        <v>43129</v>
      </c>
      <c r="C3479" t="s">
        <v>305</v>
      </c>
      <c r="D3479" t="s">
        <v>37</v>
      </c>
      <c r="E3479">
        <v>130.52000000000001</v>
      </c>
      <c r="F3479" t="s">
        <v>57</v>
      </c>
      <c r="G3479">
        <v>92507</v>
      </c>
      <c r="H3479" t="s">
        <v>38</v>
      </c>
      <c r="I3479" t="s">
        <v>50</v>
      </c>
      <c r="J3479" t="s">
        <v>51</v>
      </c>
      <c r="K3479" t="s">
        <v>52</v>
      </c>
      <c r="L3479" t="s">
        <v>53</v>
      </c>
      <c r="M3479" t="s">
        <v>54</v>
      </c>
      <c r="N3479" t="s">
        <v>55</v>
      </c>
      <c r="O3479" t="s">
        <v>27</v>
      </c>
      <c r="P3479" t="s">
        <v>27</v>
      </c>
      <c r="Q3479">
        <f t="shared" si="108"/>
        <v>2018</v>
      </c>
      <c r="R3479">
        <f t="shared" si="109"/>
        <v>1</v>
      </c>
    </row>
    <row r="3480" spans="1:18" x14ac:dyDescent="0.75">
      <c r="A3480">
        <v>379295</v>
      </c>
      <c r="B3480" s="1">
        <v>43129</v>
      </c>
      <c r="C3480" t="s">
        <v>305</v>
      </c>
      <c r="D3480" t="s">
        <v>114</v>
      </c>
      <c r="E3480">
        <v>108</v>
      </c>
      <c r="F3480" t="s">
        <v>18</v>
      </c>
      <c r="G3480" t="s">
        <v>1406</v>
      </c>
      <c r="H3480" t="s">
        <v>38</v>
      </c>
      <c r="I3480" t="s">
        <v>1407</v>
      </c>
      <c r="J3480" t="s">
        <v>1408</v>
      </c>
      <c r="K3480" t="s">
        <v>744</v>
      </c>
      <c r="L3480" t="s">
        <v>745</v>
      </c>
      <c r="M3480" t="s">
        <v>209</v>
      </c>
      <c r="N3480" t="s">
        <v>746</v>
      </c>
      <c r="O3480" t="s">
        <v>27</v>
      </c>
      <c r="P3480" t="s">
        <v>27</v>
      </c>
      <c r="Q3480">
        <f t="shared" si="108"/>
        <v>2018</v>
      </c>
      <c r="R3480">
        <f t="shared" si="109"/>
        <v>1</v>
      </c>
    </row>
    <row r="3481" spans="1:18" x14ac:dyDescent="0.75">
      <c r="A3481">
        <v>379295</v>
      </c>
      <c r="B3481" s="1">
        <v>43128</v>
      </c>
      <c r="C3481" t="s">
        <v>16</v>
      </c>
      <c r="D3481" t="s">
        <v>17</v>
      </c>
      <c r="E3481">
        <v>140.72</v>
      </c>
      <c r="F3481" t="s">
        <v>41</v>
      </c>
      <c r="G3481" t="s">
        <v>42</v>
      </c>
      <c r="H3481" t="s">
        <v>20</v>
      </c>
      <c r="I3481" t="s">
        <v>43</v>
      </c>
      <c r="J3481" t="s">
        <v>44</v>
      </c>
      <c r="K3481" t="s">
        <v>45</v>
      </c>
      <c r="L3481" t="s">
        <v>46</v>
      </c>
      <c r="M3481" t="s">
        <v>47</v>
      </c>
      <c r="N3481" t="s">
        <v>48</v>
      </c>
      <c r="O3481" t="s">
        <v>147</v>
      </c>
      <c r="P3481">
        <v>3616920091</v>
      </c>
      <c r="Q3481">
        <f t="shared" si="108"/>
        <v>2018</v>
      </c>
      <c r="R3481">
        <f t="shared" si="109"/>
        <v>1</v>
      </c>
    </row>
    <row r="3482" spans="1:18" x14ac:dyDescent="0.75">
      <c r="A3482">
        <v>379295</v>
      </c>
      <c r="B3482" s="1">
        <v>43128</v>
      </c>
      <c r="C3482" t="s">
        <v>305</v>
      </c>
      <c r="D3482" t="s">
        <v>17</v>
      </c>
      <c r="E3482">
        <v>140.72</v>
      </c>
      <c r="F3482" t="s">
        <v>41</v>
      </c>
      <c r="G3482" t="s">
        <v>42</v>
      </c>
      <c r="H3482" t="s">
        <v>20</v>
      </c>
      <c r="I3482" t="s">
        <v>43</v>
      </c>
      <c r="J3482" t="s">
        <v>44</v>
      </c>
      <c r="K3482" t="s">
        <v>45</v>
      </c>
      <c r="L3482" t="s">
        <v>46</v>
      </c>
      <c r="M3482" t="s">
        <v>47</v>
      </c>
      <c r="N3482" t="s">
        <v>48</v>
      </c>
      <c r="O3482" t="s">
        <v>147</v>
      </c>
      <c r="P3482">
        <v>3616920091</v>
      </c>
      <c r="Q3482">
        <f t="shared" si="108"/>
        <v>2018</v>
      </c>
      <c r="R3482">
        <f t="shared" si="109"/>
        <v>1</v>
      </c>
    </row>
    <row r="3483" spans="1:18" x14ac:dyDescent="0.75">
      <c r="A3483">
        <v>379295</v>
      </c>
      <c r="B3483" s="1">
        <v>43127</v>
      </c>
      <c r="C3483" t="s">
        <v>16</v>
      </c>
      <c r="D3483" t="s">
        <v>37</v>
      </c>
      <c r="E3483">
        <v>109.09</v>
      </c>
      <c r="F3483" t="s">
        <v>27</v>
      </c>
      <c r="G3483">
        <v>97530</v>
      </c>
      <c r="H3483" t="s">
        <v>38</v>
      </c>
      <c r="I3483" t="s">
        <v>39</v>
      </c>
      <c r="J3483" t="s">
        <v>40</v>
      </c>
      <c r="K3483" t="s">
        <v>23</v>
      </c>
      <c r="L3483" t="s">
        <v>24</v>
      </c>
      <c r="M3483" t="s">
        <v>25</v>
      </c>
      <c r="N3483" t="s">
        <v>26</v>
      </c>
      <c r="O3483" t="s">
        <v>27</v>
      </c>
      <c r="P3483" t="s">
        <v>27</v>
      </c>
      <c r="Q3483">
        <f t="shared" si="108"/>
        <v>2018</v>
      </c>
      <c r="R3483">
        <f t="shared" si="109"/>
        <v>1</v>
      </c>
    </row>
    <row r="3484" spans="1:18" x14ac:dyDescent="0.75">
      <c r="A3484">
        <v>379295</v>
      </c>
      <c r="B3484" s="1">
        <v>43127</v>
      </c>
      <c r="C3484" t="s">
        <v>305</v>
      </c>
      <c r="D3484" t="s">
        <v>37</v>
      </c>
      <c r="E3484">
        <v>84.93</v>
      </c>
      <c r="F3484" t="s">
        <v>57</v>
      </c>
      <c r="G3484">
        <v>92526</v>
      </c>
      <c r="H3484" t="s">
        <v>38</v>
      </c>
      <c r="I3484" t="s">
        <v>232</v>
      </c>
      <c r="J3484" t="s">
        <v>362</v>
      </c>
      <c r="K3484" t="s">
        <v>363</v>
      </c>
      <c r="L3484" t="s">
        <v>364</v>
      </c>
      <c r="M3484" t="s">
        <v>92</v>
      </c>
      <c r="N3484" t="s">
        <v>97</v>
      </c>
      <c r="O3484" t="s">
        <v>27</v>
      </c>
      <c r="P3484" t="s">
        <v>27</v>
      </c>
      <c r="Q3484">
        <f t="shared" si="108"/>
        <v>2018</v>
      </c>
      <c r="R3484">
        <f t="shared" si="109"/>
        <v>1</v>
      </c>
    </row>
    <row r="3485" spans="1:18" x14ac:dyDescent="0.75">
      <c r="A3485">
        <v>379295</v>
      </c>
      <c r="B3485" s="1">
        <v>43127</v>
      </c>
      <c r="C3485" t="s">
        <v>305</v>
      </c>
      <c r="D3485" t="s">
        <v>37</v>
      </c>
      <c r="E3485">
        <v>109.09</v>
      </c>
      <c r="F3485" t="s">
        <v>57</v>
      </c>
      <c r="G3485">
        <v>97530</v>
      </c>
      <c r="H3485" t="s">
        <v>38</v>
      </c>
      <c r="I3485" t="s">
        <v>39</v>
      </c>
      <c r="J3485" t="s">
        <v>40</v>
      </c>
      <c r="K3485" t="s">
        <v>23</v>
      </c>
      <c r="L3485" t="s">
        <v>24</v>
      </c>
      <c r="M3485" t="s">
        <v>25</v>
      </c>
      <c r="N3485" t="s">
        <v>26</v>
      </c>
      <c r="O3485" t="s">
        <v>27</v>
      </c>
      <c r="P3485" t="s">
        <v>27</v>
      </c>
      <c r="Q3485">
        <f t="shared" si="108"/>
        <v>2018</v>
      </c>
      <c r="R3485">
        <f t="shared" si="109"/>
        <v>1</v>
      </c>
    </row>
    <row r="3486" spans="1:18" x14ac:dyDescent="0.75">
      <c r="A3486">
        <v>379295</v>
      </c>
      <c r="B3486" s="1">
        <v>43127</v>
      </c>
      <c r="C3486" t="s">
        <v>16</v>
      </c>
      <c r="D3486" t="s">
        <v>37</v>
      </c>
      <c r="E3486">
        <v>84.93</v>
      </c>
      <c r="F3486" t="s">
        <v>27</v>
      </c>
      <c r="G3486">
        <v>92526</v>
      </c>
      <c r="H3486" t="s">
        <v>38</v>
      </c>
      <c r="I3486" t="s">
        <v>232</v>
      </c>
      <c r="J3486" t="s">
        <v>362</v>
      </c>
      <c r="K3486" t="s">
        <v>363</v>
      </c>
      <c r="L3486" t="s">
        <v>364</v>
      </c>
      <c r="M3486" t="s">
        <v>92</v>
      </c>
      <c r="N3486" t="s">
        <v>97</v>
      </c>
      <c r="O3486" t="s">
        <v>27</v>
      </c>
      <c r="P3486" t="s">
        <v>27</v>
      </c>
      <c r="Q3486">
        <f t="shared" si="108"/>
        <v>2018</v>
      </c>
      <c r="R3486">
        <f t="shared" si="109"/>
        <v>1</v>
      </c>
    </row>
    <row r="3487" spans="1:18" x14ac:dyDescent="0.75">
      <c r="A3487">
        <v>379295</v>
      </c>
      <c r="B3487" s="1">
        <v>43124</v>
      </c>
      <c r="C3487" t="s">
        <v>305</v>
      </c>
      <c r="D3487" t="s">
        <v>166</v>
      </c>
      <c r="E3487">
        <v>126.7</v>
      </c>
      <c r="F3487" t="s">
        <v>41</v>
      </c>
      <c r="G3487">
        <v>99393</v>
      </c>
      <c r="H3487" t="s">
        <v>38</v>
      </c>
      <c r="I3487" t="s">
        <v>74</v>
      </c>
      <c r="J3487" t="s">
        <v>1004</v>
      </c>
      <c r="K3487" t="s">
        <v>1005</v>
      </c>
      <c r="L3487" t="s">
        <v>1006</v>
      </c>
      <c r="M3487" t="s">
        <v>35</v>
      </c>
      <c r="N3487" t="s">
        <v>36</v>
      </c>
      <c r="O3487" t="s">
        <v>786</v>
      </c>
      <c r="P3487">
        <v>3717167843</v>
      </c>
      <c r="Q3487">
        <f t="shared" si="108"/>
        <v>2018</v>
      </c>
      <c r="R3487">
        <f t="shared" si="109"/>
        <v>1</v>
      </c>
    </row>
    <row r="3488" spans="1:18" x14ac:dyDescent="0.75">
      <c r="A3488">
        <v>379295</v>
      </c>
      <c r="B3488" s="1">
        <v>43124</v>
      </c>
      <c r="C3488" t="s">
        <v>16</v>
      </c>
      <c r="D3488" t="s">
        <v>166</v>
      </c>
      <c r="E3488">
        <v>126.7</v>
      </c>
      <c r="F3488" t="s">
        <v>41</v>
      </c>
      <c r="G3488">
        <v>99393</v>
      </c>
      <c r="H3488" t="s">
        <v>38</v>
      </c>
      <c r="I3488" t="s">
        <v>74</v>
      </c>
      <c r="J3488" t="s">
        <v>1004</v>
      </c>
      <c r="K3488" t="s">
        <v>1005</v>
      </c>
      <c r="L3488" t="s">
        <v>1006</v>
      </c>
      <c r="M3488" t="s">
        <v>35</v>
      </c>
      <c r="N3488" t="s">
        <v>36</v>
      </c>
      <c r="O3488" t="s">
        <v>786</v>
      </c>
      <c r="P3488">
        <v>3717167843</v>
      </c>
      <c r="Q3488">
        <f t="shared" si="108"/>
        <v>2018</v>
      </c>
      <c r="R3488">
        <f t="shared" si="109"/>
        <v>1</v>
      </c>
    </row>
    <row r="3489" spans="1:18" x14ac:dyDescent="0.75">
      <c r="A3489">
        <v>379295</v>
      </c>
      <c r="B3489" s="1">
        <v>43120</v>
      </c>
      <c r="C3489" t="s">
        <v>16</v>
      </c>
      <c r="D3489" t="s">
        <v>37</v>
      </c>
      <c r="E3489">
        <v>153.11000000000001</v>
      </c>
      <c r="F3489" t="s">
        <v>27</v>
      </c>
      <c r="G3489">
        <v>97110</v>
      </c>
      <c r="H3489" t="s">
        <v>38</v>
      </c>
      <c r="I3489" t="s">
        <v>39</v>
      </c>
      <c r="J3489" t="s">
        <v>216</v>
      </c>
      <c r="K3489" t="s">
        <v>23</v>
      </c>
      <c r="L3489" t="s">
        <v>24</v>
      </c>
      <c r="M3489" t="s">
        <v>25</v>
      </c>
      <c r="N3489" t="s">
        <v>26</v>
      </c>
      <c r="O3489" t="s">
        <v>27</v>
      </c>
      <c r="P3489" t="s">
        <v>27</v>
      </c>
      <c r="Q3489">
        <f t="shared" si="108"/>
        <v>2018</v>
      </c>
      <c r="R3489">
        <f t="shared" si="109"/>
        <v>1</v>
      </c>
    </row>
    <row r="3490" spans="1:18" x14ac:dyDescent="0.75">
      <c r="A3490">
        <v>379295</v>
      </c>
      <c r="B3490" s="1">
        <v>43120</v>
      </c>
      <c r="C3490" t="s">
        <v>305</v>
      </c>
      <c r="D3490" t="s">
        <v>37</v>
      </c>
      <c r="E3490">
        <v>84.93</v>
      </c>
      <c r="F3490" t="s">
        <v>57</v>
      </c>
      <c r="G3490">
        <v>92526</v>
      </c>
      <c r="H3490" t="s">
        <v>38</v>
      </c>
      <c r="I3490" t="s">
        <v>232</v>
      </c>
      <c r="J3490" t="s">
        <v>362</v>
      </c>
      <c r="K3490" t="s">
        <v>1496</v>
      </c>
      <c r="L3490" t="s">
        <v>1497</v>
      </c>
      <c r="M3490" t="s">
        <v>245</v>
      </c>
      <c r="N3490" t="s">
        <v>876</v>
      </c>
      <c r="O3490" t="s">
        <v>27</v>
      </c>
      <c r="P3490" t="s">
        <v>27</v>
      </c>
      <c r="Q3490">
        <f t="shared" si="108"/>
        <v>2018</v>
      </c>
      <c r="R3490">
        <f t="shared" si="109"/>
        <v>1</v>
      </c>
    </row>
    <row r="3491" spans="1:18" x14ac:dyDescent="0.75">
      <c r="A3491">
        <v>379295</v>
      </c>
      <c r="B3491" s="1">
        <v>43120</v>
      </c>
      <c r="C3491" t="s">
        <v>305</v>
      </c>
      <c r="D3491" t="s">
        <v>37</v>
      </c>
      <c r="E3491">
        <v>153.11000000000001</v>
      </c>
      <c r="F3491" t="s">
        <v>57</v>
      </c>
      <c r="G3491">
        <v>97110</v>
      </c>
      <c r="H3491" t="s">
        <v>38</v>
      </c>
      <c r="I3491" t="s">
        <v>39</v>
      </c>
      <c r="J3491" t="s">
        <v>216</v>
      </c>
      <c r="K3491" t="s">
        <v>23</v>
      </c>
      <c r="L3491" t="s">
        <v>24</v>
      </c>
      <c r="M3491" t="s">
        <v>25</v>
      </c>
      <c r="N3491" t="s">
        <v>26</v>
      </c>
      <c r="O3491" t="s">
        <v>27</v>
      </c>
      <c r="P3491" t="s">
        <v>27</v>
      </c>
      <c r="Q3491">
        <f t="shared" si="108"/>
        <v>2018</v>
      </c>
      <c r="R3491">
        <f t="shared" si="109"/>
        <v>1</v>
      </c>
    </row>
    <row r="3492" spans="1:18" x14ac:dyDescent="0.75">
      <c r="A3492">
        <v>379295</v>
      </c>
      <c r="B3492" s="1">
        <v>43120</v>
      </c>
      <c r="C3492" t="s">
        <v>16</v>
      </c>
      <c r="D3492" t="s">
        <v>37</v>
      </c>
      <c r="E3492">
        <v>84.93</v>
      </c>
      <c r="F3492" t="s">
        <v>27</v>
      </c>
      <c r="G3492">
        <v>92526</v>
      </c>
      <c r="H3492" t="s">
        <v>38</v>
      </c>
      <c r="I3492" t="s">
        <v>232</v>
      </c>
      <c r="J3492" t="s">
        <v>362</v>
      </c>
      <c r="K3492" t="s">
        <v>1496</v>
      </c>
      <c r="L3492" t="s">
        <v>1497</v>
      </c>
      <c r="M3492" t="s">
        <v>245</v>
      </c>
      <c r="N3492" t="s">
        <v>876</v>
      </c>
      <c r="O3492" t="s">
        <v>27</v>
      </c>
      <c r="P3492" t="s">
        <v>27</v>
      </c>
      <c r="Q3492">
        <f t="shared" si="108"/>
        <v>2018</v>
      </c>
      <c r="R3492">
        <f t="shared" si="109"/>
        <v>1</v>
      </c>
    </row>
    <row r="3493" spans="1:18" x14ac:dyDescent="0.75">
      <c r="A3493">
        <v>379295</v>
      </c>
      <c r="B3493" s="1">
        <v>43115</v>
      </c>
      <c r="C3493" t="s">
        <v>16</v>
      </c>
      <c r="D3493" t="s">
        <v>37</v>
      </c>
      <c r="E3493">
        <v>130.52000000000001</v>
      </c>
      <c r="F3493" t="s">
        <v>27</v>
      </c>
      <c r="G3493">
        <v>92507</v>
      </c>
      <c r="H3493" t="s">
        <v>38</v>
      </c>
      <c r="I3493" t="s">
        <v>50</v>
      </c>
      <c r="J3493" t="s">
        <v>51</v>
      </c>
      <c r="K3493" t="s">
        <v>52</v>
      </c>
      <c r="L3493" t="s">
        <v>53</v>
      </c>
      <c r="M3493" t="s">
        <v>54</v>
      </c>
      <c r="N3493" t="s">
        <v>55</v>
      </c>
      <c r="O3493" t="s">
        <v>27</v>
      </c>
      <c r="P3493" t="s">
        <v>27</v>
      </c>
      <c r="Q3493">
        <f t="shared" si="108"/>
        <v>2018</v>
      </c>
      <c r="R3493">
        <f t="shared" si="109"/>
        <v>1</v>
      </c>
    </row>
    <row r="3494" spans="1:18" x14ac:dyDescent="0.75">
      <c r="A3494">
        <v>379295</v>
      </c>
      <c r="B3494" s="1">
        <v>43115</v>
      </c>
      <c r="C3494" t="s">
        <v>305</v>
      </c>
      <c r="D3494" t="s">
        <v>37</v>
      </c>
      <c r="E3494">
        <v>130.52000000000001</v>
      </c>
      <c r="F3494" t="s">
        <v>57</v>
      </c>
      <c r="G3494">
        <v>92507</v>
      </c>
      <c r="H3494" t="s">
        <v>38</v>
      </c>
      <c r="I3494" t="s">
        <v>50</v>
      </c>
      <c r="J3494" t="s">
        <v>51</v>
      </c>
      <c r="K3494" t="s">
        <v>52</v>
      </c>
      <c r="L3494" t="s">
        <v>53</v>
      </c>
      <c r="M3494" t="s">
        <v>54</v>
      </c>
      <c r="N3494" t="s">
        <v>55</v>
      </c>
      <c r="O3494" t="s">
        <v>27</v>
      </c>
      <c r="P3494" t="s">
        <v>27</v>
      </c>
      <c r="Q3494">
        <f t="shared" si="108"/>
        <v>2018</v>
      </c>
      <c r="R3494">
        <f t="shared" si="109"/>
        <v>1</v>
      </c>
    </row>
    <row r="3495" spans="1:18" x14ac:dyDescent="0.75">
      <c r="A3495">
        <v>379295</v>
      </c>
      <c r="B3495" s="1">
        <v>43114</v>
      </c>
      <c r="C3495" t="s">
        <v>16</v>
      </c>
      <c r="D3495" t="s">
        <v>37</v>
      </c>
      <c r="E3495">
        <v>84.93</v>
      </c>
      <c r="F3495" t="s">
        <v>27</v>
      </c>
      <c r="G3495">
        <v>92526</v>
      </c>
      <c r="H3495" t="s">
        <v>38</v>
      </c>
      <c r="I3495" t="s">
        <v>232</v>
      </c>
      <c r="J3495" t="s">
        <v>362</v>
      </c>
      <c r="K3495" t="s">
        <v>363</v>
      </c>
      <c r="L3495" t="s">
        <v>364</v>
      </c>
      <c r="M3495" t="s">
        <v>92</v>
      </c>
      <c r="N3495" t="s">
        <v>97</v>
      </c>
      <c r="O3495" t="s">
        <v>27</v>
      </c>
      <c r="P3495" t="s">
        <v>27</v>
      </c>
      <c r="Q3495">
        <f t="shared" si="108"/>
        <v>2018</v>
      </c>
      <c r="R3495">
        <f t="shared" si="109"/>
        <v>1</v>
      </c>
    </row>
    <row r="3496" spans="1:18" x14ac:dyDescent="0.75">
      <c r="A3496">
        <v>379295</v>
      </c>
      <c r="B3496" s="1">
        <v>43114</v>
      </c>
      <c r="C3496" t="s">
        <v>305</v>
      </c>
      <c r="D3496" t="s">
        <v>37</v>
      </c>
      <c r="E3496">
        <v>84.93</v>
      </c>
      <c r="F3496" t="s">
        <v>57</v>
      </c>
      <c r="G3496">
        <v>92526</v>
      </c>
      <c r="H3496" t="s">
        <v>38</v>
      </c>
      <c r="I3496" t="s">
        <v>232</v>
      </c>
      <c r="J3496" t="s">
        <v>362</v>
      </c>
      <c r="K3496" t="s">
        <v>363</v>
      </c>
      <c r="L3496" t="s">
        <v>364</v>
      </c>
      <c r="M3496" t="s">
        <v>92</v>
      </c>
      <c r="N3496" t="s">
        <v>97</v>
      </c>
      <c r="O3496" t="s">
        <v>27</v>
      </c>
      <c r="P3496" t="s">
        <v>27</v>
      </c>
      <c r="Q3496">
        <f t="shared" si="108"/>
        <v>2018</v>
      </c>
      <c r="R3496">
        <f t="shared" si="109"/>
        <v>1</v>
      </c>
    </row>
    <row r="3497" spans="1:18" x14ac:dyDescent="0.75">
      <c r="A3497">
        <v>379295</v>
      </c>
      <c r="B3497" s="1">
        <v>43109</v>
      </c>
      <c r="C3497" t="s">
        <v>16</v>
      </c>
      <c r="D3497" t="s">
        <v>37</v>
      </c>
      <c r="E3497">
        <v>163.63</v>
      </c>
      <c r="F3497" t="s">
        <v>27</v>
      </c>
      <c r="G3497">
        <v>97530</v>
      </c>
      <c r="H3497" t="s">
        <v>38</v>
      </c>
      <c r="I3497" t="s">
        <v>39</v>
      </c>
      <c r="J3497" t="s">
        <v>40</v>
      </c>
      <c r="K3497" t="s">
        <v>23</v>
      </c>
      <c r="L3497" t="s">
        <v>24</v>
      </c>
      <c r="M3497" t="s">
        <v>25</v>
      </c>
      <c r="N3497" t="s">
        <v>26</v>
      </c>
      <c r="O3497" t="s">
        <v>27</v>
      </c>
      <c r="P3497" t="s">
        <v>27</v>
      </c>
      <c r="Q3497">
        <f t="shared" si="108"/>
        <v>2018</v>
      </c>
      <c r="R3497">
        <f t="shared" si="109"/>
        <v>1</v>
      </c>
    </row>
    <row r="3498" spans="1:18" x14ac:dyDescent="0.75">
      <c r="A3498">
        <v>379295</v>
      </c>
      <c r="B3498" s="1">
        <v>43109</v>
      </c>
      <c r="C3498" t="s">
        <v>305</v>
      </c>
      <c r="D3498" t="s">
        <v>37</v>
      </c>
      <c r="E3498">
        <v>163.63</v>
      </c>
      <c r="F3498" t="s">
        <v>57</v>
      </c>
      <c r="G3498">
        <v>97530</v>
      </c>
      <c r="H3498" t="s">
        <v>38</v>
      </c>
      <c r="I3498" t="s">
        <v>39</v>
      </c>
      <c r="J3498" t="s">
        <v>40</v>
      </c>
      <c r="K3498" t="s">
        <v>23</v>
      </c>
      <c r="L3498" t="s">
        <v>24</v>
      </c>
      <c r="M3498" t="s">
        <v>25</v>
      </c>
      <c r="N3498" t="s">
        <v>26</v>
      </c>
      <c r="O3498" t="s">
        <v>27</v>
      </c>
      <c r="P3498" t="s">
        <v>27</v>
      </c>
      <c r="Q3498">
        <f t="shared" si="108"/>
        <v>2018</v>
      </c>
      <c r="R3498">
        <f t="shared" si="109"/>
        <v>1</v>
      </c>
    </row>
    <row r="3499" spans="1:18" x14ac:dyDescent="0.75">
      <c r="A3499">
        <v>379295</v>
      </c>
      <c r="B3499" s="1">
        <v>43109</v>
      </c>
      <c r="C3499" t="s">
        <v>305</v>
      </c>
      <c r="D3499" t="s">
        <v>37</v>
      </c>
      <c r="E3499">
        <v>130.52000000000001</v>
      </c>
      <c r="F3499" t="s">
        <v>57</v>
      </c>
      <c r="G3499">
        <v>92507</v>
      </c>
      <c r="H3499" t="s">
        <v>38</v>
      </c>
      <c r="I3499" t="s">
        <v>50</v>
      </c>
      <c r="J3499" t="s">
        <v>51</v>
      </c>
      <c r="K3499" t="s">
        <v>52</v>
      </c>
      <c r="L3499" t="s">
        <v>53</v>
      </c>
      <c r="M3499" t="s">
        <v>54</v>
      </c>
      <c r="N3499" t="s">
        <v>55</v>
      </c>
      <c r="O3499" t="s">
        <v>27</v>
      </c>
      <c r="P3499" t="s">
        <v>27</v>
      </c>
      <c r="Q3499">
        <f t="shared" si="108"/>
        <v>2018</v>
      </c>
      <c r="R3499">
        <f t="shared" si="109"/>
        <v>1</v>
      </c>
    </row>
    <row r="3500" spans="1:18" x14ac:dyDescent="0.75">
      <c r="A3500">
        <v>379295</v>
      </c>
      <c r="B3500" s="1">
        <v>43109</v>
      </c>
      <c r="C3500" t="s">
        <v>16</v>
      </c>
      <c r="D3500" t="s">
        <v>37</v>
      </c>
      <c r="E3500">
        <v>130.52000000000001</v>
      </c>
      <c r="F3500" t="s">
        <v>27</v>
      </c>
      <c r="G3500">
        <v>92507</v>
      </c>
      <c r="H3500" t="s">
        <v>38</v>
      </c>
      <c r="I3500" t="s">
        <v>50</v>
      </c>
      <c r="J3500" t="s">
        <v>51</v>
      </c>
      <c r="K3500" t="s">
        <v>52</v>
      </c>
      <c r="L3500" t="s">
        <v>53</v>
      </c>
      <c r="M3500" t="s">
        <v>54</v>
      </c>
      <c r="N3500" t="s">
        <v>55</v>
      </c>
      <c r="O3500" t="s">
        <v>27</v>
      </c>
      <c r="P3500" t="s">
        <v>27</v>
      </c>
      <c r="Q3500">
        <f t="shared" si="108"/>
        <v>2018</v>
      </c>
      <c r="R3500">
        <f t="shared" si="109"/>
        <v>1</v>
      </c>
    </row>
    <row r="3501" spans="1:18" x14ac:dyDescent="0.75">
      <c r="A3501">
        <v>379295</v>
      </c>
      <c r="B3501" s="1">
        <v>43107</v>
      </c>
      <c r="C3501" t="s">
        <v>16</v>
      </c>
      <c r="D3501" t="s">
        <v>37</v>
      </c>
      <c r="E3501">
        <v>140.65</v>
      </c>
      <c r="F3501" t="s">
        <v>27</v>
      </c>
      <c r="G3501">
        <v>97162</v>
      </c>
      <c r="H3501" t="s">
        <v>58</v>
      </c>
      <c r="I3501" t="s">
        <v>223</v>
      </c>
      <c r="K3501" t="s">
        <v>23</v>
      </c>
      <c r="L3501" t="s">
        <v>24</v>
      </c>
      <c r="M3501" t="s">
        <v>25</v>
      </c>
      <c r="N3501" t="s">
        <v>26</v>
      </c>
      <c r="O3501" t="s">
        <v>27</v>
      </c>
      <c r="P3501" t="s">
        <v>27</v>
      </c>
      <c r="Q3501">
        <f t="shared" si="108"/>
        <v>2018</v>
      </c>
      <c r="R3501">
        <f t="shared" si="109"/>
        <v>1</v>
      </c>
    </row>
    <row r="3502" spans="1:18" x14ac:dyDescent="0.75">
      <c r="A3502">
        <v>379295</v>
      </c>
      <c r="B3502" s="1">
        <v>43107</v>
      </c>
      <c r="C3502" t="s">
        <v>305</v>
      </c>
      <c r="D3502" t="s">
        <v>37</v>
      </c>
      <c r="E3502">
        <v>140.65</v>
      </c>
      <c r="F3502" t="s">
        <v>57</v>
      </c>
      <c r="G3502">
        <v>97162</v>
      </c>
      <c r="H3502" t="s">
        <v>58</v>
      </c>
      <c r="I3502" t="s">
        <v>223</v>
      </c>
      <c r="K3502" t="s">
        <v>23</v>
      </c>
      <c r="L3502" t="s">
        <v>24</v>
      </c>
      <c r="M3502" t="s">
        <v>25</v>
      </c>
      <c r="N3502" t="s">
        <v>26</v>
      </c>
      <c r="O3502" t="s">
        <v>27</v>
      </c>
      <c r="P3502" t="s">
        <v>27</v>
      </c>
      <c r="Q3502">
        <f t="shared" si="108"/>
        <v>2018</v>
      </c>
      <c r="R3502">
        <f t="shared" si="109"/>
        <v>1</v>
      </c>
    </row>
    <row r="3503" spans="1:18" x14ac:dyDescent="0.75">
      <c r="A3503">
        <v>379295</v>
      </c>
      <c r="B3503" s="1">
        <v>43101</v>
      </c>
      <c r="C3503" t="s">
        <v>16</v>
      </c>
      <c r="D3503" t="s">
        <v>17</v>
      </c>
      <c r="E3503">
        <v>171.81</v>
      </c>
      <c r="F3503" t="s">
        <v>18</v>
      </c>
      <c r="G3503" t="s">
        <v>19</v>
      </c>
      <c r="H3503" t="s">
        <v>20</v>
      </c>
      <c r="I3503" t="s">
        <v>21</v>
      </c>
      <c r="J3503" t="s">
        <v>22</v>
      </c>
      <c r="K3503" t="s">
        <v>23</v>
      </c>
      <c r="L3503" t="s">
        <v>24</v>
      </c>
      <c r="M3503" t="s">
        <v>25</v>
      </c>
      <c r="N3503" t="s">
        <v>26</v>
      </c>
      <c r="O3503" t="s">
        <v>27</v>
      </c>
      <c r="P3503" t="s">
        <v>27</v>
      </c>
      <c r="Q3503">
        <f t="shared" si="108"/>
        <v>2018</v>
      </c>
      <c r="R3503">
        <f t="shared" si="109"/>
        <v>1</v>
      </c>
    </row>
    <row r="3504" spans="1:18" x14ac:dyDescent="0.75">
      <c r="A3504">
        <v>379295</v>
      </c>
      <c r="B3504" s="1">
        <v>43101</v>
      </c>
      <c r="C3504" t="s">
        <v>305</v>
      </c>
      <c r="D3504" t="s">
        <v>17</v>
      </c>
      <c r="E3504">
        <v>171.81</v>
      </c>
      <c r="F3504" t="s">
        <v>18</v>
      </c>
      <c r="G3504" t="s">
        <v>19</v>
      </c>
      <c r="H3504" t="s">
        <v>20</v>
      </c>
      <c r="I3504" t="s">
        <v>21</v>
      </c>
      <c r="J3504" t="s">
        <v>22</v>
      </c>
      <c r="K3504" t="s">
        <v>23</v>
      </c>
      <c r="L3504" t="s">
        <v>24</v>
      </c>
      <c r="M3504" t="s">
        <v>25</v>
      </c>
      <c r="N3504" t="s">
        <v>26</v>
      </c>
      <c r="O3504" t="s">
        <v>27</v>
      </c>
      <c r="P3504" t="s">
        <v>27</v>
      </c>
      <c r="Q3504">
        <f t="shared" si="108"/>
        <v>2018</v>
      </c>
      <c r="R3504">
        <f t="shared" si="109"/>
        <v>1</v>
      </c>
    </row>
    <row r="3505" spans="1:18" x14ac:dyDescent="0.75">
      <c r="A3505">
        <v>379295</v>
      </c>
      <c r="B3505" s="1">
        <v>43100</v>
      </c>
      <c r="C3505" t="s">
        <v>16</v>
      </c>
      <c r="D3505" t="s">
        <v>37</v>
      </c>
      <c r="E3505">
        <v>130.52000000000001</v>
      </c>
      <c r="F3505" t="s">
        <v>27</v>
      </c>
      <c r="G3505">
        <v>92507</v>
      </c>
      <c r="H3505" t="s">
        <v>38</v>
      </c>
      <c r="I3505" t="s">
        <v>50</v>
      </c>
      <c r="J3505" t="s">
        <v>51</v>
      </c>
      <c r="K3505" t="s">
        <v>52</v>
      </c>
      <c r="L3505" t="s">
        <v>53</v>
      </c>
      <c r="M3505" t="s">
        <v>54</v>
      </c>
      <c r="N3505" t="s">
        <v>55</v>
      </c>
      <c r="O3505" t="s">
        <v>27</v>
      </c>
      <c r="P3505" t="s">
        <v>27</v>
      </c>
      <c r="Q3505">
        <f t="shared" si="108"/>
        <v>2017</v>
      </c>
      <c r="R3505">
        <f t="shared" si="109"/>
        <v>4</v>
      </c>
    </row>
    <row r="3506" spans="1:18" x14ac:dyDescent="0.75">
      <c r="A3506">
        <v>379295</v>
      </c>
      <c r="B3506" s="1">
        <v>43100</v>
      </c>
      <c r="C3506" t="s">
        <v>16</v>
      </c>
      <c r="D3506" t="s">
        <v>37</v>
      </c>
      <c r="E3506">
        <v>163.63</v>
      </c>
      <c r="F3506" t="s">
        <v>27</v>
      </c>
      <c r="G3506">
        <v>97530</v>
      </c>
      <c r="H3506" t="s">
        <v>38</v>
      </c>
      <c r="I3506" t="s">
        <v>39</v>
      </c>
      <c r="J3506" t="s">
        <v>40</v>
      </c>
      <c r="K3506" t="s">
        <v>23</v>
      </c>
      <c r="L3506" t="s">
        <v>24</v>
      </c>
      <c r="M3506" t="s">
        <v>25</v>
      </c>
      <c r="N3506" t="s">
        <v>26</v>
      </c>
      <c r="O3506" t="s">
        <v>27</v>
      </c>
      <c r="P3506" t="s">
        <v>27</v>
      </c>
      <c r="Q3506">
        <f t="shared" si="108"/>
        <v>2017</v>
      </c>
      <c r="R3506">
        <f t="shared" si="109"/>
        <v>4</v>
      </c>
    </row>
    <row r="3507" spans="1:18" x14ac:dyDescent="0.75">
      <c r="A3507">
        <v>379295</v>
      </c>
      <c r="B3507" s="1">
        <v>43100</v>
      </c>
      <c r="C3507" t="s">
        <v>305</v>
      </c>
      <c r="D3507" t="s">
        <v>37</v>
      </c>
      <c r="E3507">
        <v>163.63</v>
      </c>
      <c r="F3507" t="s">
        <v>57</v>
      </c>
      <c r="G3507">
        <v>97530</v>
      </c>
      <c r="H3507" t="s">
        <v>38</v>
      </c>
      <c r="I3507" t="s">
        <v>39</v>
      </c>
      <c r="J3507" t="s">
        <v>40</v>
      </c>
      <c r="K3507" t="s">
        <v>23</v>
      </c>
      <c r="L3507" t="s">
        <v>24</v>
      </c>
      <c r="M3507" t="s">
        <v>25</v>
      </c>
      <c r="N3507" t="s">
        <v>26</v>
      </c>
      <c r="O3507" t="s">
        <v>27</v>
      </c>
      <c r="P3507" t="s">
        <v>27</v>
      </c>
      <c r="Q3507">
        <f t="shared" si="108"/>
        <v>2017</v>
      </c>
      <c r="R3507">
        <f t="shared" si="109"/>
        <v>4</v>
      </c>
    </row>
    <row r="3508" spans="1:18" x14ac:dyDescent="0.75">
      <c r="A3508">
        <v>379295</v>
      </c>
      <c r="B3508" s="1">
        <v>43100</v>
      </c>
      <c r="C3508" t="s">
        <v>305</v>
      </c>
      <c r="D3508" t="s">
        <v>37</v>
      </c>
      <c r="E3508">
        <v>130.52000000000001</v>
      </c>
      <c r="F3508" t="s">
        <v>57</v>
      </c>
      <c r="G3508">
        <v>92507</v>
      </c>
      <c r="H3508" t="s">
        <v>38</v>
      </c>
      <c r="I3508" t="s">
        <v>50</v>
      </c>
      <c r="J3508" t="s">
        <v>51</v>
      </c>
      <c r="K3508" t="s">
        <v>52</v>
      </c>
      <c r="L3508" t="s">
        <v>53</v>
      </c>
      <c r="M3508" t="s">
        <v>54</v>
      </c>
      <c r="N3508" t="s">
        <v>55</v>
      </c>
      <c r="O3508" t="s">
        <v>27</v>
      </c>
      <c r="P3508" t="s">
        <v>27</v>
      </c>
      <c r="Q3508">
        <f t="shared" si="108"/>
        <v>2017</v>
      </c>
      <c r="R3508">
        <f t="shared" si="109"/>
        <v>4</v>
      </c>
    </row>
    <row r="3509" spans="1:18" x14ac:dyDescent="0.75">
      <c r="A3509">
        <v>379295</v>
      </c>
      <c r="B3509" s="1">
        <v>43100</v>
      </c>
      <c r="C3509" t="s">
        <v>305</v>
      </c>
      <c r="D3509" t="s">
        <v>114</v>
      </c>
      <c r="E3509">
        <v>108</v>
      </c>
      <c r="F3509" t="s">
        <v>18</v>
      </c>
      <c r="G3509" t="s">
        <v>1406</v>
      </c>
      <c r="H3509" t="s">
        <v>38</v>
      </c>
      <c r="I3509" t="s">
        <v>1407</v>
      </c>
      <c r="J3509" t="s">
        <v>1408</v>
      </c>
      <c r="K3509" t="s">
        <v>744</v>
      </c>
      <c r="L3509" t="s">
        <v>745</v>
      </c>
      <c r="M3509" t="s">
        <v>209</v>
      </c>
      <c r="N3509" t="s">
        <v>746</v>
      </c>
      <c r="O3509" t="s">
        <v>27</v>
      </c>
      <c r="P3509" t="s">
        <v>27</v>
      </c>
      <c r="Q3509">
        <f t="shared" si="108"/>
        <v>2017</v>
      </c>
      <c r="R3509">
        <f t="shared" si="109"/>
        <v>4</v>
      </c>
    </row>
    <row r="3510" spans="1:18" x14ac:dyDescent="0.75">
      <c r="A3510">
        <v>379295</v>
      </c>
      <c r="B3510" s="1">
        <v>43100</v>
      </c>
      <c r="C3510" t="s">
        <v>16</v>
      </c>
      <c r="D3510" t="s">
        <v>114</v>
      </c>
      <c r="E3510">
        <v>108</v>
      </c>
      <c r="F3510" t="s">
        <v>18</v>
      </c>
      <c r="G3510" t="s">
        <v>1406</v>
      </c>
      <c r="H3510" t="s">
        <v>38</v>
      </c>
      <c r="I3510" t="s">
        <v>1407</v>
      </c>
      <c r="J3510" t="s">
        <v>1408</v>
      </c>
      <c r="K3510" t="s">
        <v>744</v>
      </c>
      <c r="L3510" t="s">
        <v>745</v>
      </c>
      <c r="M3510" t="s">
        <v>209</v>
      </c>
      <c r="N3510" t="s">
        <v>746</v>
      </c>
      <c r="O3510" t="s">
        <v>27</v>
      </c>
      <c r="P3510" t="s">
        <v>27</v>
      </c>
      <c r="Q3510">
        <f t="shared" si="108"/>
        <v>2017</v>
      </c>
      <c r="R3510">
        <f t="shared" si="109"/>
        <v>4</v>
      </c>
    </row>
    <row r="3511" spans="1:18" x14ac:dyDescent="0.75">
      <c r="A3511">
        <v>379295</v>
      </c>
      <c r="B3511" s="1">
        <v>43086</v>
      </c>
      <c r="C3511" t="s">
        <v>305</v>
      </c>
      <c r="D3511" t="s">
        <v>17</v>
      </c>
      <c r="E3511">
        <v>35.520000000000003</v>
      </c>
      <c r="F3511" t="s">
        <v>41</v>
      </c>
      <c r="G3511" t="s">
        <v>145</v>
      </c>
      <c r="H3511" t="s">
        <v>20</v>
      </c>
      <c r="I3511" t="s">
        <v>43</v>
      </c>
      <c r="J3511" t="s">
        <v>146</v>
      </c>
      <c r="K3511" t="s">
        <v>45</v>
      </c>
      <c r="L3511" t="s">
        <v>46</v>
      </c>
      <c r="M3511" t="s">
        <v>47</v>
      </c>
      <c r="N3511" t="s">
        <v>48</v>
      </c>
      <c r="O3511" t="s">
        <v>147</v>
      </c>
      <c r="P3511">
        <v>3616920091</v>
      </c>
      <c r="Q3511">
        <f t="shared" si="108"/>
        <v>2017</v>
      </c>
      <c r="R3511">
        <f t="shared" si="109"/>
        <v>4</v>
      </c>
    </row>
    <row r="3512" spans="1:18" x14ac:dyDescent="0.75">
      <c r="A3512">
        <v>379295</v>
      </c>
      <c r="B3512" s="1">
        <v>43086</v>
      </c>
      <c r="C3512" t="s">
        <v>305</v>
      </c>
      <c r="D3512" t="s">
        <v>125</v>
      </c>
      <c r="E3512">
        <v>26.75</v>
      </c>
      <c r="F3512" t="s">
        <v>41</v>
      </c>
      <c r="G3512">
        <v>92593</v>
      </c>
      <c r="H3512" t="s">
        <v>38</v>
      </c>
      <c r="I3512" t="s">
        <v>126</v>
      </c>
      <c r="J3512" t="s">
        <v>1498</v>
      </c>
      <c r="K3512" t="s">
        <v>45</v>
      </c>
      <c r="L3512" t="s">
        <v>46</v>
      </c>
      <c r="M3512" t="s">
        <v>47</v>
      </c>
      <c r="N3512" t="s">
        <v>48</v>
      </c>
      <c r="O3512" t="s">
        <v>147</v>
      </c>
      <c r="P3512">
        <v>3616920091</v>
      </c>
      <c r="Q3512">
        <f t="shared" si="108"/>
        <v>2017</v>
      </c>
      <c r="R3512">
        <f t="shared" si="109"/>
        <v>4</v>
      </c>
    </row>
    <row r="3513" spans="1:18" x14ac:dyDescent="0.75">
      <c r="A3513">
        <v>379295</v>
      </c>
      <c r="B3513" s="1">
        <v>43086</v>
      </c>
      <c r="C3513" t="s">
        <v>16</v>
      </c>
      <c r="D3513" t="s">
        <v>17</v>
      </c>
      <c r="E3513">
        <v>35.520000000000003</v>
      </c>
      <c r="F3513" t="s">
        <v>41</v>
      </c>
      <c r="G3513" t="s">
        <v>145</v>
      </c>
      <c r="H3513" t="s">
        <v>20</v>
      </c>
      <c r="I3513" t="s">
        <v>43</v>
      </c>
      <c r="J3513" t="s">
        <v>146</v>
      </c>
      <c r="K3513" t="s">
        <v>45</v>
      </c>
      <c r="L3513" t="s">
        <v>46</v>
      </c>
      <c r="M3513" t="s">
        <v>47</v>
      </c>
      <c r="N3513" t="s">
        <v>48</v>
      </c>
      <c r="O3513" t="s">
        <v>147</v>
      </c>
      <c r="P3513">
        <v>3616920091</v>
      </c>
      <c r="Q3513">
        <f t="shared" si="108"/>
        <v>2017</v>
      </c>
      <c r="R3513">
        <f t="shared" si="109"/>
        <v>4</v>
      </c>
    </row>
    <row r="3514" spans="1:18" x14ac:dyDescent="0.75">
      <c r="A3514">
        <v>379295</v>
      </c>
      <c r="B3514" s="1">
        <v>43086</v>
      </c>
      <c r="C3514" t="s">
        <v>16</v>
      </c>
      <c r="D3514" t="s">
        <v>125</v>
      </c>
      <c r="E3514">
        <v>26.75</v>
      </c>
      <c r="F3514" t="s">
        <v>41</v>
      </c>
      <c r="G3514">
        <v>92593</v>
      </c>
      <c r="H3514" t="s">
        <v>38</v>
      </c>
      <c r="I3514" t="s">
        <v>126</v>
      </c>
      <c r="J3514" t="s">
        <v>1498</v>
      </c>
      <c r="K3514" t="s">
        <v>45</v>
      </c>
      <c r="L3514" t="s">
        <v>46</v>
      </c>
      <c r="M3514" t="s">
        <v>47</v>
      </c>
      <c r="N3514" t="s">
        <v>48</v>
      </c>
      <c r="O3514" t="s">
        <v>147</v>
      </c>
      <c r="P3514">
        <v>3616920091</v>
      </c>
      <c r="Q3514">
        <f t="shared" si="108"/>
        <v>2017</v>
      </c>
      <c r="R3514">
        <f t="shared" si="109"/>
        <v>4</v>
      </c>
    </row>
    <row r="3515" spans="1:18" x14ac:dyDescent="0.75">
      <c r="A3515">
        <v>379295</v>
      </c>
      <c r="B3515" s="1">
        <v>43085</v>
      </c>
      <c r="C3515" t="s">
        <v>16</v>
      </c>
      <c r="D3515" t="s">
        <v>37</v>
      </c>
      <c r="E3515">
        <v>130.52000000000001</v>
      </c>
      <c r="F3515" t="s">
        <v>27</v>
      </c>
      <c r="G3515">
        <v>92507</v>
      </c>
      <c r="H3515" t="s">
        <v>38</v>
      </c>
      <c r="I3515" t="s">
        <v>50</v>
      </c>
      <c r="J3515" t="s">
        <v>51</v>
      </c>
      <c r="K3515" t="s">
        <v>52</v>
      </c>
      <c r="L3515" t="s">
        <v>53</v>
      </c>
      <c r="M3515" t="s">
        <v>54</v>
      </c>
      <c r="N3515" t="s">
        <v>55</v>
      </c>
      <c r="O3515" t="s">
        <v>27</v>
      </c>
      <c r="P3515" t="s">
        <v>27</v>
      </c>
      <c r="Q3515">
        <f t="shared" si="108"/>
        <v>2017</v>
      </c>
      <c r="R3515">
        <f t="shared" si="109"/>
        <v>4</v>
      </c>
    </row>
    <row r="3516" spans="1:18" x14ac:dyDescent="0.75">
      <c r="A3516">
        <v>379295</v>
      </c>
      <c r="B3516" s="1">
        <v>43085</v>
      </c>
      <c r="C3516" t="s">
        <v>305</v>
      </c>
      <c r="D3516" t="s">
        <v>37</v>
      </c>
      <c r="E3516">
        <v>163.63</v>
      </c>
      <c r="F3516" t="s">
        <v>57</v>
      </c>
      <c r="G3516">
        <v>97530</v>
      </c>
      <c r="H3516" t="s">
        <v>38</v>
      </c>
      <c r="I3516" t="s">
        <v>39</v>
      </c>
      <c r="J3516" t="s">
        <v>40</v>
      </c>
      <c r="K3516" t="s">
        <v>23</v>
      </c>
      <c r="L3516" t="s">
        <v>24</v>
      </c>
      <c r="M3516" t="s">
        <v>25</v>
      </c>
      <c r="N3516" t="s">
        <v>26</v>
      </c>
      <c r="O3516" t="s">
        <v>27</v>
      </c>
      <c r="P3516" t="s">
        <v>27</v>
      </c>
      <c r="Q3516">
        <f t="shared" si="108"/>
        <v>2017</v>
      </c>
      <c r="R3516">
        <f t="shared" si="109"/>
        <v>4</v>
      </c>
    </row>
    <row r="3517" spans="1:18" x14ac:dyDescent="0.75">
      <c r="A3517">
        <v>379295</v>
      </c>
      <c r="B3517" s="1">
        <v>43085</v>
      </c>
      <c r="C3517" t="s">
        <v>305</v>
      </c>
      <c r="D3517" t="s">
        <v>37</v>
      </c>
      <c r="E3517">
        <v>130.52000000000001</v>
      </c>
      <c r="F3517" t="s">
        <v>57</v>
      </c>
      <c r="G3517">
        <v>92507</v>
      </c>
      <c r="H3517" t="s">
        <v>38</v>
      </c>
      <c r="I3517" t="s">
        <v>50</v>
      </c>
      <c r="J3517" t="s">
        <v>51</v>
      </c>
      <c r="K3517" t="s">
        <v>52</v>
      </c>
      <c r="L3517" t="s">
        <v>53</v>
      </c>
      <c r="M3517" t="s">
        <v>54</v>
      </c>
      <c r="N3517" t="s">
        <v>55</v>
      </c>
      <c r="O3517" t="s">
        <v>27</v>
      </c>
      <c r="P3517" t="s">
        <v>27</v>
      </c>
      <c r="Q3517">
        <f t="shared" si="108"/>
        <v>2017</v>
      </c>
      <c r="R3517">
        <f t="shared" si="109"/>
        <v>4</v>
      </c>
    </row>
    <row r="3518" spans="1:18" x14ac:dyDescent="0.75">
      <c r="A3518">
        <v>379295</v>
      </c>
      <c r="B3518" s="1">
        <v>43085</v>
      </c>
      <c r="C3518" t="s">
        <v>16</v>
      </c>
      <c r="D3518" t="s">
        <v>37</v>
      </c>
      <c r="E3518">
        <v>163.63</v>
      </c>
      <c r="F3518" t="s">
        <v>27</v>
      </c>
      <c r="G3518">
        <v>97530</v>
      </c>
      <c r="H3518" t="s">
        <v>38</v>
      </c>
      <c r="I3518" t="s">
        <v>39</v>
      </c>
      <c r="J3518" t="s">
        <v>40</v>
      </c>
      <c r="K3518" t="s">
        <v>23</v>
      </c>
      <c r="L3518" t="s">
        <v>24</v>
      </c>
      <c r="M3518" t="s">
        <v>25</v>
      </c>
      <c r="N3518" t="s">
        <v>26</v>
      </c>
      <c r="O3518" t="s">
        <v>27</v>
      </c>
      <c r="P3518" t="s">
        <v>27</v>
      </c>
      <c r="Q3518">
        <f t="shared" si="108"/>
        <v>2017</v>
      </c>
      <c r="R3518">
        <f t="shared" si="109"/>
        <v>4</v>
      </c>
    </row>
    <row r="3519" spans="1:18" x14ac:dyDescent="0.75">
      <c r="A3519">
        <v>379295</v>
      </c>
      <c r="B3519" s="1">
        <v>43080</v>
      </c>
      <c r="C3519" t="s">
        <v>16</v>
      </c>
      <c r="D3519" t="s">
        <v>37</v>
      </c>
      <c r="E3519">
        <v>139.09</v>
      </c>
      <c r="F3519" t="s">
        <v>27</v>
      </c>
      <c r="G3519">
        <v>97533</v>
      </c>
      <c r="H3519" t="s">
        <v>38</v>
      </c>
      <c r="I3519" t="s">
        <v>50</v>
      </c>
      <c r="J3519" t="s">
        <v>459</v>
      </c>
      <c r="K3519" t="s">
        <v>23</v>
      </c>
      <c r="L3519" t="s">
        <v>24</v>
      </c>
      <c r="M3519" t="s">
        <v>25</v>
      </c>
      <c r="N3519" t="s">
        <v>26</v>
      </c>
      <c r="O3519" t="s">
        <v>27</v>
      </c>
      <c r="P3519" t="s">
        <v>27</v>
      </c>
      <c r="Q3519">
        <f t="shared" si="108"/>
        <v>2017</v>
      </c>
      <c r="R3519">
        <f t="shared" si="109"/>
        <v>4</v>
      </c>
    </row>
    <row r="3520" spans="1:18" x14ac:dyDescent="0.75">
      <c r="A3520">
        <v>379295</v>
      </c>
      <c r="B3520" s="1">
        <v>43080</v>
      </c>
      <c r="C3520" t="s">
        <v>305</v>
      </c>
      <c r="D3520" t="s">
        <v>37</v>
      </c>
      <c r="E3520">
        <v>139.09</v>
      </c>
      <c r="F3520" t="s">
        <v>57</v>
      </c>
      <c r="G3520">
        <v>97533</v>
      </c>
      <c r="H3520" t="s">
        <v>38</v>
      </c>
      <c r="I3520" t="s">
        <v>50</v>
      </c>
      <c r="J3520" t="s">
        <v>459</v>
      </c>
      <c r="K3520" t="s">
        <v>23</v>
      </c>
      <c r="L3520" t="s">
        <v>24</v>
      </c>
      <c r="M3520" t="s">
        <v>25</v>
      </c>
      <c r="N3520" t="s">
        <v>26</v>
      </c>
      <c r="O3520" t="s">
        <v>27</v>
      </c>
      <c r="P3520" t="s">
        <v>27</v>
      </c>
      <c r="Q3520">
        <f t="shared" si="108"/>
        <v>2017</v>
      </c>
      <c r="R3520">
        <f t="shared" si="109"/>
        <v>4</v>
      </c>
    </row>
    <row r="3521" spans="1:18" x14ac:dyDescent="0.75">
      <c r="A3521">
        <v>379295</v>
      </c>
      <c r="B3521" s="1">
        <v>43076</v>
      </c>
      <c r="C3521" t="s">
        <v>16</v>
      </c>
      <c r="D3521" t="s">
        <v>37</v>
      </c>
      <c r="E3521">
        <v>84.93</v>
      </c>
      <c r="F3521" t="s">
        <v>27</v>
      </c>
      <c r="G3521">
        <v>92526</v>
      </c>
      <c r="H3521" t="s">
        <v>38</v>
      </c>
      <c r="I3521" t="s">
        <v>232</v>
      </c>
      <c r="J3521" t="s">
        <v>362</v>
      </c>
      <c r="K3521" t="s">
        <v>363</v>
      </c>
      <c r="L3521" t="s">
        <v>364</v>
      </c>
      <c r="M3521" t="s">
        <v>92</v>
      </c>
      <c r="N3521" t="s">
        <v>97</v>
      </c>
      <c r="O3521" t="s">
        <v>27</v>
      </c>
      <c r="P3521" t="s">
        <v>27</v>
      </c>
      <c r="Q3521">
        <f t="shared" si="108"/>
        <v>2017</v>
      </c>
      <c r="R3521">
        <f t="shared" si="109"/>
        <v>4</v>
      </c>
    </row>
    <row r="3522" spans="1:18" x14ac:dyDescent="0.75">
      <c r="A3522">
        <v>379295</v>
      </c>
      <c r="B3522" s="1">
        <v>43076</v>
      </c>
      <c r="C3522" t="s">
        <v>305</v>
      </c>
      <c r="D3522" t="s">
        <v>37</v>
      </c>
      <c r="E3522">
        <v>84.93</v>
      </c>
      <c r="F3522" t="s">
        <v>57</v>
      </c>
      <c r="G3522">
        <v>92526</v>
      </c>
      <c r="H3522" t="s">
        <v>38</v>
      </c>
      <c r="I3522" t="s">
        <v>232</v>
      </c>
      <c r="J3522" t="s">
        <v>362</v>
      </c>
      <c r="K3522" t="s">
        <v>363</v>
      </c>
      <c r="L3522" t="s">
        <v>364</v>
      </c>
      <c r="M3522" t="s">
        <v>92</v>
      </c>
      <c r="N3522" t="s">
        <v>97</v>
      </c>
      <c r="O3522" t="s">
        <v>27</v>
      </c>
      <c r="P3522" t="s">
        <v>27</v>
      </c>
      <c r="Q3522">
        <f t="shared" ref="Q3522:Q3585" si="110">YEAR(B3522)</f>
        <v>2017</v>
      </c>
      <c r="R3522">
        <f t="shared" ref="R3522:R3585" si="111">ROUNDUP(MONTH(B3522)/3,0)</f>
        <v>4</v>
      </c>
    </row>
    <row r="3523" spans="1:18" x14ac:dyDescent="0.75">
      <c r="A3523">
        <v>379295</v>
      </c>
      <c r="B3523" s="1">
        <v>43071</v>
      </c>
      <c r="C3523" t="s">
        <v>16</v>
      </c>
      <c r="D3523" t="s">
        <v>37</v>
      </c>
      <c r="E3523">
        <v>163.63</v>
      </c>
      <c r="F3523" t="s">
        <v>27</v>
      </c>
      <c r="G3523">
        <v>97530</v>
      </c>
      <c r="H3523" t="s">
        <v>38</v>
      </c>
      <c r="I3523" t="s">
        <v>39</v>
      </c>
      <c r="J3523" t="s">
        <v>40</v>
      </c>
      <c r="K3523" t="s">
        <v>23</v>
      </c>
      <c r="L3523" t="s">
        <v>24</v>
      </c>
      <c r="M3523" t="s">
        <v>25</v>
      </c>
      <c r="N3523" t="s">
        <v>26</v>
      </c>
      <c r="O3523" t="s">
        <v>27</v>
      </c>
      <c r="P3523" t="s">
        <v>27</v>
      </c>
      <c r="Q3523">
        <f t="shared" si="110"/>
        <v>2017</v>
      </c>
      <c r="R3523">
        <f t="shared" si="111"/>
        <v>4</v>
      </c>
    </row>
    <row r="3524" spans="1:18" x14ac:dyDescent="0.75">
      <c r="A3524">
        <v>379295</v>
      </c>
      <c r="B3524" s="1">
        <v>43071</v>
      </c>
      <c r="C3524" t="s">
        <v>16</v>
      </c>
      <c r="D3524" t="s">
        <v>37</v>
      </c>
      <c r="E3524">
        <v>130.52000000000001</v>
      </c>
      <c r="F3524" t="s">
        <v>27</v>
      </c>
      <c r="G3524">
        <v>92507</v>
      </c>
      <c r="H3524" t="s">
        <v>38</v>
      </c>
      <c r="I3524" t="s">
        <v>50</v>
      </c>
      <c r="J3524" t="s">
        <v>51</v>
      </c>
      <c r="K3524" t="s">
        <v>52</v>
      </c>
      <c r="L3524" t="s">
        <v>53</v>
      </c>
      <c r="M3524" t="s">
        <v>54</v>
      </c>
      <c r="N3524" t="s">
        <v>55</v>
      </c>
      <c r="O3524" t="s">
        <v>27</v>
      </c>
      <c r="P3524" t="s">
        <v>27</v>
      </c>
      <c r="Q3524">
        <f t="shared" si="110"/>
        <v>2017</v>
      </c>
      <c r="R3524">
        <f t="shared" si="111"/>
        <v>4</v>
      </c>
    </row>
    <row r="3525" spans="1:18" x14ac:dyDescent="0.75">
      <c r="A3525">
        <v>379295</v>
      </c>
      <c r="B3525" s="1">
        <v>43071</v>
      </c>
      <c r="C3525" t="s">
        <v>305</v>
      </c>
      <c r="D3525" t="s">
        <v>37</v>
      </c>
      <c r="E3525">
        <v>163.63</v>
      </c>
      <c r="F3525" t="s">
        <v>57</v>
      </c>
      <c r="G3525">
        <v>97530</v>
      </c>
      <c r="H3525" t="s">
        <v>38</v>
      </c>
      <c r="I3525" t="s">
        <v>39</v>
      </c>
      <c r="J3525" t="s">
        <v>40</v>
      </c>
      <c r="K3525" t="s">
        <v>23</v>
      </c>
      <c r="L3525" t="s">
        <v>24</v>
      </c>
      <c r="M3525" t="s">
        <v>25</v>
      </c>
      <c r="N3525" t="s">
        <v>26</v>
      </c>
      <c r="O3525" t="s">
        <v>27</v>
      </c>
      <c r="P3525" t="s">
        <v>27</v>
      </c>
      <c r="Q3525">
        <f t="shared" si="110"/>
        <v>2017</v>
      </c>
      <c r="R3525">
        <f t="shared" si="111"/>
        <v>4</v>
      </c>
    </row>
    <row r="3526" spans="1:18" x14ac:dyDescent="0.75">
      <c r="A3526">
        <v>379295</v>
      </c>
      <c r="B3526" s="1">
        <v>43071</v>
      </c>
      <c r="C3526" t="s">
        <v>305</v>
      </c>
      <c r="D3526" t="s">
        <v>37</v>
      </c>
      <c r="E3526">
        <v>130.52000000000001</v>
      </c>
      <c r="F3526" t="s">
        <v>57</v>
      </c>
      <c r="G3526">
        <v>92507</v>
      </c>
      <c r="H3526" t="s">
        <v>38</v>
      </c>
      <c r="I3526" t="s">
        <v>50</v>
      </c>
      <c r="J3526" t="s">
        <v>51</v>
      </c>
      <c r="K3526" t="s">
        <v>52</v>
      </c>
      <c r="L3526" t="s">
        <v>53</v>
      </c>
      <c r="M3526" t="s">
        <v>54</v>
      </c>
      <c r="N3526" t="s">
        <v>55</v>
      </c>
      <c r="O3526" t="s">
        <v>27</v>
      </c>
      <c r="P3526" t="s">
        <v>27</v>
      </c>
      <c r="Q3526">
        <f t="shared" si="110"/>
        <v>2017</v>
      </c>
      <c r="R3526">
        <f t="shared" si="111"/>
        <v>4</v>
      </c>
    </row>
    <row r="3527" spans="1:18" x14ac:dyDescent="0.75">
      <c r="A3527">
        <v>379295</v>
      </c>
      <c r="B3527" s="1">
        <v>43069</v>
      </c>
      <c r="C3527" t="s">
        <v>16</v>
      </c>
      <c r="D3527" t="s">
        <v>17</v>
      </c>
      <c r="E3527">
        <v>171.81</v>
      </c>
      <c r="F3527" t="s">
        <v>18</v>
      </c>
      <c r="G3527" t="s">
        <v>19</v>
      </c>
      <c r="H3527" t="s">
        <v>20</v>
      </c>
      <c r="I3527" t="s">
        <v>21</v>
      </c>
      <c r="J3527" t="s">
        <v>22</v>
      </c>
      <c r="K3527" t="s">
        <v>23</v>
      </c>
      <c r="L3527" t="s">
        <v>24</v>
      </c>
      <c r="M3527" t="s">
        <v>25</v>
      </c>
      <c r="N3527" t="s">
        <v>26</v>
      </c>
      <c r="O3527" t="s">
        <v>27</v>
      </c>
      <c r="P3527" t="s">
        <v>27</v>
      </c>
      <c r="Q3527">
        <f t="shared" si="110"/>
        <v>2017</v>
      </c>
      <c r="R3527">
        <f t="shared" si="111"/>
        <v>4</v>
      </c>
    </row>
    <row r="3528" spans="1:18" x14ac:dyDescent="0.75">
      <c r="A3528">
        <v>379295</v>
      </c>
      <c r="B3528" s="1">
        <v>43069</v>
      </c>
      <c r="C3528" t="s">
        <v>16</v>
      </c>
      <c r="D3528" t="s">
        <v>37</v>
      </c>
      <c r="E3528">
        <v>84.93</v>
      </c>
      <c r="F3528" t="s">
        <v>27</v>
      </c>
      <c r="G3528">
        <v>92526</v>
      </c>
      <c r="H3528" t="s">
        <v>38</v>
      </c>
      <c r="I3528" t="s">
        <v>232</v>
      </c>
      <c r="J3528" t="s">
        <v>362</v>
      </c>
      <c r="K3528" t="s">
        <v>363</v>
      </c>
      <c r="L3528" t="s">
        <v>364</v>
      </c>
      <c r="M3528" t="s">
        <v>92</v>
      </c>
      <c r="N3528" t="s">
        <v>97</v>
      </c>
      <c r="O3528" t="s">
        <v>27</v>
      </c>
      <c r="P3528" t="s">
        <v>27</v>
      </c>
      <c r="Q3528">
        <f t="shared" si="110"/>
        <v>2017</v>
      </c>
      <c r="R3528">
        <f t="shared" si="111"/>
        <v>4</v>
      </c>
    </row>
    <row r="3529" spans="1:18" x14ac:dyDescent="0.75">
      <c r="A3529">
        <v>379295</v>
      </c>
      <c r="B3529" s="1">
        <v>43069</v>
      </c>
      <c r="C3529" t="s">
        <v>305</v>
      </c>
      <c r="D3529" t="s">
        <v>17</v>
      </c>
      <c r="E3529">
        <v>171.81</v>
      </c>
      <c r="F3529" t="s">
        <v>18</v>
      </c>
      <c r="G3529" t="s">
        <v>19</v>
      </c>
      <c r="H3529" t="s">
        <v>20</v>
      </c>
      <c r="I3529" t="s">
        <v>21</v>
      </c>
      <c r="J3529" t="s">
        <v>22</v>
      </c>
      <c r="K3529" t="s">
        <v>23</v>
      </c>
      <c r="L3529" t="s">
        <v>24</v>
      </c>
      <c r="M3529" t="s">
        <v>25</v>
      </c>
      <c r="N3529" t="s">
        <v>26</v>
      </c>
      <c r="O3529" t="s">
        <v>27</v>
      </c>
      <c r="P3529" t="s">
        <v>27</v>
      </c>
      <c r="Q3529">
        <f t="shared" si="110"/>
        <v>2017</v>
      </c>
      <c r="R3529">
        <f t="shared" si="111"/>
        <v>4</v>
      </c>
    </row>
    <row r="3530" spans="1:18" x14ac:dyDescent="0.75">
      <c r="A3530">
        <v>379295</v>
      </c>
      <c r="B3530" s="1">
        <v>43069</v>
      </c>
      <c r="C3530" t="s">
        <v>305</v>
      </c>
      <c r="D3530" t="s">
        <v>37</v>
      </c>
      <c r="E3530">
        <v>84.93</v>
      </c>
      <c r="F3530" t="s">
        <v>57</v>
      </c>
      <c r="G3530">
        <v>92526</v>
      </c>
      <c r="H3530" t="s">
        <v>38</v>
      </c>
      <c r="I3530" t="s">
        <v>232</v>
      </c>
      <c r="J3530" t="s">
        <v>362</v>
      </c>
      <c r="K3530" t="s">
        <v>363</v>
      </c>
      <c r="L3530" t="s">
        <v>364</v>
      </c>
      <c r="M3530" t="s">
        <v>92</v>
      </c>
      <c r="N3530" t="s">
        <v>97</v>
      </c>
      <c r="O3530" t="s">
        <v>27</v>
      </c>
      <c r="P3530" t="s">
        <v>27</v>
      </c>
      <c r="Q3530">
        <f t="shared" si="110"/>
        <v>2017</v>
      </c>
      <c r="R3530">
        <f t="shared" si="111"/>
        <v>4</v>
      </c>
    </row>
    <row r="3531" spans="1:18" x14ac:dyDescent="0.75">
      <c r="A3531">
        <v>379295</v>
      </c>
      <c r="B3531" s="1">
        <v>43066</v>
      </c>
      <c r="C3531" t="s">
        <v>305</v>
      </c>
      <c r="D3531" t="s">
        <v>114</v>
      </c>
      <c r="E3531">
        <v>108</v>
      </c>
      <c r="F3531" t="s">
        <v>18</v>
      </c>
      <c r="G3531" t="s">
        <v>1406</v>
      </c>
      <c r="H3531" t="s">
        <v>38</v>
      </c>
      <c r="I3531" t="s">
        <v>1407</v>
      </c>
      <c r="J3531" t="s">
        <v>1408</v>
      </c>
      <c r="K3531" t="s">
        <v>744</v>
      </c>
      <c r="L3531" t="s">
        <v>745</v>
      </c>
      <c r="M3531" t="s">
        <v>209</v>
      </c>
      <c r="N3531" t="s">
        <v>746</v>
      </c>
      <c r="O3531" t="s">
        <v>27</v>
      </c>
      <c r="P3531" t="s">
        <v>27</v>
      </c>
      <c r="Q3531">
        <f t="shared" si="110"/>
        <v>2017</v>
      </c>
      <c r="R3531">
        <f t="shared" si="111"/>
        <v>4</v>
      </c>
    </row>
    <row r="3532" spans="1:18" x14ac:dyDescent="0.75">
      <c r="A3532">
        <v>379295</v>
      </c>
      <c r="B3532" s="1">
        <v>43066</v>
      </c>
      <c r="C3532" t="s">
        <v>16</v>
      </c>
      <c r="D3532" t="s">
        <v>114</v>
      </c>
      <c r="E3532">
        <v>108</v>
      </c>
      <c r="F3532" t="s">
        <v>18</v>
      </c>
      <c r="G3532" t="s">
        <v>1406</v>
      </c>
      <c r="H3532" t="s">
        <v>38</v>
      </c>
      <c r="I3532" t="s">
        <v>1407</v>
      </c>
      <c r="J3532" t="s">
        <v>1408</v>
      </c>
      <c r="K3532" t="s">
        <v>744</v>
      </c>
      <c r="L3532" t="s">
        <v>745</v>
      </c>
      <c r="M3532" t="s">
        <v>209</v>
      </c>
      <c r="N3532" t="s">
        <v>746</v>
      </c>
      <c r="O3532" t="s">
        <v>27</v>
      </c>
      <c r="P3532" t="s">
        <v>27</v>
      </c>
      <c r="Q3532">
        <f t="shared" si="110"/>
        <v>2017</v>
      </c>
      <c r="R3532">
        <f t="shared" si="111"/>
        <v>4</v>
      </c>
    </row>
    <row r="3533" spans="1:18" x14ac:dyDescent="0.75">
      <c r="A3533">
        <v>379295</v>
      </c>
      <c r="B3533" s="1">
        <v>43063</v>
      </c>
      <c r="C3533" t="s">
        <v>305</v>
      </c>
      <c r="D3533" t="s">
        <v>37</v>
      </c>
      <c r="E3533">
        <v>163.63</v>
      </c>
      <c r="F3533" t="s">
        <v>57</v>
      </c>
      <c r="G3533">
        <v>97530</v>
      </c>
      <c r="H3533" t="s">
        <v>38</v>
      </c>
      <c r="I3533" t="s">
        <v>39</v>
      </c>
      <c r="J3533" t="s">
        <v>40</v>
      </c>
      <c r="K3533" t="s">
        <v>23</v>
      </c>
      <c r="L3533" t="s">
        <v>24</v>
      </c>
      <c r="M3533" t="s">
        <v>25</v>
      </c>
      <c r="N3533" t="s">
        <v>26</v>
      </c>
      <c r="O3533" t="s">
        <v>27</v>
      </c>
      <c r="P3533" t="s">
        <v>27</v>
      </c>
      <c r="Q3533">
        <f t="shared" si="110"/>
        <v>2017</v>
      </c>
      <c r="R3533">
        <f t="shared" si="111"/>
        <v>4</v>
      </c>
    </row>
    <row r="3534" spans="1:18" x14ac:dyDescent="0.75">
      <c r="A3534">
        <v>379295</v>
      </c>
      <c r="B3534" s="1">
        <v>43063</v>
      </c>
      <c r="C3534" t="s">
        <v>16</v>
      </c>
      <c r="D3534" t="s">
        <v>37</v>
      </c>
      <c r="E3534">
        <v>163.63</v>
      </c>
      <c r="F3534" t="s">
        <v>27</v>
      </c>
      <c r="G3534">
        <v>97530</v>
      </c>
      <c r="H3534" t="s">
        <v>38</v>
      </c>
      <c r="I3534" t="s">
        <v>39</v>
      </c>
      <c r="J3534" t="s">
        <v>40</v>
      </c>
      <c r="K3534" t="s">
        <v>23</v>
      </c>
      <c r="L3534" t="s">
        <v>24</v>
      </c>
      <c r="M3534" t="s">
        <v>25</v>
      </c>
      <c r="N3534" t="s">
        <v>26</v>
      </c>
      <c r="O3534" t="s">
        <v>27</v>
      </c>
      <c r="P3534" t="s">
        <v>27</v>
      </c>
      <c r="Q3534">
        <f t="shared" si="110"/>
        <v>2017</v>
      </c>
      <c r="R3534">
        <f t="shared" si="111"/>
        <v>4</v>
      </c>
    </row>
    <row r="3535" spans="1:18" x14ac:dyDescent="0.75">
      <c r="A3535">
        <v>379295</v>
      </c>
      <c r="B3535" s="1">
        <v>43059</v>
      </c>
      <c r="C3535" t="s">
        <v>16</v>
      </c>
      <c r="D3535" t="s">
        <v>166</v>
      </c>
      <c r="E3535">
        <v>64.27</v>
      </c>
      <c r="F3535" t="s">
        <v>41</v>
      </c>
      <c r="G3535">
        <v>99213</v>
      </c>
      <c r="H3535" t="s">
        <v>38</v>
      </c>
      <c r="I3535" t="s">
        <v>74</v>
      </c>
      <c r="J3535" t="s">
        <v>161</v>
      </c>
      <c r="K3535" t="s">
        <v>378</v>
      </c>
      <c r="L3535" t="s">
        <v>379</v>
      </c>
      <c r="M3535" t="s">
        <v>104</v>
      </c>
      <c r="N3535" t="s">
        <v>380</v>
      </c>
      <c r="O3535" t="s">
        <v>1489</v>
      </c>
      <c r="P3535">
        <v>3626258765</v>
      </c>
      <c r="Q3535">
        <f t="shared" si="110"/>
        <v>2017</v>
      </c>
      <c r="R3535">
        <f t="shared" si="111"/>
        <v>4</v>
      </c>
    </row>
    <row r="3536" spans="1:18" x14ac:dyDescent="0.75">
      <c r="A3536">
        <v>379295</v>
      </c>
      <c r="B3536" s="1">
        <v>43059</v>
      </c>
      <c r="C3536" t="s">
        <v>305</v>
      </c>
      <c r="D3536" t="s">
        <v>166</v>
      </c>
      <c r="E3536">
        <v>64.27</v>
      </c>
      <c r="F3536" t="s">
        <v>41</v>
      </c>
      <c r="G3536">
        <v>99213</v>
      </c>
      <c r="H3536" t="s">
        <v>38</v>
      </c>
      <c r="I3536" t="s">
        <v>74</v>
      </c>
      <c r="J3536" t="s">
        <v>161</v>
      </c>
      <c r="K3536" t="s">
        <v>378</v>
      </c>
      <c r="L3536" t="s">
        <v>379</v>
      </c>
      <c r="M3536" t="s">
        <v>104</v>
      </c>
      <c r="N3536" t="s">
        <v>380</v>
      </c>
      <c r="O3536" t="s">
        <v>1489</v>
      </c>
      <c r="P3536">
        <v>3626258765</v>
      </c>
      <c r="Q3536">
        <f t="shared" si="110"/>
        <v>2017</v>
      </c>
      <c r="R3536">
        <f t="shared" si="111"/>
        <v>4</v>
      </c>
    </row>
    <row r="3537" spans="1:18" x14ac:dyDescent="0.75">
      <c r="A3537">
        <v>379295</v>
      </c>
      <c r="B3537" s="1">
        <v>43057</v>
      </c>
      <c r="C3537" t="s">
        <v>16</v>
      </c>
      <c r="D3537" t="s">
        <v>37</v>
      </c>
      <c r="E3537">
        <v>163.63</v>
      </c>
      <c r="F3537" t="s">
        <v>27</v>
      </c>
      <c r="G3537">
        <v>97530</v>
      </c>
      <c r="H3537" t="s">
        <v>38</v>
      </c>
      <c r="I3537" t="s">
        <v>39</v>
      </c>
      <c r="J3537" t="s">
        <v>40</v>
      </c>
      <c r="K3537" t="s">
        <v>23</v>
      </c>
      <c r="L3537" t="s">
        <v>24</v>
      </c>
      <c r="M3537" t="s">
        <v>25</v>
      </c>
      <c r="N3537" t="s">
        <v>26</v>
      </c>
      <c r="O3537" t="s">
        <v>27</v>
      </c>
      <c r="P3537" t="s">
        <v>27</v>
      </c>
      <c r="Q3537">
        <f t="shared" si="110"/>
        <v>2017</v>
      </c>
      <c r="R3537">
        <f t="shared" si="111"/>
        <v>4</v>
      </c>
    </row>
    <row r="3538" spans="1:18" x14ac:dyDescent="0.75">
      <c r="A3538">
        <v>379295</v>
      </c>
      <c r="B3538" s="1">
        <v>43057</v>
      </c>
      <c r="C3538" t="s">
        <v>305</v>
      </c>
      <c r="D3538" t="s">
        <v>37</v>
      </c>
      <c r="E3538">
        <v>163.63</v>
      </c>
      <c r="F3538" t="s">
        <v>57</v>
      </c>
      <c r="G3538">
        <v>97530</v>
      </c>
      <c r="H3538" t="s">
        <v>38</v>
      </c>
      <c r="I3538" t="s">
        <v>39</v>
      </c>
      <c r="J3538" t="s">
        <v>40</v>
      </c>
      <c r="K3538" t="s">
        <v>23</v>
      </c>
      <c r="L3538" t="s">
        <v>24</v>
      </c>
      <c r="M3538" t="s">
        <v>25</v>
      </c>
      <c r="N3538" t="s">
        <v>26</v>
      </c>
      <c r="O3538" t="s">
        <v>27</v>
      </c>
      <c r="P3538" t="s">
        <v>27</v>
      </c>
      <c r="Q3538">
        <f t="shared" si="110"/>
        <v>2017</v>
      </c>
      <c r="R3538">
        <f t="shared" si="111"/>
        <v>4</v>
      </c>
    </row>
    <row r="3539" spans="1:18" x14ac:dyDescent="0.75">
      <c r="A3539">
        <v>379295</v>
      </c>
      <c r="B3539" s="1">
        <v>43050</v>
      </c>
      <c r="C3539" t="s">
        <v>16</v>
      </c>
      <c r="D3539" t="s">
        <v>37</v>
      </c>
      <c r="E3539">
        <v>84.93</v>
      </c>
      <c r="F3539" t="s">
        <v>27</v>
      </c>
      <c r="G3539">
        <v>92526</v>
      </c>
      <c r="H3539" t="s">
        <v>38</v>
      </c>
      <c r="I3539" t="s">
        <v>232</v>
      </c>
      <c r="J3539" t="s">
        <v>362</v>
      </c>
      <c r="K3539" t="s">
        <v>363</v>
      </c>
      <c r="L3539" t="s">
        <v>364</v>
      </c>
      <c r="M3539" t="s">
        <v>92</v>
      </c>
      <c r="N3539" t="s">
        <v>97</v>
      </c>
      <c r="O3539" t="s">
        <v>27</v>
      </c>
      <c r="P3539" t="s">
        <v>27</v>
      </c>
      <c r="Q3539">
        <f t="shared" si="110"/>
        <v>2017</v>
      </c>
      <c r="R3539">
        <f t="shared" si="111"/>
        <v>4</v>
      </c>
    </row>
    <row r="3540" spans="1:18" x14ac:dyDescent="0.75">
      <c r="A3540">
        <v>379295</v>
      </c>
      <c r="B3540" s="1">
        <v>43050</v>
      </c>
      <c r="C3540" t="s">
        <v>16</v>
      </c>
      <c r="D3540" t="s">
        <v>37</v>
      </c>
      <c r="E3540">
        <v>163.63</v>
      </c>
      <c r="F3540" t="s">
        <v>27</v>
      </c>
      <c r="G3540">
        <v>97530</v>
      </c>
      <c r="H3540" t="s">
        <v>38</v>
      </c>
      <c r="I3540" t="s">
        <v>39</v>
      </c>
      <c r="J3540" t="s">
        <v>40</v>
      </c>
      <c r="K3540" t="s">
        <v>23</v>
      </c>
      <c r="L3540" t="s">
        <v>24</v>
      </c>
      <c r="M3540" t="s">
        <v>25</v>
      </c>
      <c r="N3540" t="s">
        <v>26</v>
      </c>
      <c r="O3540" t="s">
        <v>27</v>
      </c>
      <c r="P3540" t="s">
        <v>27</v>
      </c>
      <c r="Q3540">
        <f t="shared" si="110"/>
        <v>2017</v>
      </c>
      <c r="R3540">
        <f t="shared" si="111"/>
        <v>4</v>
      </c>
    </row>
    <row r="3541" spans="1:18" x14ac:dyDescent="0.75">
      <c r="A3541">
        <v>379295</v>
      </c>
      <c r="B3541" s="1">
        <v>43050</v>
      </c>
      <c r="C3541" t="s">
        <v>305</v>
      </c>
      <c r="D3541" t="s">
        <v>37</v>
      </c>
      <c r="E3541">
        <v>163.63</v>
      </c>
      <c r="F3541" t="s">
        <v>57</v>
      </c>
      <c r="G3541">
        <v>97530</v>
      </c>
      <c r="H3541" t="s">
        <v>38</v>
      </c>
      <c r="I3541" t="s">
        <v>39</v>
      </c>
      <c r="J3541" t="s">
        <v>40</v>
      </c>
      <c r="K3541" t="s">
        <v>23</v>
      </c>
      <c r="L3541" t="s">
        <v>24</v>
      </c>
      <c r="M3541" t="s">
        <v>25</v>
      </c>
      <c r="N3541" t="s">
        <v>26</v>
      </c>
      <c r="O3541" t="s">
        <v>27</v>
      </c>
      <c r="P3541" t="s">
        <v>27</v>
      </c>
      <c r="Q3541">
        <f t="shared" si="110"/>
        <v>2017</v>
      </c>
      <c r="R3541">
        <f t="shared" si="111"/>
        <v>4</v>
      </c>
    </row>
    <row r="3542" spans="1:18" x14ac:dyDescent="0.75">
      <c r="A3542">
        <v>379295</v>
      </c>
      <c r="B3542" s="1">
        <v>43050</v>
      </c>
      <c r="C3542" t="s">
        <v>305</v>
      </c>
      <c r="D3542" t="s">
        <v>37</v>
      </c>
      <c r="E3542">
        <v>84.93</v>
      </c>
      <c r="F3542" t="s">
        <v>57</v>
      </c>
      <c r="G3542">
        <v>92526</v>
      </c>
      <c r="H3542" t="s">
        <v>38</v>
      </c>
      <c r="I3542" t="s">
        <v>232</v>
      </c>
      <c r="J3542" t="s">
        <v>362</v>
      </c>
      <c r="K3542" t="s">
        <v>363</v>
      </c>
      <c r="L3542" t="s">
        <v>364</v>
      </c>
      <c r="M3542" t="s">
        <v>92</v>
      </c>
      <c r="N3542" t="s">
        <v>97</v>
      </c>
      <c r="O3542" t="s">
        <v>27</v>
      </c>
      <c r="P3542" t="s">
        <v>27</v>
      </c>
      <c r="Q3542">
        <f t="shared" si="110"/>
        <v>2017</v>
      </c>
      <c r="R3542">
        <f t="shared" si="111"/>
        <v>4</v>
      </c>
    </row>
    <row r="3543" spans="1:18" x14ac:dyDescent="0.75">
      <c r="A3543">
        <v>379295</v>
      </c>
      <c r="B3543" s="1">
        <v>43048</v>
      </c>
      <c r="C3543" t="s">
        <v>16</v>
      </c>
      <c r="D3543" t="s">
        <v>166</v>
      </c>
      <c r="E3543">
        <v>100.79</v>
      </c>
      <c r="F3543" t="s">
        <v>41</v>
      </c>
      <c r="G3543">
        <v>99214</v>
      </c>
      <c r="H3543" t="s">
        <v>38</v>
      </c>
      <c r="I3543" t="s">
        <v>74</v>
      </c>
      <c r="J3543" t="s">
        <v>161</v>
      </c>
      <c r="K3543" t="s">
        <v>678</v>
      </c>
      <c r="L3543" t="s">
        <v>679</v>
      </c>
      <c r="M3543" t="s">
        <v>209</v>
      </c>
      <c r="N3543" t="s">
        <v>269</v>
      </c>
      <c r="O3543" t="s">
        <v>786</v>
      </c>
      <c r="P3543">
        <v>3717167843</v>
      </c>
      <c r="Q3543">
        <f t="shared" si="110"/>
        <v>2017</v>
      </c>
      <c r="R3543">
        <f t="shared" si="111"/>
        <v>4</v>
      </c>
    </row>
    <row r="3544" spans="1:18" x14ac:dyDescent="0.75">
      <c r="A3544">
        <v>379295</v>
      </c>
      <c r="B3544" s="1">
        <v>43048</v>
      </c>
      <c r="C3544" t="s">
        <v>16</v>
      </c>
      <c r="D3544" t="s">
        <v>99</v>
      </c>
      <c r="E3544">
        <v>17.11</v>
      </c>
      <c r="F3544" t="s">
        <v>27</v>
      </c>
      <c r="G3544">
        <v>83735</v>
      </c>
      <c r="H3544" t="s">
        <v>187</v>
      </c>
      <c r="I3544" t="s">
        <v>188</v>
      </c>
      <c r="J3544" t="s">
        <v>1538</v>
      </c>
      <c r="K3544" t="s">
        <v>1539</v>
      </c>
      <c r="L3544" t="s">
        <v>1540</v>
      </c>
      <c r="M3544" t="s">
        <v>409</v>
      </c>
      <c r="N3544" t="s">
        <v>410</v>
      </c>
      <c r="O3544" t="s">
        <v>27</v>
      </c>
      <c r="P3544" t="s">
        <v>27</v>
      </c>
      <c r="Q3544">
        <f t="shared" si="110"/>
        <v>2017</v>
      </c>
      <c r="R3544">
        <f t="shared" si="111"/>
        <v>4</v>
      </c>
    </row>
    <row r="3545" spans="1:18" x14ac:dyDescent="0.75">
      <c r="A3545">
        <v>379295</v>
      </c>
      <c r="B3545" s="1">
        <v>43048</v>
      </c>
      <c r="C3545" t="s">
        <v>305</v>
      </c>
      <c r="D3545" t="s">
        <v>99</v>
      </c>
      <c r="E3545">
        <v>17.11</v>
      </c>
      <c r="F3545" t="s">
        <v>57</v>
      </c>
      <c r="G3545">
        <v>83735</v>
      </c>
      <c r="H3545" t="s">
        <v>187</v>
      </c>
      <c r="I3545" t="s">
        <v>188</v>
      </c>
      <c r="J3545" t="s">
        <v>1538</v>
      </c>
      <c r="K3545" t="s">
        <v>1539</v>
      </c>
      <c r="L3545" t="s">
        <v>1540</v>
      </c>
      <c r="M3545" t="s">
        <v>409</v>
      </c>
      <c r="N3545" t="s">
        <v>410</v>
      </c>
      <c r="O3545" t="s">
        <v>27</v>
      </c>
      <c r="P3545" t="s">
        <v>27</v>
      </c>
      <c r="Q3545">
        <f t="shared" si="110"/>
        <v>2017</v>
      </c>
      <c r="R3545">
        <f t="shared" si="111"/>
        <v>4</v>
      </c>
    </row>
    <row r="3546" spans="1:18" x14ac:dyDescent="0.75">
      <c r="A3546">
        <v>379295</v>
      </c>
      <c r="B3546" s="1">
        <v>43048</v>
      </c>
      <c r="C3546" t="s">
        <v>305</v>
      </c>
      <c r="D3546" t="s">
        <v>166</v>
      </c>
      <c r="E3546">
        <v>100.79</v>
      </c>
      <c r="F3546" t="s">
        <v>41</v>
      </c>
      <c r="G3546">
        <v>99214</v>
      </c>
      <c r="H3546" t="s">
        <v>38</v>
      </c>
      <c r="I3546" t="s">
        <v>74</v>
      </c>
      <c r="J3546" t="s">
        <v>161</v>
      </c>
      <c r="K3546" t="s">
        <v>678</v>
      </c>
      <c r="L3546" t="s">
        <v>679</v>
      </c>
      <c r="M3546" t="s">
        <v>209</v>
      </c>
      <c r="N3546" t="s">
        <v>269</v>
      </c>
      <c r="O3546" t="s">
        <v>786</v>
      </c>
      <c r="P3546">
        <v>3717167843</v>
      </c>
      <c r="Q3546">
        <f t="shared" si="110"/>
        <v>2017</v>
      </c>
      <c r="R3546">
        <f t="shared" si="111"/>
        <v>4</v>
      </c>
    </row>
    <row r="3547" spans="1:18" x14ac:dyDescent="0.75">
      <c r="A3547">
        <v>379295</v>
      </c>
      <c r="B3547" s="1">
        <v>43044</v>
      </c>
      <c r="C3547" t="s">
        <v>16</v>
      </c>
      <c r="D3547" t="s">
        <v>99</v>
      </c>
      <c r="E3547">
        <v>72.67</v>
      </c>
      <c r="F3547" t="s">
        <v>57</v>
      </c>
      <c r="G3547">
        <v>84443</v>
      </c>
      <c r="H3547" t="s">
        <v>187</v>
      </c>
      <c r="I3547" t="s">
        <v>188</v>
      </c>
      <c r="J3547" t="s">
        <v>189</v>
      </c>
      <c r="K3547" t="s">
        <v>23</v>
      </c>
      <c r="L3547" t="s">
        <v>24</v>
      </c>
      <c r="M3547" t="s">
        <v>25</v>
      </c>
      <c r="N3547" t="s">
        <v>26</v>
      </c>
      <c r="O3547" t="s">
        <v>1622</v>
      </c>
      <c r="P3547">
        <v>3370187046</v>
      </c>
      <c r="Q3547">
        <f t="shared" si="110"/>
        <v>2017</v>
      </c>
      <c r="R3547">
        <f t="shared" si="111"/>
        <v>4</v>
      </c>
    </row>
    <row r="3548" spans="1:18" x14ac:dyDescent="0.75">
      <c r="A3548">
        <v>379295</v>
      </c>
      <c r="B3548" s="1">
        <v>43044</v>
      </c>
      <c r="C3548" t="s">
        <v>16</v>
      </c>
      <c r="D3548" t="s">
        <v>56</v>
      </c>
      <c r="E3548">
        <v>162.05000000000001</v>
      </c>
      <c r="F3548" t="s">
        <v>57</v>
      </c>
      <c r="G3548">
        <v>72040</v>
      </c>
      <c r="H3548" t="s">
        <v>38</v>
      </c>
      <c r="I3548" t="s">
        <v>194</v>
      </c>
      <c r="J3548" t="s">
        <v>1623</v>
      </c>
      <c r="K3548" t="s">
        <v>23</v>
      </c>
      <c r="L3548" t="s">
        <v>24</v>
      </c>
      <c r="M3548" t="s">
        <v>25</v>
      </c>
      <c r="N3548" t="s">
        <v>26</v>
      </c>
      <c r="O3548" t="s">
        <v>1624</v>
      </c>
      <c r="P3548">
        <v>3661749566</v>
      </c>
      <c r="Q3548">
        <f t="shared" si="110"/>
        <v>2017</v>
      </c>
      <c r="R3548">
        <f t="shared" si="111"/>
        <v>4</v>
      </c>
    </row>
    <row r="3549" spans="1:18" x14ac:dyDescent="0.75">
      <c r="A3549">
        <v>379295</v>
      </c>
      <c r="B3549" s="1">
        <v>43044</v>
      </c>
      <c r="C3549" t="s">
        <v>305</v>
      </c>
      <c r="D3549" t="s">
        <v>56</v>
      </c>
      <c r="E3549">
        <v>162.05000000000001</v>
      </c>
      <c r="F3549" t="s">
        <v>57</v>
      </c>
      <c r="G3549">
        <v>72040</v>
      </c>
      <c r="H3549" t="s">
        <v>38</v>
      </c>
      <c r="I3549" t="s">
        <v>194</v>
      </c>
      <c r="J3549" t="s">
        <v>1623</v>
      </c>
      <c r="K3549" t="s">
        <v>23</v>
      </c>
      <c r="L3549" t="s">
        <v>24</v>
      </c>
      <c r="M3549" t="s">
        <v>25</v>
      </c>
      <c r="N3549" t="s">
        <v>26</v>
      </c>
      <c r="O3549" t="s">
        <v>1624</v>
      </c>
      <c r="P3549">
        <v>3661749566</v>
      </c>
      <c r="Q3549">
        <f t="shared" si="110"/>
        <v>2017</v>
      </c>
      <c r="R3549">
        <f t="shared" si="111"/>
        <v>4</v>
      </c>
    </row>
    <row r="3550" spans="1:18" x14ac:dyDescent="0.75">
      <c r="A3550">
        <v>379295</v>
      </c>
      <c r="B3550" s="1">
        <v>43044</v>
      </c>
      <c r="C3550" t="s">
        <v>305</v>
      </c>
      <c r="D3550" t="s">
        <v>99</v>
      </c>
      <c r="E3550">
        <v>72.67</v>
      </c>
      <c r="F3550" t="s">
        <v>57</v>
      </c>
      <c r="G3550">
        <v>84443</v>
      </c>
      <c r="H3550" t="s">
        <v>187</v>
      </c>
      <c r="I3550" t="s">
        <v>188</v>
      </c>
      <c r="J3550" t="s">
        <v>189</v>
      </c>
      <c r="K3550" t="s">
        <v>23</v>
      </c>
      <c r="L3550" t="s">
        <v>24</v>
      </c>
      <c r="M3550" t="s">
        <v>25</v>
      </c>
      <c r="N3550" t="s">
        <v>26</v>
      </c>
      <c r="O3550" t="s">
        <v>1622</v>
      </c>
      <c r="P3550">
        <v>3370187046</v>
      </c>
      <c r="Q3550">
        <f t="shared" si="110"/>
        <v>2017</v>
      </c>
      <c r="R3550">
        <f t="shared" si="111"/>
        <v>4</v>
      </c>
    </row>
    <row r="3551" spans="1:18" x14ac:dyDescent="0.75">
      <c r="A3551">
        <v>379295</v>
      </c>
      <c r="B3551" s="1">
        <v>43043</v>
      </c>
      <c r="C3551" t="s">
        <v>16</v>
      </c>
      <c r="D3551" t="s">
        <v>37</v>
      </c>
      <c r="E3551">
        <v>163.63</v>
      </c>
      <c r="F3551" t="s">
        <v>27</v>
      </c>
      <c r="G3551">
        <v>97530</v>
      </c>
      <c r="H3551" t="s">
        <v>38</v>
      </c>
      <c r="I3551" t="s">
        <v>39</v>
      </c>
      <c r="J3551" t="s">
        <v>40</v>
      </c>
      <c r="K3551" t="s">
        <v>23</v>
      </c>
      <c r="L3551" t="s">
        <v>24</v>
      </c>
      <c r="M3551" t="s">
        <v>25</v>
      </c>
      <c r="N3551" t="s">
        <v>26</v>
      </c>
      <c r="O3551" t="s">
        <v>27</v>
      </c>
      <c r="P3551" t="s">
        <v>27</v>
      </c>
      <c r="Q3551">
        <f t="shared" si="110"/>
        <v>2017</v>
      </c>
      <c r="R3551">
        <f t="shared" si="111"/>
        <v>4</v>
      </c>
    </row>
    <row r="3552" spans="1:18" x14ac:dyDescent="0.75">
      <c r="A3552">
        <v>379295</v>
      </c>
      <c r="B3552" s="1">
        <v>43043</v>
      </c>
      <c r="C3552" t="s">
        <v>305</v>
      </c>
      <c r="D3552" t="s">
        <v>37</v>
      </c>
      <c r="E3552">
        <v>163.63</v>
      </c>
      <c r="F3552" t="s">
        <v>57</v>
      </c>
      <c r="G3552">
        <v>97530</v>
      </c>
      <c r="H3552" t="s">
        <v>38</v>
      </c>
      <c r="I3552" t="s">
        <v>39</v>
      </c>
      <c r="J3552" t="s">
        <v>40</v>
      </c>
      <c r="K3552" t="s">
        <v>23</v>
      </c>
      <c r="L3552" t="s">
        <v>24</v>
      </c>
      <c r="M3552" t="s">
        <v>25</v>
      </c>
      <c r="N3552" t="s">
        <v>26</v>
      </c>
      <c r="O3552" t="s">
        <v>27</v>
      </c>
      <c r="P3552" t="s">
        <v>27</v>
      </c>
      <c r="Q3552">
        <f t="shared" si="110"/>
        <v>2017</v>
      </c>
      <c r="R3552">
        <f t="shared" si="111"/>
        <v>4</v>
      </c>
    </row>
    <row r="3553" spans="1:18" x14ac:dyDescent="0.75">
      <c r="A3553">
        <v>379295</v>
      </c>
      <c r="B3553" s="1">
        <v>43043</v>
      </c>
      <c r="C3553" t="s">
        <v>305</v>
      </c>
      <c r="D3553" t="s">
        <v>37</v>
      </c>
      <c r="E3553">
        <v>130.52000000000001</v>
      </c>
      <c r="F3553" t="s">
        <v>57</v>
      </c>
      <c r="G3553">
        <v>92507</v>
      </c>
      <c r="H3553" t="s">
        <v>38</v>
      </c>
      <c r="I3553" t="s">
        <v>50</v>
      </c>
      <c r="J3553" t="s">
        <v>51</v>
      </c>
      <c r="K3553" t="s">
        <v>23</v>
      </c>
      <c r="L3553" t="s">
        <v>24</v>
      </c>
      <c r="M3553" t="s">
        <v>25</v>
      </c>
      <c r="N3553" t="s">
        <v>26</v>
      </c>
      <c r="O3553" t="s">
        <v>27</v>
      </c>
      <c r="P3553" t="s">
        <v>27</v>
      </c>
      <c r="Q3553">
        <f t="shared" si="110"/>
        <v>2017</v>
      </c>
      <c r="R3553">
        <f t="shared" si="111"/>
        <v>4</v>
      </c>
    </row>
    <row r="3554" spans="1:18" x14ac:dyDescent="0.75">
      <c r="A3554">
        <v>379295</v>
      </c>
      <c r="B3554" s="1">
        <v>43043</v>
      </c>
      <c r="C3554" t="s">
        <v>16</v>
      </c>
      <c r="D3554" t="s">
        <v>37</v>
      </c>
      <c r="E3554">
        <v>130.52000000000001</v>
      </c>
      <c r="F3554" t="s">
        <v>27</v>
      </c>
      <c r="G3554">
        <v>92507</v>
      </c>
      <c r="H3554" t="s">
        <v>38</v>
      </c>
      <c r="I3554" t="s">
        <v>50</v>
      </c>
      <c r="J3554" t="s">
        <v>51</v>
      </c>
      <c r="K3554" t="s">
        <v>23</v>
      </c>
      <c r="L3554" t="s">
        <v>24</v>
      </c>
      <c r="M3554" t="s">
        <v>25</v>
      </c>
      <c r="N3554" t="s">
        <v>26</v>
      </c>
      <c r="O3554" t="s">
        <v>27</v>
      </c>
      <c r="P3554" t="s">
        <v>27</v>
      </c>
      <c r="Q3554">
        <f t="shared" si="110"/>
        <v>2017</v>
      </c>
      <c r="R3554">
        <f t="shared" si="111"/>
        <v>4</v>
      </c>
    </row>
    <row r="3555" spans="1:18" x14ac:dyDescent="0.75">
      <c r="A3555">
        <v>379295</v>
      </c>
      <c r="B3555" s="1">
        <v>43041</v>
      </c>
      <c r="C3555" t="s">
        <v>305</v>
      </c>
      <c r="D3555" t="s">
        <v>37</v>
      </c>
      <c r="E3555">
        <v>169.86</v>
      </c>
      <c r="F3555" t="s">
        <v>57</v>
      </c>
      <c r="G3555">
        <v>92526</v>
      </c>
      <c r="H3555" t="s">
        <v>38</v>
      </c>
      <c r="I3555" t="s">
        <v>232</v>
      </c>
      <c r="J3555" t="s">
        <v>362</v>
      </c>
      <c r="K3555" t="s">
        <v>363</v>
      </c>
      <c r="L3555" t="s">
        <v>364</v>
      </c>
      <c r="M3555" t="s">
        <v>92</v>
      </c>
      <c r="N3555" t="s">
        <v>97</v>
      </c>
      <c r="O3555" t="s">
        <v>27</v>
      </c>
      <c r="P3555" t="s">
        <v>27</v>
      </c>
      <c r="Q3555">
        <f t="shared" si="110"/>
        <v>2017</v>
      </c>
      <c r="R3555">
        <f t="shared" si="111"/>
        <v>4</v>
      </c>
    </row>
    <row r="3556" spans="1:18" x14ac:dyDescent="0.75">
      <c r="A3556">
        <v>379295</v>
      </c>
      <c r="B3556" s="1">
        <v>43041</v>
      </c>
      <c r="C3556" t="s">
        <v>16</v>
      </c>
      <c r="D3556" t="s">
        <v>37</v>
      </c>
      <c r="E3556">
        <v>84.93</v>
      </c>
      <c r="F3556" t="s">
        <v>27</v>
      </c>
      <c r="G3556">
        <v>92526</v>
      </c>
      <c r="H3556" t="s">
        <v>38</v>
      </c>
      <c r="I3556" t="s">
        <v>232</v>
      </c>
      <c r="J3556" t="s">
        <v>362</v>
      </c>
      <c r="K3556" t="s">
        <v>363</v>
      </c>
      <c r="L3556" t="s">
        <v>364</v>
      </c>
      <c r="M3556" t="s">
        <v>92</v>
      </c>
      <c r="N3556" t="s">
        <v>97</v>
      </c>
      <c r="O3556" t="s">
        <v>27</v>
      </c>
      <c r="P3556" t="s">
        <v>27</v>
      </c>
      <c r="Q3556">
        <f t="shared" si="110"/>
        <v>2017</v>
      </c>
      <c r="R3556">
        <f t="shared" si="111"/>
        <v>4</v>
      </c>
    </row>
    <row r="3557" spans="1:18" x14ac:dyDescent="0.75">
      <c r="A3557">
        <v>379295</v>
      </c>
      <c r="B3557" s="1">
        <v>43036</v>
      </c>
      <c r="C3557" t="s">
        <v>16</v>
      </c>
      <c r="D3557" t="s">
        <v>37</v>
      </c>
      <c r="E3557">
        <v>84.93</v>
      </c>
      <c r="F3557" t="s">
        <v>27</v>
      </c>
      <c r="G3557">
        <v>92526</v>
      </c>
      <c r="H3557" t="s">
        <v>38</v>
      </c>
      <c r="I3557" t="s">
        <v>232</v>
      </c>
      <c r="J3557" t="s">
        <v>362</v>
      </c>
      <c r="K3557" t="s">
        <v>363</v>
      </c>
      <c r="L3557" t="s">
        <v>364</v>
      </c>
      <c r="M3557" t="s">
        <v>92</v>
      </c>
      <c r="N3557" t="s">
        <v>97</v>
      </c>
      <c r="O3557" t="s">
        <v>27</v>
      </c>
      <c r="P3557" t="s">
        <v>27</v>
      </c>
      <c r="Q3557">
        <f t="shared" si="110"/>
        <v>2017</v>
      </c>
      <c r="R3557">
        <f t="shared" si="111"/>
        <v>4</v>
      </c>
    </row>
    <row r="3558" spans="1:18" x14ac:dyDescent="0.75">
      <c r="A3558">
        <v>379295</v>
      </c>
      <c r="B3558" s="1">
        <v>43036</v>
      </c>
      <c r="C3558" t="s">
        <v>16</v>
      </c>
      <c r="D3558" t="s">
        <v>17</v>
      </c>
      <c r="E3558">
        <v>171.81</v>
      </c>
      <c r="F3558" t="s">
        <v>18</v>
      </c>
      <c r="G3558" t="s">
        <v>19</v>
      </c>
      <c r="H3558" t="s">
        <v>20</v>
      </c>
      <c r="I3558" t="s">
        <v>21</v>
      </c>
      <c r="J3558" t="s">
        <v>22</v>
      </c>
      <c r="K3558" t="s">
        <v>23</v>
      </c>
      <c r="L3558" t="s">
        <v>24</v>
      </c>
      <c r="M3558" t="s">
        <v>25</v>
      </c>
      <c r="N3558" t="s">
        <v>26</v>
      </c>
      <c r="O3558" t="s">
        <v>27</v>
      </c>
      <c r="P3558" t="s">
        <v>27</v>
      </c>
      <c r="Q3558">
        <f t="shared" si="110"/>
        <v>2017</v>
      </c>
      <c r="R3558">
        <f t="shared" si="111"/>
        <v>4</v>
      </c>
    </row>
    <row r="3559" spans="1:18" x14ac:dyDescent="0.75">
      <c r="A3559">
        <v>379295</v>
      </c>
      <c r="B3559" s="1">
        <v>43036</v>
      </c>
      <c r="C3559" t="s">
        <v>16</v>
      </c>
      <c r="D3559" t="s">
        <v>37</v>
      </c>
      <c r="E3559">
        <v>163.63</v>
      </c>
      <c r="F3559" t="s">
        <v>27</v>
      </c>
      <c r="G3559">
        <v>97530</v>
      </c>
      <c r="H3559" t="s">
        <v>38</v>
      </c>
      <c r="I3559" t="s">
        <v>39</v>
      </c>
      <c r="J3559" t="s">
        <v>40</v>
      </c>
      <c r="K3559" t="s">
        <v>23</v>
      </c>
      <c r="L3559" t="s">
        <v>24</v>
      </c>
      <c r="M3559" t="s">
        <v>25</v>
      </c>
      <c r="N3559" t="s">
        <v>26</v>
      </c>
      <c r="O3559" t="s">
        <v>27</v>
      </c>
      <c r="P3559" t="s">
        <v>27</v>
      </c>
      <c r="Q3559">
        <f t="shared" si="110"/>
        <v>2017</v>
      </c>
      <c r="R3559">
        <f t="shared" si="111"/>
        <v>4</v>
      </c>
    </row>
    <row r="3560" spans="1:18" x14ac:dyDescent="0.75">
      <c r="A3560">
        <v>379295</v>
      </c>
      <c r="B3560" s="1">
        <v>43036</v>
      </c>
      <c r="C3560" t="s">
        <v>305</v>
      </c>
      <c r="D3560" t="s">
        <v>37</v>
      </c>
      <c r="E3560">
        <v>327.26</v>
      </c>
      <c r="F3560" t="s">
        <v>57</v>
      </c>
      <c r="G3560">
        <v>97530</v>
      </c>
      <c r="H3560" t="s">
        <v>38</v>
      </c>
      <c r="I3560" t="s">
        <v>39</v>
      </c>
      <c r="J3560" t="s">
        <v>40</v>
      </c>
      <c r="K3560" t="s">
        <v>23</v>
      </c>
      <c r="L3560" t="s">
        <v>24</v>
      </c>
      <c r="M3560" t="s">
        <v>25</v>
      </c>
      <c r="N3560" t="s">
        <v>26</v>
      </c>
      <c r="O3560" t="s">
        <v>27</v>
      </c>
      <c r="P3560" t="s">
        <v>27</v>
      </c>
      <c r="Q3560">
        <f t="shared" si="110"/>
        <v>2017</v>
      </c>
      <c r="R3560">
        <f t="shared" si="111"/>
        <v>4</v>
      </c>
    </row>
    <row r="3561" spans="1:18" x14ac:dyDescent="0.75">
      <c r="A3561">
        <v>379295</v>
      </c>
      <c r="B3561" s="1">
        <v>43036</v>
      </c>
      <c r="C3561" t="s">
        <v>305</v>
      </c>
      <c r="D3561" t="s">
        <v>17</v>
      </c>
      <c r="E3561">
        <v>171.81</v>
      </c>
      <c r="F3561" t="s">
        <v>18</v>
      </c>
      <c r="G3561" t="s">
        <v>19</v>
      </c>
      <c r="H3561" t="s">
        <v>20</v>
      </c>
      <c r="I3561" t="s">
        <v>21</v>
      </c>
      <c r="J3561" t="s">
        <v>22</v>
      </c>
      <c r="K3561" t="s">
        <v>23</v>
      </c>
      <c r="L3561" t="s">
        <v>24</v>
      </c>
      <c r="M3561" t="s">
        <v>25</v>
      </c>
      <c r="N3561" t="s">
        <v>26</v>
      </c>
      <c r="O3561" t="s">
        <v>27</v>
      </c>
      <c r="P3561" t="s">
        <v>27</v>
      </c>
      <c r="Q3561">
        <f t="shared" si="110"/>
        <v>2017</v>
      </c>
      <c r="R3561">
        <f t="shared" si="111"/>
        <v>4</v>
      </c>
    </row>
    <row r="3562" spans="1:18" x14ac:dyDescent="0.75">
      <c r="A3562">
        <v>379295</v>
      </c>
      <c r="B3562" s="1">
        <v>43036</v>
      </c>
      <c r="C3562" t="s">
        <v>305</v>
      </c>
      <c r="D3562" t="s">
        <v>37</v>
      </c>
      <c r="E3562">
        <v>169.86</v>
      </c>
      <c r="F3562" t="s">
        <v>57</v>
      </c>
      <c r="G3562">
        <v>92526</v>
      </c>
      <c r="H3562" t="s">
        <v>38</v>
      </c>
      <c r="I3562" t="s">
        <v>232</v>
      </c>
      <c r="J3562" t="s">
        <v>362</v>
      </c>
      <c r="K3562" t="s">
        <v>363</v>
      </c>
      <c r="L3562" t="s">
        <v>364</v>
      </c>
      <c r="M3562" t="s">
        <v>92</v>
      </c>
      <c r="N3562" t="s">
        <v>97</v>
      </c>
      <c r="O3562" t="s">
        <v>27</v>
      </c>
      <c r="P3562" t="s">
        <v>27</v>
      </c>
      <c r="Q3562">
        <f t="shared" si="110"/>
        <v>2017</v>
      </c>
      <c r="R3562">
        <f t="shared" si="111"/>
        <v>4</v>
      </c>
    </row>
    <row r="3563" spans="1:18" x14ac:dyDescent="0.75">
      <c r="A3563">
        <v>379295</v>
      </c>
      <c r="B3563" s="1">
        <v>43034</v>
      </c>
      <c r="C3563" t="s">
        <v>16</v>
      </c>
      <c r="D3563" t="s">
        <v>166</v>
      </c>
      <c r="E3563">
        <v>146.36000000000001</v>
      </c>
      <c r="F3563" t="s">
        <v>41</v>
      </c>
      <c r="G3563">
        <v>99392</v>
      </c>
      <c r="H3563" t="s">
        <v>38</v>
      </c>
      <c r="I3563" t="s">
        <v>74</v>
      </c>
      <c r="J3563" t="s">
        <v>1547</v>
      </c>
      <c r="K3563" t="s">
        <v>1005</v>
      </c>
      <c r="L3563" t="s">
        <v>1006</v>
      </c>
      <c r="M3563" t="s">
        <v>35</v>
      </c>
      <c r="N3563" t="s">
        <v>36</v>
      </c>
      <c r="O3563" t="s">
        <v>786</v>
      </c>
      <c r="P3563">
        <v>3717167843</v>
      </c>
      <c r="Q3563">
        <f t="shared" si="110"/>
        <v>2017</v>
      </c>
      <c r="R3563">
        <f t="shared" si="111"/>
        <v>4</v>
      </c>
    </row>
    <row r="3564" spans="1:18" x14ac:dyDescent="0.75">
      <c r="A3564">
        <v>379295</v>
      </c>
      <c r="B3564" s="1">
        <v>43034</v>
      </c>
      <c r="C3564" t="s">
        <v>305</v>
      </c>
      <c r="D3564" t="s">
        <v>166</v>
      </c>
      <c r="E3564">
        <v>146.36000000000001</v>
      </c>
      <c r="F3564" t="s">
        <v>41</v>
      </c>
      <c r="G3564">
        <v>99392</v>
      </c>
      <c r="H3564" t="s">
        <v>38</v>
      </c>
      <c r="I3564" t="s">
        <v>74</v>
      </c>
      <c r="J3564" t="s">
        <v>1547</v>
      </c>
      <c r="K3564" t="s">
        <v>1005</v>
      </c>
      <c r="L3564" t="s">
        <v>1006</v>
      </c>
      <c r="M3564" t="s">
        <v>35</v>
      </c>
      <c r="N3564" t="s">
        <v>36</v>
      </c>
      <c r="O3564" t="s">
        <v>786</v>
      </c>
      <c r="P3564">
        <v>3717167843</v>
      </c>
      <c r="Q3564">
        <f t="shared" si="110"/>
        <v>2017</v>
      </c>
      <c r="R3564">
        <f t="shared" si="111"/>
        <v>4</v>
      </c>
    </row>
    <row r="3565" spans="1:18" x14ac:dyDescent="0.75">
      <c r="A3565">
        <v>379295</v>
      </c>
      <c r="B3565" s="1">
        <v>43030</v>
      </c>
      <c r="C3565" t="s">
        <v>305</v>
      </c>
      <c r="D3565" t="s">
        <v>114</v>
      </c>
      <c r="E3565">
        <v>108</v>
      </c>
      <c r="F3565" t="s">
        <v>18</v>
      </c>
      <c r="G3565" t="s">
        <v>1406</v>
      </c>
      <c r="H3565" t="s">
        <v>38</v>
      </c>
      <c r="I3565" t="s">
        <v>1407</v>
      </c>
      <c r="J3565" t="s">
        <v>1408</v>
      </c>
      <c r="K3565" t="s">
        <v>744</v>
      </c>
      <c r="L3565" t="s">
        <v>745</v>
      </c>
      <c r="M3565" t="s">
        <v>209</v>
      </c>
      <c r="N3565" t="s">
        <v>746</v>
      </c>
      <c r="O3565" t="s">
        <v>27</v>
      </c>
      <c r="P3565" t="s">
        <v>27</v>
      </c>
      <c r="Q3565">
        <f t="shared" si="110"/>
        <v>2017</v>
      </c>
      <c r="R3565">
        <f t="shared" si="111"/>
        <v>4</v>
      </c>
    </row>
    <row r="3566" spans="1:18" x14ac:dyDescent="0.75">
      <c r="A3566">
        <v>379295</v>
      </c>
      <c r="B3566" s="1">
        <v>43030</v>
      </c>
      <c r="C3566" t="s">
        <v>16</v>
      </c>
      <c r="D3566" t="s">
        <v>114</v>
      </c>
      <c r="E3566">
        <v>108</v>
      </c>
      <c r="F3566" t="s">
        <v>18</v>
      </c>
      <c r="G3566" t="s">
        <v>1406</v>
      </c>
      <c r="H3566" t="s">
        <v>38</v>
      </c>
      <c r="I3566" t="s">
        <v>1407</v>
      </c>
      <c r="J3566" t="s">
        <v>1408</v>
      </c>
      <c r="K3566" t="s">
        <v>744</v>
      </c>
      <c r="L3566" t="s">
        <v>745</v>
      </c>
      <c r="M3566" t="s">
        <v>209</v>
      </c>
      <c r="N3566" t="s">
        <v>746</v>
      </c>
      <c r="O3566" t="s">
        <v>27</v>
      </c>
      <c r="P3566" t="s">
        <v>27</v>
      </c>
      <c r="Q3566">
        <f t="shared" si="110"/>
        <v>2017</v>
      </c>
      <c r="R3566">
        <f t="shared" si="111"/>
        <v>4</v>
      </c>
    </row>
    <row r="3567" spans="1:18" x14ac:dyDescent="0.75">
      <c r="A3567">
        <v>379295</v>
      </c>
      <c r="B3567" s="1">
        <v>43029</v>
      </c>
      <c r="C3567" t="s">
        <v>16</v>
      </c>
      <c r="D3567" t="s">
        <v>37</v>
      </c>
      <c r="E3567">
        <v>130.52000000000001</v>
      </c>
      <c r="F3567" t="s">
        <v>27</v>
      </c>
      <c r="G3567">
        <v>92507</v>
      </c>
      <c r="H3567" t="s">
        <v>38</v>
      </c>
      <c r="I3567" t="s">
        <v>50</v>
      </c>
      <c r="J3567" t="s">
        <v>51</v>
      </c>
      <c r="K3567" t="s">
        <v>52</v>
      </c>
      <c r="L3567" t="s">
        <v>53</v>
      </c>
      <c r="M3567" t="s">
        <v>54</v>
      </c>
      <c r="N3567" t="s">
        <v>55</v>
      </c>
      <c r="O3567" t="s">
        <v>27</v>
      </c>
      <c r="P3567" t="s">
        <v>27</v>
      </c>
      <c r="Q3567">
        <f t="shared" si="110"/>
        <v>2017</v>
      </c>
      <c r="R3567">
        <f t="shared" si="111"/>
        <v>4</v>
      </c>
    </row>
    <row r="3568" spans="1:18" x14ac:dyDescent="0.75">
      <c r="A3568">
        <v>379295</v>
      </c>
      <c r="B3568" s="1">
        <v>43029</v>
      </c>
      <c r="C3568" t="s">
        <v>16</v>
      </c>
      <c r="D3568" t="s">
        <v>37</v>
      </c>
      <c r="E3568">
        <v>163.63</v>
      </c>
      <c r="F3568" t="s">
        <v>27</v>
      </c>
      <c r="G3568">
        <v>97530</v>
      </c>
      <c r="H3568" t="s">
        <v>38</v>
      </c>
      <c r="I3568" t="s">
        <v>39</v>
      </c>
      <c r="J3568" t="s">
        <v>40</v>
      </c>
      <c r="K3568" t="s">
        <v>23</v>
      </c>
      <c r="L3568" t="s">
        <v>24</v>
      </c>
      <c r="M3568" t="s">
        <v>25</v>
      </c>
      <c r="N3568" t="s">
        <v>26</v>
      </c>
      <c r="O3568" t="s">
        <v>27</v>
      </c>
      <c r="P3568" t="s">
        <v>27</v>
      </c>
      <c r="Q3568">
        <f t="shared" si="110"/>
        <v>2017</v>
      </c>
      <c r="R3568">
        <f t="shared" si="111"/>
        <v>4</v>
      </c>
    </row>
    <row r="3569" spans="1:18" x14ac:dyDescent="0.75">
      <c r="A3569">
        <v>379295</v>
      </c>
      <c r="B3569" s="1">
        <v>43029</v>
      </c>
      <c r="C3569" t="s">
        <v>305</v>
      </c>
      <c r="D3569" t="s">
        <v>37</v>
      </c>
      <c r="E3569">
        <v>327.26</v>
      </c>
      <c r="F3569" t="s">
        <v>57</v>
      </c>
      <c r="G3569">
        <v>97530</v>
      </c>
      <c r="H3569" t="s">
        <v>38</v>
      </c>
      <c r="I3569" t="s">
        <v>39</v>
      </c>
      <c r="J3569" t="s">
        <v>40</v>
      </c>
      <c r="K3569" t="s">
        <v>23</v>
      </c>
      <c r="L3569" t="s">
        <v>24</v>
      </c>
      <c r="M3569" t="s">
        <v>25</v>
      </c>
      <c r="N3569" t="s">
        <v>26</v>
      </c>
      <c r="O3569" t="s">
        <v>27</v>
      </c>
      <c r="P3569" t="s">
        <v>27</v>
      </c>
      <c r="Q3569">
        <f t="shared" si="110"/>
        <v>2017</v>
      </c>
      <c r="R3569">
        <f t="shared" si="111"/>
        <v>4</v>
      </c>
    </row>
    <row r="3570" spans="1:18" x14ac:dyDescent="0.75">
      <c r="A3570">
        <v>379295</v>
      </c>
      <c r="B3570" s="1">
        <v>43029</v>
      </c>
      <c r="C3570" t="s">
        <v>305</v>
      </c>
      <c r="D3570" t="s">
        <v>37</v>
      </c>
      <c r="E3570">
        <v>336.14</v>
      </c>
      <c r="F3570" t="s">
        <v>57</v>
      </c>
      <c r="G3570">
        <v>92507</v>
      </c>
      <c r="H3570" t="s">
        <v>38</v>
      </c>
      <c r="I3570" t="s">
        <v>50</v>
      </c>
      <c r="J3570" t="s">
        <v>51</v>
      </c>
      <c r="K3570" t="s">
        <v>52</v>
      </c>
      <c r="L3570" t="s">
        <v>53</v>
      </c>
      <c r="M3570" t="s">
        <v>54</v>
      </c>
      <c r="N3570" t="s">
        <v>55</v>
      </c>
      <c r="O3570" t="s">
        <v>27</v>
      </c>
      <c r="P3570" t="s">
        <v>27</v>
      </c>
      <c r="Q3570">
        <f t="shared" si="110"/>
        <v>2017</v>
      </c>
      <c r="R3570">
        <f t="shared" si="111"/>
        <v>4</v>
      </c>
    </row>
    <row r="3571" spans="1:18" x14ac:dyDescent="0.75">
      <c r="A3571">
        <v>379295</v>
      </c>
      <c r="B3571" s="1">
        <v>43027</v>
      </c>
      <c r="C3571" t="s">
        <v>305</v>
      </c>
      <c r="D3571" t="s">
        <v>114</v>
      </c>
      <c r="E3571">
        <v>219.74</v>
      </c>
      <c r="F3571" t="s">
        <v>57</v>
      </c>
      <c r="G3571">
        <v>97803</v>
      </c>
      <c r="H3571" t="s">
        <v>20</v>
      </c>
      <c r="I3571" t="s">
        <v>108</v>
      </c>
      <c r="J3571" t="s">
        <v>1432</v>
      </c>
      <c r="K3571" t="s">
        <v>1605</v>
      </c>
      <c r="L3571" t="s">
        <v>1606</v>
      </c>
      <c r="M3571" t="s">
        <v>114</v>
      </c>
      <c r="N3571" t="s">
        <v>203</v>
      </c>
      <c r="O3571" t="s">
        <v>27</v>
      </c>
      <c r="P3571" t="s">
        <v>27</v>
      </c>
      <c r="Q3571">
        <f t="shared" si="110"/>
        <v>2017</v>
      </c>
      <c r="R3571">
        <f t="shared" si="111"/>
        <v>4</v>
      </c>
    </row>
    <row r="3572" spans="1:18" x14ac:dyDescent="0.75">
      <c r="A3572">
        <v>379295</v>
      </c>
      <c r="B3572" s="1">
        <v>43027</v>
      </c>
      <c r="C3572" t="s">
        <v>16</v>
      </c>
      <c r="D3572" t="s">
        <v>114</v>
      </c>
      <c r="E3572">
        <v>85.32</v>
      </c>
      <c r="F3572" t="s">
        <v>27</v>
      </c>
      <c r="G3572">
        <v>97803</v>
      </c>
      <c r="H3572" t="s">
        <v>20</v>
      </c>
      <c r="I3572" t="s">
        <v>108</v>
      </c>
      <c r="J3572" t="s">
        <v>1432</v>
      </c>
      <c r="K3572" t="s">
        <v>1605</v>
      </c>
      <c r="L3572" t="s">
        <v>1606</v>
      </c>
      <c r="M3572" t="s">
        <v>114</v>
      </c>
      <c r="N3572" t="s">
        <v>203</v>
      </c>
      <c r="O3572" t="s">
        <v>27</v>
      </c>
      <c r="P3572" t="s">
        <v>27</v>
      </c>
      <c r="Q3572">
        <f t="shared" si="110"/>
        <v>2017</v>
      </c>
      <c r="R3572">
        <f t="shared" si="111"/>
        <v>4</v>
      </c>
    </row>
    <row r="3573" spans="1:18" x14ac:dyDescent="0.75">
      <c r="A3573">
        <v>379295</v>
      </c>
      <c r="B3573" s="1">
        <v>43022</v>
      </c>
      <c r="C3573" t="s">
        <v>16</v>
      </c>
      <c r="D3573" t="s">
        <v>37</v>
      </c>
      <c r="E3573">
        <v>109.09</v>
      </c>
      <c r="F3573" t="s">
        <v>27</v>
      </c>
      <c r="G3573">
        <v>97530</v>
      </c>
      <c r="H3573" t="s">
        <v>38</v>
      </c>
      <c r="I3573" t="s">
        <v>39</v>
      </c>
      <c r="J3573" t="s">
        <v>40</v>
      </c>
      <c r="K3573" t="s">
        <v>23</v>
      </c>
      <c r="L3573" t="s">
        <v>24</v>
      </c>
      <c r="M3573" t="s">
        <v>25</v>
      </c>
      <c r="N3573" t="s">
        <v>26</v>
      </c>
      <c r="O3573" t="s">
        <v>27</v>
      </c>
      <c r="P3573" t="s">
        <v>27</v>
      </c>
      <c r="Q3573">
        <f t="shared" si="110"/>
        <v>2017</v>
      </c>
      <c r="R3573">
        <f t="shared" si="111"/>
        <v>4</v>
      </c>
    </row>
    <row r="3574" spans="1:18" x14ac:dyDescent="0.75">
      <c r="A3574">
        <v>379295</v>
      </c>
      <c r="B3574" s="1">
        <v>43022</v>
      </c>
      <c r="C3574" t="s">
        <v>16</v>
      </c>
      <c r="D3574" t="s">
        <v>37</v>
      </c>
      <c r="E3574">
        <v>0</v>
      </c>
      <c r="F3574" t="s">
        <v>27</v>
      </c>
      <c r="G3574">
        <v>92507</v>
      </c>
      <c r="H3574" t="s">
        <v>38</v>
      </c>
      <c r="I3574" t="s">
        <v>50</v>
      </c>
      <c r="J3574" t="s">
        <v>51</v>
      </c>
      <c r="K3574" t="s">
        <v>52</v>
      </c>
      <c r="L3574" t="s">
        <v>53</v>
      </c>
      <c r="M3574" t="s">
        <v>54</v>
      </c>
      <c r="N3574" t="s">
        <v>55</v>
      </c>
      <c r="O3574" t="s">
        <v>27</v>
      </c>
      <c r="P3574" t="s">
        <v>27</v>
      </c>
      <c r="Q3574">
        <f t="shared" si="110"/>
        <v>2017</v>
      </c>
      <c r="R3574">
        <f t="shared" si="111"/>
        <v>4</v>
      </c>
    </row>
    <row r="3575" spans="1:18" x14ac:dyDescent="0.75">
      <c r="A3575">
        <v>379295</v>
      </c>
      <c r="B3575" s="1">
        <v>43022</v>
      </c>
      <c r="C3575" t="s">
        <v>305</v>
      </c>
      <c r="D3575" t="s">
        <v>37</v>
      </c>
      <c r="E3575">
        <v>205.62</v>
      </c>
      <c r="F3575" t="s">
        <v>57</v>
      </c>
      <c r="G3575">
        <v>92507</v>
      </c>
      <c r="H3575" t="s">
        <v>38</v>
      </c>
      <c r="I3575" t="s">
        <v>50</v>
      </c>
      <c r="J3575" t="s">
        <v>51</v>
      </c>
      <c r="K3575" t="s">
        <v>52</v>
      </c>
      <c r="L3575" t="s">
        <v>53</v>
      </c>
      <c r="M3575" t="s">
        <v>54</v>
      </c>
      <c r="N3575" t="s">
        <v>55</v>
      </c>
      <c r="O3575" t="s">
        <v>27</v>
      </c>
      <c r="P3575" t="s">
        <v>27</v>
      </c>
      <c r="Q3575">
        <f t="shared" si="110"/>
        <v>2017</v>
      </c>
      <c r="R3575">
        <f t="shared" si="111"/>
        <v>4</v>
      </c>
    </row>
    <row r="3576" spans="1:18" x14ac:dyDescent="0.75">
      <c r="A3576">
        <v>379295</v>
      </c>
      <c r="B3576" s="1">
        <v>43022</v>
      </c>
      <c r="C3576" t="s">
        <v>305</v>
      </c>
      <c r="D3576" t="s">
        <v>37</v>
      </c>
      <c r="E3576">
        <v>218.18</v>
      </c>
      <c r="F3576" t="s">
        <v>57</v>
      </c>
      <c r="G3576">
        <v>97530</v>
      </c>
      <c r="H3576" t="s">
        <v>38</v>
      </c>
      <c r="I3576" t="s">
        <v>39</v>
      </c>
      <c r="J3576" t="s">
        <v>40</v>
      </c>
      <c r="K3576" t="s">
        <v>23</v>
      </c>
      <c r="L3576" t="s">
        <v>24</v>
      </c>
      <c r="M3576" t="s">
        <v>25</v>
      </c>
      <c r="N3576" t="s">
        <v>26</v>
      </c>
      <c r="O3576" t="s">
        <v>27</v>
      </c>
      <c r="P3576" t="s">
        <v>27</v>
      </c>
      <c r="Q3576">
        <f t="shared" si="110"/>
        <v>2017</v>
      </c>
      <c r="R3576">
        <f t="shared" si="111"/>
        <v>4</v>
      </c>
    </row>
    <row r="3577" spans="1:18" x14ac:dyDescent="0.75">
      <c r="A3577">
        <v>379295</v>
      </c>
      <c r="B3577" s="1">
        <v>43015</v>
      </c>
      <c r="C3577" t="s">
        <v>16</v>
      </c>
      <c r="D3577" t="s">
        <v>37</v>
      </c>
      <c r="E3577">
        <v>163.63</v>
      </c>
      <c r="F3577" t="s">
        <v>27</v>
      </c>
      <c r="G3577">
        <v>97530</v>
      </c>
      <c r="H3577" t="s">
        <v>38</v>
      </c>
      <c r="I3577" t="s">
        <v>39</v>
      </c>
      <c r="J3577" t="s">
        <v>40</v>
      </c>
      <c r="K3577" t="s">
        <v>23</v>
      </c>
      <c r="L3577" t="s">
        <v>24</v>
      </c>
      <c r="M3577" t="s">
        <v>25</v>
      </c>
      <c r="N3577" t="s">
        <v>26</v>
      </c>
      <c r="O3577" t="s">
        <v>27</v>
      </c>
      <c r="P3577" t="s">
        <v>27</v>
      </c>
      <c r="Q3577">
        <f t="shared" si="110"/>
        <v>2017</v>
      </c>
      <c r="R3577">
        <f t="shared" si="111"/>
        <v>4</v>
      </c>
    </row>
    <row r="3578" spans="1:18" x14ac:dyDescent="0.75">
      <c r="A3578">
        <v>379295</v>
      </c>
      <c r="B3578" s="1">
        <v>43015</v>
      </c>
      <c r="C3578" t="s">
        <v>305</v>
      </c>
      <c r="D3578" t="s">
        <v>37</v>
      </c>
      <c r="E3578">
        <v>205.62</v>
      </c>
      <c r="F3578" t="s">
        <v>57</v>
      </c>
      <c r="G3578">
        <v>92507</v>
      </c>
      <c r="H3578" t="s">
        <v>38</v>
      </c>
      <c r="I3578" t="s">
        <v>50</v>
      </c>
      <c r="J3578" t="s">
        <v>51</v>
      </c>
      <c r="K3578" t="s">
        <v>23</v>
      </c>
      <c r="L3578" t="s">
        <v>24</v>
      </c>
      <c r="M3578" t="s">
        <v>25</v>
      </c>
      <c r="N3578" t="s">
        <v>26</v>
      </c>
      <c r="O3578" t="s">
        <v>27</v>
      </c>
      <c r="P3578" t="s">
        <v>27</v>
      </c>
      <c r="Q3578">
        <f t="shared" si="110"/>
        <v>2017</v>
      </c>
      <c r="R3578">
        <f t="shared" si="111"/>
        <v>4</v>
      </c>
    </row>
    <row r="3579" spans="1:18" x14ac:dyDescent="0.75">
      <c r="A3579">
        <v>379295</v>
      </c>
      <c r="B3579" s="1">
        <v>43015</v>
      </c>
      <c r="C3579" t="s">
        <v>16</v>
      </c>
      <c r="D3579" t="s">
        <v>37</v>
      </c>
      <c r="E3579">
        <v>0</v>
      </c>
      <c r="F3579" t="s">
        <v>27</v>
      </c>
      <c r="G3579">
        <v>92507</v>
      </c>
      <c r="H3579" t="s">
        <v>38</v>
      </c>
      <c r="I3579" t="s">
        <v>50</v>
      </c>
      <c r="J3579" t="s">
        <v>51</v>
      </c>
      <c r="K3579" t="s">
        <v>23</v>
      </c>
      <c r="L3579" t="s">
        <v>24</v>
      </c>
      <c r="M3579" t="s">
        <v>25</v>
      </c>
      <c r="N3579" t="s">
        <v>26</v>
      </c>
      <c r="O3579" t="s">
        <v>27</v>
      </c>
      <c r="P3579" t="s">
        <v>27</v>
      </c>
      <c r="Q3579">
        <f t="shared" si="110"/>
        <v>2017</v>
      </c>
      <c r="R3579">
        <f t="shared" si="111"/>
        <v>4</v>
      </c>
    </row>
    <row r="3580" spans="1:18" x14ac:dyDescent="0.75">
      <c r="A3580">
        <v>379295</v>
      </c>
      <c r="B3580" s="1">
        <v>43015</v>
      </c>
      <c r="C3580" t="s">
        <v>305</v>
      </c>
      <c r="D3580" t="s">
        <v>37</v>
      </c>
      <c r="E3580">
        <v>421.43</v>
      </c>
      <c r="F3580" t="s">
        <v>57</v>
      </c>
      <c r="G3580">
        <v>97530</v>
      </c>
      <c r="H3580" t="s">
        <v>38</v>
      </c>
      <c r="I3580" t="s">
        <v>39</v>
      </c>
      <c r="J3580" t="s">
        <v>40</v>
      </c>
      <c r="K3580" t="s">
        <v>23</v>
      </c>
      <c r="L3580" t="s">
        <v>24</v>
      </c>
      <c r="M3580" t="s">
        <v>25</v>
      </c>
      <c r="N3580" t="s">
        <v>26</v>
      </c>
      <c r="O3580" t="s">
        <v>27</v>
      </c>
      <c r="P3580" t="s">
        <v>27</v>
      </c>
      <c r="Q3580">
        <f t="shared" si="110"/>
        <v>2017</v>
      </c>
      <c r="R3580">
        <f t="shared" si="111"/>
        <v>4</v>
      </c>
    </row>
    <row r="3581" spans="1:18" x14ac:dyDescent="0.75">
      <c r="A3581">
        <v>379295</v>
      </c>
      <c r="B3581" s="1">
        <v>43008</v>
      </c>
      <c r="C3581" t="s">
        <v>16</v>
      </c>
      <c r="D3581" t="s">
        <v>37</v>
      </c>
      <c r="E3581">
        <v>163.24</v>
      </c>
      <c r="F3581" t="s">
        <v>27</v>
      </c>
      <c r="G3581">
        <v>92523</v>
      </c>
      <c r="H3581" t="s">
        <v>38</v>
      </c>
      <c r="I3581" t="s">
        <v>74</v>
      </c>
      <c r="J3581" t="s">
        <v>1011</v>
      </c>
      <c r="K3581" t="s">
        <v>23</v>
      </c>
      <c r="L3581" t="s">
        <v>24</v>
      </c>
      <c r="M3581" t="s">
        <v>25</v>
      </c>
      <c r="N3581" t="s">
        <v>26</v>
      </c>
      <c r="O3581" t="s">
        <v>27</v>
      </c>
      <c r="P3581" t="s">
        <v>27</v>
      </c>
      <c r="Q3581">
        <f t="shared" si="110"/>
        <v>2017</v>
      </c>
      <c r="R3581">
        <f t="shared" si="111"/>
        <v>3</v>
      </c>
    </row>
    <row r="3582" spans="1:18" x14ac:dyDescent="0.75">
      <c r="A3582">
        <v>379295</v>
      </c>
      <c r="B3582" s="1">
        <v>43008</v>
      </c>
      <c r="C3582" t="s">
        <v>305</v>
      </c>
      <c r="D3582" t="s">
        <v>37</v>
      </c>
      <c r="E3582">
        <v>163.24</v>
      </c>
      <c r="F3582" t="s">
        <v>57</v>
      </c>
      <c r="G3582">
        <v>92523</v>
      </c>
      <c r="H3582" t="s">
        <v>38</v>
      </c>
      <c r="I3582" t="s">
        <v>74</v>
      </c>
      <c r="J3582" t="s">
        <v>1011</v>
      </c>
      <c r="K3582" t="s">
        <v>23</v>
      </c>
      <c r="L3582" t="s">
        <v>24</v>
      </c>
      <c r="M3582" t="s">
        <v>25</v>
      </c>
      <c r="N3582" t="s">
        <v>26</v>
      </c>
      <c r="O3582" t="s">
        <v>27</v>
      </c>
      <c r="P3582" t="s">
        <v>27</v>
      </c>
      <c r="Q3582">
        <f t="shared" si="110"/>
        <v>2017</v>
      </c>
      <c r="R3582">
        <f t="shared" si="111"/>
        <v>3</v>
      </c>
    </row>
    <row r="3583" spans="1:18" x14ac:dyDescent="0.75">
      <c r="A3583">
        <v>379295</v>
      </c>
      <c r="B3583" s="1">
        <v>43006</v>
      </c>
      <c r="C3583" t="s">
        <v>16</v>
      </c>
      <c r="D3583" t="s">
        <v>17</v>
      </c>
      <c r="E3583">
        <v>171.81</v>
      </c>
      <c r="F3583" t="s">
        <v>18</v>
      </c>
      <c r="G3583" t="s">
        <v>19</v>
      </c>
      <c r="H3583" t="s">
        <v>20</v>
      </c>
      <c r="I3583" t="s">
        <v>21</v>
      </c>
      <c r="J3583" t="s">
        <v>22</v>
      </c>
      <c r="K3583" t="s">
        <v>23</v>
      </c>
      <c r="L3583" t="s">
        <v>24</v>
      </c>
      <c r="M3583" t="s">
        <v>25</v>
      </c>
      <c r="N3583" t="s">
        <v>26</v>
      </c>
      <c r="O3583" t="s">
        <v>27</v>
      </c>
      <c r="P3583" t="s">
        <v>27</v>
      </c>
      <c r="Q3583">
        <f t="shared" si="110"/>
        <v>2017</v>
      </c>
      <c r="R3583">
        <f t="shared" si="111"/>
        <v>3</v>
      </c>
    </row>
    <row r="3584" spans="1:18" x14ac:dyDescent="0.75">
      <c r="A3584">
        <v>379295</v>
      </c>
      <c r="B3584" s="1">
        <v>43006</v>
      </c>
      <c r="C3584" t="s">
        <v>305</v>
      </c>
      <c r="D3584" t="s">
        <v>17</v>
      </c>
      <c r="E3584">
        <v>171.81</v>
      </c>
      <c r="F3584" t="s">
        <v>18</v>
      </c>
      <c r="G3584" t="s">
        <v>19</v>
      </c>
      <c r="H3584" t="s">
        <v>20</v>
      </c>
      <c r="I3584" t="s">
        <v>21</v>
      </c>
      <c r="J3584" t="s">
        <v>22</v>
      </c>
      <c r="K3584" t="s">
        <v>23</v>
      </c>
      <c r="L3584" t="s">
        <v>24</v>
      </c>
      <c r="M3584" t="s">
        <v>25</v>
      </c>
      <c r="N3584" t="s">
        <v>26</v>
      </c>
      <c r="O3584" t="s">
        <v>27</v>
      </c>
      <c r="P3584" t="s">
        <v>27</v>
      </c>
      <c r="Q3584">
        <f t="shared" si="110"/>
        <v>2017</v>
      </c>
      <c r="R3584">
        <f t="shared" si="111"/>
        <v>3</v>
      </c>
    </row>
    <row r="3585" spans="1:18" x14ac:dyDescent="0.75">
      <c r="A3585">
        <v>379295</v>
      </c>
      <c r="B3585" s="1">
        <v>43001</v>
      </c>
      <c r="C3585" t="s">
        <v>16</v>
      </c>
      <c r="D3585" t="s">
        <v>37</v>
      </c>
      <c r="E3585">
        <v>200.71</v>
      </c>
      <c r="F3585" t="s">
        <v>27</v>
      </c>
      <c r="G3585">
        <v>92507</v>
      </c>
      <c r="H3585" t="s">
        <v>38</v>
      </c>
      <c r="I3585" t="s">
        <v>50</v>
      </c>
      <c r="J3585" t="s">
        <v>51</v>
      </c>
      <c r="K3585" t="s">
        <v>52</v>
      </c>
      <c r="L3585" t="s">
        <v>53</v>
      </c>
      <c r="M3585" t="s">
        <v>54</v>
      </c>
      <c r="N3585" t="s">
        <v>55</v>
      </c>
      <c r="O3585" t="s">
        <v>27</v>
      </c>
      <c r="P3585" t="s">
        <v>27</v>
      </c>
      <c r="Q3585">
        <f t="shared" si="110"/>
        <v>2017</v>
      </c>
      <c r="R3585">
        <f t="shared" si="111"/>
        <v>3</v>
      </c>
    </row>
    <row r="3586" spans="1:18" x14ac:dyDescent="0.75">
      <c r="A3586">
        <v>379295</v>
      </c>
      <c r="B3586" s="1">
        <v>43001</v>
      </c>
      <c r="C3586" t="s">
        <v>305</v>
      </c>
      <c r="D3586" t="s">
        <v>37</v>
      </c>
      <c r="E3586">
        <v>200.71</v>
      </c>
      <c r="F3586" t="s">
        <v>57</v>
      </c>
      <c r="G3586">
        <v>92507</v>
      </c>
      <c r="H3586" t="s">
        <v>38</v>
      </c>
      <c r="I3586" t="s">
        <v>50</v>
      </c>
      <c r="J3586" t="s">
        <v>51</v>
      </c>
      <c r="K3586" t="s">
        <v>52</v>
      </c>
      <c r="L3586" t="s">
        <v>53</v>
      </c>
      <c r="M3586" t="s">
        <v>54</v>
      </c>
      <c r="N3586" t="s">
        <v>55</v>
      </c>
      <c r="O3586" t="s">
        <v>27</v>
      </c>
      <c r="P3586" t="s">
        <v>27</v>
      </c>
      <c r="Q3586">
        <f t="shared" ref="Q3586:Q3649" si="112">YEAR(B3586)</f>
        <v>2017</v>
      </c>
      <c r="R3586">
        <f t="shared" ref="R3586:R3649" si="113">ROUNDUP(MONTH(B3586)/3,0)</f>
        <v>3</v>
      </c>
    </row>
    <row r="3587" spans="1:18" x14ac:dyDescent="0.75">
      <c r="A3587">
        <v>379295</v>
      </c>
      <c r="B3587" s="1">
        <v>43001</v>
      </c>
      <c r="C3587" t="s">
        <v>305</v>
      </c>
      <c r="D3587" t="s">
        <v>37</v>
      </c>
      <c r="E3587">
        <v>168.18</v>
      </c>
      <c r="F3587" t="s">
        <v>57</v>
      </c>
      <c r="G3587">
        <v>97530</v>
      </c>
      <c r="H3587" t="s">
        <v>38</v>
      </c>
      <c r="I3587" t="s">
        <v>39</v>
      </c>
      <c r="J3587" t="s">
        <v>40</v>
      </c>
      <c r="K3587" t="s">
        <v>23</v>
      </c>
      <c r="L3587" t="s">
        <v>24</v>
      </c>
      <c r="M3587" t="s">
        <v>25</v>
      </c>
      <c r="N3587" t="s">
        <v>26</v>
      </c>
      <c r="O3587" t="s">
        <v>27</v>
      </c>
      <c r="P3587" t="s">
        <v>27</v>
      </c>
      <c r="Q3587">
        <f t="shared" si="112"/>
        <v>2017</v>
      </c>
      <c r="R3587">
        <f t="shared" si="113"/>
        <v>3</v>
      </c>
    </row>
    <row r="3588" spans="1:18" x14ac:dyDescent="0.75">
      <c r="A3588">
        <v>379295</v>
      </c>
      <c r="B3588" s="1">
        <v>43001</v>
      </c>
      <c r="C3588" t="s">
        <v>16</v>
      </c>
      <c r="D3588" t="s">
        <v>37</v>
      </c>
      <c r="E3588">
        <v>168.18</v>
      </c>
      <c r="F3588" t="s">
        <v>27</v>
      </c>
      <c r="G3588">
        <v>97530</v>
      </c>
      <c r="H3588" t="s">
        <v>38</v>
      </c>
      <c r="I3588" t="s">
        <v>39</v>
      </c>
      <c r="J3588" t="s">
        <v>40</v>
      </c>
      <c r="K3588" t="s">
        <v>23</v>
      </c>
      <c r="L3588" t="s">
        <v>24</v>
      </c>
      <c r="M3588" t="s">
        <v>25</v>
      </c>
      <c r="N3588" t="s">
        <v>26</v>
      </c>
      <c r="O3588" t="s">
        <v>27</v>
      </c>
      <c r="P3588" t="s">
        <v>27</v>
      </c>
      <c r="Q3588">
        <f t="shared" si="112"/>
        <v>2017</v>
      </c>
      <c r="R3588">
        <f t="shared" si="113"/>
        <v>3</v>
      </c>
    </row>
    <row r="3589" spans="1:18" x14ac:dyDescent="0.75">
      <c r="A3589">
        <v>379295</v>
      </c>
      <c r="B3589" s="1">
        <v>42999</v>
      </c>
      <c r="C3589" t="s">
        <v>16</v>
      </c>
      <c r="D3589" t="s">
        <v>37</v>
      </c>
      <c r="E3589">
        <v>130.74</v>
      </c>
      <c r="F3589" t="s">
        <v>27</v>
      </c>
      <c r="G3589">
        <v>92526</v>
      </c>
      <c r="H3589" t="s">
        <v>38</v>
      </c>
      <c r="I3589" t="s">
        <v>232</v>
      </c>
      <c r="J3589" t="s">
        <v>362</v>
      </c>
      <c r="K3589" t="s">
        <v>363</v>
      </c>
      <c r="L3589" t="s">
        <v>364</v>
      </c>
      <c r="M3589" t="s">
        <v>92</v>
      </c>
      <c r="N3589" t="s">
        <v>97</v>
      </c>
      <c r="O3589" t="s">
        <v>27</v>
      </c>
      <c r="P3589" t="s">
        <v>27</v>
      </c>
      <c r="Q3589">
        <f t="shared" si="112"/>
        <v>2017</v>
      </c>
      <c r="R3589">
        <f t="shared" si="113"/>
        <v>3</v>
      </c>
    </row>
    <row r="3590" spans="1:18" x14ac:dyDescent="0.75">
      <c r="A3590">
        <v>379295</v>
      </c>
      <c r="B3590" s="1">
        <v>42999</v>
      </c>
      <c r="C3590" t="s">
        <v>305</v>
      </c>
      <c r="D3590" t="s">
        <v>37</v>
      </c>
      <c r="E3590">
        <v>130.74</v>
      </c>
      <c r="F3590" t="s">
        <v>57</v>
      </c>
      <c r="G3590">
        <v>92526</v>
      </c>
      <c r="H3590" t="s">
        <v>38</v>
      </c>
      <c r="I3590" t="s">
        <v>232</v>
      </c>
      <c r="J3590" t="s">
        <v>362</v>
      </c>
      <c r="K3590" t="s">
        <v>363</v>
      </c>
      <c r="L3590" t="s">
        <v>364</v>
      </c>
      <c r="M3590" t="s">
        <v>92</v>
      </c>
      <c r="N3590" t="s">
        <v>97</v>
      </c>
      <c r="O3590" t="s">
        <v>27</v>
      </c>
      <c r="P3590" t="s">
        <v>27</v>
      </c>
      <c r="Q3590">
        <f t="shared" si="112"/>
        <v>2017</v>
      </c>
      <c r="R3590">
        <f t="shared" si="113"/>
        <v>3</v>
      </c>
    </row>
    <row r="3591" spans="1:18" x14ac:dyDescent="0.75">
      <c r="A3591">
        <v>379295</v>
      </c>
      <c r="B3591" s="1">
        <v>42994</v>
      </c>
      <c r="C3591" t="s">
        <v>16</v>
      </c>
      <c r="D3591" t="s">
        <v>37</v>
      </c>
      <c r="E3591">
        <v>200.71</v>
      </c>
      <c r="F3591" t="s">
        <v>27</v>
      </c>
      <c r="G3591">
        <v>92507</v>
      </c>
      <c r="H3591" t="s">
        <v>38</v>
      </c>
      <c r="I3591" t="s">
        <v>50</v>
      </c>
      <c r="J3591" t="s">
        <v>51</v>
      </c>
      <c r="K3591" t="s">
        <v>23</v>
      </c>
      <c r="L3591" t="s">
        <v>24</v>
      </c>
      <c r="M3591" t="s">
        <v>25</v>
      </c>
      <c r="N3591" t="s">
        <v>26</v>
      </c>
      <c r="O3591" t="s">
        <v>27</v>
      </c>
      <c r="P3591" t="s">
        <v>27</v>
      </c>
      <c r="Q3591">
        <f t="shared" si="112"/>
        <v>2017</v>
      </c>
      <c r="R3591">
        <f t="shared" si="113"/>
        <v>3</v>
      </c>
    </row>
    <row r="3592" spans="1:18" x14ac:dyDescent="0.75">
      <c r="A3592">
        <v>379295</v>
      </c>
      <c r="B3592" s="1">
        <v>42994</v>
      </c>
      <c r="C3592" t="s">
        <v>305</v>
      </c>
      <c r="D3592" t="s">
        <v>37</v>
      </c>
      <c r="E3592">
        <v>200.71</v>
      </c>
      <c r="F3592" t="s">
        <v>57</v>
      </c>
      <c r="G3592">
        <v>92507</v>
      </c>
      <c r="H3592" t="s">
        <v>38</v>
      </c>
      <c r="I3592" t="s">
        <v>50</v>
      </c>
      <c r="J3592" t="s">
        <v>51</v>
      </c>
      <c r="K3592" t="s">
        <v>23</v>
      </c>
      <c r="L3592" t="s">
        <v>24</v>
      </c>
      <c r="M3592" t="s">
        <v>25</v>
      </c>
      <c r="N3592" t="s">
        <v>26</v>
      </c>
      <c r="O3592" t="s">
        <v>27</v>
      </c>
      <c r="P3592" t="s">
        <v>27</v>
      </c>
      <c r="Q3592">
        <f t="shared" si="112"/>
        <v>2017</v>
      </c>
      <c r="R3592">
        <f t="shared" si="113"/>
        <v>3</v>
      </c>
    </row>
    <row r="3593" spans="1:18" x14ac:dyDescent="0.75">
      <c r="A3593">
        <v>379295</v>
      </c>
      <c r="B3593" s="1">
        <v>42994</v>
      </c>
      <c r="C3593" t="s">
        <v>16</v>
      </c>
      <c r="D3593" t="s">
        <v>37</v>
      </c>
      <c r="E3593">
        <v>252.27</v>
      </c>
      <c r="F3593" t="s">
        <v>27</v>
      </c>
      <c r="G3593">
        <v>97530</v>
      </c>
      <c r="H3593" t="s">
        <v>38</v>
      </c>
      <c r="I3593" t="s">
        <v>39</v>
      </c>
      <c r="J3593" t="s">
        <v>40</v>
      </c>
      <c r="K3593" t="s">
        <v>23</v>
      </c>
      <c r="L3593" t="s">
        <v>24</v>
      </c>
      <c r="M3593" t="s">
        <v>25</v>
      </c>
      <c r="N3593" t="s">
        <v>26</v>
      </c>
      <c r="O3593" t="s">
        <v>27</v>
      </c>
      <c r="P3593" t="s">
        <v>27</v>
      </c>
      <c r="Q3593">
        <f t="shared" si="112"/>
        <v>2017</v>
      </c>
      <c r="R3593">
        <f t="shared" si="113"/>
        <v>3</v>
      </c>
    </row>
    <row r="3594" spans="1:18" x14ac:dyDescent="0.75">
      <c r="A3594">
        <v>379295</v>
      </c>
      <c r="B3594" s="1">
        <v>42994</v>
      </c>
      <c r="C3594" t="s">
        <v>305</v>
      </c>
      <c r="D3594" t="s">
        <v>37</v>
      </c>
      <c r="E3594">
        <v>252.27</v>
      </c>
      <c r="F3594" t="s">
        <v>57</v>
      </c>
      <c r="G3594">
        <v>97530</v>
      </c>
      <c r="H3594" t="s">
        <v>38</v>
      </c>
      <c r="I3594" t="s">
        <v>39</v>
      </c>
      <c r="J3594" t="s">
        <v>40</v>
      </c>
      <c r="K3594" t="s">
        <v>23</v>
      </c>
      <c r="L3594" t="s">
        <v>24</v>
      </c>
      <c r="M3594" t="s">
        <v>25</v>
      </c>
      <c r="N3594" t="s">
        <v>26</v>
      </c>
      <c r="O3594" t="s">
        <v>27</v>
      </c>
      <c r="P3594" t="s">
        <v>27</v>
      </c>
      <c r="Q3594">
        <f t="shared" si="112"/>
        <v>2017</v>
      </c>
      <c r="R3594">
        <f t="shared" si="113"/>
        <v>3</v>
      </c>
    </row>
    <row r="3595" spans="1:18" x14ac:dyDescent="0.75">
      <c r="A3595">
        <v>379295</v>
      </c>
      <c r="B3595" s="1">
        <v>42993</v>
      </c>
      <c r="C3595" t="s">
        <v>16</v>
      </c>
      <c r="D3595" t="s">
        <v>114</v>
      </c>
      <c r="E3595">
        <v>108</v>
      </c>
      <c r="F3595" t="s">
        <v>18</v>
      </c>
      <c r="G3595" t="s">
        <v>1406</v>
      </c>
      <c r="H3595" t="s">
        <v>38</v>
      </c>
      <c r="I3595" t="s">
        <v>1407</v>
      </c>
      <c r="J3595" t="s">
        <v>1408</v>
      </c>
      <c r="K3595" t="s">
        <v>744</v>
      </c>
      <c r="L3595" t="s">
        <v>745</v>
      </c>
      <c r="M3595" t="s">
        <v>209</v>
      </c>
      <c r="N3595" t="s">
        <v>746</v>
      </c>
      <c r="O3595" t="s">
        <v>27</v>
      </c>
      <c r="P3595" t="s">
        <v>27</v>
      </c>
      <c r="Q3595">
        <f t="shared" si="112"/>
        <v>2017</v>
      </c>
      <c r="R3595">
        <f t="shared" si="113"/>
        <v>3</v>
      </c>
    </row>
    <row r="3596" spans="1:18" x14ac:dyDescent="0.75">
      <c r="A3596">
        <v>379295</v>
      </c>
      <c r="B3596" s="1">
        <v>42993</v>
      </c>
      <c r="C3596" t="s">
        <v>305</v>
      </c>
      <c r="D3596" t="s">
        <v>114</v>
      </c>
      <c r="E3596">
        <v>108</v>
      </c>
      <c r="F3596" t="s">
        <v>18</v>
      </c>
      <c r="G3596" t="s">
        <v>1406</v>
      </c>
      <c r="H3596" t="s">
        <v>38</v>
      </c>
      <c r="I3596" t="s">
        <v>1407</v>
      </c>
      <c r="J3596" t="s">
        <v>1408</v>
      </c>
      <c r="K3596" t="s">
        <v>744</v>
      </c>
      <c r="L3596" t="s">
        <v>745</v>
      </c>
      <c r="M3596" t="s">
        <v>209</v>
      </c>
      <c r="N3596" t="s">
        <v>746</v>
      </c>
      <c r="O3596" t="s">
        <v>27</v>
      </c>
      <c r="P3596" t="s">
        <v>27</v>
      </c>
      <c r="Q3596">
        <f t="shared" si="112"/>
        <v>2017</v>
      </c>
      <c r="R3596">
        <f t="shared" si="113"/>
        <v>3</v>
      </c>
    </row>
    <row r="3597" spans="1:18" x14ac:dyDescent="0.75">
      <c r="A3597">
        <v>379295</v>
      </c>
      <c r="B3597" s="1">
        <v>42987</v>
      </c>
      <c r="C3597" t="s">
        <v>16</v>
      </c>
      <c r="D3597" t="s">
        <v>37</v>
      </c>
      <c r="E3597">
        <v>252.27</v>
      </c>
      <c r="F3597" t="s">
        <v>27</v>
      </c>
      <c r="G3597">
        <v>97530</v>
      </c>
      <c r="H3597" t="s">
        <v>38</v>
      </c>
      <c r="I3597" t="s">
        <v>39</v>
      </c>
      <c r="J3597" t="s">
        <v>40</v>
      </c>
      <c r="K3597" t="s">
        <v>23</v>
      </c>
      <c r="L3597" t="s">
        <v>24</v>
      </c>
      <c r="M3597" t="s">
        <v>25</v>
      </c>
      <c r="N3597" t="s">
        <v>26</v>
      </c>
      <c r="O3597" t="s">
        <v>27</v>
      </c>
      <c r="P3597" t="s">
        <v>27</v>
      </c>
      <c r="Q3597">
        <f t="shared" si="112"/>
        <v>2017</v>
      </c>
      <c r="R3597">
        <f t="shared" si="113"/>
        <v>3</v>
      </c>
    </row>
    <row r="3598" spans="1:18" x14ac:dyDescent="0.75">
      <c r="A3598">
        <v>379295</v>
      </c>
      <c r="B3598" s="1">
        <v>42987</v>
      </c>
      <c r="C3598" t="s">
        <v>305</v>
      </c>
      <c r="D3598" t="s">
        <v>37</v>
      </c>
      <c r="E3598">
        <v>252.27</v>
      </c>
      <c r="F3598" t="s">
        <v>57</v>
      </c>
      <c r="G3598">
        <v>97530</v>
      </c>
      <c r="H3598" t="s">
        <v>38</v>
      </c>
      <c r="I3598" t="s">
        <v>39</v>
      </c>
      <c r="J3598" t="s">
        <v>40</v>
      </c>
      <c r="K3598" t="s">
        <v>23</v>
      </c>
      <c r="L3598" t="s">
        <v>24</v>
      </c>
      <c r="M3598" t="s">
        <v>25</v>
      </c>
      <c r="N3598" t="s">
        <v>26</v>
      </c>
      <c r="O3598" t="s">
        <v>27</v>
      </c>
      <c r="P3598" t="s">
        <v>27</v>
      </c>
      <c r="Q3598">
        <f t="shared" si="112"/>
        <v>2017</v>
      </c>
      <c r="R3598">
        <f t="shared" si="113"/>
        <v>3</v>
      </c>
    </row>
    <row r="3599" spans="1:18" x14ac:dyDescent="0.75">
      <c r="A3599">
        <v>379295</v>
      </c>
      <c r="B3599" s="1">
        <v>42981</v>
      </c>
      <c r="C3599" t="s">
        <v>16</v>
      </c>
      <c r="D3599" t="s">
        <v>17</v>
      </c>
      <c r="E3599">
        <v>171.81</v>
      </c>
      <c r="F3599" t="s">
        <v>18</v>
      </c>
      <c r="G3599" t="s">
        <v>19</v>
      </c>
      <c r="H3599" t="s">
        <v>20</v>
      </c>
      <c r="I3599" t="s">
        <v>21</v>
      </c>
      <c r="J3599" t="s">
        <v>22</v>
      </c>
      <c r="K3599" t="s">
        <v>23</v>
      </c>
      <c r="L3599" t="s">
        <v>24</v>
      </c>
      <c r="M3599" t="s">
        <v>25</v>
      </c>
      <c r="N3599" t="s">
        <v>26</v>
      </c>
      <c r="O3599" t="s">
        <v>27</v>
      </c>
      <c r="P3599" t="s">
        <v>27</v>
      </c>
      <c r="Q3599">
        <f t="shared" si="112"/>
        <v>2017</v>
      </c>
      <c r="R3599">
        <f t="shared" si="113"/>
        <v>3</v>
      </c>
    </row>
    <row r="3600" spans="1:18" x14ac:dyDescent="0.75">
      <c r="A3600">
        <v>379295</v>
      </c>
      <c r="B3600" s="1">
        <v>42981</v>
      </c>
      <c r="C3600" t="s">
        <v>305</v>
      </c>
      <c r="D3600" t="s">
        <v>17</v>
      </c>
      <c r="E3600">
        <v>171.81</v>
      </c>
      <c r="F3600" t="s">
        <v>18</v>
      </c>
      <c r="G3600" t="s">
        <v>19</v>
      </c>
      <c r="H3600" t="s">
        <v>20</v>
      </c>
      <c r="I3600" t="s">
        <v>21</v>
      </c>
      <c r="J3600" t="s">
        <v>22</v>
      </c>
      <c r="K3600" t="s">
        <v>23</v>
      </c>
      <c r="L3600" t="s">
        <v>24</v>
      </c>
      <c r="M3600" t="s">
        <v>25</v>
      </c>
      <c r="N3600" t="s">
        <v>26</v>
      </c>
      <c r="O3600" t="s">
        <v>27</v>
      </c>
      <c r="P3600" t="s">
        <v>27</v>
      </c>
      <c r="Q3600">
        <f t="shared" si="112"/>
        <v>2017</v>
      </c>
      <c r="R3600">
        <f t="shared" si="113"/>
        <v>3</v>
      </c>
    </row>
    <row r="3601" spans="1:18" x14ac:dyDescent="0.75">
      <c r="A3601">
        <v>379295</v>
      </c>
      <c r="B3601" s="1">
        <v>42975</v>
      </c>
      <c r="C3601" t="s">
        <v>305</v>
      </c>
      <c r="D3601" t="s">
        <v>71</v>
      </c>
      <c r="E3601">
        <v>226.01</v>
      </c>
      <c r="F3601" t="s">
        <v>57</v>
      </c>
      <c r="G3601">
        <v>99212</v>
      </c>
      <c r="H3601" t="s">
        <v>38</v>
      </c>
      <c r="I3601" t="s">
        <v>74</v>
      </c>
      <c r="J3601" t="s">
        <v>161</v>
      </c>
      <c r="K3601" t="s">
        <v>407</v>
      </c>
      <c r="L3601" t="s">
        <v>408</v>
      </c>
      <c r="M3601" t="s">
        <v>409</v>
      </c>
      <c r="N3601" t="s">
        <v>410</v>
      </c>
      <c r="O3601" t="s">
        <v>1518</v>
      </c>
      <c r="P3601">
        <v>3886861595</v>
      </c>
      <c r="Q3601">
        <f t="shared" si="112"/>
        <v>2017</v>
      </c>
      <c r="R3601">
        <f t="shared" si="113"/>
        <v>3</v>
      </c>
    </row>
    <row r="3602" spans="1:18" x14ac:dyDescent="0.75">
      <c r="A3602">
        <v>379295</v>
      </c>
      <c r="B3602" s="1">
        <v>42975</v>
      </c>
      <c r="C3602" t="s">
        <v>305</v>
      </c>
      <c r="D3602" t="s">
        <v>99</v>
      </c>
      <c r="E3602">
        <v>8.01</v>
      </c>
      <c r="F3602" t="s">
        <v>57</v>
      </c>
      <c r="G3602">
        <v>85025</v>
      </c>
      <c r="H3602" t="s">
        <v>187</v>
      </c>
      <c r="I3602" t="s">
        <v>188</v>
      </c>
      <c r="J3602" t="s">
        <v>1129</v>
      </c>
      <c r="K3602" t="s">
        <v>407</v>
      </c>
      <c r="L3602" t="s">
        <v>408</v>
      </c>
      <c r="M3602" t="s">
        <v>409</v>
      </c>
      <c r="N3602" t="s">
        <v>410</v>
      </c>
      <c r="O3602" t="s">
        <v>27</v>
      </c>
      <c r="P3602" t="s">
        <v>27</v>
      </c>
      <c r="Q3602">
        <f t="shared" si="112"/>
        <v>2017</v>
      </c>
      <c r="R3602">
        <f t="shared" si="113"/>
        <v>3</v>
      </c>
    </row>
    <row r="3603" spans="1:18" x14ac:dyDescent="0.75">
      <c r="A3603">
        <v>379295</v>
      </c>
      <c r="B3603" s="1">
        <v>42975</v>
      </c>
      <c r="C3603" t="s">
        <v>16</v>
      </c>
      <c r="D3603" t="s">
        <v>71</v>
      </c>
      <c r="E3603">
        <v>226.01</v>
      </c>
      <c r="F3603" t="s">
        <v>57</v>
      </c>
      <c r="G3603">
        <v>99212</v>
      </c>
      <c r="H3603" t="s">
        <v>38</v>
      </c>
      <c r="I3603" t="s">
        <v>74</v>
      </c>
      <c r="J3603" t="s">
        <v>161</v>
      </c>
      <c r="K3603" t="s">
        <v>407</v>
      </c>
      <c r="L3603" t="s">
        <v>408</v>
      </c>
      <c r="M3603" t="s">
        <v>409</v>
      </c>
      <c r="N3603" t="s">
        <v>410</v>
      </c>
      <c r="O3603" t="s">
        <v>1518</v>
      </c>
      <c r="P3603">
        <v>3886861595</v>
      </c>
      <c r="Q3603">
        <f t="shared" si="112"/>
        <v>2017</v>
      </c>
      <c r="R3603">
        <f t="shared" si="113"/>
        <v>3</v>
      </c>
    </row>
    <row r="3604" spans="1:18" x14ac:dyDescent="0.75">
      <c r="A3604">
        <v>379295</v>
      </c>
      <c r="B3604" s="1">
        <v>42975</v>
      </c>
      <c r="C3604" t="s">
        <v>16</v>
      </c>
      <c r="D3604" t="s">
        <v>99</v>
      </c>
      <c r="E3604">
        <v>8.01</v>
      </c>
      <c r="F3604" t="s">
        <v>27</v>
      </c>
      <c r="G3604">
        <v>85025</v>
      </c>
      <c r="H3604" t="s">
        <v>187</v>
      </c>
      <c r="I3604" t="s">
        <v>188</v>
      </c>
      <c r="J3604" t="s">
        <v>1129</v>
      </c>
      <c r="K3604" t="s">
        <v>407</v>
      </c>
      <c r="L3604" t="s">
        <v>408</v>
      </c>
      <c r="M3604" t="s">
        <v>409</v>
      </c>
      <c r="N3604" t="s">
        <v>410</v>
      </c>
      <c r="O3604" t="s">
        <v>27</v>
      </c>
      <c r="P3604" t="s">
        <v>27</v>
      </c>
      <c r="Q3604">
        <f t="shared" si="112"/>
        <v>2017</v>
      </c>
      <c r="R3604">
        <f t="shared" si="113"/>
        <v>3</v>
      </c>
    </row>
    <row r="3605" spans="1:18" x14ac:dyDescent="0.75">
      <c r="A3605">
        <v>379295</v>
      </c>
      <c r="B3605" s="1">
        <v>42974</v>
      </c>
      <c r="C3605" t="s">
        <v>16</v>
      </c>
      <c r="D3605" t="s">
        <v>17</v>
      </c>
      <c r="E3605">
        <v>35.520000000000003</v>
      </c>
      <c r="F3605" t="s">
        <v>41</v>
      </c>
      <c r="G3605" t="s">
        <v>145</v>
      </c>
      <c r="H3605" t="s">
        <v>20</v>
      </c>
      <c r="I3605" t="s">
        <v>43</v>
      </c>
      <c r="J3605" t="s">
        <v>146</v>
      </c>
      <c r="K3605" t="s">
        <v>45</v>
      </c>
      <c r="L3605" t="s">
        <v>46</v>
      </c>
      <c r="M3605" t="s">
        <v>47</v>
      </c>
      <c r="N3605" t="s">
        <v>48</v>
      </c>
      <c r="O3605" t="s">
        <v>49</v>
      </c>
      <c r="P3605">
        <v>3064437564</v>
      </c>
      <c r="Q3605">
        <f t="shared" si="112"/>
        <v>2017</v>
      </c>
      <c r="R3605">
        <f t="shared" si="113"/>
        <v>3</v>
      </c>
    </row>
    <row r="3606" spans="1:18" x14ac:dyDescent="0.75">
      <c r="A3606">
        <v>379295</v>
      </c>
      <c r="B3606" s="1">
        <v>42974</v>
      </c>
      <c r="C3606" t="s">
        <v>305</v>
      </c>
      <c r="D3606" t="s">
        <v>17</v>
      </c>
      <c r="E3606">
        <v>35.520000000000003</v>
      </c>
      <c r="F3606" t="s">
        <v>41</v>
      </c>
      <c r="G3606" t="s">
        <v>145</v>
      </c>
      <c r="H3606" t="s">
        <v>20</v>
      </c>
      <c r="I3606" t="s">
        <v>43</v>
      </c>
      <c r="J3606" t="s">
        <v>146</v>
      </c>
      <c r="K3606" t="s">
        <v>45</v>
      </c>
      <c r="L3606" t="s">
        <v>46</v>
      </c>
      <c r="M3606" t="s">
        <v>47</v>
      </c>
      <c r="N3606" t="s">
        <v>48</v>
      </c>
      <c r="O3606" t="s">
        <v>49</v>
      </c>
      <c r="P3606">
        <v>3064437564</v>
      </c>
      <c r="Q3606">
        <f t="shared" si="112"/>
        <v>2017</v>
      </c>
      <c r="R3606">
        <f t="shared" si="113"/>
        <v>3</v>
      </c>
    </row>
    <row r="3607" spans="1:18" x14ac:dyDescent="0.75">
      <c r="A3607">
        <v>379295</v>
      </c>
      <c r="B3607" s="1">
        <v>42971</v>
      </c>
      <c r="C3607" t="s">
        <v>16</v>
      </c>
      <c r="D3607" t="s">
        <v>37</v>
      </c>
      <c r="E3607">
        <v>239.38</v>
      </c>
      <c r="F3607" t="s">
        <v>27</v>
      </c>
      <c r="G3607">
        <v>97530</v>
      </c>
      <c r="H3607" t="s">
        <v>38</v>
      </c>
      <c r="I3607" t="s">
        <v>39</v>
      </c>
      <c r="J3607" t="s">
        <v>40</v>
      </c>
      <c r="K3607" t="s">
        <v>23</v>
      </c>
      <c r="L3607" t="s">
        <v>24</v>
      </c>
      <c r="M3607" t="s">
        <v>25</v>
      </c>
      <c r="N3607" t="s">
        <v>26</v>
      </c>
      <c r="O3607" t="s">
        <v>27</v>
      </c>
      <c r="P3607" t="s">
        <v>27</v>
      </c>
      <c r="Q3607">
        <f t="shared" si="112"/>
        <v>2017</v>
      </c>
      <c r="R3607">
        <f t="shared" si="113"/>
        <v>3</v>
      </c>
    </row>
    <row r="3608" spans="1:18" x14ac:dyDescent="0.75">
      <c r="A3608">
        <v>379295</v>
      </c>
      <c r="B3608" s="1">
        <v>42971</v>
      </c>
      <c r="C3608" t="s">
        <v>305</v>
      </c>
      <c r="D3608" t="s">
        <v>37</v>
      </c>
      <c r="E3608">
        <v>239.38</v>
      </c>
      <c r="F3608" t="s">
        <v>57</v>
      </c>
      <c r="G3608">
        <v>97530</v>
      </c>
      <c r="H3608" t="s">
        <v>38</v>
      </c>
      <c r="I3608" t="s">
        <v>39</v>
      </c>
      <c r="J3608" t="s">
        <v>40</v>
      </c>
      <c r="K3608" t="s">
        <v>23</v>
      </c>
      <c r="L3608" t="s">
        <v>24</v>
      </c>
      <c r="M3608" t="s">
        <v>25</v>
      </c>
      <c r="N3608" t="s">
        <v>26</v>
      </c>
      <c r="O3608" t="s">
        <v>27</v>
      </c>
      <c r="P3608" t="s">
        <v>27</v>
      </c>
      <c r="Q3608">
        <f t="shared" si="112"/>
        <v>2017</v>
      </c>
      <c r="R3608">
        <f t="shared" si="113"/>
        <v>3</v>
      </c>
    </row>
    <row r="3609" spans="1:18" x14ac:dyDescent="0.75">
      <c r="A3609">
        <v>379295</v>
      </c>
      <c r="B3609" s="1">
        <v>42971</v>
      </c>
      <c r="C3609" t="s">
        <v>305</v>
      </c>
      <c r="D3609" t="s">
        <v>37</v>
      </c>
      <c r="E3609">
        <v>200.71</v>
      </c>
      <c r="F3609" t="s">
        <v>57</v>
      </c>
      <c r="G3609">
        <v>92507</v>
      </c>
      <c r="H3609" t="s">
        <v>38</v>
      </c>
      <c r="I3609" t="s">
        <v>50</v>
      </c>
      <c r="J3609" t="s">
        <v>51</v>
      </c>
      <c r="K3609" t="s">
        <v>52</v>
      </c>
      <c r="L3609" t="s">
        <v>53</v>
      </c>
      <c r="M3609" t="s">
        <v>54</v>
      </c>
      <c r="N3609" t="s">
        <v>55</v>
      </c>
      <c r="O3609" t="s">
        <v>27</v>
      </c>
      <c r="P3609" t="s">
        <v>27</v>
      </c>
      <c r="Q3609">
        <f t="shared" si="112"/>
        <v>2017</v>
      </c>
      <c r="R3609">
        <f t="shared" si="113"/>
        <v>3</v>
      </c>
    </row>
    <row r="3610" spans="1:18" x14ac:dyDescent="0.75">
      <c r="A3610">
        <v>379295</v>
      </c>
      <c r="B3610" s="1">
        <v>42971</v>
      </c>
      <c r="C3610" t="s">
        <v>16</v>
      </c>
      <c r="D3610" t="s">
        <v>37</v>
      </c>
      <c r="E3610">
        <v>200.71</v>
      </c>
      <c r="F3610" t="s">
        <v>27</v>
      </c>
      <c r="G3610">
        <v>92507</v>
      </c>
      <c r="H3610" t="s">
        <v>38</v>
      </c>
      <c r="I3610" t="s">
        <v>50</v>
      </c>
      <c r="J3610" t="s">
        <v>51</v>
      </c>
      <c r="K3610" t="s">
        <v>52</v>
      </c>
      <c r="L3610" t="s">
        <v>53</v>
      </c>
      <c r="M3610" t="s">
        <v>54</v>
      </c>
      <c r="N3610" t="s">
        <v>55</v>
      </c>
      <c r="O3610" t="s">
        <v>27</v>
      </c>
      <c r="P3610" t="s">
        <v>27</v>
      </c>
      <c r="Q3610">
        <f t="shared" si="112"/>
        <v>2017</v>
      </c>
      <c r="R3610">
        <f t="shared" si="113"/>
        <v>3</v>
      </c>
    </row>
    <row r="3611" spans="1:18" x14ac:dyDescent="0.75">
      <c r="A3611">
        <v>379295</v>
      </c>
      <c r="B3611" s="1">
        <v>42968</v>
      </c>
      <c r="C3611" t="s">
        <v>16</v>
      </c>
      <c r="D3611" t="s">
        <v>37</v>
      </c>
      <c r="E3611">
        <v>252.27</v>
      </c>
      <c r="F3611" t="s">
        <v>27</v>
      </c>
      <c r="G3611">
        <v>97530</v>
      </c>
      <c r="H3611" t="s">
        <v>38</v>
      </c>
      <c r="I3611" t="s">
        <v>39</v>
      </c>
      <c r="J3611" t="s">
        <v>40</v>
      </c>
      <c r="K3611" t="s">
        <v>23</v>
      </c>
      <c r="L3611" t="s">
        <v>24</v>
      </c>
      <c r="M3611" t="s">
        <v>25</v>
      </c>
      <c r="N3611" t="s">
        <v>26</v>
      </c>
      <c r="O3611" t="s">
        <v>27</v>
      </c>
      <c r="P3611" t="s">
        <v>27</v>
      </c>
      <c r="Q3611">
        <f t="shared" si="112"/>
        <v>2017</v>
      </c>
      <c r="R3611">
        <f t="shared" si="113"/>
        <v>3</v>
      </c>
    </row>
    <row r="3612" spans="1:18" x14ac:dyDescent="0.75">
      <c r="A3612">
        <v>379295</v>
      </c>
      <c r="B3612" s="1">
        <v>42968</v>
      </c>
      <c r="C3612" t="s">
        <v>305</v>
      </c>
      <c r="D3612" t="s">
        <v>37</v>
      </c>
      <c r="E3612">
        <v>252.27</v>
      </c>
      <c r="F3612" t="s">
        <v>57</v>
      </c>
      <c r="G3612">
        <v>97530</v>
      </c>
      <c r="H3612" t="s">
        <v>38</v>
      </c>
      <c r="I3612" t="s">
        <v>39</v>
      </c>
      <c r="J3612" t="s">
        <v>40</v>
      </c>
      <c r="K3612" t="s">
        <v>23</v>
      </c>
      <c r="L3612" t="s">
        <v>24</v>
      </c>
      <c r="M3612" t="s">
        <v>25</v>
      </c>
      <c r="N3612" t="s">
        <v>26</v>
      </c>
      <c r="O3612" t="s">
        <v>27</v>
      </c>
      <c r="P3612" t="s">
        <v>27</v>
      </c>
      <c r="Q3612">
        <f t="shared" si="112"/>
        <v>2017</v>
      </c>
      <c r="R3612">
        <f t="shared" si="113"/>
        <v>3</v>
      </c>
    </row>
    <row r="3613" spans="1:18" x14ac:dyDescent="0.75">
      <c r="A3613">
        <v>379295</v>
      </c>
      <c r="B3613" s="1">
        <v>42966</v>
      </c>
      <c r="C3613" t="s">
        <v>16</v>
      </c>
      <c r="D3613" t="s">
        <v>37</v>
      </c>
      <c r="E3613">
        <v>130.74</v>
      </c>
      <c r="F3613" t="s">
        <v>27</v>
      </c>
      <c r="G3613">
        <v>92526</v>
      </c>
      <c r="H3613" t="s">
        <v>38</v>
      </c>
      <c r="I3613" t="s">
        <v>232</v>
      </c>
      <c r="J3613" t="s">
        <v>362</v>
      </c>
      <c r="K3613" t="s">
        <v>363</v>
      </c>
      <c r="L3613" t="s">
        <v>364</v>
      </c>
      <c r="M3613" t="s">
        <v>92</v>
      </c>
      <c r="N3613" t="s">
        <v>97</v>
      </c>
      <c r="O3613" t="s">
        <v>27</v>
      </c>
      <c r="P3613" t="s">
        <v>27</v>
      </c>
      <c r="Q3613">
        <f t="shared" si="112"/>
        <v>2017</v>
      </c>
      <c r="R3613">
        <f t="shared" si="113"/>
        <v>3</v>
      </c>
    </row>
    <row r="3614" spans="1:18" x14ac:dyDescent="0.75">
      <c r="A3614">
        <v>379295</v>
      </c>
      <c r="B3614" s="1">
        <v>42966</v>
      </c>
      <c r="C3614" t="s">
        <v>305</v>
      </c>
      <c r="D3614" t="s">
        <v>37</v>
      </c>
      <c r="E3614">
        <v>130.74</v>
      </c>
      <c r="F3614" t="s">
        <v>57</v>
      </c>
      <c r="G3614">
        <v>92526</v>
      </c>
      <c r="H3614" t="s">
        <v>38</v>
      </c>
      <c r="I3614" t="s">
        <v>232</v>
      </c>
      <c r="J3614" t="s">
        <v>362</v>
      </c>
      <c r="K3614" t="s">
        <v>363</v>
      </c>
      <c r="L3614" t="s">
        <v>364</v>
      </c>
      <c r="M3614" t="s">
        <v>92</v>
      </c>
      <c r="N3614" t="s">
        <v>97</v>
      </c>
      <c r="O3614" t="s">
        <v>27</v>
      </c>
      <c r="P3614" t="s">
        <v>27</v>
      </c>
      <c r="Q3614">
        <f t="shared" si="112"/>
        <v>2017</v>
      </c>
      <c r="R3614">
        <f t="shared" si="113"/>
        <v>3</v>
      </c>
    </row>
    <row r="3615" spans="1:18" x14ac:dyDescent="0.75">
      <c r="A3615">
        <v>379295</v>
      </c>
      <c r="B3615" s="1">
        <v>42964</v>
      </c>
      <c r="C3615" t="s">
        <v>16</v>
      </c>
      <c r="D3615" t="s">
        <v>37</v>
      </c>
      <c r="E3615">
        <v>200.71</v>
      </c>
      <c r="F3615" t="s">
        <v>27</v>
      </c>
      <c r="G3615">
        <v>92507</v>
      </c>
      <c r="H3615" t="s">
        <v>38</v>
      </c>
      <c r="I3615" t="s">
        <v>50</v>
      </c>
      <c r="J3615" t="s">
        <v>51</v>
      </c>
      <c r="K3615" t="s">
        <v>622</v>
      </c>
      <c r="L3615" t="s">
        <v>623</v>
      </c>
      <c r="M3615" t="s">
        <v>47</v>
      </c>
      <c r="N3615" t="s">
        <v>122</v>
      </c>
      <c r="O3615" t="s">
        <v>27</v>
      </c>
      <c r="P3615" t="s">
        <v>27</v>
      </c>
      <c r="Q3615">
        <f t="shared" si="112"/>
        <v>2017</v>
      </c>
      <c r="R3615">
        <f t="shared" si="113"/>
        <v>3</v>
      </c>
    </row>
    <row r="3616" spans="1:18" x14ac:dyDescent="0.75">
      <c r="A3616">
        <v>379295</v>
      </c>
      <c r="B3616" s="1">
        <v>42964</v>
      </c>
      <c r="C3616" t="s">
        <v>16</v>
      </c>
      <c r="D3616" t="s">
        <v>114</v>
      </c>
      <c r="E3616">
        <v>87.16</v>
      </c>
      <c r="F3616" t="s">
        <v>27</v>
      </c>
      <c r="G3616">
        <v>97803</v>
      </c>
      <c r="H3616" t="s">
        <v>20</v>
      </c>
      <c r="I3616" t="s">
        <v>108</v>
      </c>
      <c r="J3616" t="s">
        <v>1432</v>
      </c>
      <c r="K3616" t="s">
        <v>1433</v>
      </c>
      <c r="L3616" t="s">
        <v>1434</v>
      </c>
      <c r="M3616" t="s">
        <v>245</v>
      </c>
      <c r="N3616" t="s">
        <v>876</v>
      </c>
      <c r="O3616" t="s">
        <v>27</v>
      </c>
      <c r="P3616" t="s">
        <v>27</v>
      </c>
      <c r="Q3616">
        <f t="shared" si="112"/>
        <v>2017</v>
      </c>
      <c r="R3616">
        <f t="shared" si="113"/>
        <v>3</v>
      </c>
    </row>
    <row r="3617" spans="1:18" x14ac:dyDescent="0.75">
      <c r="A3617">
        <v>379295</v>
      </c>
      <c r="B3617" s="1">
        <v>42964</v>
      </c>
      <c r="C3617" t="s">
        <v>305</v>
      </c>
      <c r="D3617" t="s">
        <v>37</v>
      </c>
      <c r="E3617">
        <v>200.71</v>
      </c>
      <c r="F3617" t="s">
        <v>57</v>
      </c>
      <c r="G3617">
        <v>92507</v>
      </c>
      <c r="H3617" t="s">
        <v>38</v>
      </c>
      <c r="I3617" t="s">
        <v>50</v>
      </c>
      <c r="J3617" t="s">
        <v>51</v>
      </c>
      <c r="K3617" t="s">
        <v>622</v>
      </c>
      <c r="L3617" t="s">
        <v>623</v>
      </c>
      <c r="M3617" t="s">
        <v>47</v>
      </c>
      <c r="N3617" t="s">
        <v>122</v>
      </c>
      <c r="O3617" t="s">
        <v>27</v>
      </c>
      <c r="P3617" t="s">
        <v>27</v>
      </c>
      <c r="Q3617">
        <f t="shared" si="112"/>
        <v>2017</v>
      </c>
      <c r="R3617">
        <f t="shared" si="113"/>
        <v>3</v>
      </c>
    </row>
    <row r="3618" spans="1:18" x14ac:dyDescent="0.75">
      <c r="A3618">
        <v>379295</v>
      </c>
      <c r="B3618" s="1">
        <v>42964</v>
      </c>
      <c r="C3618" t="s">
        <v>305</v>
      </c>
      <c r="D3618" t="s">
        <v>114</v>
      </c>
      <c r="E3618">
        <v>87.16</v>
      </c>
      <c r="F3618" t="s">
        <v>57</v>
      </c>
      <c r="G3618">
        <v>97803</v>
      </c>
      <c r="H3618" t="s">
        <v>20</v>
      </c>
      <c r="I3618" t="s">
        <v>108</v>
      </c>
      <c r="J3618" t="s">
        <v>1432</v>
      </c>
      <c r="K3618" t="s">
        <v>1433</v>
      </c>
      <c r="L3618" t="s">
        <v>1434</v>
      </c>
      <c r="M3618" t="s">
        <v>245</v>
      </c>
      <c r="N3618" t="s">
        <v>876</v>
      </c>
      <c r="O3618" t="s">
        <v>27</v>
      </c>
      <c r="P3618" t="s">
        <v>27</v>
      </c>
      <c r="Q3618">
        <f t="shared" si="112"/>
        <v>2017</v>
      </c>
      <c r="R3618">
        <f t="shared" si="113"/>
        <v>3</v>
      </c>
    </row>
    <row r="3619" spans="1:18" x14ac:dyDescent="0.75">
      <c r="A3619">
        <v>379295</v>
      </c>
      <c r="B3619" s="1">
        <v>42961</v>
      </c>
      <c r="C3619" t="s">
        <v>16</v>
      </c>
      <c r="D3619" t="s">
        <v>37</v>
      </c>
      <c r="E3619">
        <v>168.18</v>
      </c>
      <c r="F3619" t="s">
        <v>27</v>
      </c>
      <c r="G3619">
        <v>97530</v>
      </c>
      <c r="H3619" t="s">
        <v>38</v>
      </c>
      <c r="I3619" t="s">
        <v>39</v>
      </c>
      <c r="J3619" t="s">
        <v>40</v>
      </c>
      <c r="K3619" t="s">
        <v>23</v>
      </c>
      <c r="L3619" t="s">
        <v>24</v>
      </c>
      <c r="M3619" t="s">
        <v>25</v>
      </c>
      <c r="N3619" t="s">
        <v>26</v>
      </c>
      <c r="O3619" t="s">
        <v>27</v>
      </c>
      <c r="P3619" t="s">
        <v>27</v>
      </c>
      <c r="Q3619">
        <f t="shared" si="112"/>
        <v>2017</v>
      </c>
      <c r="R3619">
        <f t="shared" si="113"/>
        <v>3</v>
      </c>
    </row>
    <row r="3620" spans="1:18" x14ac:dyDescent="0.75">
      <c r="A3620">
        <v>379295</v>
      </c>
      <c r="B3620" s="1">
        <v>42961</v>
      </c>
      <c r="C3620" t="s">
        <v>305</v>
      </c>
      <c r="D3620" t="s">
        <v>37</v>
      </c>
      <c r="E3620">
        <v>168.18</v>
      </c>
      <c r="F3620" t="s">
        <v>57</v>
      </c>
      <c r="G3620">
        <v>97530</v>
      </c>
      <c r="H3620" t="s">
        <v>38</v>
      </c>
      <c r="I3620" t="s">
        <v>39</v>
      </c>
      <c r="J3620" t="s">
        <v>40</v>
      </c>
      <c r="K3620" t="s">
        <v>23</v>
      </c>
      <c r="L3620" t="s">
        <v>24</v>
      </c>
      <c r="M3620" t="s">
        <v>25</v>
      </c>
      <c r="N3620" t="s">
        <v>26</v>
      </c>
      <c r="O3620" t="s">
        <v>27</v>
      </c>
      <c r="P3620" t="s">
        <v>27</v>
      </c>
      <c r="Q3620">
        <f t="shared" si="112"/>
        <v>2017</v>
      </c>
      <c r="R3620">
        <f t="shared" si="113"/>
        <v>3</v>
      </c>
    </row>
    <row r="3621" spans="1:18" x14ac:dyDescent="0.75">
      <c r="A3621">
        <v>379295</v>
      </c>
      <c r="B3621" s="1">
        <v>42960</v>
      </c>
      <c r="C3621" t="s">
        <v>16</v>
      </c>
      <c r="D3621" t="s">
        <v>28</v>
      </c>
      <c r="E3621">
        <v>81.52</v>
      </c>
      <c r="F3621" t="s">
        <v>29</v>
      </c>
      <c r="G3621" t="s">
        <v>30</v>
      </c>
      <c r="H3621" t="s">
        <v>20</v>
      </c>
      <c r="I3621" t="s">
        <v>31</v>
      </c>
      <c r="J3621" t="s">
        <v>32</v>
      </c>
      <c r="K3621" t="s">
        <v>33</v>
      </c>
      <c r="L3621" t="s">
        <v>34</v>
      </c>
      <c r="M3621" t="s">
        <v>35</v>
      </c>
      <c r="N3621" t="s">
        <v>36</v>
      </c>
      <c r="O3621" t="s">
        <v>27</v>
      </c>
      <c r="P3621" t="s">
        <v>27</v>
      </c>
      <c r="Q3621">
        <f t="shared" si="112"/>
        <v>2017</v>
      </c>
      <c r="R3621">
        <f t="shared" si="113"/>
        <v>3</v>
      </c>
    </row>
    <row r="3622" spans="1:18" x14ac:dyDescent="0.75">
      <c r="A3622">
        <v>379295</v>
      </c>
      <c r="B3622" s="1">
        <v>42960</v>
      </c>
      <c r="C3622" t="s">
        <v>16</v>
      </c>
      <c r="D3622" t="s">
        <v>166</v>
      </c>
      <c r="E3622">
        <v>107.16</v>
      </c>
      <c r="F3622" t="s">
        <v>41</v>
      </c>
      <c r="G3622">
        <v>99215</v>
      </c>
      <c r="H3622" t="s">
        <v>38</v>
      </c>
      <c r="I3622" t="s">
        <v>74</v>
      </c>
      <c r="J3622" t="s">
        <v>161</v>
      </c>
      <c r="K3622" t="s">
        <v>1487</v>
      </c>
      <c r="L3622" t="s">
        <v>1488</v>
      </c>
      <c r="M3622" t="s">
        <v>92</v>
      </c>
      <c r="N3622" t="s">
        <v>97</v>
      </c>
      <c r="O3622" t="s">
        <v>626</v>
      </c>
      <c r="P3622">
        <v>3305756651</v>
      </c>
      <c r="Q3622">
        <f t="shared" si="112"/>
        <v>2017</v>
      </c>
      <c r="R3622">
        <f t="shared" si="113"/>
        <v>3</v>
      </c>
    </row>
    <row r="3623" spans="1:18" x14ac:dyDescent="0.75">
      <c r="A3623">
        <v>379295</v>
      </c>
      <c r="B3623" s="1">
        <v>42960</v>
      </c>
      <c r="C3623" t="s">
        <v>305</v>
      </c>
      <c r="D3623" t="s">
        <v>166</v>
      </c>
      <c r="E3623">
        <v>107.16</v>
      </c>
      <c r="F3623" t="s">
        <v>41</v>
      </c>
      <c r="G3623">
        <v>99215</v>
      </c>
      <c r="H3623" t="s">
        <v>38</v>
      </c>
      <c r="I3623" t="s">
        <v>74</v>
      </c>
      <c r="J3623" t="s">
        <v>161</v>
      </c>
      <c r="K3623" t="s">
        <v>1487</v>
      </c>
      <c r="L3623" t="s">
        <v>1488</v>
      </c>
      <c r="M3623" t="s">
        <v>92</v>
      </c>
      <c r="N3623" t="s">
        <v>97</v>
      </c>
      <c r="O3623" t="s">
        <v>626</v>
      </c>
      <c r="P3623">
        <v>3305756651</v>
      </c>
      <c r="Q3623">
        <f t="shared" si="112"/>
        <v>2017</v>
      </c>
      <c r="R3623">
        <f t="shared" si="113"/>
        <v>3</v>
      </c>
    </row>
    <row r="3624" spans="1:18" x14ac:dyDescent="0.75">
      <c r="A3624">
        <v>379295</v>
      </c>
      <c r="B3624" s="1">
        <v>42960</v>
      </c>
      <c r="C3624" t="s">
        <v>305</v>
      </c>
      <c r="D3624" t="s">
        <v>28</v>
      </c>
      <c r="E3624">
        <v>81.52</v>
      </c>
      <c r="F3624" t="s">
        <v>29</v>
      </c>
      <c r="G3624" t="s">
        <v>30</v>
      </c>
      <c r="H3624" t="s">
        <v>20</v>
      </c>
      <c r="I3624" t="s">
        <v>31</v>
      </c>
      <c r="J3624" t="s">
        <v>32</v>
      </c>
      <c r="K3624" t="s">
        <v>33</v>
      </c>
      <c r="L3624" t="s">
        <v>34</v>
      </c>
      <c r="M3624" t="s">
        <v>35</v>
      </c>
      <c r="N3624" t="s">
        <v>36</v>
      </c>
      <c r="O3624" t="s">
        <v>27</v>
      </c>
      <c r="P3624" t="s">
        <v>27</v>
      </c>
      <c r="Q3624">
        <f t="shared" si="112"/>
        <v>2017</v>
      </c>
      <c r="R3624">
        <f t="shared" si="113"/>
        <v>3</v>
      </c>
    </row>
    <row r="3625" spans="1:18" x14ac:dyDescent="0.75">
      <c r="A3625">
        <v>379295</v>
      </c>
      <c r="B3625" s="1">
        <v>42959</v>
      </c>
      <c r="C3625" t="s">
        <v>305</v>
      </c>
      <c r="D3625" t="s">
        <v>37</v>
      </c>
      <c r="E3625">
        <v>0</v>
      </c>
      <c r="F3625" t="s">
        <v>57</v>
      </c>
      <c r="G3625">
        <v>92526</v>
      </c>
      <c r="H3625" t="s">
        <v>38</v>
      </c>
      <c r="I3625" t="s">
        <v>232</v>
      </c>
      <c r="J3625" t="s">
        <v>362</v>
      </c>
      <c r="K3625" t="s">
        <v>363</v>
      </c>
      <c r="L3625" t="s">
        <v>364</v>
      </c>
      <c r="M3625" t="s">
        <v>92</v>
      </c>
      <c r="N3625" t="s">
        <v>97</v>
      </c>
      <c r="O3625" t="s">
        <v>27</v>
      </c>
      <c r="P3625" t="s">
        <v>27</v>
      </c>
      <c r="Q3625">
        <f t="shared" si="112"/>
        <v>2017</v>
      </c>
      <c r="R3625">
        <f t="shared" si="113"/>
        <v>3</v>
      </c>
    </row>
    <row r="3626" spans="1:18" x14ac:dyDescent="0.75">
      <c r="A3626">
        <v>379295</v>
      </c>
      <c r="B3626" s="1">
        <v>42959</v>
      </c>
      <c r="C3626" t="s">
        <v>16</v>
      </c>
      <c r="D3626" t="s">
        <v>37</v>
      </c>
      <c r="E3626">
        <v>0</v>
      </c>
      <c r="F3626" t="s">
        <v>27</v>
      </c>
      <c r="G3626">
        <v>92526</v>
      </c>
      <c r="H3626" t="s">
        <v>38</v>
      </c>
      <c r="I3626" t="s">
        <v>232</v>
      </c>
      <c r="J3626" t="s">
        <v>362</v>
      </c>
      <c r="K3626" t="s">
        <v>363</v>
      </c>
      <c r="L3626" t="s">
        <v>364</v>
      </c>
      <c r="M3626" t="s">
        <v>92</v>
      </c>
      <c r="N3626" t="s">
        <v>97</v>
      </c>
      <c r="O3626" t="s">
        <v>27</v>
      </c>
      <c r="P3626" t="s">
        <v>27</v>
      </c>
      <c r="Q3626">
        <f t="shared" si="112"/>
        <v>2017</v>
      </c>
      <c r="R3626">
        <f t="shared" si="113"/>
        <v>3</v>
      </c>
    </row>
    <row r="3627" spans="1:18" x14ac:dyDescent="0.75">
      <c r="A3627">
        <v>379295</v>
      </c>
      <c r="B3627" s="1">
        <v>42957</v>
      </c>
      <c r="C3627" t="s">
        <v>16</v>
      </c>
      <c r="D3627" t="s">
        <v>99</v>
      </c>
      <c r="E3627">
        <v>2.4</v>
      </c>
      <c r="F3627" t="s">
        <v>41</v>
      </c>
      <c r="G3627">
        <v>94760</v>
      </c>
      <c r="H3627" t="s">
        <v>187</v>
      </c>
      <c r="I3627" t="s">
        <v>188</v>
      </c>
      <c r="J3627" t="s">
        <v>374</v>
      </c>
      <c r="K3627" t="s">
        <v>378</v>
      </c>
      <c r="L3627" t="s">
        <v>379</v>
      </c>
      <c r="M3627" t="s">
        <v>104</v>
      </c>
      <c r="N3627" t="s">
        <v>380</v>
      </c>
      <c r="O3627" t="s">
        <v>381</v>
      </c>
      <c r="P3627">
        <v>3768386736</v>
      </c>
      <c r="Q3627">
        <f t="shared" si="112"/>
        <v>2017</v>
      </c>
      <c r="R3627">
        <f t="shared" si="113"/>
        <v>3</v>
      </c>
    </row>
    <row r="3628" spans="1:18" x14ac:dyDescent="0.75">
      <c r="A3628">
        <v>379295</v>
      </c>
      <c r="B3628" s="1">
        <v>42957</v>
      </c>
      <c r="C3628" t="s">
        <v>16</v>
      </c>
      <c r="D3628" t="s">
        <v>125</v>
      </c>
      <c r="E3628">
        <v>77.849999999999994</v>
      </c>
      <c r="F3628" t="s">
        <v>41</v>
      </c>
      <c r="G3628">
        <v>99214</v>
      </c>
      <c r="H3628" t="s">
        <v>38</v>
      </c>
      <c r="I3628" t="s">
        <v>74</v>
      </c>
      <c r="J3628" t="s">
        <v>161</v>
      </c>
      <c r="K3628" t="s">
        <v>378</v>
      </c>
      <c r="L3628" t="s">
        <v>379</v>
      </c>
      <c r="M3628" t="s">
        <v>104</v>
      </c>
      <c r="N3628" t="s">
        <v>380</v>
      </c>
      <c r="O3628" t="s">
        <v>381</v>
      </c>
      <c r="P3628">
        <v>3768386736</v>
      </c>
      <c r="Q3628">
        <f t="shared" si="112"/>
        <v>2017</v>
      </c>
      <c r="R3628">
        <f t="shared" si="113"/>
        <v>3</v>
      </c>
    </row>
    <row r="3629" spans="1:18" x14ac:dyDescent="0.75">
      <c r="A3629">
        <v>379295</v>
      </c>
      <c r="B3629" s="1">
        <v>42957</v>
      </c>
      <c r="C3629" t="s">
        <v>305</v>
      </c>
      <c r="D3629" t="s">
        <v>99</v>
      </c>
      <c r="E3629">
        <v>2.4</v>
      </c>
      <c r="F3629" t="s">
        <v>41</v>
      </c>
      <c r="G3629">
        <v>94760</v>
      </c>
      <c r="H3629" t="s">
        <v>187</v>
      </c>
      <c r="I3629" t="s">
        <v>188</v>
      </c>
      <c r="J3629" t="s">
        <v>374</v>
      </c>
      <c r="K3629" t="s">
        <v>378</v>
      </c>
      <c r="L3629" t="s">
        <v>379</v>
      </c>
      <c r="M3629" t="s">
        <v>104</v>
      </c>
      <c r="N3629" t="s">
        <v>380</v>
      </c>
      <c r="O3629" t="s">
        <v>381</v>
      </c>
      <c r="P3629">
        <v>3768386736</v>
      </c>
      <c r="Q3629">
        <f t="shared" si="112"/>
        <v>2017</v>
      </c>
      <c r="R3629">
        <f t="shared" si="113"/>
        <v>3</v>
      </c>
    </row>
    <row r="3630" spans="1:18" x14ac:dyDescent="0.75">
      <c r="A3630">
        <v>379295</v>
      </c>
      <c r="B3630" s="1">
        <v>42957</v>
      </c>
      <c r="C3630" t="s">
        <v>305</v>
      </c>
      <c r="D3630" t="s">
        <v>125</v>
      </c>
      <c r="E3630">
        <v>77.849999999999994</v>
      </c>
      <c r="F3630" t="s">
        <v>41</v>
      </c>
      <c r="G3630">
        <v>99214</v>
      </c>
      <c r="H3630" t="s">
        <v>38</v>
      </c>
      <c r="I3630" t="s">
        <v>74</v>
      </c>
      <c r="J3630" t="s">
        <v>161</v>
      </c>
      <c r="K3630" t="s">
        <v>378</v>
      </c>
      <c r="L3630" t="s">
        <v>379</v>
      </c>
      <c r="M3630" t="s">
        <v>104</v>
      </c>
      <c r="N3630" t="s">
        <v>380</v>
      </c>
      <c r="O3630" t="s">
        <v>381</v>
      </c>
      <c r="P3630">
        <v>3768386736</v>
      </c>
      <c r="Q3630">
        <f t="shared" si="112"/>
        <v>2017</v>
      </c>
      <c r="R3630">
        <f t="shared" si="113"/>
        <v>3</v>
      </c>
    </row>
    <row r="3631" spans="1:18" x14ac:dyDescent="0.75">
      <c r="A3631">
        <v>379295</v>
      </c>
      <c r="B3631" s="1">
        <v>42954</v>
      </c>
      <c r="C3631" t="s">
        <v>305</v>
      </c>
      <c r="D3631" t="s">
        <v>37</v>
      </c>
      <c r="E3631">
        <v>84.09</v>
      </c>
      <c r="F3631" t="s">
        <v>57</v>
      </c>
      <c r="G3631">
        <v>97530</v>
      </c>
      <c r="H3631" t="s">
        <v>38</v>
      </c>
      <c r="I3631" t="s">
        <v>39</v>
      </c>
      <c r="J3631" t="s">
        <v>40</v>
      </c>
      <c r="K3631" t="s">
        <v>23</v>
      </c>
      <c r="L3631" t="s">
        <v>24</v>
      </c>
      <c r="M3631" t="s">
        <v>25</v>
      </c>
      <c r="N3631" t="s">
        <v>26</v>
      </c>
      <c r="O3631" t="s">
        <v>27</v>
      </c>
      <c r="P3631" t="s">
        <v>27</v>
      </c>
      <c r="Q3631">
        <f t="shared" si="112"/>
        <v>2017</v>
      </c>
      <c r="R3631">
        <f t="shared" si="113"/>
        <v>3</v>
      </c>
    </row>
    <row r="3632" spans="1:18" x14ac:dyDescent="0.75">
      <c r="A3632">
        <v>379295</v>
      </c>
      <c r="B3632" s="1">
        <v>42954</v>
      </c>
      <c r="C3632" t="s">
        <v>16</v>
      </c>
      <c r="D3632" t="s">
        <v>37</v>
      </c>
      <c r="E3632">
        <v>84.09</v>
      </c>
      <c r="F3632" t="s">
        <v>27</v>
      </c>
      <c r="G3632">
        <v>97530</v>
      </c>
      <c r="H3632" t="s">
        <v>38</v>
      </c>
      <c r="I3632" t="s">
        <v>39</v>
      </c>
      <c r="J3632" t="s">
        <v>40</v>
      </c>
      <c r="K3632" t="s">
        <v>23</v>
      </c>
      <c r="L3632" t="s">
        <v>24</v>
      </c>
      <c r="M3632" t="s">
        <v>25</v>
      </c>
      <c r="N3632" t="s">
        <v>26</v>
      </c>
      <c r="O3632" t="s">
        <v>27</v>
      </c>
      <c r="P3632" t="s">
        <v>27</v>
      </c>
      <c r="Q3632">
        <f t="shared" si="112"/>
        <v>2017</v>
      </c>
      <c r="R3632">
        <f t="shared" si="113"/>
        <v>3</v>
      </c>
    </row>
    <row r="3633" spans="1:18" x14ac:dyDescent="0.75">
      <c r="A3633">
        <v>379295</v>
      </c>
      <c r="B3633" s="1">
        <v>42947</v>
      </c>
      <c r="C3633" t="s">
        <v>305</v>
      </c>
      <c r="D3633" t="s">
        <v>37</v>
      </c>
      <c r="E3633">
        <v>168.18</v>
      </c>
      <c r="F3633" t="s">
        <v>57</v>
      </c>
      <c r="G3633">
        <v>97530</v>
      </c>
      <c r="H3633" t="s">
        <v>38</v>
      </c>
      <c r="I3633" t="s">
        <v>39</v>
      </c>
      <c r="J3633" t="s">
        <v>40</v>
      </c>
      <c r="K3633" t="s">
        <v>23</v>
      </c>
      <c r="L3633" t="s">
        <v>24</v>
      </c>
      <c r="M3633" t="s">
        <v>25</v>
      </c>
      <c r="N3633" t="s">
        <v>26</v>
      </c>
      <c r="O3633" t="s">
        <v>27</v>
      </c>
      <c r="P3633" t="s">
        <v>27</v>
      </c>
      <c r="Q3633">
        <f t="shared" si="112"/>
        <v>2017</v>
      </c>
      <c r="R3633">
        <f t="shared" si="113"/>
        <v>3</v>
      </c>
    </row>
    <row r="3634" spans="1:18" x14ac:dyDescent="0.75">
      <c r="A3634">
        <v>379295</v>
      </c>
      <c r="B3634" s="1">
        <v>42947</v>
      </c>
      <c r="C3634" t="s">
        <v>16</v>
      </c>
      <c r="D3634" t="s">
        <v>37</v>
      </c>
      <c r="E3634">
        <v>200.71</v>
      </c>
      <c r="F3634" t="s">
        <v>27</v>
      </c>
      <c r="G3634">
        <v>92507</v>
      </c>
      <c r="H3634" t="s">
        <v>38</v>
      </c>
      <c r="I3634" t="s">
        <v>50</v>
      </c>
      <c r="J3634" t="s">
        <v>51</v>
      </c>
      <c r="K3634" t="s">
        <v>52</v>
      </c>
      <c r="L3634" t="s">
        <v>53</v>
      </c>
      <c r="M3634" t="s">
        <v>54</v>
      </c>
      <c r="N3634" t="s">
        <v>55</v>
      </c>
      <c r="O3634" t="s">
        <v>27</v>
      </c>
      <c r="P3634" t="s">
        <v>27</v>
      </c>
      <c r="Q3634">
        <f t="shared" si="112"/>
        <v>2017</v>
      </c>
      <c r="R3634">
        <f t="shared" si="113"/>
        <v>3</v>
      </c>
    </row>
    <row r="3635" spans="1:18" x14ac:dyDescent="0.75">
      <c r="A3635">
        <v>379295</v>
      </c>
      <c r="B3635" s="1">
        <v>42947</v>
      </c>
      <c r="C3635" t="s">
        <v>16</v>
      </c>
      <c r="D3635" t="s">
        <v>37</v>
      </c>
      <c r="E3635">
        <v>168.18</v>
      </c>
      <c r="F3635" t="s">
        <v>27</v>
      </c>
      <c r="G3635">
        <v>97530</v>
      </c>
      <c r="H3635" t="s">
        <v>38</v>
      </c>
      <c r="I3635" t="s">
        <v>39</v>
      </c>
      <c r="J3635" t="s">
        <v>40</v>
      </c>
      <c r="K3635" t="s">
        <v>23</v>
      </c>
      <c r="L3635" t="s">
        <v>24</v>
      </c>
      <c r="M3635" t="s">
        <v>25</v>
      </c>
      <c r="N3635" t="s">
        <v>26</v>
      </c>
      <c r="O3635" t="s">
        <v>27</v>
      </c>
      <c r="P3635" t="s">
        <v>27</v>
      </c>
      <c r="Q3635">
        <f t="shared" si="112"/>
        <v>2017</v>
      </c>
      <c r="R3635">
        <f t="shared" si="113"/>
        <v>3</v>
      </c>
    </row>
    <row r="3636" spans="1:18" x14ac:dyDescent="0.75">
      <c r="A3636">
        <v>379295</v>
      </c>
      <c r="B3636" s="1">
        <v>42947</v>
      </c>
      <c r="C3636" t="s">
        <v>305</v>
      </c>
      <c r="D3636" t="s">
        <v>37</v>
      </c>
      <c r="E3636">
        <v>200.71</v>
      </c>
      <c r="F3636" t="s">
        <v>57</v>
      </c>
      <c r="G3636">
        <v>92507</v>
      </c>
      <c r="H3636" t="s">
        <v>38</v>
      </c>
      <c r="I3636" t="s">
        <v>50</v>
      </c>
      <c r="J3636" t="s">
        <v>51</v>
      </c>
      <c r="K3636" t="s">
        <v>52</v>
      </c>
      <c r="L3636" t="s">
        <v>53</v>
      </c>
      <c r="M3636" t="s">
        <v>54</v>
      </c>
      <c r="N3636" t="s">
        <v>55</v>
      </c>
      <c r="O3636" t="s">
        <v>27</v>
      </c>
      <c r="P3636" t="s">
        <v>27</v>
      </c>
      <c r="Q3636">
        <f t="shared" si="112"/>
        <v>2017</v>
      </c>
      <c r="R3636">
        <f t="shared" si="113"/>
        <v>3</v>
      </c>
    </row>
    <row r="3637" spans="1:18" x14ac:dyDescent="0.75">
      <c r="A3637">
        <v>379295</v>
      </c>
      <c r="B3637" s="1">
        <v>42946</v>
      </c>
      <c r="C3637" t="s">
        <v>16</v>
      </c>
      <c r="D3637" t="s">
        <v>125</v>
      </c>
      <c r="E3637">
        <v>199.64</v>
      </c>
      <c r="F3637" t="s">
        <v>41</v>
      </c>
      <c r="G3637">
        <v>92567</v>
      </c>
      <c r="H3637" t="s">
        <v>38</v>
      </c>
      <c r="I3637" t="s">
        <v>126</v>
      </c>
      <c r="J3637" t="s">
        <v>756</v>
      </c>
      <c r="K3637" t="s">
        <v>45</v>
      </c>
      <c r="L3637" t="s">
        <v>46</v>
      </c>
      <c r="M3637" t="s">
        <v>47</v>
      </c>
      <c r="N3637" t="s">
        <v>48</v>
      </c>
      <c r="O3637" t="s">
        <v>1097</v>
      </c>
      <c r="P3637">
        <v>3636469878</v>
      </c>
      <c r="Q3637">
        <f t="shared" si="112"/>
        <v>2017</v>
      </c>
      <c r="R3637">
        <f t="shared" si="113"/>
        <v>3</v>
      </c>
    </row>
    <row r="3638" spans="1:18" x14ac:dyDescent="0.75">
      <c r="A3638">
        <v>379295</v>
      </c>
      <c r="B3638" s="1">
        <v>42946</v>
      </c>
      <c r="C3638" t="s">
        <v>305</v>
      </c>
      <c r="D3638" t="s">
        <v>28</v>
      </c>
      <c r="E3638">
        <v>81.52</v>
      </c>
      <c r="F3638" t="s">
        <v>29</v>
      </c>
      <c r="G3638" t="s">
        <v>30</v>
      </c>
      <c r="H3638" t="s">
        <v>20</v>
      </c>
      <c r="I3638" t="s">
        <v>31</v>
      </c>
      <c r="J3638" t="s">
        <v>32</v>
      </c>
      <c r="K3638" t="s">
        <v>33</v>
      </c>
      <c r="L3638" t="s">
        <v>34</v>
      </c>
      <c r="M3638" t="s">
        <v>35</v>
      </c>
      <c r="N3638" t="s">
        <v>36</v>
      </c>
      <c r="O3638" t="s">
        <v>27</v>
      </c>
      <c r="P3638" t="s">
        <v>27</v>
      </c>
      <c r="Q3638">
        <f t="shared" si="112"/>
        <v>2017</v>
      </c>
      <c r="R3638">
        <f t="shared" si="113"/>
        <v>3</v>
      </c>
    </row>
    <row r="3639" spans="1:18" x14ac:dyDescent="0.75">
      <c r="A3639">
        <v>379295</v>
      </c>
      <c r="B3639" s="1">
        <v>42946</v>
      </c>
      <c r="C3639" t="s">
        <v>305</v>
      </c>
      <c r="D3639" t="s">
        <v>125</v>
      </c>
      <c r="E3639">
        <v>199.64</v>
      </c>
      <c r="F3639" t="s">
        <v>57</v>
      </c>
      <c r="G3639">
        <v>92567</v>
      </c>
      <c r="H3639" t="s">
        <v>38</v>
      </c>
      <c r="I3639" t="s">
        <v>126</v>
      </c>
      <c r="J3639" t="s">
        <v>756</v>
      </c>
      <c r="K3639" t="s">
        <v>45</v>
      </c>
      <c r="L3639" t="s">
        <v>46</v>
      </c>
      <c r="M3639" t="s">
        <v>47</v>
      </c>
      <c r="N3639" t="s">
        <v>48</v>
      </c>
      <c r="O3639" t="s">
        <v>1097</v>
      </c>
      <c r="P3639">
        <v>3636469878</v>
      </c>
      <c r="Q3639">
        <f t="shared" si="112"/>
        <v>2017</v>
      </c>
      <c r="R3639">
        <f t="shared" si="113"/>
        <v>3</v>
      </c>
    </row>
    <row r="3640" spans="1:18" x14ac:dyDescent="0.75">
      <c r="A3640">
        <v>379295</v>
      </c>
      <c r="B3640" s="1">
        <v>42946</v>
      </c>
      <c r="C3640" t="s">
        <v>16</v>
      </c>
      <c r="D3640" t="s">
        <v>28</v>
      </c>
      <c r="E3640">
        <v>81.52</v>
      </c>
      <c r="F3640" t="s">
        <v>29</v>
      </c>
      <c r="G3640" t="s">
        <v>30</v>
      </c>
      <c r="H3640" t="s">
        <v>20</v>
      </c>
      <c r="I3640" t="s">
        <v>31</v>
      </c>
      <c r="J3640" t="s">
        <v>32</v>
      </c>
      <c r="K3640" t="s">
        <v>33</v>
      </c>
      <c r="L3640" t="s">
        <v>34</v>
      </c>
      <c r="M3640" t="s">
        <v>35</v>
      </c>
      <c r="N3640" t="s">
        <v>36</v>
      </c>
      <c r="O3640" t="s">
        <v>27</v>
      </c>
      <c r="P3640" t="s">
        <v>27</v>
      </c>
      <c r="Q3640">
        <f t="shared" si="112"/>
        <v>2017</v>
      </c>
      <c r="R3640">
        <f t="shared" si="113"/>
        <v>3</v>
      </c>
    </row>
    <row r="3641" spans="1:18" x14ac:dyDescent="0.75">
      <c r="A3641">
        <v>379295</v>
      </c>
      <c r="B3641" s="1">
        <v>42944</v>
      </c>
      <c r="C3641" t="s">
        <v>16</v>
      </c>
      <c r="D3641" t="s">
        <v>17</v>
      </c>
      <c r="E3641">
        <v>171.81</v>
      </c>
      <c r="F3641" t="s">
        <v>18</v>
      </c>
      <c r="G3641" t="s">
        <v>19</v>
      </c>
      <c r="H3641" t="s">
        <v>20</v>
      </c>
      <c r="I3641" t="s">
        <v>21</v>
      </c>
      <c r="J3641" t="s">
        <v>22</v>
      </c>
      <c r="K3641" t="s">
        <v>23</v>
      </c>
      <c r="L3641" t="s">
        <v>24</v>
      </c>
      <c r="M3641" t="s">
        <v>25</v>
      </c>
      <c r="N3641" t="s">
        <v>26</v>
      </c>
      <c r="O3641" t="s">
        <v>27</v>
      </c>
      <c r="P3641" t="s">
        <v>27</v>
      </c>
      <c r="Q3641">
        <f t="shared" si="112"/>
        <v>2017</v>
      </c>
      <c r="R3641">
        <f t="shared" si="113"/>
        <v>3</v>
      </c>
    </row>
    <row r="3642" spans="1:18" x14ac:dyDescent="0.75">
      <c r="A3642">
        <v>379295</v>
      </c>
      <c r="B3642" s="1">
        <v>42944</v>
      </c>
      <c r="C3642" t="s">
        <v>305</v>
      </c>
      <c r="D3642" t="s">
        <v>17</v>
      </c>
      <c r="E3642">
        <v>171.81</v>
      </c>
      <c r="F3642" t="s">
        <v>18</v>
      </c>
      <c r="G3642" t="s">
        <v>19</v>
      </c>
      <c r="H3642" t="s">
        <v>20</v>
      </c>
      <c r="I3642" t="s">
        <v>21</v>
      </c>
      <c r="J3642" t="s">
        <v>22</v>
      </c>
      <c r="K3642" t="s">
        <v>23</v>
      </c>
      <c r="L3642" t="s">
        <v>24</v>
      </c>
      <c r="M3642" t="s">
        <v>25</v>
      </c>
      <c r="N3642" t="s">
        <v>26</v>
      </c>
      <c r="O3642" t="s">
        <v>27</v>
      </c>
      <c r="P3642" t="s">
        <v>27</v>
      </c>
      <c r="Q3642">
        <f t="shared" si="112"/>
        <v>2017</v>
      </c>
      <c r="R3642">
        <f t="shared" si="113"/>
        <v>3</v>
      </c>
    </row>
    <row r="3643" spans="1:18" x14ac:dyDescent="0.75">
      <c r="A3643">
        <v>379295</v>
      </c>
      <c r="B3643" s="1">
        <v>42940</v>
      </c>
      <c r="C3643" t="s">
        <v>16</v>
      </c>
      <c r="D3643" t="s">
        <v>37</v>
      </c>
      <c r="E3643">
        <v>200.71</v>
      </c>
      <c r="F3643" t="s">
        <v>27</v>
      </c>
      <c r="G3643">
        <v>92507</v>
      </c>
      <c r="H3643" t="s">
        <v>38</v>
      </c>
      <c r="I3643" t="s">
        <v>50</v>
      </c>
      <c r="J3643" t="s">
        <v>51</v>
      </c>
      <c r="K3643" t="s">
        <v>52</v>
      </c>
      <c r="L3643" t="s">
        <v>53</v>
      </c>
      <c r="M3643" t="s">
        <v>54</v>
      </c>
      <c r="N3643" t="s">
        <v>55</v>
      </c>
      <c r="O3643" t="s">
        <v>27</v>
      </c>
      <c r="P3643" t="s">
        <v>27</v>
      </c>
      <c r="Q3643">
        <f t="shared" si="112"/>
        <v>2017</v>
      </c>
      <c r="R3643">
        <f t="shared" si="113"/>
        <v>3</v>
      </c>
    </row>
    <row r="3644" spans="1:18" x14ac:dyDescent="0.75">
      <c r="A3644">
        <v>379295</v>
      </c>
      <c r="B3644" s="1">
        <v>42940</v>
      </c>
      <c r="C3644" t="s">
        <v>305</v>
      </c>
      <c r="D3644" t="s">
        <v>37</v>
      </c>
      <c r="E3644">
        <v>200.71</v>
      </c>
      <c r="F3644" t="s">
        <v>57</v>
      </c>
      <c r="G3644">
        <v>92507</v>
      </c>
      <c r="H3644" t="s">
        <v>38</v>
      </c>
      <c r="I3644" t="s">
        <v>50</v>
      </c>
      <c r="J3644" t="s">
        <v>51</v>
      </c>
      <c r="K3644" t="s">
        <v>52</v>
      </c>
      <c r="L3644" t="s">
        <v>53</v>
      </c>
      <c r="M3644" t="s">
        <v>54</v>
      </c>
      <c r="N3644" t="s">
        <v>55</v>
      </c>
      <c r="O3644" t="s">
        <v>27</v>
      </c>
      <c r="P3644" t="s">
        <v>27</v>
      </c>
      <c r="Q3644">
        <f t="shared" si="112"/>
        <v>2017</v>
      </c>
      <c r="R3644">
        <f t="shared" si="113"/>
        <v>3</v>
      </c>
    </row>
    <row r="3645" spans="1:18" x14ac:dyDescent="0.75">
      <c r="A3645">
        <v>379295</v>
      </c>
      <c r="B3645" s="1">
        <v>42936</v>
      </c>
      <c r="C3645" t="s">
        <v>16</v>
      </c>
      <c r="D3645" t="s">
        <v>37</v>
      </c>
      <c r="E3645">
        <v>0</v>
      </c>
      <c r="F3645" t="s">
        <v>27</v>
      </c>
      <c r="G3645">
        <v>92526</v>
      </c>
      <c r="H3645" t="s">
        <v>38</v>
      </c>
      <c r="I3645" t="s">
        <v>232</v>
      </c>
      <c r="J3645" t="s">
        <v>362</v>
      </c>
      <c r="K3645" t="s">
        <v>363</v>
      </c>
      <c r="L3645" t="s">
        <v>364</v>
      </c>
      <c r="M3645" t="s">
        <v>92</v>
      </c>
      <c r="N3645" t="s">
        <v>97</v>
      </c>
      <c r="O3645" t="s">
        <v>27</v>
      </c>
      <c r="P3645" t="s">
        <v>27</v>
      </c>
      <c r="Q3645">
        <f t="shared" si="112"/>
        <v>2017</v>
      </c>
      <c r="R3645">
        <f t="shared" si="113"/>
        <v>3</v>
      </c>
    </row>
    <row r="3646" spans="1:18" x14ac:dyDescent="0.75">
      <c r="A3646">
        <v>379295</v>
      </c>
      <c r="B3646" s="1">
        <v>42936</v>
      </c>
      <c r="C3646" t="s">
        <v>305</v>
      </c>
      <c r="D3646" t="s">
        <v>114</v>
      </c>
      <c r="E3646">
        <v>87.16</v>
      </c>
      <c r="F3646" t="s">
        <v>57</v>
      </c>
      <c r="G3646">
        <v>97803</v>
      </c>
      <c r="H3646" t="s">
        <v>20</v>
      </c>
      <c r="I3646" t="s">
        <v>108</v>
      </c>
      <c r="J3646" t="s">
        <v>1432</v>
      </c>
      <c r="K3646" t="s">
        <v>1605</v>
      </c>
      <c r="L3646" t="s">
        <v>1606</v>
      </c>
      <c r="M3646" t="s">
        <v>114</v>
      </c>
      <c r="N3646" t="s">
        <v>203</v>
      </c>
      <c r="O3646" t="s">
        <v>27</v>
      </c>
      <c r="P3646" t="s">
        <v>27</v>
      </c>
      <c r="Q3646">
        <f t="shared" si="112"/>
        <v>2017</v>
      </c>
      <c r="R3646">
        <f t="shared" si="113"/>
        <v>3</v>
      </c>
    </row>
    <row r="3647" spans="1:18" x14ac:dyDescent="0.75">
      <c r="A3647">
        <v>379295</v>
      </c>
      <c r="B3647" s="1">
        <v>42936</v>
      </c>
      <c r="C3647" t="s">
        <v>16</v>
      </c>
      <c r="D3647" t="s">
        <v>114</v>
      </c>
      <c r="E3647">
        <v>87.16</v>
      </c>
      <c r="F3647" t="s">
        <v>27</v>
      </c>
      <c r="G3647">
        <v>97803</v>
      </c>
      <c r="H3647" t="s">
        <v>20</v>
      </c>
      <c r="I3647" t="s">
        <v>108</v>
      </c>
      <c r="J3647" t="s">
        <v>1432</v>
      </c>
      <c r="K3647" t="s">
        <v>1605</v>
      </c>
      <c r="L3647" t="s">
        <v>1606</v>
      </c>
      <c r="M3647" t="s">
        <v>114</v>
      </c>
      <c r="N3647" t="s">
        <v>203</v>
      </c>
      <c r="O3647" t="s">
        <v>27</v>
      </c>
      <c r="P3647" t="s">
        <v>27</v>
      </c>
      <c r="Q3647">
        <f t="shared" si="112"/>
        <v>2017</v>
      </c>
      <c r="R3647">
        <f t="shared" si="113"/>
        <v>3</v>
      </c>
    </row>
    <row r="3648" spans="1:18" x14ac:dyDescent="0.75">
      <c r="A3648">
        <v>379295</v>
      </c>
      <c r="B3648" s="1">
        <v>42936</v>
      </c>
      <c r="C3648" t="s">
        <v>305</v>
      </c>
      <c r="D3648" t="s">
        <v>37</v>
      </c>
      <c r="E3648">
        <v>0</v>
      </c>
      <c r="F3648" t="s">
        <v>57</v>
      </c>
      <c r="G3648">
        <v>92526</v>
      </c>
      <c r="H3648" t="s">
        <v>38</v>
      </c>
      <c r="I3648" t="s">
        <v>232</v>
      </c>
      <c r="J3648" t="s">
        <v>362</v>
      </c>
      <c r="K3648" t="s">
        <v>363</v>
      </c>
      <c r="L3648" t="s">
        <v>364</v>
      </c>
      <c r="M3648" t="s">
        <v>92</v>
      </c>
      <c r="N3648" t="s">
        <v>97</v>
      </c>
      <c r="O3648" t="s">
        <v>27</v>
      </c>
      <c r="P3648" t="s">
        <v>27</v>
      </c>
      <c r="Q3648">
        <f t="shared" si="112"/>
        <v>2017</v>
      </c>
      <c r="R3648">
        <f t="shared" si="113"/>
        <v>3</v>
      </c>
    </row>
    <row r="3649" spans="1:18" x14ac:dyDescent="0.75">
      <c r="A3649">
        <v>379295</v>
      </c>
      <c r="B3649" s="1">
        <v>42933</v>
      </c>
      <c r="C3649" t="s">
        <v>16</v>
      </c>
      <c r="D3649" t="s">
        <v>37</v>
      </c>
      <c r="E3649">
        <v>0</v>
      </c>
      <c r="F3649" t="s">
        <v>27</v>
      </c>
      <c r="G3649">
        <v>92507</v>
      </c>
      <c r="H3649" t="s">
        <v>38</v>
      </c>
      <c r="I3649" t="s">
        <v>50</v>
      </c>
      <c r="J3649" t="s">
        <v>51</v>
      </c>
      <c r="K3649" t="s">
        <v>52</v>
      </c>
      <c r="L3649" t="s">
        <v>53</v>
      </c>
      <c r="M3649" t="s">
        <v>54</v>
      </c>
      <c r="N3649" t="s">
        <v>55</v>
      </c>
      <c r="O3649" t="s">
        <v>27</v>
      </c>
      <c r="P3649" t="s">
        <v>27</v>
      </c>
      <c r="Q3649">
        <f t="shared" si="112"/>
        <v>2017</v>
      </c>
      <c r="R3649">
        <f t="shared" si="113"/>
        <v>3</v>
      </c>
    </row>
    <row r="3650" spans="1:18" x14ac:dyDescent="0.75">
      <c r="A3650">
        <v>379295</v>
      </c>
      <c r="B3650" s="1">
        <v>42933</v>
      </c>
      <c r="C3650" t="s">
        <v>305</v>
      </c>
      <c r="D3650" t="s">
        <v>37</v>
      </c>
      <c r="E3650">
        <v>0</v>
      </c>
      <c r="F3650" t="s">
        <v>57</v>
      </c>
      <c r="G3650">
        <v>92507</v>
      </c>
      <c r="H3650" t="s">
        <v>38</v>
      </c>
      <c r="I3650" t="s">
        <v>50</v>
      </c>
      <c r="J3650" t="s">
        <v>51</v>
      </c>
      <c r="K3650" t="s">
        <v>52</v>
      </c>
      <c r="L3650" t="s">
        <v>53</v>
      </c>
      <c r="M3650" t="s">
        <v>54</v>
      </c>
      <c r="N3650" t="s">
        <v>55</v>
      </c>
      <c r="O3650" t="s">
        <v>27</v>
      </c>
      <c r="P3650" t="s">
        <v>27</v>
      </c>
      <c r="Q3650">
        <f t="shared" ref="Q3650:Q3713" si="114">YEAR(B3650)</f>
        <v>2017</v>
      </c>
      <c r="R3650">
        <f t="shared" ref="R3650:R3713" si="115">ROUNDUP(MONTH(B3650)/3,0)</f>
        <v>3</v>
      </c>
    </row>
    <row r="3651" spans="1:18" x14ac:dyDescent="0.75">
      <c r="A3651">
        <v>379295</v>
      </c>
      <c r="B3651" s="1">
        <v>42933</v>
      </c>
      <c r="C3651" t="s">
        <v>305</v>
      </c>
      <c r="D3651" t="s">
        <v>37</v>
      </c>
      <c r="E3651">
        <v>252.27</v>
      </c>
      <c r="F3651" t="s">
        <v>57</v>
      </c>
      <c r="G3651">
        <v>97530</v>
      </c>
      <c r="H3651" t="s">
        <v>38</v>
      </c>
      <c r="I3651" t="s">
        <v>39</v>
      </c>
      <c r="J3651" t="s">
        <v>40</v>
      </c>
      <c r="K3651" t="s">
        <v>23</v>
      </c>
      <c r="L3651" t="s">
        <v>24</v>
      </c>
      <c r="M3651" t="s">
        <v>25</v>
      </c>
      <c r="N3651" t="s">
        <v>26</v>
      </c>
      <c r="O3651" t="s">
        <v>27</v>
      </c>
      <c r="P3651" t="s">
        <v>27</v>
      </c>
      <c r="Q3651">
        <f t="shared" si="114"/>
        <v>2017</v>
      </c>
      <c r="R3651">
        <f t="shared" si="115"/>
        <v>3</v>
      </c>
    </row>
    <row r="3652" spans="1:18" x14ac:dyDescent="0.75">
      <c r="A3652">
        <v>379295</v>
      </c>
      <c r="B3652" s="1">
        <v>42933</v>
      </c>
      <c r="C3652" t="s">
        <v>16</v>
      </c>
      <c r="D3652" t="s">
        <v>37</v>
      </c>
      <c r="E3652">
        <v>252.27</v>
      </c>
      <c r="F3652" t="s">
        <v>27</v>
      </c>
      <c r="G3652">
        <v>97530</v>
      </c>
      <c r="H3652" t="s">
        <v>38</v>
      </c>
      <c r="I3652" t="s">
        <v>39</v>
      </c>
      <c r="J3652" t="s">
        <v>40</v>
      </c>
      <c r="K3652" t="s">
        <v>23</v>
      </c>
      <c r="L3652" t="s">
        <v>24</v>
      </c>
      <c r="M3652" t="s">
        <v>25</v>
      </c>
      <c r="N3652" t="s">
        <v>26</v>
      </c>
      <c r="O3652" t="s">
        <v>27</v>
      </c>
      <c r="P3652" t="s">
        <v>27</v>
      </c>
      <c r="Q3652">
        <f t="shared" si="114"/>
        <v>2017</v>
      </c>
      <c r="R3652">
        <f t="shared" si="115"/>
        <v>3</v>
      </c>
    </row>
    <row r="3653" spans="1:18" x14ac:dyDescent="0.75">
      <c r="A3653">
        <v>379295</v>
      </c>
      <c r="B3653" s="1">
        <v>42926</v>
      </c>
      <c r="C3653" t="s">
        <v>16</v>
      </c>
      <c r="D3653" t="s">
        <v>37</v>
      </c>
      <c r="E3653">
        <v>252.27</v>
      </c>
      <c r="F3653" t="s">
        <v>27</v>
      </c>
      <c r="G3653">
        <v>97530</v>
      </c>
      <c r="H3653" t="s">
        <v>38</v>
      </c>
      <c r="I3653" t="s">
        <v>39</v>
      </c>
      <c r="J3653" t="s">
        <v>40</v>
      </c>
      <c r="K3653" t="s">
        <v>23</v>
      </c>
      <c r="L3653" t="s">
        <v>24</v>
      </c>
      <c r="M3653" t="s">
        <v>25</v>
      </c>
      <c r="N3653" t="s">
        <v>26</v>
      </c>
      <c r="O3653" t="s">
        <v>27</v>
      </c>
      <c r="P3653" t="s">
        <v>27</v>
      </c>
      <c r="Q3653">
        <f t="shared" si="114"/>
        <v>2017</v>
      </c>
      <c r="R3653">
        <f t="shared" si="115"/>
        <v>3</v>
      </c>
    </row>
    <row r="3654" spans="1:18" x14ac:dyDescent="0.75">
      <c r="A3654">
        <v>379295</v>
      </c>
      <c r="B3654" s="1">
        <v>42926</v>
      </c>
      <c r="C3654" t="s">
        <v>16</v>
      </c>
      <c r="D3654" t="s">
        <v>37</v>
      </c>
      <c r="E3654">
        <v>200.71</v>
      </c>
      <c r="F3654" t="s">
        <v>27</v>
      </c>
      <c r="G3654">
        <v>92507</v>
      </c>
      <c r="H3654" t="s">
        <v>38</v>
      </c>
      <c r="I3654" t="s">
        <v>50</v>
      </c>
      <c r="J3654" t="s">
        <v>51</v>
      </c>
      <c r="K3654" t="s">
        <v>52</v>
      </c>
      <c r="L3654" t="s">
        <v>53</v>
      </c>
      <c r="M3654" t="s">
        <v>54</v>
      </c>
      <c r="N3654" t="s">
        <v>55</v>
      </c>
      <c r="O3654" t="s">
        <v>27</v>
      </c>
      <c r="P3654" t="s">
        <v>27</v>
      </c>
      <c r="Q3654">
        <f t="shared" si="114"/>
        <v>2017</v>
      </c>
      <c r="R3654">
        <f t="shared" si="115"/>
        <v>3</v>
      </c>
    </row>
    <row r="3655" spans="1:18" x14ac:dyDescent="0.75">
      <c r="A3655">
        <v>379295</v>
      </c>
      <c r="B3655" s="1">
        <v>42926</v>
      </c>
      <c r="C3655" t="s">
        <v>305</v>
      </c>
      <c r="D3655" t="s">
        <v>37</v>
      </c>
      <c r="E3655">
        <v>252.27</v>
      </c>
      <c r="F3655" t="s">
        <v>57</v>
      </c>
      <c r="G3655">
        <v>97530</v>
      </c>
      <c r="H3655" t="s">
        <v>38</v>
      </c>
      <c r="I3655" t="s">
        <v>39</v>
      </c>
      <c r="J3655" t="s">
        <v>40</v>
      </c>
      <c r="K3655" t="s">
        <v>23</v>
      </c>
      <c r="L3655" t="s">
        <v>24</v>
      </c>
      <c r="M3655" t="s">
        <v>25</v>
      </c>
      <c r="N3655" t="s">
        <v>26</v>
      </c>
      <c r="O3655" t="s">
        <v>27</v>
      </c>
      <c r="P3655" t="s">
        <v>27</v>
      </c>
      <c r="Q3655">
        <f t="shared" si="114"/>
        <v>2017</v>
      </c>
      <c r="R3655">
        <f t="shared" si="115"/>
        <v>3</v>
      </c>
    </row>
    <row r="3656" spans="1:18" x14ac:dyDescent="0.75">
      <c r="A3656">
        <v>379295</v>
      </c>
      <c r="B3656" s="1">
        <v>42926</v>
      </c>
      <c r="C3656" t="s">
        <v>305</v>
      </c>
      <c r="D3656" t="s">
        <v>37</v>
      </c>
      <c r="E3656">
        <v>200.71</v>
      </c>
      <c r="F3656" t="s">
        <v>57</v>
      </c>
      <c r="G3656">
        <v>92507</v>
      </c>
      <c r="H3656" t="s">
        <v>38</v>
      </c>
      <c r="I3656" t="s">
        <v>50</v>
      </c>
      <c r="J3656" t="s">
        <v>51</v>
      </c>
      <c r="K3656" t="s">
        <v>52</v>
      </c>
      <c r="L3656" t="s">
        <v>53</v>
      </c>
      <c r="M3656" t="s">
        <v>54</v>
      </c>
      <c r="N3656" t="s">
        <v>55</v>
      </c>
      <c r="O3656" t="s">
        <v>27</v>
      </c>
      <c r="P3656" t="s">
        <v>27</v>
      </c>
      <c r="Q3656">
        <f t="shared" si="114"/>
        <v>2017</v>
      </c>
      <c r="R3656">
        <f t="shared" si="115"/>
        <v>3</v>
      </c>
    </row>
    <row r="3657" spans="1:18" x14ac:dyDescent="0.75">
      <c r="A3657">
        <v>379295</v>
      </c>
      <c r="B3657" s="1">
        <v>42924</v>
      </c>
      <c r="C3657" t="s">
        <v>16</v>
      </c>
      <c r="D3657" t="s">
        <v>37</v>
      </c>
      <c r="E3657">
        <v>68.13</v>
      </c>
      <c r="F3657" t="s">
        <v>27</v>
      </c>
      <c r="G3657">
        <v>92526</v>
      </c>
      <c r="H3657" t="s">
        <v>38</v>
      </c>
      <c r="I3657" t="s">
        <v>232</v>
      </c>
      <c r="J3657" t="s">
        <v>362</v>
      </c>
      <c r="K3657" t="s">
        <v>23</v>
      </c>
      <c r="L3657" t="s">
        <v>24</v>
      </c>
      <c r="M3657" t="s">
        <v>25</v>
      </c>
      <c r="N3657" t="s">
        <v>26</v>
      </c>
      <c r="O3657" t="s">
        <v>27</v>
      </c>
      <c r="P3657" t="s">
        <v>27</v>
      </c>
      <c r="Q3657">
        <f t="shared" si="114"/>
        <v>2017</v>
      </c>
      <c r="R3657">
        <f t="shared" si="115"/>
        <v>3</v>
      </c>
    </row>
    <row r="3658" spans="1:18" x14ac:dyDescent="0.75">
      <c r="A3658">
        <v>379295</v>
      </c>
      <c r="B3658" s="1">
        <v>42924</v>
      </c>
      <c r="C3658" t="s">
        <v>305</v>
      </c>
      <c r="D3658" t="s">
        <v>37</v>
      </c>
      <c r="E3658">
        <v>68.13</v>
      </c>
      <c r="F3658" t="s">
        <v>57</v>
      </c>
      <c r="G3658">
        <v>92526</v>
      </c>
      <c r="H3658" t="s">
        <v>38</v>
      </c>
      <c r="I3658" t="s">
        <v>232</v>
      </c>
      <c r="J3658" t="s">
        <v>362</v>
      </c>
      <c r="K3658" t="s">
        <v>23</v>
      </c>
      <c r="L3658" t="s">
        <v>24</v>
      </c>
      <c r="M3658" t="s">
        <v>25</v>
      </c>
      <c r="N3658" t="s">
        <v>26</v>
      </c>
      <c r="O3658" t="s">
        <v>27</v>
      </c>
      <c r="P3658" t="s">
        <v>27</v>
      </c>
      <c r="Q3658">
        <f t="shared" si="114"/>
        <v>2017</v>
      </c>
      <c r="R3658">
        <f t="shared" si="115"/>
        <v>3</v>
      </c>
    </row>
    <row r="3659" spans="1:18" x14ac:dyDescent="0.75">
      <c r="A3659">
        <v>379295</v>
      </c>
      <c r="B3659" s="1">
        <v>42923</v>
      </c>
      <c r="C3659" t="s">
        <v>305</v>
      </c>
      <c r="D3659" t="s">
        <v>114</v>
      </c>
      <c r="E3659">
        <v>135</v>
      </c>
      <c r="F3659" t="s">
        <v>41</v>
      </c>
      <c r="G3659" t="s">
        <v>450</v>
      </c>
      <c r="H3659" t="s">
        <v>27</v>
      </c>
      <c r="J3659" t="s">
        <v>451</v>
      </c>
      <c r="K3659" t="s">
        <v>150</v>
      </c>
      <c r="L3659" t="s">
        <v>27</v>
      </c>
      <c r="M3659" t="s">
        <v>27</v>
      </c>
      <c r="N3659" t="s">
        <v>27</v>
      </c>
      <c r="O3659" t="s">
        <v>27</v>
      </c>
      <c r="P3659" t="s">
        <v>27</v>
      </c>
      <c r="Q3659">
        <f t="shared" si="114"/>
        <v>2017</v>
      </c>
      <c r="R3659">
        <f t="shared" si="115"/>
        <v>3</v>
      </c>
    </row>
    <row r="3660" spans="1:18" x14ac:dyDescent="0.75">
      <c r="A3660">
        <v>379295</v>
      </c>
      <c r="B3660" s="1">
        <v>42923</v>
      </c>
      <c r="C3660" t="s">
        <v>16</v>
      </c>
      <c r="D3660" t="s">
        <v>114</v>
      </c>
      <c r="E3660">
        <v>135</v>
      </c>
      <c r="F3660" t="s">
        <v>41</v>
      </c>
      <c r="G3660" t="s">
        <v>450</v>
      </c>
      <c r="H3660" t="s">
        <v>27</v>
      </c>
      <c r="J3660" t="s">
        <v>451</v>
      </c>
      <c r="K3660" t="s">
        <v>150</v>
      </c>
      <c r="L3660" t="s">
        <v>27</v>
      </c>
      <c r="M3660" t="s">
        <v>27</v>
      </c>
      <c r="N3660" t="s">
        <v>27</v>
      </c>
      <c r="O3660" t="s">
        <v>27</v>
      </c>
      <c r="P3660" t="s">
        <v>27</v>
      </c>
      <c r="Q3660">
        <f t="shared" si="114"/>
        <v>2017</v>
      </c>
      <c r="R3660">
        <f t="shared" si="115"/>
        <v>3</v>
      </c>
    </row>
    <row r="3661" spans="1:18" x14ac:dyDescent="0.75">
      <c r="A3661">
        <v>379295</v>
      </c>
      <c r="B3661" s="1">
        <v>42923</v>
      </c>
      <c r="C3661" t="s">
        <v>16</v>
      </c>
      <c r="D3661" t="s">
        <v>28</v>
      </c>
      <c r="E3661">
        <v>78.3</v>
      </c>
      <c r="F3661" t="s">
        <v>29</v>
      </c>
      <c r="G3661" t="s">
        <v>30</v>
      </c>
      <c r="H3661" t="s">
        <v>20</v>
      </c>
      <c r="I3661" t="s">
        <v>31</v>
      </c>
      <c r="J3661" t="s">
        <v>32</v>
      </c>
      <c r="K3661" t="s">
        <v>33</v>
      </c>
      <c r="L3661" t="s">
        <v>34</v>
      </c>
      <c r="M3661" t="s">
        <v>35</v>
      </c>
      <c r="N3661" t="s">
        <v>36</v>
      </c>
      <c r="O3661" t="s">
        <v>27</v>
      </c>
      <c r="P3661" t="s">
        <v>27</v>
      </c>
      <c r="Q3661">
        <f t="shared" si="114"/>
        <v>2017</v>
      </c>
      <c r="R3661">
        <f t="shared" si="115"/>
        <v>3</v>
      </c>
    </row>
    <row r="3662" spans="1:18" x14ac:dyDescent="0.75">
      <c r="A3662">
        <v>379295</v>
      </c>
      <c r="B3662" s="1">
        <v>42923</v>
      </c>
      <c r="C3662" t="s">
        <v>305</v>
      </c>
      <c r="D3662" t="s">
        <v>28</v>
      </c>
      <c r="E3662">
        <v>78.3</v>
      </c>
      <c r="F3662" t="s">
        <v>29</v>
      </c>
      <c r="G3662" t="s">
        <v>30</v>
      </c>
      <c r="H3662" t="s">
        <v>20</v>
      </c>
      <c r="I3662" t="s">
        <v>31</v>
      </c>
      <c r="J3662" t="s">
        <v>32</v>
      </c>
      <c r="K3662" t="s">
        <v>33</v>
      </c>
      <c r="L3662" t="s">
        <v>34</v>
      </c>
      <c r="M3662" t="s">
        <v>35</v>
      </c>
      <c r="N3662" t="s">
        <v>36</v>
      </c>
      <c r="O3662" t="s">
        <v>27</v>
      </c>
      <c r="P3662" t="s">
        <v>27</v>
      </c>
      <c r="Q3662">
        <f t="shared" si="114"/>
        <v>2017</v>
      </c>
      <c r="R3662">
        <f t="shared" si="115"/>
        <v>3</v>
      </c>
    </row>
    <row r="3663" spans="1:18" x14ac:dyDescent="0.75">
      <c r="A3663">
        <v>379295</v>
      </c>
      <c r="B3663" s="1">
        <v>42919</v>
      </c>
      <c r="C3663" t="s">
        <v>16</v>
      </c>
      <c r="D3663" t="s">
        <v>37</v>
      </c>
      <c r="E3663">
        <v>239.38</v>
      </c>
      <c r="F3663" t="s">
        <v>27</v>
      </c>
      <c r="G3663">
        <v>97530</v>
      </c>
      <c r="H3663" t="s">
        <v>38</v>
      </c>
      <c r="I3663" t="s">
        <v>39</v>
      </c>
      <c r="J3663" t="s">
        <v>40</v>
      </c>
      <c r="K3663" t="s">
        <v>23</v>
      </c>
      <c r="L3663" t="s">
        <v>24</v>
      </c>
      <c r="M3663" t="s">
        <v>25</v>
      </c>
      <c r="N3663" t="s">
        <v>26</v>
      </c>
      <c r="O3663" t="s">
        <v>27</v>
      </c>
      <c r="P3663" t="s">
        <v>27</v>
      </c>
      <c r="Q3663">
        <f t="shared" si="114"/>
        <v>2017</v>
      </c>
      <c r="R3663">
        <f t="shared" si="115"/>
        <v>3</v>
      </c>
    </row>
    <row r="3664" spans="1:18" x14ac:dyDescent="0.75">
      <c r="A3664">
        <v>379295</v>
      </c>
      <c r="B3664" s="1">
        <v>42919</v>
      </c>
      <c r="C3664" t="s">
        <v>305</v>
      </c>
      <c r="D3664" t="s">
        <v>37</v>
      </c>
      <c r="E3664">
        <v>239.38</v>
      </c>
      <c r="F3664" t="s">
        <v>57</v>
      </c>
      <c r="G3664">
        <v>97530</v>
      </c>
      <c r="H3664" t="s">
        <v>38</v>
      </c>
      <c r="I3664" t="s">
        <v>39</v>
      </c>
      <c r="J3664" t="s">
        <v>40</v>
      </c>
      <c r="K3664" t="s">
        <v>23</v>
      </c>
      <c r="L3664" t="s">
        <v>24</v>
      </c>
      <c r="M3664" t="s">
        <v>25</v>
      </c>
      <c r="N3664" t="s">
        <v>26</v>
      </c>
      <c r="O3664" t="s">
        <v>27</v>
      </c>
      <c r="P3664" t="s">
        <v>27</v>
      </c>
      <c r="Q3664">
        <f t="shared" si="114"/>
        <v>2017</v>
      </c>
      <c r="R3664">
        <f t="shared" si="115"/>
        <v>3</v>
      </c>
    </row>
    <row r="3665" spans="1:18" x14ac:dyDescent="0.75">
      <c r="A3665">
        <v>379295</v>
      </c>
      <c r="B3665" s="1">
        <v>42917</v>
      </c>
      <c r="C3665" t="s">
        <v>305</v>
      </c>
      <c r="D3665" t="s">
        <v>17</v>
      </c>
      <c r="E3665">
        <v>171.81</v>
      </c>
      <c r="F3665" t="s">
        <v>18</v>
      </c>
      <c r="G3665" t="s">
        <v>19</v>
      </c>
      <c r="H3665" t="s">
        <v>20</v>
      </c>
      <c r="I3665" t="s">
        <v>21</v>
      </c>
      <c r="J3665" t="s">
        <v>22</v>
      </c>
      <c r="K3665" t="s">
        <v>23</v>
      </c>
      <c r="L3665" t="s">
        <v>24</v>
      </c>
      <c r="M3665" t="s">
        <v>25</v>
      </c>
      <c r="N3665" t="s">
        <v>26</v>
      </c>
      <c r="O3665" t="s">
        <v>27</v>
      </c>
      <c r="P3665" t="s">
        <v>27</v>
      </c>
      <c r="Q3665">
        <f t="shared" si="114"/>
        <v>2017</v>
      </c>
      <c r="R3665">
        <f t="shared" si="115"/>
        <v>3</v>
      </c>
    </row>
    <row r="3666" spans="1:18" x14ac:dyDescent="0.75">
      <c r="A3666">
        <v>379295</v>
      </c>
      <c r="B3666" s="1">
        <v>42917</v>
      </c>
      <c r="C3666" t="s">
        <v>16</v>
      </c>
      <c r="D3666" t="s">
        <v>17</v>
      </c>
      <c r="E3666">
        <v>171.81</v>
      </c>
      <c r="F3666" t="s">
        <v>18</v>
      </c>
      <c r="G3666" t="s">
        <v>19</v>
      </c>
      <c r="H3666" t="s">
        <v>20</v>
      </c>
      <c r="I3666" t="s">
        <v>21</v>
      </c>
      <c r="J3666" t="s">
        <v>22</v>
      </c>
      <c r="K3666" t="s">
        <v>23</v>
      </c>
      <c r="L3666" t="s">
        <v>24</v>
      </c>
      <c r="M3666" t="s">
        <v>25</v>
      </c>
      <c r="N3666" t="s">
        <v>26</v>
      </c>
      <c r="O3666" t="s">
        <v>27</v>
      </c>
      <c r="P3666" t="s">
        <v>27</v>
      </c>
      <c r="Q3666">
        <f t="shared" si="114"/>
        <v>2017</v>
      </c>
      <c r="R3666">
        <f t="shared" si="115"/>
        <v>3</v>
      </c>
    </row>
    <row r="3667" spans="1:18" x14ac:dyDescent="0.75">
      <c r="A3667">
        <v>379295</v>
      </c>
      <c r="B3667" s="1">
        <v>42912</v>
      </c>
      <c r="C3667" t="s">
        <v>16</v>
      </c>
      <c r="D3667" t="s">
        <v>37</v>
      </c>
      <c r="E3667">
        <v>0</v>
      </c>
      <c r="F3667" t="s">
        <v>27</v>
      </c>
      <c r="G3667">
        <v>92507</v>
      </c>
      <c r="H3667" t="s">
        <v>38</v>
      </c>
      <c r="I3667" t="s">
        <v>50</v>
      </c>
      <c r="J3667" t="s">
        <v>51</v>
      </c>
      <c r="K3667" t="s">
        <v>52</v>
      </c>
      <c r="L3667" t="s">
        <v>53</v>
      </c>
      <c r="M3667" t="s">
        <v>54</v>
      </c>
      <c r="N3667" t="s">
        <v>55</v>
      </c>
      <c r="O3667" t="s">
        <v>27</v>
      </c>
      <c r="P3667" t="s">
        <v>27</v>
      </c>
      <c r="Q3667">
        <f t="shared" si="114"/>
        <v>2017</v>
      </c>
      <c r="R3667">
        <f t="shared" si="115"/>
        <v>2</v>
      </c>
    </row>
    <row r="3668" spans="1:18" x14ac:dyDescent="0.75">
      <c r="A3668">
        <v>379295</v>
      </c>
      <c r="B3668" s="1">
        <v>42912</v>
      </c>
      <c r="C3668" t="s">
        <v>305</v>
      </c>
      <c r="D3668" t="s">
        <v>37</v>
      </c>
      <c r="E3668">
        <v>252.27</v>
      </c>
      <c r="F3668" t="s">
        <v>57</v>
      </c>
      <c r="G3668">
        <v>97530</v>
      </c>
      <c r="H3668" t="s">
        <v>38</v>
      </c>
      <c r="I3668" t="s">
        <v>39</v>
      </c>
      <c r="J3668" t="s">
        <v>40</v>
      </c>
      <c r="K3668" t="s">
        <v>23</v>
      </c>
      <c r="L3668" t="s">
        <v>24</v>
      </c>
      <c r="M3668" t="s">
        <v>25</v>
      </c>
      <c r="N3668" t="s">
        <v>26</v>
      </c>
      <c r="O3668" t="s">
        <v>27</v>
      </c>
      <c r="P3668" t="s">
        <v>27</v>
      </c>
      <c r="Q3668">
        <f t="shared" si="114"/>
        <v>2017</v>
      </c>
      <c r="R3668">
        <f t="shared" si="115"/>
        <v>2</v>
      </c>
    </row>
    <row r="3669" spans="1:18" x14ac:dyDescent="0.75">
      <c r="A3669">
        <v>379295</v>
      </c>
      <c r="B3669" s="1">
        <v>42912</v>
      </c>
      <c r="C3669" t="s">
        <v>305</v>
      </c>
      <c r="D3669" t="s">
        <v>37</v>
      </c>
      <c r="E3669">
        <v>0</v>
      </c>
      <c r="F3669" t="s">
        <v>57</v>
      </c>
      <c r="G3669">
        <v>92507</v>
      </c>
      <c r="H3669" t="s">
        <v>38</v>
      </c>
      <c r="I3669" t="s">
        <v>50</v>
      </c>
      <c r="J3669" t="s">
        <v>51</v>
      </c>
      <c r="K3669" t="s">
        <v>52</v>
      </c>
      <c r="L3669" t="s">
        <v>53</v>
      </c>
      <c r="M3669" t="s">
        <v>54</v>
      </c>
      <c r="N3669" t="s">
        <v>55</v>
      </c>
      <c r="O3669" t="s">
        <v>27</v>
      </c>
      <c r="P3669" t="s">
        <v>27</v>
      </c>
      <c r="Q3669">
        <f t="shared" si="114"/>
        <v>2017</v>
      </c>
      <c r="R3669">
        <f t="shared" si="115"/>
        <v>2</v>
      </c>
    </row>
    <row r="3670" spans="1:18" x14ac:dyDescent="0.75">
      <c r="A3670">
        <v>379295</v>
      </c>
      <c r="B3670" s="1">
        <v>42912</v>
      </c>
      <c r="C3670" t="s">
        <v>16</v>
      </c>
      <c r="D3670" t="s">
        <v>37</v>
      </c>
      <c r="E3670">
        <v>252.27</v>
      </c>
      <c r="F3670" t="s">
        <v>27</v>
      </c>
      <c r="G3670">
        <v>97530</v>
      </c>
      <c r="H3670" t="s">
        <v>38</v>
      </c>
      <c r="I3670" t="s">
        <v>39</v>
      </c>
      <c r="J3670" t="s">
        <v>40</v>
      </c>
      <c r="K3670" t="s">
        <v>23</v>
      </c>
      <c r="L3670" t="s">
        <v>24</v>
      </c>
      <c r="M3670" t="s">
        <v>25</v>
      </c>
      <c r="N3670" t="s">
        <v>26</v>
      </c>
      <c r="O3670" t="s">
        <v>27</v>
      </c>
      <c r="P3670" t="s">
        <v>27</v>
      </c>
      <c r="Q3670">
        <f t="shared" si="114"/>
        <v>2017</v>
      </c>
      <c r="R3670">
        <f t="shared" si="115"/>
        <v>2</v>
      </c>
    </row>
    <row r="3671" spans="1:18" x14ac:dyDescent="0.75">
      <c r="A3671">
        <v>379295</v>
      </c>
      <c r="B3671" s="1">
        <v>42905</v>
      </c>
      <c r="C3671" t="s">
        <v>16</v>
      </c>
      <c r="D3671" t="s">
        <v>37</v>
      </c>
      <c r="E3671">
        <v>93.3</v>
      </c>
      <c r="F3671" t="s">
        <v>27</v>
      </c>
      <c r="G3671">
        <v>92507</v>
      </c>
      <c r="H3671" t="s">
        <v>38</v>
      </c>
      <c r="I3671" t="s">
        <v>50</v>
      </c>
      <c r="J3671" t="s">
        <v>51</v>
      </c>
      <c r="K3671" t="s">
        <v>52</v>
      </c>
      <c r="L3671" t="s">
        <v>53</v>
      </c>
      <c r="M3671" t="s">
        <v>54</v>
      </c>
      <c r="N3671" t="s">
        <v>55</v>
      </c>
      <c r="O3671" t="s">
        <v>27</v>
      </c>
      <c r="P3671" t="s">
        <v>27</v>
      </c>
      <c r="Q3671">
        <f t="shared" si="114"/>
        <v>2017</v>
      </c>
      <c r="R3671">
        <f t="shared" si="115"/>
        <v>2</v>
      </c>
    </row>
    <row r="3672" spans="1:18" x14ac:dyDescent="0.75">
      <c r="A3672">
        <v>379295</v>
      </c>
      <c r="B3672" s="1">
        <v>42905</v>
      </c>
      <c r="C3672" t="s">
        <v>16</v>
      </c>
      <c r="D3672" t="s">
        <v>37</v>
      </c>
      <c r="E3672">
        <v>252.27</v>
      </c>
      <c r="F3672" t="s">
        <v>27</v>
      </c>
      <c r="G3672">
        <v>97530</v>
      </c>
      <c r="H3672" t="s">
        <v>38</v>
      </c>
      <c r="I3672" t="s">
        <v>39</v>
      </c>
      <c r="J3672" t="s">
        <v>40</v>
      </c>
      <c r="K3672" t="s">
        <v>23</v>
      </c>
      <c r="L3672" t="s">
        <v>24</v>
      </c>
      <c r="M3672" t="s">
        <v>25</v>
      </c>
      <c r="N3672" t="s">
        <v>26</v>
      </c>
      <c r="O3672" t="s">
        <v>27</v>
      </c>
      <c r="P3672" t="s">
        <v>27</v>
      </c>
      <c r="Q3672">
        <f t="shared" si="114"/>
        <v>2017</v>
      </c>
      <c r="R3672">
        <f t="shared" si="115"/>
        <v>2</v>
      </c>
    </row>
    <row r="3673" spans="1:18" x14ac:dyDescent="0.75">
      <c r="A3673">
        <v>379295</v>
      </c>
      <c r="B3673" s="1">
        <v>42905</v>
      </c>
      <c r="C3673" t="s">
        <v>305</v>
      </c>
      <c r="D3673" t="s">
        <v>37</v>
      </c>
      <c r="E3673">
        <v>252.27</v>
      </c>
      <c r="F3673" t="s">
        <v>57</v>
      </c>
      <c r="G3673">
        <v>97530</v>
      </c>
      <c r="H3673" t="s">
        <v>38</v>
      </c>
      <c r="I3673" t="s">
        <v>39</v>
      </c>
      <c r="J3673" t="s">
        <v>40</v>
      </c>
      <c r="K3673" t="s">
        <v>23</v>
      </c>
      <c r="L3673" t="s">
        <v>24</v>
      </c>
      <c r="M3673" t="s">
        <v>25</v>
      </c>
      <c r="N3673" t="s">
        <v>26</v>
      </c>
      <c r="O3673" t="s">
        <v>27</v>
      </c>
      <c r="P3673" t="s">
        <v>27</v>
      </c>
      <c r="Q3673">
        <f t="shared" si="114"/>
        <v>2017</v>
      </c>
      <c r="R3673">
        <f t="shared" si="115"/>
        <v>2</v>
      </c>
    </row>
    <row r="3674" spans="1:18" x14ac:dyDescent="0.75">
      <c r="A3674">
        <v>379295</v>
      </c>
      <c r="B3674" s="1">
        <v>42905</v>
      </c>
      <c r="C3674" t="s">
        <v>305</v>
      </c>
      <c r="D3674" t="s">
        <v>37</v>
      </c>
      <c r="E3674">
        <v>93.3</v>
      </c>
      <c r="F3674" t="s">
        <v>57</v>
      </c>
      <c r="G3674">
        <v>92507</v>
      </c>
      <c r="H3674" t="s">
        <v>38</v>
      </c>
      <c r="I3674" t="s">
        <v>50</v>
      </c>
      <c r="J3674" t="s">
        <v>51</v>
      </c>
      <c r="K3674" t="s">
        <v>52</v>
      </c>
      <c r="L3674" t="s">
        <v>53</v>
      </c>
      <c r="M3674" t="s">
        <v>54</v>
      </c>
      <c r="N3674" t="s">
        <v>55</v>
      </c>
      <c r="O3674" t="s">
        <v>27</v>
      </c>
      <c r="P3674" t="s">
        <v>27</v>
      </c>
      <c r="Q3674">
        <f t="shared" si="114"/>
        <v>2017</v>
      </c>
      <c r="R3674">
        <f t="shared" si="115"/>
        <v>2</v>
      </c>
    </row>
    <row r="3675" spans="1:18" x14ac:dyDescent="0.75">
      <c r="A3675">
        <v>379295</v>
      </c>
      <c r="B3675" s="1">
        <v>42901</v>
      </c>
      <c r="C3675" t="s">
        <v>305</v>
      </c>
      <c r="D3675" t="s">
        <v>37</v>
      </c>
      <c r="E3675">
        <v>68.13</v>
      </c>
      <c r="F3675" t="s">
        <v>57</v>
      </c>
      <c r="G3675">
        <v>92526</v>
      </c>
      <c r="H3675" t="s">
        <v>38</v>
      </c>
      <c r="I3675" t="s">
        <v>232</v>
      </c>
      <c r="J3675" t="s">
        <v>362</v>
      </c>
      <c r="K3675" t="s">
        <v>363</v>
      </c>
      <c r="L3675" t="s">
        <v>364</v>
      </c>
      <c r="M3675" t="s">
        <v>92</v>
      </c>
      <c r="N3675" t="s">
        <v>97</v>
      </c>
      <c r="O3675" t="s">
        <v>27</v>
      </c>
      <c r="P3675" t="s">
        <v>27</v>
      </c>
      <c r="Q3675">
        <f t="shared" si="114"/>
        <v>2017</v>
      </c>
      <c r="R3675">
        <f t="shared" si="115"/>
        <v>2</v>
      </c>
    </row>
    <row r="3676" spans="1:18" x14ac:dyDescent="0.75">
      <c r="A3676">
        <v>379295</v>
      </c>
      <c r="B3676" s="1">
        <v>42901</v>
      </c>
      <c r="C3676" t="s">
        <v>16</v>
      </c>
      <c r="D3676" t="s">
        <v>37</v>
      </c>
      <c r="E3676">
        <v>68.13</v>
      </c>
      <c r="F3676" t="s">
        <v>27</v>
      </c>
      <c r="G3676">
        <v>92526</v>
      </c>
      <c r="H3676" t="s">
        <v>38</v>
      </c>
      <c r="I3676" t="s">
        <v>232</v>
      </c>
      <c r="J3676" t="s">
        <v>362</v>
      </c>
      <c r="K3676" t="s">
        <v>363</v>
      </c>
      <c r="L3676" t="s">
        <v>364</v>
      </c>
      <c r="M3676" t="s">
        <v>92</v>
      </c>
      <c r="N3676" t="s">
        <v>97</v>
      </c>
      <c r="O3676" t="s">
        <v>27</v>
      </c>
      <c r="P3676" t="s">
        <v>27</v>
      </c>
      <c r="Q3676">
        <f t="shared" si="114"/>
        <v>2017</v>
      </c>
      <c r="R3676">
        <f t="shared" si="115"/>
        <v>2</v>
      </c>
    </row>
    <row r="3677" spans="1:18" x14ac:dyDescent="0.75">
      <c r="A3677">
        <v>379295</v>
      </c>
      <c r="B3677" s="1">
        <v>42898</v>
      </c>
      <c r="C3677" t="s">
        <v>16</v>
      </c>
      <c r="D3677" t="s">
        <v>37</v>
      </c>
      <c r="E3677">
        <v>0</v>
      </c>
      <c r="F3677" t="s">
        <v>27</v>
      </c>
      <c r="G3677">
        <v>92507</v>
      </c>
      <c r="H3677" t="s">
        <v>38</v>
      </c>
      <c r="I3677" t="s">
        <v>50</v>
      </c>
      <c r="J3677" t="s">
        <v>51</v>
      </c>
      <c r="K3677" t="s">
        <v>52</v>
      </c>
      <c r="L3677" t="s">
        <v>53</v>
      </c>
      <c r="M3677" t="s">
        <v>54</v>
      </c>
      <c r="N3677" t="s">
        <v>55</v>
      </c>
      <c r="O3677" t="s">
        <v>27</v>
      </c>
      <c r="P3677" t="s">
        <v>27</v>
      </c>
      <c r="Q3677">
        <f t="shared" si="114"/>
        <v>2017</v>
      </c>
      <c r="R3677">
        <f t="shared" si="115"/>
        <v>2</v>
      </c>
    </row>
    <row r="3678" spans="1:18" x14ac:dyDescent="0.75">
      <c r="A3678">
        <v>379295</v>
      </c>
      <c r="B3678" s="1">
        <v>42898</v>
      </c>
      <c r="C3678" t="s">
        <v>16</v>
      </c>
      <c r="D3678" t="s">
        <v>37</v>
      </c>
      <c r="E3678">
        <v>252.27</v>
      </c>
      <c r="F3678" t="s">
        <v>27</v>
      </c>
      <c r="G3678">
        <v>97530</v>
      </c>
      <c r="H3678" t="s">
        <v>38</v>
      </c>
      <c r="I3678" t="s">
        <v>39</v>
      </c>
      <c r="J3678" t="s">
        <v>40</v>
      </c>
      <c r="K3678" t="s">
        <v>23</v>
      </c>
      <c r="L3678" t="s">
        <v>24</v>
      </c>
      <c r="M3678" t="s">
        <v>25</v>
      </c>
      <c r="N3678" t="s">
        <v>26</v>
      </c>
      <c r="O3678" t="s">
        <v>27</v>
      </c>
      <c r="P3678" t="s">
        <v>27</v>
      </c>
      <c r="Q3678">
        <f t="shared" si="114"/>
        <v>2017</v>
      </c>
      <c r="R3678">
        <f t="shared" si="115"/>
        <v>2</v>
      </c>
    </row>
    <row r="3679" spans="1:18" x14ac:dyDescent="0.75">
      <c r="A3679">
        <v>379295</v>
      </c>
      <c r="B3679" s="1">
        <v>42898</v>
      </c>
      <c r="C3679" t="s">
        <v>305</v>
      </c>
      <c r="D3679" t="s">
        <v>37</v>
      </c>
      <c r="E3679">
        <v>252.27</v>
      </c>
      <c r="F3679" t="s">
        <v>57</v>
      </c>
      <c r="G3679">
        <v>97530</v>
      </c>
      <c r="H3679" t="s">
        <v>38</v>
      </c>
      <c r="I3679" t="s">
        <v>39</v>
      </c>
      <c r="J3679" t="s">
        <v>40</v>
      </c>
      <c r="K3679" t="s">
        <v>23</v>
      </c>
      <c r="L3679" t="s">
        <v>24</v>
      </c>
      <c r="M3679" t="s">
        <v>25</v>
      </c>
      <c r="N3679" t="s">
        <v>26</v>
      </c>
      <c r="O3679" t="s">
        <v>27</v>
      </c>
      <c r="P3679" t="s">
        <v>27</v>
      </c>
      <c r="Q3679">
        <f t="shared" si="114"/>
        <v>2017</v>
      </c>
      <c r="R3679">
        <f t="shared" si="115"/>
        <v>2</v>
      </c>
    </row>
    <row r="3680" spans="1:18" x14ac:dyDescent="0.75">
      <c r="A3680">
        <v>379295</v>
      </c>
      <c r="B3680" s="1">
        <v>42898</v>
      </c>
      <c r="C3680" t="s">
        <v>305</v>
      </c>
      <c r="D3680" t="s">
        <v>37</v>
      </c>
      <c r="E3680">
        <v>0</v>
      </c>
      <c r="F3680" t="s">
        <v>57</v>
      </c>
      <c r="G3680">
        <v>92507</v>
      </c>
      <c r="H3680" t="s">
        <v>38</v>
      </c>
      <c r="I3680" t="s">
        <v>50</v>
      </c>
      <c r="J3680" t="s">
        <v>51</v>
      </c>
      <c r="K3680" t="s">
        <v>52</v>
      </c>
      <c r="L3680" t="s">
        <v>53</v>
      </c>
      <c r="M3680" t="s">
        <v>54</v>
      </c>
      <c r="N3680" t="s">
        <v>55</v>
      </c>
      <c r="O3680" t="s">
        <v>27</v>
      </c>
      <c r="P3680" t="s">
        <v>27</v>
      </c>
      <c r="Q3680">
        <f t="shared" si="114"/>
        <v>2017</v>
      </c>
      <c r="R3680">
        <f t="shared" si="115"/>
        <v>2</v>
      </c>
    </row>
    <row r="3681" spans="1:18" x14ac:dyDescent="0.75">
      <c r="A3681">
        <v>379295</v>
      </c>
      <c r="B3681" s="1">
        <v>42891</v>
      </c>
      <c r="C3681" t="s">
        <v>16</v>
      </c>
      <c r="D3681" t="s">
        <v>37</v>
      </c>
      <c r="E3681">
        <v>163.27000000000001</v>
      </c>
      <c r="F3681" t="s">
        <v>27</v>
      </c>
      <c r="G3681">
        <v>97530</v>
      </c>
      <c r="H3681" t="s">
        <v>38</v>
      </c>
      <c r="I3681" t="s">
        <v>39</v>
      </c>
      <c r="J3681" t="s">
        <v>40</v>
      </c>
      <c r="K3681" t="s">
        <v>23</v>
      </c>
      <c r="L3681" t="s">
        <v>24</v>
      </c>
      <c r="M3681" t="s">
        <v>25</v>
      </c>
      <c r="N3681" t="s">
        <v>26</v>
      </c>
      <c r="O3681" t="s">
        <v>27</v>
      </c>
      <c r="P3681" t="s">
        <v>27</v>
      </c>
      <c r="Q3681">
        <f t="shared" si="114"/>
        <v>2017</v>
      </c>
      <c r="R3681">
        <f t="shared" si="115"/>
        <v>2</v>
      </c>
    </row>
    <row r="3682" spans="1:18" x14ac:dyDescent="0.75">
      <c r="A3682">
        <v>379295</v>
      </c>
      <c r="B3682" s="1">
        <v>42891</v>
      </c>
      <c r="C3682" t="s">
        <v>16</v>
      </c>
      <c r="D3682" t="s">
        <v>37</v>
      </c>
      <c r="E3682">
        <v>90.49</v>
      </c>
      <c r="F3682" t="s">
        <v>27</v>
      </c>
      <c r="G3682">
        <v>92507</v>
      </c>
      <c r="H3682" t="s">
        <v>38</v>
      </c>
      <c r="I3682" t="s">
        <v>50</v>
      </c>
      <c r="J3682" t="s">
        <v>51</v>
      </c>
      <c r="K3682" t="s">
        <v>52</v>
      </c>
      <c r="L3682" t="s">
        <v>53</v>
      </c>
      <c r="M3682" t="s">
        <v>54</v>
      </c>
      <c r="N3682" t="s">
        <v>55</v>
      </c>
      <c r="O3682" t="s">
        <v>27</v>
      </c>
      <c r="P3682" t="s">
        <v>27</v>
      </c>
      <c r="Q3682">
        <f t="shared" si="114"/>
        <v>2017</v>
      </c>
      <c r="R3682">
        <f t="shared" si="115"/>
        <v>2</v>
      </c>
    </row>
    <row r="3683" spans="1:18" x14ac:dyDescent="0.75">
      <c r="A3683">
        <v>379295</v>
      </c>
      <c r="B3683" s="1">
        <v>42891</v>
      </c>
      <c r="C3683" t="s">
        <v>305</v>
      </c>
      <c r="D3683" t="s">
        <v>37</v>
      </c>
      <c r="E3683">
        <v>163.27000000000001</v>
      </c>
      <c r="F3683" t="s">
        <v>57</v>
      </c>
      <c r="G3683">
        <v>97530</v>
      </c>
      <c r="H3683" t="s">
        <v>38</v>
      </c>
      <c r="I3683" t="s">
        <v>39</v>
      </c>
      <c r="J3683" t="s">
        <v>40</v>
      </c>
      <c r="K3683" t="s">
        <v>23</v>
      </c>
      <c r="L3683" t="s">
        <v>24</v>
      </c>
      <c r="M3683" t="s">
        <v>25</v>
      </c>
      <c r="N3683" t="s">
        <v>26</v>
      </c>
      <c r="O3683" t="s">
        <v>27</v>
      </c>
      <c r="P3683" t="s">
        <v>27</v>
      </c>
      <c r="Q3683">
        <f t="shared" si="114"/>
        <v>2017</v>
      </c>
      <c r="R3683">
        <f t="shared" si="115"/>
        <v>2</v>
      </c>
    </row>
    <row r="3684" spans="1:18" x14ac:dyDescent="0.75">
      <c r="A3684">
        <v>379295</v>
      </c>
      <c r="B3684" s="1">
        <v>42891</v>
      </c>
      <c r="C3684" t="s">
        <v>305</v>
      </c>
      <c r="D3684" t="s">
        <v>37</v>
      </c>
      <c r="E3684">
        <v>90.49</v>
      </c>
      <c r="F3684" t="s">
        <v>57</v>
      </c>
      <c r="G3684">
        <v>92507</v>
      </c>
      <c r="H3684" t="s">
        <v>38</v>
      </c>
      <c r="I3684" t="s">
        <v>50</v>
      </c>
      <c r="J3684" t="s">
        <v>51</v>
      </c>
      <c r="K3684" t="s">
        <v>52</v>
      </c>
      <c r="L3684" t="s">
        <v>53</v>
      </c>
      <c r="M3684" t="s">
        <v>54</v>
      </c>
      <c r="N3684" t="s">
        <v>55</v>
      </c>
      <c r="O3684" t="s">
        <v>27</v>
      </c>
      <c r="P3684" t="s">
        <v>27</v>
      </c>
      <c r="Q3684">
        <f t="shared" si="114"/>
        <v>2017</v>
      </c>
      <c r="R3684">
        <f t="shared" si="115"/>
        <v>2</v>
      </c>
    </row>
    <row r="3685" spans="1:18" x14ac:dyDescent="0.75">
      <c r="A3685">
        <v>379295</v>
      </c>
      <c r="B3685" s="1">
        <v>42888</v>
      </c>
      <c r="C3685" t="s">
        <v>16</v>
      </c>
      <c r="D3685" t="s">
        <v>17</v>
      </c>
      <c r="E3685">
        <v>23.68</v>
      </c>
      <c r="F3685" t="s">
        <v>41</v>
      </c>
      <c r="G3685" t="s">
        <v>145</v>
      </c>
      <c r="H3685" t="s">
        <v>20</v>
      </c>
      <c r="I3685" t="s">
        <v>43</v>
      </c>
      <c r="J3685" t="s">
        <v>146</v>
      </c>
      <c r="K3685" t="s">
        <v>45</v>
      </c>
      <c r="L3685" t="s">
        <v>46</v>
      </c>
      <c r="M3685" t="s">
        <v>47</v>
      </c>
      <c r="N3685" t="s">
        <v>48</v>
      </c>
      <c r="O3685" t="s">
        <v>49</v>
      </c>
      <c r="P3685">
        <v>3064437564</v>
      </c>
      <c r="Q3685">
        <f t="shared" si="114"/>
        <v>2017</v>
      </c>
      <c r="R3685">
        <f t="shared" si="115"/>
        <v>2</v>
      </c>
    </row>
    <row r="3686" spans="1:18" x14ac:dyDescent="0.75">
      <c r="A3686">
        <v>379295</v>
      </c>
      <c r="B3686" s="1">
        <v>42888</v>
      </c>
      <c r="C3686" t="s">
        <v>305</v>
      </c>
      <c r="D3686" t="s">
        <v>17</v>
      </c>
      <c r="E3686">
        <v>23.68</v>
      </c>
      <c r="F3686" t="s">
        <v>41</v>
      </c>
      <c r="G3686" t="s">
        <v>145</v>
      </c>
      <c r="H3686" t="s">
        <v>20</v>
      </c>
      <c r="I3686" t="s">
        <v>43</v>
      </c>
      <c r="J3686" t="s">
        <v>146</v>
      </c>
      <c r="K3686" t="s">
        <v>45</v>
      </c>
      <c r="L3686" t="s">
        <v>46</v>
      </c>
      <c r="M3686" t="s">
        <v>47</v>
      </c>
      <c r="N3686" t="s">
        <v>48</v>
      </c>
      <c r="O3686" t="s">
        <v>49</v>
      </c>
      <c r="P3686">
        <v>3064437564</v>
      </c>
      <c r="Q3686">
        <f t="shared" si="114"/>
        <v>2017</v>
      </c>
      <c r="R3686">
        <f t="shared" si="115"/>
        <v>2</v>
      </c>
    </row>
    <row r="3687" spans="1:18" x14ac:dyDescent="0.75">
      <c r="A3687">
        <v>379295</v>
      </c>
      <c r="B3687" s="1">
        <v>42886</v>
      </c>
      <c r="C3687" t="s">
        <v>305</v>
      </c>
      <c r="D3687" t="s">
        <v>17</v>
      </c>
      <c r="E3687">
        <v>171.81</v>
      </c>
      <c r="F3687" t="s">
        <v>18</v>
      </c>
      <c r="G3687" t="s">
        <v>19</v>
      </c>
      <c r="H3687" t="s">
        <v>20</v>
      </c>
      <c r="I3687" t="s">
        <v>21</v>
      </c>
      <c r="J3687" t="s">
        <v>22</v>
      </c>
      <c r="K3687" t="s">
        <v>23</v>
      </c>
      <c r="L3687" t="s">
        <v>24</v>
      </c>
      <c r="M3687" t="s">
        <v>25</v>
      </c>
      <c r="N3687" t="s">
        <v>26</v>
      </c>
      <c r="O3687" t="s">
        <v>27</v>
      </c>
      <c r="P3687" t="s">
        <v>27</v>
      </c>
      <c r="Q3687">
        <f t="shared" si="114"/>
        <v>2017</v>
      </c>
      <c r="R3687">
        <f t="shared" si="115"/>
        <v>2</v>
      </c>
    </row>
    <row r="3688" spans="1:18" x14ac:dyDescent="0.75">
      <c r="A3688">
        <v>379295</v>
      </c>
      <c r="B3688" s="1">
        <v>42886</v>
      </c>
      <c r="C3688" t="s">
        <v>16</v>
      </c>
      <c r="D3688" t="s">
        <v>17</v>
      </c>
      <c r="E3688">
        <v>171.81</v>
      </c>
      <c r="F3688" t="s">
        <v>18</v>
      </c>
      <c r="G3688" t="s">
        <v>19</v>
      </c>
      <c r="H3688" t="s">
        <v>20</v>
      </c>
      <c r="I3688" t="s">
        <v>21</v>
      </c>
      <c r="J3688" t="s">
        <v>22</v>
      </c>
      <c r="K3688" t="s">
        <v>23</v>
      </c>
      <c r="L3688" t="s">
        <v>24</v>
      </c>
      <c r="M3688" t="s">
        <v>25</v>
      </c>
      <c r="N3688" t="s">
        <v>26</v>
      </c>
      <c r="O3688" t="s">
        <v>27</v>
      </c>
      <c r="P3688" t="s">
        <v>27</v>
      </c>
      <c r="Q3688">
        <f t="shared" si="114"/>
        <v>2017</v>
      </c>
      <c r="R3688">
        <f t="shared" si="115"/>
        <v>2</v>
      </c>
    </row>
    <row r="3689" spans="1:18" x14ac:dyDescent="0.75">
      <c r="A3689">
        <v>379295</v>
      </c>
      <c r="B3689" s="1">
        <v>42884</v>
      </c>
      <c r="C3689" t="s">
        <v>305</v>
      </c>
      <c r="D3689" t="s">
        <v>71</v>
      </c>
      <c r="E3689">
        <v>304.51</v>
      </c>
      <c r="F3689" t="s">
        <v>57</v>
      </c>
      <c r="G3689">
        <v>99212</v>
      </c>
      <c r="H3689" t="s">
        <v>38</v>
      </c>
      <c r="I3689" t="s">
        <v>74</v>
      </c>
      <c r="J3689" t="s">
        <v>161</v>
      </c>
      <c r="K3689" t="s">
        <v>407</v>
      </c>
      <c r="L3689" t="s">
        <v>408</v>
      </c>
      <c r="M3689" t="s">
        <v>409</v>
      </c>
      <c r="N3689" t="s">
        <v>410</v>
      </c>
      <c r="O3689" t="s">
        <v>463</v>
      </c>
      <c r="P3689">
        <v>3127006236</v>
      </c>
      <c r="Q3689">
        <f t="shared" si="114"/>
        <v>2017</v>
      </c>
      <c r="R3689">
        <f t="shared" si="115"/>
        <v>2</v>
      </c>
    </row>
    <row r="3690" spans="1:18" x14ac:dyDescent="0.75">
      <c r="A3690">
        <v>379295</v>
      </c>
      <c r="B3690" s="1">
        <v>42884</v>
      </c>
      <c r="C3690" t="s">
        <v>305</v>
      </c>
      <c r="D3690" t="s">
        <v>99</v>
      </c>
      <c r="E3690">
        <v>10.210000000000001</v>
      </c>
      <c r="F3690" t="s">
        <v>57</v>
      </c>
      <c r="G3690">
        <v>85027</v>
      </c>
      <c r="H3690" t="s">
        <v>187</v>
      </c>
      <c r="I3690" t="s">
        <v>188</v>
      </c>
      <c r="J3690" t="s">
        <v>411</v>
      </c>
      <c r="K3690" t="s">
        <v>407</v>
      </c>
      <c r="L3690" t="s">
        <v>408</v>
      </c>
      <c r="M3690" t="s">
        <v>409</v>
      </c>
      <c r="N3690" t="s">
        <v>410</v>
      </c>
      <c r="O3690" t="s">
        <v>27</v>
      </c>
      <c r="P3690" t="s">
        <v>27</v>
      </c>
      <c r="Q3690">
        <f t="shared" si="114"/>
        <v>2017</v>
      </c>
      <c r="R3690">
        <f t="shared" si="115"/>
        <v>2</v>
      </c>
    </row>
    <row r="3691" spans="1:18" x14ac:dyDescent="0.75">
      <c r="A3691">
        <v>379295</v>
      </c>
      <c r="B3691" s="1">
        <v>42884</v>
      </c>
      <c r="C3691" t="s">
        <v>16</v>
      </c>
      <c r="D3691" t="s">
        <v>71</v>
      </c>
      <c r="E3691">
        <v>304.51</v>
      </c>
      <c r="F3691" t="s">
        <v>29</v>
      </c>
      <c r="G3691">
        <v>99212</v>
      </c>
      <c r="H3691" t="s">
        <v>38</v>
      </c>
      <c r="I3691" t="s">
        <v>74</v>
      </c>
      <c r="J3691" t="s">
        <v>161</v>
      </c>
      <c r="K3691" t="s">
        <v>407</v>
      </c>
      <c r="L3691" t="s">
        <v>408</v>
      </c>
      <c r="M3691" t="s">
        <v>409</v>
      </c>
      <c r="N3691" t="s">
        <v>410</v>
      </c>
      <c r="O3691" t="s">
        <v>463</v>
      </c>
      <c r="P3691">
        <v>3127006236</v>
      </c>
      <c r="Q3691">
        <f t="shared" si="114"/>
        <v>2017</v>
      </c>
      <c r="R3691">
        <f t="shared" si="115"/>
        <v>2</v>
      </c>
    </row>
    <row r="3692" spans="1:18" x14ac:dyDescent="0.75">
      <c r="A3692">
        <v>379295</v>
      </c>
      <c r="B3692" s="1">
        <v>42884</v>
      </c>
      <c r="C3692" t="s">
        <v>16</v>
      </c>
      <c r="D3692" t="s">
        <v>99</v>
      </c>
      <c r="E3692">
        <v>10.210000000000001</v>
      </c>
      <c r="F3692" t="s">
        <v>27</v>
      </c>
      <c r="G3692">
        <v>85027</v>
      </c>
      <c r="H3692" t="s">
        <v>187</v>
      </c>
      <c r="I3692" t="s">
        <v>188</v>
      </c>
      <c r="J3692" t="s">
        <v>411</v>
      </c>
      <c r="K3692" t="s">
        <v>407</v>
      </c>
      <c r="L3692" t="s">
        <v>408</v>
      </c>
      <c r="M3692" t="s">
        <v>409</v>
      </c>
      <c r="N3692" t="s">
        <v>410</v>
      </c>
      <c r="O3692" t="s">
        <v>27</v>
      </c>
      <c r="P3692" t="s">
        <v>27</v>
      </c>
      <c r="Q3692">
        <f t="shared" si="114"/>
        <v>2017</v>
      </c>
      <c r="R3692">
        <f t="shared" si="115"/>
        <v>2</v>
      </c>
    </row>
    <row r="3693" spans="1:18" x14ac:dyDescent="0.75">
      <c r="A3693">
        <v>379295</v>
      </c>
      <c r="B3693" s="1">
        <v>42883</v>
      </c>
      <c r="C3693" t="s">
        <v>16</v>
      </c>
      <c r="D3693" t="s">
        <v>37</v>
      </c>
      <c r="E3693">
        <v>244.91</v>
      </c>
      <c r="F3693" t="s">
        <v>27</v>
      </c>
      <c r="G3693">
        <v>97530</v>
      </c>
      <c r="H3693" t="s">
        <v>38</v>
      </c>
      <c r="I3693" t="s">
        <v>39</v>
      </c>
      <c r="J3693" t="s">
        <v>40</v>
      </c>
      <c r="K3693" t="s">
        <v>23</v>
      </c>
      <c r="L3693" t="s">
        <v>24</v>
      </c>
      <c r="M3693" t="s">
        <v>25</v>
      </c>
      <c r="N3693" t="s">
        <v>26</v>
      </c>
      <c r="O3693" t="s">
        <v>27</v>
      </c>
      <c r="P3693" t="s">
        <v>27</v>
      </c>
      <c r="Q3693">
        <f t="shared" si="114"/>
        <v>2017</v>
      </c>
      <c r="R3693">
        <f t="shared" si="115"/>
        <v>2</v>
      </c>
    </row>
    <row r="3694" spans="1:18" x14ac:dyDescent="0.75">
      <c r="A3694">
        <v>379295</v>
      </c>
      <c r="B3694" s="1">
        <v>42883</v>
      </c>
      <c r="C3694" t="s">
        <v>305</v>
      </c>
      <c r="D3694" t="s">
        <v>37</v>
      </c>
      <c r="E3694">
        <v>244.91</v>
      </c>
      <c r="F3694" t="s">
        <v>57</v>
      </c>
      <c r="G3694">
        <v>97530</v>
      </c>
      <c r="H3694" t="s">
        <v>38</v>
      </c>
      <c r="I3694" t="s">
        <v>39</v>
      </c>
      <c r="J3694" t="s">
        <v>40</v>
      </c>
      <c r="K3694" t="s">
        <v>23</v>
      </c>
      <c r="L3694" t="s">
        <v>24</v>
      </c>
      <c r="M3694" t="s">
        <v>25</v>
      </c>
      <c r="N3694" t="s">
        <v>26</v>
      </c>
      <c r="O3694" t="s">
        <v>27</v>
      </c>
      <c r="P3694" t="s">
        <v>27</v>
      </c>
      <c r="Q3694">
        <f t="shared" si="114"/>
        <v>2017</v>
      </c>
      <c r="R3694">
        <f t="shared" si="115"/>
        <v>2</v>
      </c>
    </row>
    <row r="3695" spans="1:18" x14ac:dyDescent="0.75">
      <c r="A3695">
        <v>379295</v>
      </c>
      <c r="B3695" s="1">
        <v>42883</v>
      </c>
      <c r="C3695" t="s">
        <v>16</v>
      </c>
      <c r="D3695" t="s">
        <v>37</v>
      </c>
      <c r="E3695">
        <v>90.49</v>
      </c>
      <c r="F3695" t="s">
        <v>27</v>
      </c>
      <c r="G3695">
        <v>92507</v>
      </c>
      <c r="H3695" t="s">
        <v>38</v>
      </c>
      <c r="I3695" t="s">
        <v>50</v>
      </c>
      <c r="J3695" t="s">
        <v>51</v>
      </c>
      <c r="K3695" t="s">
        <v>52</v>
      </c>
      <c r="L3695" t="s">
        <v>53</v>
      </c>
      <c r="M3695" t="s">
        <v>54</v>
      </c>
      <c r="N3695" t="s">
        <v>55</v>
      </c>
      <c r="O3695" t="s">
        <v>27</v>
      </c>
      <c r="P3695" t="s">
        <v>27</v>
      </c>
      <c r="Q3695">
        <f t="shared" si="114"/>
        <v>2017</v>
      </c>
      <c r="R3695">
        <f t="shared" si="115"/>
        <v>2</v>
      </c>
    </row>
    <row r="3696" spans="1:18" x14ac:dyDescent="0.75">
      <c r="A3696">
        <v>379295</v>
      </c>
      <c r="B3696" s="1">
        <v>42883</v>
      </c>
      <c r="C3696" t="s">
        <v>305</v>
      </c>
      <c r="D3696" t="s">
        <v>37</v>
      </c>
      <c r="E3696">
        <v>90.49</v>
      </c>
      <c r="F3696" t="s">
        <v>57</v>
      </c>
      <c r="G3696">
        <v>92507</v>
      </c>
      <c r="H3696" t="s">
        <v>38</v>
      </c>
      <c r="I3696" t="s">
        <v>50</v>
      </c>
      <c r="J3696" t="s">
        <v>51</v>
      </c>
      <c r="K3696" t="s">
        <v>52</v>
      </c>
      <c r="L3696" t="s">
        <v>53</v>
      </c>
      <c r="M3696" t="s">
        <v>54</v>
      </c>
      <c r="N3696" t="s">
        <v>55</v>
      </c>
      <c r="O3696" t="s">
        <v>27</v>
      </c>
      <c r="P3696" t="s">
        <v>27</v>
      </c>
      <c r="Q3696">
        <f t="shared" si="114"/>
        <v>2017</v>
      </c>
      <c r="R3696">
        <f t="shared" si="115"/>
        <v>2</v>
      </c>
    </row>
    <row r="3697" spans="1:18" x14ac:dyDescent="0.75">
      <c r="A3697">
        <v>379295</v>
      </c>
      <c r="B3697" s="1">
        <v>42877</v>
      </c>
      <c r="C3697" t="s">
        <v>305</v>
      </c>
      <c r="D3697" t="s">
        <v>37</v>
      </c>
      <c r="E3697">
        <v>244.91</v>
      </c>
      <c r="F3697" t="s">
        <v>57</v>
      </c>
      <c r="G3697">
        <v>97530</v>
      </c>
      <c r="H3697" t="s">
        <v>38</v>
      </c>
      <c r="I3697" t="s">
        <v>39</v>
      </c>
      <c r="J3697" t="s">
        <v>40</v>
      </c>
      <c r="K3697" t="s">
        <v>23</v>
      </c>
      <c r="L3697" t="s">
        <v>24</v>
      </c>
      <c r="M3697" t="s">
        <v>25</v>
      </c>
      <c r="N3697" t="s">
        <v>26</v>
      </c>
      <c r="O3697" t="s">
        <v>27</v>
      </c>
      <c r="P3697" t="s">
        <v>27</v>
      </c>
      <c r="Q3697">
        <f t="shared" si="114"/>
        <v>2017</v>
      </c>
      <c r="R3697">
        <f t="shared" si="115"/>
        <v>2</v>
      </c>
    </row>
    <row r="3698" spans="1:18" x14ac:dyDescent="0.75">
      <c r="A3698">
        <v>379295</v>
      </c>
      <c r="B3698" s="1">
        <v>42877</v>
      </c>
      <c r="C3698" t="s">
        <v>16</v>
      </c>
      <c r="D3698" t="s">
        <v>37</v>
      </c>
      <c r="E3698">
        <v>244.91</v>
      </c>
      <c r="F3698" t="s">
        <v>27</v>
      </c>
      <c r="G3698">
        <v>97530</v>
      </c>
      <c r="H3698" t="s">
        <v>38</v>
      </c>
      <c r="I3698" t="s">
        <v>39</v>
      </c>
      <c r="J3698" t="s">
        <v>40</v>
      </c>
      <c r="K3698" t="s">
        <v>23</v>
      </c>
      <c r="L3698" t="s">
        <v>24</v>
      </c>
      <c r="M3698" t="s">
        <v>25</v>
      </c>
      <c r="N3698" t="s">
        <v>26</v>
      </c>
      <c r="O3698" t="s">
        <v>27</v>
      </c>
      <c r="P3698" t="s">
        <v>27</v>
      </c>
      <c r="Q3698">
        <f t="shared" si="114"/>
        <v>2017</v>
      </c>
      <c r="R3698">
        <f t="shared" si="115"/>
        <v>2</v>
      </c>
    </row>
    <row r="3699" spans="1:18" x14ac:dyDescent="0.75">
      <c r="A3699">
        <v>379295</v>
      </c>
      <c r="B3699" s="1">
        <v>42870</v>
      </c>
      <c r="C3699" t="s">
        <v>16</v>
      </c>
      <c r="D3699" t="s">
        <v>37</v>
      </c>
      <c r="E3699">
        <v>90.49</v>
      </c>
      <c r="F3699" t="s">
        <v>27</v>
      </c>
      <c r="G3699">
        <v>92507</v>
      </c>
      <c r="H3699" t="s">
        <v>38</v>
      </c>
      <c r="I3699" t="s">
        <v>50</v>
      </c>
      <c r="J3699" t="s">
        <v>51</v>
      </c>
      <c r="K3699" t="s">
        <v>52</v>
      </c>
      <c r="L3699" t="s">
        <v>53</v>
      </c>
      <c r="M3699" t="s">
        <v>54</v>
      </c>
      <c r="N3699" t="s">
        <v>55</v>
      </c>
      <c r="O3699" t="s">
        <v>27</v>
      </c>
      <c r="P3699" t="s">
        <v>27</v>
      </c>
      <c r="Q3699">
        <f t="shared" si="114"/>
        <v>2017</v>
      </c>
      <c r="R3699">
        <f t="shared" si="115"/>
        <v>2</v>
      </c>
    </row>
    <row r="3700" spans="1:18" x14ac:dyDescent="0.75">
      <c r="A3700">
        <v>379295</v>
      </c>
      <c r="B3700" s="1">
        <v>42870</v>
      </c>
      <c r="C3700" t="s">
        <v>305</v>
      </c>
      <c r="D3700" t="s">
        <v>37</v>
      </c>
      <c r="E3700">
        <v>90.49</v>
      </c>
      <c r="F3700" t="s">
        <v>57</v>
      </c>
      <c r="G3700">
        <v>92507</v>
      </c>
      <c r="H3700" t="s">
        <v>38</v>
      </c>
      <c r="I3700" t="s">
        <v>50</v>
      </c>
      <c r="J3700" t="s">
        <v>51</v>
      </c>
      <c r="K3700" t="s">
        <v>52</v>
      </c>
      <c r="L3700" t="s">
        <v>53</v>
      </c>
      <c r="M3700" t="s">
        <v>54</v>
      </c>
      <c r="N3700" t="s">
        <v>55</v>
      </c>
      <c r="O3700" t="s">
        <v>27</v>
      </c>
      <c r="P3700" t="s">
        <v>27</v>
      </c>
      <c r="Q3700">
        <f t="shared" si="114"/>
        <v>2017</v>
      </c>
      <c r="R3700">
        <f t="shared" si="115"/>
        <v>2</v>
      </c>
    </row>
    <row r="3701" spans="1:18" x14ac:dyDescent="0.75">
      <c r="A3701">
        <v>379295</v>
      </c>
      <c r="B3701" s="1">
        <v>42867</v>
      </c>
      <c r="C3701" t="s">
        <v>16</v>
      </c>
      <c r="D3701" t="s">
        <v>56</v>
      </c>
      <c r="E3701">
        <v>245.81</v>
      </c>
      <c r="F3701" t="s">
        <v>41</v>
      </c>
      <c r="G3701">
        <v>93303</v>
      </c>
      <c r="H3701" t="s">
        <v>58</v>
      </c>
      <c r="I3701" t="s">
        <v>272</v>
      </c>
      <c r="J3701" t="s">
        <v>369</v>
      </c>
      <c r="K3701" t="s">
        <v>370</v>
      </c>
      <c r="L3701" t="s">
        <v>371</v>
      </c>
      <c r="M3701" t="s">
        <v>25</v>
      </c>
      <c r="N3701" t="s">
        <v>372</v>
      </c>
      <c r="O3701" t="s">
        <v>373</v>
      </c>
      <c r="P3701">
        <v>3315550794</v>
      </c>
      <c r="Q3701">
        <f t="shared" si="114"/>
        <v>2017</v>
      </c>
      <c r="R3701">
        <f t="shared" si="115"/>
        <v>2</v>
      </c>
    </row>
    <row r="3702" spans="1:18" x14ac:dyDescent="0.75">
      <c r="A3702">
        <v>379295</v>
      </c>
      <c r="B3702" s="1">
        <v>42867</v>
      </c>
      <c r="C3702" t="s">
        <v>305</v>
      </c>
      <c r="D3702" t="s">
        <v>56</v>
      </c>
      <c r="E3702">
        <v>245.81</v>
      </c>
      <c r="F3702" t="s">
        <v>41</v>
      </c>
      <c r="G3702">
        <v>93303</v>
      </c>
      <c r="H3702" t="s">
        <v>58</v>
      </c>
      <c r="I3702" t="s">
        <v>272</v>
      </c>
      <c r="J3702" t="s">
        <v>369</v>
      </c>
      <c r="K3702" t="s">
        <v>370</v>
      </c>
      <c r="L3702" t="s">
        <v>371</v>
      </c>
      <c r="M3702" t="s">
        <v>25</v>
      </c>
      <c r="N3702" t="s">
        <v>372</v>
      </c>
      <c r="O3702" t="s">
        <v>373</v>
      </c>
      <c r="P3702">
        <v>3315550794</v>
      </c>
      <c r="Q3702">
        <f t="shared" si="114"/>
        <v>2017</v>
      </c>
      <c r="R3702">
        <f t="shared" si="115"/>
        <v>2</v>
      </c>
    </row>
    <row r="3703" spans="1:18" x14ac:dyDescent="0.75">
      <c r="A3703">
        <v>379295</v>
      </c>
      <c r="B3703" s="1">
        <v>42867</v>
      </c>
      <c r="C3703" t="s">
        <v>305</v>
      </c>
      <c r="D3703" t="s">
        <v>166</v>
      </c>
      <c r="E3703">
        <v>81.599999999999994</v>
      </c>
      <c r="F3703" t="s">
        <v>41</v>
      </c>
      <c r="G3703">
        <v>99203</v>
      </c>
      <c r="H3703" t="s">
        <v>38</v>
      </c>
      <c r="I3703" t="s">
        <v>74</v>
      </c>
      <c r="J3703" t="s">
        <v>190</v>
      </c>
      <c r="K3703" t="s">
        <v>460</v>
      </c>
      <c r="L3703" t="s">
        <v>461</v>
      </c>
      <c r="M3703" t="s">
        <v>409</v>
      </c>
      <c r="N3703" t="s">
        <v>410</v>
      </c>
      <c r="O3703" t="s">
        <v>462</v>
      </c>
      <c r="P3703">
        <v>3701596945</v>
      </c>
      <c r="Q3703">
        <f t="shared" si="114"/>
        <v>2017</v>
      </c>
      <c r="R3703">
        <f t="shared" si="115"/>
        <v>2</v>
      </c>
    </row>
    <row r="3704" spans="1:18" x14ac:dyDescent="0.75">
      <c r="A3704">
        <v>379295</v>
      </c>
      <c r="B3704" s="1">
        <v>42867</v>
      </c>
      <c r="C3704" t="s">
        <v>16</v>
      </c>
      <c r="D3704" t="s">
        <v>166</v>
      </c>
      <c r="E3704">
        <v>81.599999999999994</v>
      </c>
      <c r="F3704" t="s">
        <v>41</v>
      </c>
      <c r="G3704">
        <v>99203</v>
      </c>
      <c r="H3704" t="s">
        <v>38</v>
      </c>
      <c r="I3704" t="s">
        <v>74</v>
      </c>
      <c r="J3704" t="s">
        <v>190</v>
      </c>
      <c r="K3704" t="s">
        <v>460</v>
      </c>
      <c r="L3704" t="s">
        <v>461</v>
      </c>
      <c r="M3704" t="s">
        <v>409</v>
      </c>
      <c r="N3704" t="s">
        <v>410</v>
      </c>
      <c r="O3704" t="s">
        <v>462</v>
      </c>
      <c r="P3704">
        <v>3701596945</v>
      </c>
      <c r="Q3704">
        <f t="shared" si="114"/>
        <v>2017</v>
      </c>
      <c r="R3704">
        <f t="shared" si="115"/>
        <v>2</v>
      </c>
    </row>
    <row r="3705" spans="1:18" x14ac:dyDescent="0.75">
      <c r="A3705">
        <v>379295</v>
      </c>
      <c r="B3705" s="1">
        <v>42866</v>
      </c>
      <c r="C3705" t="s">
        <v>305</v>
      </c>
      <c r="D3705" t="s">
        <v>37</v>
      </c>
      <c r="E3705">
        <v>66.290000000000006</v>
      </c>
      <c r="F3705" t="s">
        <v>57</v>
      </c>
      <c r="G3705">
        <v>92526</v>
      </c>
      <c r="H3705" t="s">
        <v>38</v>
      </c>
      <c r="I3705" t="s">
        <v>232</v>
      </c>
      <c r="J3705" t="s">
        <v>362</v>
      </c>
      <c r="K3705" t="s">
        <v>363</v>
      </c>
      <c r="L3705" t="s">
        <v>364</v>
      </c>
      <c r="M3705" t="s">
        <v>92</v>
      </c>
      <c r="N3705" t="s">
        <v>97</v>
      </c>
      <c r="O3705" t="s">
        <v>27</v>
      </c>
      <c r="P3705" t="s">
        <v>27</v>
      </c>
      <c r="Q3705">
        <f t="shared" si="114"/>
        <v>2017</v>
      </c>
      <c r="R3705">
        <f t="shared" si="115"/>
        <v>2</v>
      </c>
    </row>
    <row r="3706" spans="1:18" x14ac:dyDescent="0.75">
      <c r="A3706">
        <v>379295</v>
      </c>
      <c r="B3706" s="1">
        <v>42866</v>
      </c>
      <c r="C3706" t="s">
        <v>16</v>
      </c>
      <c r="D3706" t="s">
        <v>37</v>
      </c>
      <c r="E3706">
        <v>66.290000000000006</v>
      </c>
      <c r="F3706" t="s">
        <v>27</v>
      </c>
      <c r="G3706">
        <v>92526</v>
      </c>
      <c r="H3706" t="s">
        <v>38</v>
      </c>
      <c r="I3706" t="s">
        <v>232</v>
      </c>
      <c r="J3706" t="s">
        <v>362</v>
      </c>
      <c r="K3706" t="s">
        <v>363</v>
      </c>
      <c r="L3706" t="s">
        <v>364</v>
      </c>
      <c r="M3706" t="s">
        <v>92</v>
      </c>
      <c r="N3706" t="s">
        <v>97</v>
      </c>
      <c r="O3706" t="s">
        <v>27</v>
      </c>
      <c r="P3706" t="s">
        <v>27</v>
      </c>
      <c r="Q3706">
        <f t="shared" si="114"/>
        <v>2017</v>
      </c>
      <c r="R3706">
        <f t="shared" si="115"/>
        <v>2</v>
      </c>
    </row>
    <row r="3707" spans="1:18" x14ac:dyDescent="0.75">
      <c r="A3707">
        <v>379295</v>
      </c>
      <c r="B3707" s="1">
        <v>42863</v>
      </c>
      <c r="C3707" t="s">
        <v>305</v>
      </c>
      <c r="D3707" t="s">
        <v>37</v>
      </c>
      <c r="E3707">
        <v>90.49</v>
      </c>
      <c r="F3707" t="s">
        <v>57</v>
      </c>
      <c r="G3707">
        <v>92507</v>
      </c>
      <c r="H3707" t="s">
        <v>38</v>
      </c>
      <c r="I3707" t="s">
        <v>50</v>
      </c>
      <c r="J3707" t="s">
        <v>51</v>
      </c>
      <c r="K3707" t="s">
        <v>52</v>
      </c>
      <c r="L3707" t="s">
        <v>53</v>
      </c>
      <c r="M3707" t="s">
        <v>54</v>
      </c>
      <c r="N3707" t="s">
        <v>55</v>
      </c>
      <c r="O3707" t="s">
        <v>27</v>
      </c>
      <c r="P3707" t="s">
        <v>27</v>
      </c>
      <c r="Q3707">
        <f t="shared" si="114"/>
        <v>2017</v>
      </c>
      <c r="R3707">
        <f t="shared" si="115"/>
        <v>2</v>
      </c>
    </row>
    <row r="3708" spans="1:18" x14ac:dyDescent="0.75">
      <c r="A3708">
        <v>379295</v>
      </c>
      <c r="B3708" s="1">
        <v>42863</v>
      </c>
      <c r="C3708" t="s">
        <v>16</v>
      </c>
      <c r="D3708" t="s">
        <v>37</v>
      </c>
      <c r="E3708">
        <v>90.49</v>
      </c>
      <c r="F3708" t="s">
        <v>27</v>
      </c>
      <c r="G3708">
        <v>92507</v>
      </c>
      <c r="H3708" t="s">
        <v>38</v>
      </c>
      <c r="I3708" t="s">
        <v>50</v>
      </c>
      <c r="J3708" t="s">
        <v>51</v>
      </c>
      <c r="K3708" t="s">
        <v>52</v>
      </c>
      <c r="L3708" t="s">
        <v>53</v>
      </c>
      <c r="M3708" t="s">
        <v>54</v>
      </c>
      <c r="N3708" t="s">
        <v>55</v>
      </c>
      <c r="O3708" t="s">
        <v>27</v>
      </c>
      <c r="P3708" t="s">
        <v>27</v>
      </c>
      <c r="Q3708">
        <f t="shared" si="114"/>
        <v>2017</v>
      </c>
      <c r="R3708">
        <f t="shared" si="115"/>
        <v>2</v>
      </c>
    </row>
    <row r="3709" spans="1:18" x14ac:dyDescent="0.75">
      <c r="A3709">
        <v>379295</v>
      </c>
      <c r="B3709" s="1">
        <v>42863</v>
      </c>
      <c r="C3709" t="s">
        <v>16</v>
      </c>
      <c r="D3709" t="s">
        <v>37</v>
      </c>
      <c r="E3709">
        <v>244.91</v>
      </c>
      <c r="F3709" t="s">
        <v>27</v>
      </c>
      <c r="G3709">
        <v>97530</v>
      </c>
      <c r="H3709" t="s">
        <v>38</v>
      </c>
      <c r="I3709" t="s">
        <v>39</v>
      </c>
      <c r="J3709" t="s">
        <v>40</v>
      </c>
      <c r="K3709" t="s">
        <v>23</v>
      </c>
      <c r="L3709" t="s">
        <v>24</v>
      </c>
      <c r="M3709" t="s">
        <v>25</v>
      </c>
      <c r="N3709" t="s">
        <v>26</v>
      </c>
      <c r="O3709" t="s">
        <v>27</v>
      </c>
      <c r="P3709" t="s">
        <v>27</v>
      </c>
      <c r="Q3709">
        <f t="shared" si="114"/>
        <v>2017</v>
      </c>
      <c r="R3709">
        <f t="shared" si="115"/>
        <v>2</v>
      </c>
    </row>
    <row r="3710" spans="1:18" x14ac:dyDescent="0.75">
      <c r="A3710">
        <v>379295</v>
      </c>
      <c r="B3710" s="1">
        <v>42863</v>
      </c>
      <c r="C3710" t="s">
        <v>305</v>
      </c>
      <c r="D3710" t="s">
        <v>37</v>
      </c>
      <c r="E3710">
        <v>244.91</v>
      </c>
      <c r="F3710" t="s">
        <v>57</v>
      </c>
      <c r="G3710">
        <v>97530</v>
      </c>
      <c r="H3710" t="s">
        <v>38</v>
      </c>
      <c r="I3710" t="s">
        <v>39</v>
      </c>
      <c r="J3710" t="s">
        <v>40</v>
      </c>
      <c r="K3710" t="s">
        <v>23</v>
      </c>
      <c r="L3710" t="s">
        <v>24</v>
      </c>
      <c r="M3710" t="s">
        <v>25</v>
      </c>
      <c r="N3710" t="s">
        <v>26</v>
      </c>
      <c r="O3710" t="s">
        <v>27</v>
      </c>
      <c r="P3710" t="s">
        <v>27</v>
      </c>
      <c r="Q3710">
        <f t="shared" si="114"/>
        <v>2017</v>
      </c>
      <c r="R3710">
        <f t="shared" si="115"/>
        <v>2</v>
      </c>
    </row>
    <row r="3711" spans="1:18" x14ac:dyDescent="0.75">
      <c r="A3711">
        <v>379295</v>
      </c>
      <c r="B3711" s="1">
        <v>42856</v>
      </c>
      <c r="C3711" t="s">
        <v>16</v>
      </c>
      <c r="D3711" t="s">
        <v>37</v>
      </c>
      <c r="E3711">
        <v>244.91</v>
      </c>
      <c r="F3711" t="s">
        <v>27</v>
      </c>
      <c r="G3711">
        <v>97530</v>
      </c>
      <c r="H3711" t="s">
        <v>38</v>
      </c>
      <c r="I3711" t="s">
        <v>39</v>
      </c>
      <c r="J3711" t="s">
        <v>40</v>
      </c>
      <c r="K3711" t="s">
        <v>23</v>
      </c>
      <c r="L3711" t="s">
        <v>24</v>
      </c>
      <c r="M3711" t="s">
        <v>25</v>
      </c>
      <c r="N3711" t="s">
        <v>26</v>
      </c>
      <c r="O3711" t="s">
        <v>27</v>
      </c>
      <c r="P3711" t="s">
        <v>27</v>
      </c>
      <c r="Q3711">
        <f t="shared" si="114"/>
        <v>2017</v>
      </c>
      <c r="R3711">
        <f t="shared" si="115"/>
        <v>2</v>
      </c>
    </row>
    <row r="3712" spans="1:18" x14ac:dyDescent="0.75">
      <c r="A3712">
        <v>379295</v>
      </c>
      <c r="B3712" s="1">
        <v>42856</v>
      </c>
      <c r="C3712" t="s">
        <v>305</v>
      </c>
      <c r="D3712" t="s">
        <v>37</v>
      </c>
      <c r="E3712">
        <v>244.91</v>
      </c>
      <c r="F3712" t="s">
        <v>57</v>
      </c>
      <c r="G3712">
        <v>97530</v>
      </c>
      <c r="H3712" t="s">
        <v>38</v>
      </c>
      <c r="I3712" t="s">
        <v>39</v>
      </c>
      <c r="J3712" t="s">
        <v>40</v>
      </c>
      <c r="K3712" t="s">
        <v>23</v>
      </c>
      <c r="L3712" t="s">
        <v>24</v>
      </c>
      <c r="M3712" t="s">
        <v>25</v>
      </c>
      <c r="N3712" t="s">
        <v>26</v>
      </c>
      <c r="O3712" t="s">
        <v>27</v>
      </c>
      <c r="P3712" t="s">
        <v>27</v>
      </c>
      <c r="Q3712">
        <f t="shared" si="114"/>
        <v>2017</v>
      </c>
      <c r="R3712">
        <f t="shared" si="115"/>
        <v>2</v>
      </c>
    </row>
    <row r="3713" spans="1:18" x14ac:dyDescent="0.75">
      <c r="A3713">
        <v>379295</v>
      </c>
      <c r="B3713" s="1">
        <v>42856</v>
      </c>
      <c r="C3713" t="s">
        <v>305</v>
      </c>
      <c r="D3713" t="s">
        <v>37</v>
      </c>
      <c r="E3713">
        <v>0</v>
      </c>
      <c r="F3713" t="s">
        <v>57</v>
      </c>
      <c r="G3713">
        <v>92507</v>
      </c>
      <c r="H3713" t="s">
        <v>38</v>
      </c>
      <c r="I3713" t="s">
        <v>50</v>
      </c>
      <c r="J3713" t="s">
        <v>51</v>
      </c>
      <c r="K3713" t="s">
        <v>52</v>
      </c>
      <c r="L3713" t="s">
        <v>53</v>
      </c>
      <c r="M3713" t="s">
        <v>54</v>
      </c>
      <c r="N3713" t="s">
        <v>55</v>
      </c>
      <c r="O3713" t="s">
        <v>27</v>
      </c>
      <c r="P3713" t="s">
        <v>27</v>
      </c>
      <c r="Q3713">
        <f t="shared" si="114"/>
        <v>2017</v>
      </c>
      <c r="R3713">
        <f t="shared" si="115"/>
        <v>2</v>
      </c>
    </row>
    <row r="3714" spans="1:18" x14ac:dyDescent="0.75">
      <c r="A3714">
        <v>379295</v>
      </c>
      <c r="B3714" s="1">
        <v>42856</v>
      </c>
      <c r="C3714" t="s">
        <v>16</v>
      </c>
      <c r="D3714" t="s">
        <v>37</v>
      </c>
      <c r="E3714">
        <v>0</v>
      </c>
      <c r="F3714" t="s">
        <v>27</v>
      </c>
      <c r="G3714">
        <v>92507</v>
      </c>
      <c r="H3714" t="s">
        <v>38</v>
      </c>
      <c r="I3714" t="s">
        <v>50</v>
      </c>
      <c r="J3714" t="s">
        <v>51</v>
      </c>
      <c r="K3714" t="s">
        <v>52</v>
      </c>
      <c r="L3714" t="s">
        <v>53</v>
      </c>
      <c r="M3714" t="s">
        <v>54</v>
      </c>
      <c r="N3714" t="s">
        <v>55</v>
      </c>
      <c r="O3714" t="s">
        <v>27</v>
      </c>
      <c r="P3714" t="s">
        <v>27</v>
      </c>
      <c r="Q3714">
        <f t="shared" ref="Q3714:Q3777" si="116">YEAR(B3714)</f>
        <v>2017</v>
      </c>
      <c r="R3714">
        <f t="shared" ref="R3714:R3777" si="117">ROUNDUP(MONTH(B3714)/3,0)</f>
        <v>2</v>
      </c>
    </row>
    <row r="3715" spans="1:18" x14ac:dyDescent="0.75">
      <c r="A3715">
        <v>379295</v>
      </c>
      <c r="B3715" s="1">
        <v>42853</v>
      </c>
      <c r="C3715" t="s">
        <v>305</v>
      </c>
      <c r="D3715" t="s">
        <v>17</v>
      </c>
      <c r="E3715">
        <v>171.81</v>
      </c>
      <c r="F3715" t="s">
        <v>18</v>
      </c>
      <c r="G3715" t="s">
        <v>19</v>
      </c>
      <c r="H3715" t="s">
        <v>20</v>
      </c>
      <c r="I3715" t="s">
        <v>21</v>
      </c>
      <c r="J3715" t="s">
        <v>22</v>
      </c>
      <c r="K3715" t="s">
        <v>23</v>
      </c>
      <c r="L3715" t="s">
        <v>24</v>
      </c>
      <c r="M3715" t="s">
        <v>25</v>
      </c>
      <c r="N3715" t="s">
        <v>26</v>
      </c>
      <c r="O3715" t="s">
        <v>27</v>
      </c>
      <c r="P3715" t="s">
        <v>27</v>
      </c>
      <c r="Q3715">
        <f t="shared" si="116"/>
        <v>2017</v>
      </c>
      <c r="R3715">
        <f t="shared" si="117"/>
        <v>2</v>
      </c>
    </row>
    <row r="3716" spans="1:18" x14ac:dyDescent="0.75">
      <c r="A3716">
        <v>379295</v>
      </c>
      <c r="B3716" s="1">
        <v>42853</v>
      </c>
      <c r="C3716" t="s">
        <v>16</v>
      </c>
      <c r="D3716" t="s">
        <v>17</v>
      </c>
      <c r="E3716">
        <v>171.81</v>
      </c>
      <c r="F3716" t="s">
        <v>18</v>
      </c>
      <c r="G3716" t="s">
        <v>19</v>
      </c>
      <c r="H3716" t="s">
        <v>20</v>
      </c>
      <c r="I3716" t="s">
        <v>21</v>
      </c>
      <c r="J3716" t="s">
        <v>22</v>
      </c>
      <c r="K3716" t="s">
        <v>23</v>
      </c>
      <c r="L3716" t="s">
        <v>24</v>
      </c>
      <c r="M3716" t="s">
        <v>25</v>
      </c>
      <c r="N3716" t="s">
        <v>26</v>
      </c>
      <c r="O3716" t="s">
        <v>27</v>
      </c>
      <c r="P3716" t="s">
        <v>27</v>
      </c>
      <c r="Q3716">
        <f t="shared" si="116"/>
        <v>2017</v>
      </c>
      <c r="R3716">
        <f t="shared" si="117"/>
        <v>2</v>
      </c>
    </row>
    <row r="3717" spans="1:18" x14ac:dyDescent="0.75">
      <c r="A3717">
        <v>379295</v>
      </c>
      <c r="B3717" s="1">
        <v>42849</v>
      </c>
      <c r="C3717" t="s">
        <v>305</v>
      </c>
      <c r="D3717" t="s">
        <v>37</v>
      </c>
      <c r="E3717">
        <v>156.52000000000001</v>
      </c>
      <c r="F3717" t="s">
        <v>57</v>
      </c>
      <c r="G3717">
        <v>97530</v>
      </c>
      <c r="H3717" t="s">
        <v>38</v>
      </c>
      <c r="I3717" t="s">
        <v>39</v>
      </c>
      <c r="J3717" t="s">
        <v>40</v>
      </c>
      <c r="K3717" t="s">
        <v>143</v>
      </c>
      <c r="L3717" t="s">
        <v>144</v>
      </c>
      <c r="M3717" t="s">
        <v>25</v>
      </c>
      <c r="N3717" t="s">
        <v>26</v>
      </c>
      <c r="O3717" t="s">
        <v>27</v>
      </c>
      <c r="P3717" t="s">
        <v>27</v>
      </c>
      <c r="Q3717">
        <f t="shared" si="116"/>
        <v>2017</v>
      </c>
      <c r="R3717">
        <f t="shared" si="117"/>
        <v>2</v>
      </c>
    </row>
    <row r="3718" spans="1:18" x14ac:dyDescent="0.75">
      <c r="A3718">
        <v>379295</v>
      </c>
      <c r="B3718" s="1">
        <v>42849</v>
      </c>
      <c r="C3718" t="s">
        <v>16</v>
      </c>
      <c r="D3718" t="s">
        <v>37</v>
      </c>
      <c r="E3718">
        <v>156.52000000000001</v>
      </c>
      <c r="F3718" t="s">
        <v>27</v>
      </c>
      <c r="G3718">
        <v>97530</v>
      </c>
      <c r="H3718" t="s">
        <v>38</v>
      </c>
      <c r="I3718" t="s">
        <v>39</v>
      </c>
      <c r="J3718" t="s">
        <v>40</v>
      </c>
      <c r="K3718" t="s">
        <v>143</v>
      </c>
      <c r="L3718" t="s">
        <v>144</v>
      </c>
      <c r="M3718" t="s">
        <v>25</v>
      </c>
      <c r="N3718" t="s">
        <v>26</v>
      </c>
      <c r="O3718" t="s">
        <v>27</v>
      </c>
      <c r="P3718" t="s">
        <v>27</v>
      </c>
      <c r="Q3718">
        <f t="shared" si="116"/>
        <v>2017</v>
      </c>
      <c r="R3718">
        <f t="shared" si="117"/>
        <v>2</v>
      </c>
    </row>
    <row r="3719" spans="1:18" x14ac:dyDescent="0.75">
      <c r="A3719">
        <v>379295</v>
      </c>
      <c r="B3719" s="1">
        <v>42849</v>
      </c>
      <c r="C3719" t="s">
        <v>305</v>
      </c>
      <c r="D3719" t="s">
        <v>37</v>
      </c>
      <c r="E3719">
        <v>168.18</v>
      </c>
      <c r="F3719" t="s">
        <v>57</v>
      </c>
      <c r="G3719">
        <v>92507</v>
      </c>
      <c r="H3719" t="s">
        <v>38</v>
      </c>
      <c r="I3719" t="s">
        <v>50</v>
      </c>
      <c r="J3719" t="s">
        <v>51</v>
      </c>
      <c r="K3719" t="s">
        <v>143</v>
      </c>
      <c r="L3719" t="s">
        <v>144</v>
      </c>
      <c r="M3719" t="s">
        <v>25</v>
      </c>
      <c r="N3719" t="s">
        <v>26</v>
      </c>
      <c r="O3719" t="s">
        <v>27</v>
      </c>
      <c r="P3719" t="s">
        <v>27</v>
      </c>
      <c r="Q3719">
        <f t="shared" si="116"/>
        <v>2017</v>
      </c>
      <c r="R3719">
        <f t="shared" si="117"/>
        <v>2</v>
      </c>
    </row>
    <row r="3720" spans="1:18" x14ac:dyDescent="0.75">
      <c r="A3720">
        <v>379295</v>
      </c>
      <c r="B3720" s="1">
        <v>42849</v>
      </c>
      <c r="C3720" t="s">
        <v>16</v>
      </c>
      <c r="D3720" t="s">
        <v>37</v>
      </c>
      <c r="E3720">
        <v>168.18</v>
      </c>
      <c r="F3720" t="s">
        <v>27</v>
      </c>
      <c r="G3720">
        <v>92507</v>
      </c>
      <c r="H3720" t="s">
        <v>38</v>
      </c>
      <c r="I3720" t="s">
        <v>50</v>
      </c>
      <c r="J3720" t="s">
        <v>51</v>
      </c>
      <c r="K3720" t="s">
        <v>143</v>
      </c>
      <c r="L3720" t="s">
        <v>144</v>
      </c>
      <c r="M3720" t="s">
        <v>25</v>
      </c>
      <c r="N3720" t="s">
        <v>26</v>
      </c>
      <c r="O3720" t="s">
        <v>27</v>
      </c>
      <c r="P3720" t="s">
        <v>27</v>
      </c>
      <c r="Q3720">
        <f t="shared" si="116"/>
        <v>2017</v>
      </c>
      <c r="R3720">
        <f t="shared" si="117"/>
        <v>2</v>
      </c>
    </row>
    <row r="3721" spans="1:18" x14ac:dyDescent="0.75">
      <c r="A3721">
        <v>379295</v>
      </c>
      <c r="B3721" s="1">
        <v>42847</v>
      </c>
      <c r="C3721" t="s">
        <v>305</v>
      </c>
      <c r="D3721" t="s">
        <v>125</v>
      </c>
      <c r="E3721">
        <v>128.52000000000001</v>
      </c>
      <c r="F3721" t="s">
        <v>41</v>
      </c>
      <c r="G3721">
        <v>92014</v>
      </c>
      <c r="H3721" t="s">
        <v>38</v>
      </c>
      <c r="I3721" t="s">
        <v>126</v>
      </c>
      <c r="J3721" t="s">
        <v>402</v>
      </c>
      <c r="K3721" t="s">
        <v>452</v>
      </c>
      <c r="L3721" t="s">
        <v>453</v>
      </c>
      <c r="M3721" t="s">
        <v>47</v>
      </c>
      <c r="N3721" t="s">
        <v>422</v>
      </c>
      <c r="O3721" t="s">
        <v>454</v>
      </c>
      <c r="P3721">
        <v>3703063706</v>
      </c>
      <c r="Q3721">
        <f t="shared" si="116"/>
        <v>2017</v>
      </c>
      <c r="R3721">
        <f t="shared" si="117"/>
        <v>2</v>
      </c>
    </row>
    <row r="3722" spans="1:18" x14ac:dyDescent="0.75">
      <c r="A3722">
        <v>379295</v>
      </c>
      <c r="B3722" s="1">
        <v>42847</v>
      </c>
      <c r="C3722" t="s">
        <v>16</v>
      </c>
      <c r="D3722" t="s">
        <v>125</v>
      </c>
      <c r="E3722">
        <v>128.52000000000001</v>
      </c>
      <c r="F3722" t="s">
        <v>41</v>
      </c>
      <c r="G3722">
        <v>92014</v>
      </c>
      <c r="H3722" t="s">
        <v>38</v>
      </c>
      <c r="I3722" t="s">
        <v>126</v>
      </c>
      <c r="J3722" t="s">
        <v>402</v>
      </c>
      <c r="K3722" t="s">
        <v>452</v>
      </c>
      <c r="L3722" t="s">
        <v>453</v>
      </c>
      <c r="M3722" t="s">
        <v>47</v>
      </c>
      <c r="N3722" t="s">
        <v>422</v>
      </c>
      <c r="O3722" t="s">
        <v>454</v>
      </c>
      <c r="P3722">
        <v>3703063706</v>
      </c>
      <c r="Q3722">
        <f t="shared" si="116"/>
        <v>2017</v>
      </c>
      <c r="R3722">
        <f t="shared" si="117"/>
        <v>2</v>
      </c>
    </row>
    <row r="3723" spans="1:18" x14ac:dyDescent="0.75">
      <c r="A3723">
        <v>379295</v>
      </c>
      <c r="B3723" s="1">
        <v>42847</v>
      </c>
      <c r="C3723" t="s">
        <v>16</v>
      </c>
      <c r="D3723" t="s">
        <v>166</v>
      </c>
      <c r="E3723">
        <v>88.26</v>
      </c>
      <c r="F3723" t="s">
        <v>41</v>
      </c>
      <c r="G3723">
        <v>99215</v>
      </c>
      <c r="H3723" t="s">
        <v>38</v>
      </c>
      <c r="I3723" t="s">
        <v>74</v>
      </c>
      <c r="J3723" t="s">
        <v>161</v>
      </c>
      <c r="K3723" t="s">
        <v>23</v>
      </c>
      <c r="L3723" t="s">
        <v>24</v>
      </c>
      <c r="M3723" t="s">
        <v>25</v>
      </c>
      <c r="N3723" t="s">
        <v>26</v>
      </c>
      <c r="O3723" t="s">
        <v>1269</v>
      </c>
      <c r="P3723">
        <v>3323427261</v>
      </c>
      <c r="Q3723">
        <f t="shared" si="116"/>
        <v>2017</v>
      </c>
      <c r="R3723">
        <f t="shared" si="117"/>
        <v>2</v>
      </c>
    </row>
    <row r="3724" spans="1:18" x14ac:dyDescent="0.75">
      <c r="A3724">
        <v>379295</v>
      </c>
      <c r="B3724" s="1">
        <v>42847</v>
      </c>
      <c r="C3724" t="s">
        <v>305</v>
      </c>
      <c r="D3724" t="s">
        <v>166</v>
      </c>
      <c r="E3724">
        <v>88.26</v>
      </c>
      <c r="F3724" t="s">
        <v>41</v>
      </c>
      <c r="G3724">
        <v>99215</v>
      </c>
      <c r="H3724" t="s">
        <v>38</v>
      </c>
      <c r="I3724" t="s">
        <v>74</v>
      </c>
      <c r="J3724" t="s">
        <v>161</v>
      </c>
      <c r="K3724" t="s">
        <v>23</v>
      </c>
      <c r="L3724" t="s">
        <v>24</v>
      </c>
      <c r="M3724" t="s">
        <v>25</v>
      </c>
      <c r="N3724" t="s">
        <v>26</v>
      </c>
      <c r="O3724" t="s">
        <v>1269</v>
      </c>
      <c r="P3724">
        <v>3323427261</v>
      </c>
      <c r="Q3724">
        <f t="shared" si="116"/>
        <v>2017</v>
      </c>
      <c r="R3724">
        <f t="shared" si="117"/>
        <v>2</v>
      </c>
    </row>
    <row r="3725" spans="1:18" x14ac:dyDescent="0.75">
      <c r="A3725">
        <v>379295</v>
      </c>
      <c r="B3725" s="1">
        <v>42835</v>
      </c>
      <c r="C3725" t="s">
        <v>305</v>
      </c>
      <c r="D3725" t="s">
        <v>37</v>
      </c>
      <c r="E3725">
        <v>168.18</v>
      </c>
      <c r="F3725" t="s">
        <v>57</v>
      </c>
      <c r="G3725">
        <v>92507</v>
      </c>
      <c r="H3725" t="s">
        <v>38</v>
      </c>
      <c r="I3725" t="s">
        <v>50</v>
      </c>
      <c r="J3725" t="s">
        <v>51</v>
      </c>
      <c r="K3725" t="s">
        <v>143</v>
      </c>
      <c r="L3725" t="s">
        <v>144</v>
      </c>
      <c r="M3725" t="s">
        <v>25</v>
      </c>
      <c r="N3725" t="s">
        <v>26</v>
      </c>
      <c r="O3725" t="s">
        <v>27</v>
      </c>
      <c r="P3725" t="s">
        <v>27</v>
      </c>
      <c r="Q3725">
        <f t="shared" si="116"/>
        <v>2017</v>
      </c>
      <c r="R3725">
        <f t="shared" si="117"/>
        <v>2</v>
      </c>
    </row>
    <row r="3726" spans="1:18" x14ac:dyDescent="0.75">
      <c r="A3726">
        <v>379295</v>
      </c>
      <c r="B3726" s="1">
        <v>42835</v>
      </c>
      <c r="C3726" t="s">
        <v>16</v>
      </c>
      <c r="D3726" t="s">
        <v>37</v>
      </c>
      <c r="E3726">
        <v>142.41</v>
      </c>
      <c r="F3726" t="s">
        <v>27</v>
      </c>
      <c r="G3726">
        <v>97530</v>
      </c>
      <c r="H3726" t="s">
        <v>38</v>
      </c>
      <c r="I3726" t="s">
        <v>39</v>
      </c>
      <c r="J3726" t="s">
        <v>40</v>
      </c>
      <c r="K3726" t="s">
        <v>143</v>
      </c>
      <c r="L3726" t="s">
        <v>144</v>
      </c>
      <c r="M3726" t="s">
        <v>25</v>
      </c>
      <c r="N3726" t="s">
        <v>26</v>
      </c>
      <c r="O3726" t="s">
        <v>27</v>
      </c>
      <c r="P3726" t="s">
        <v>27</v>
      </c>
      <c r="Q3726">
        <f t="shared" si="116"/>
        <v>2017</v>
      </c>
      <c r="R3726">
        <f t="shared" si="117"/>
        <v>2</v>
      </c>
    </row>
    <row r="3727" spans="1:18" x14ac:dyDescent="0.75">
      <c r="A3727">
        <v>379295</v>
      </c>
      <c r="B3727" s="1">
        <v>42835</v>
      </c>
      <c r="C3727" t="s">
        <v>305</v>
      </c>
      <c r="D3727" t="s">
        <v>37</v>
      </c>
      <c r="E3727">
        <v>142.41</v>
      </c>
      <c r="F3727" t="s">
        <v>57</v>
      </c>
      <c r="G3727">
        <v>97530</v>
      </c>
      <c r="H3727" t="s">
        <v>38</v>
      </c>
      <c r="I3727" t="s">
        <v>39</v>
      </c>
      <c r="J3727" t="s">
        <v>40</v>
      </c>
      <c r="K3727" t="s">
        <v>143</v>
      </c>
      <c r="L3727" t="s">
        <v>144</v>
      </c>
      <c r="M3727" t="s">
        <v>25</v>
      </c>
      <c r="N3727" t="s">
        <v>26</v>
      </c>
      <c r="O3727" t="s">
        <v>27</v>
      </c>
      <c r="P3727" t="s">
        <v>27</v>
      </c>
      <c r="Q3727">
        <f t="shared" si="116"/>
        <v>2017</v>
      </c>
      <c r="R3727">
        <f t="shared" si="117"/>
        <v>2</v>
      </c>
    </row>
    <row r="3728" spans="1:18" x14ac:dyDescent="0.75">
      <c r="A3728">
        <v>379295</v>
      </c>
      <c r="B3728" s="1">
        <v>42835</v>
      </c>
      <c r="C3728" t="s">
        <v>16</v>
      </c>
      <c r="D3728" t="s">
        <v>37</v>
      </c>
      <c r="E3728">
        <v>168.18</v>
      </c>
      <c r="F3728" t="s">
        <v>27</v>
      </c>
      <c r="G3728">
        <v>92507</v>
      </c>
      <c r="H3728" t="s">
        <v>38</v>
      </c>
      <c r="I3728" t="s">
        <v>50</v>
      </c>
      <c r="J3728" t="s">
        <v>51</v>
      </c>
      <c r="K3728" t="s">
        <v>143</v>
      </c>
      <c r="L3728" t="s">
        <v>144</v>
      </c>
      <c r="M3728" t="s">
        <v>25</v>
      </c>
      <c r="N3728" t="s">
        <v>26</v>
      </c>
      <c r="O3728" t="s">
        <v>27</v>
      </c>
      <c r="P3728" t="s">
        <v>27</v>
      </c>
      <c r="Q3728">
        <f t="shared" si="116"/>
        <v>2017</v>
      </c>
      <c r="R3728">
        <f t="shared" si="117"/>
        <v>2</v>
      </c>
    </row>
    <row r="3729" spans="1:18" x14ac:dyDescent="0.75">
      <c r="A3729">
        <v>379295</v>
      </c>
      <c r="B3729" s="1">
        <v>42834</v>
      </c>
      <c r="C3729" t="s">
        <v>16</v>
      </c>
      <c r="D3729" t="s">
        <v>99</v>
      </c>
      <c r="E3729">
        <v>2.14</v>
      </c>
      <c r="F3729" t="s">
        <v>41</v>
      </c>
      <c r="G3729">
        <v>94760</v>
      </c>
      <c r="H3729" t="s">
        <v>187</v>
      </c>
      <c r="I3729" t="s">
        <v>188</v>
      </c>
      <c r="J3729" t="s">
        <v>374</v>
      </c>
      <c r="K3729" t="s">
        <v>375</v>
      </c>
      <c r="L3729" t="s">
        <v>376</v>
      </c>
      <c r="M3729" t="s">
        <v>47</v>
      </c>
      <c r="N3729" t="s">
        <v>206</v>
      </c>
      <c r="O3729" t="s">
        <v>377</v>
      </c>
      <c r="P3729">
        <v>3024974928</v>
      </c>
      <c r="Q3729">
        <f t="shared" si="116"/>
        <v>2017</v>
      </c>
      <c r="R3729">
        <f t="shared" si="117"/>
        <v>2</v>
      </c>
    </row>
    <row r="3730" spans="1:18" x14ac:dyDescent="0.75">
      <c r="A3730">
        <v>379295</v>
      </c>
      <c r="B3730" s="1">
        <v>42834</v>
      </c>
      <c r="C3730" t="s">
        <v>16</v>
      </c>
      <c r="D3730" t="s">
        <v>125</v>
      </c>
      <c r="E3730">
        <v>62.37</v>
      </c>
      <c r="F3730" t="s">
        <v>41</v>
      </c>
      <c r="G3730">
        <v>99213</v>
      </c>
      <c r="H3730" t="s">
        <v>38</v>
      </c>
      <c r="I3730" t="s">
        <v>74</v>
      </c>
      <c r="J3730" t="s">
        <v>161</v>
      </c>
      <c r="K3730" t="s">
        <v>375</v>
      </c>
      <c r="L3730" t="s">
        <v>376</v>
      </c>
      <c r="M3730" t="s">
        <v>47</v>
      </c>
      <c r="N3730" t="s">
        <v>206</v>
      </c>
      <c r="O3730" t="s">
        <v>377</v>
      </c>
      <c r="P3730">
        <v>3024974928</v>
      </c>
      <c r="Q3730">
        <f t="shared" si="116"/>
        <v>2017</v>
      </c>
      <c r="R3730">
        <f t="shared" si="117"/>
        <v>2</v>
      </c>
    </row>
    <row r="3731" spans="1:18" x14ac:dyDescent="0.75">
      <c r="A3731">
        <v>379295</v>
      </c>
      <c r="B3731" s="1">
        <v>42834</v>
      </c>
      <c r="C3731" t="s">
        <v>305</v>
      </c>
      <c r="D3731" t="s">
        <v>99</v>
      </c>
      <c r="E3731">
        <v>2.14</v>
      </c>
      <c r="F3731" t="s">
        <v>41</v>
      </c>
      <c r="G3731">
        <v>94760</v>
      </c>
      <c r="H3731" t="s">
        <v>187</v>
      </c>
      <c r="I3731" t="s">
        <v>188</v>
      </c>
      <c r="J3731" t="s">
        <v>374</v>
      </c>
      <c r="K3731" t="s">
        <v>375</v>
      </c>
      <c r="L3731" t="s">
        <v>376</v>
      </c>
      <c r="M3731" t="s">
        <v>47</v>
      </c>
      <c r="N3731" t="s">
        <v>206</v>
      </c>
      <c r="O3731" t="s">
        <v>377</v>
      </c>
      <c r="P3731">
        <v>3024974928</v>
      </c>
      <c r="Q3731">
        <f t="shared" si="116"/>
        <v>2017</v>
      </c>
      <c r="R3731">
        <f t="shared" si="117"/>
        <v>2</v>
      </c>
    </row>
    <row r="3732" spans="1:18" x14ac:dyDescent="0.75">
      <c r="A3732">
        <v>379295</v>
      </c>
      <c r="B3732" s="1">
        <v>42834</v>
      </c>
      <c r="C3732" t="s">
        <v>305</v>
      </c>
      <c r="D3732" t="s">
        <v>125</v>
      </c>
      <c r="E3732">
        <v>62.37</v>
      </c>
      <c r="F3732" t="s">
        <v>41</v>
      </c>
      <c r="G3732">
        <v>99213</v>
      </c>
      <c r="H3732" t="s">
        <v>38</v>
      </c>
      <c r="I3732" t="s">
        <v>74</v>
      </c>
      <c r="J3732" t="s">
        <v>161</v>
      </c>
      <c r="K3732" t="s">
        <v>375</v>
      </c>
      <c r="L3732" t="s">
        <v>376</v>
      </c>
      <c r="M3732" t="s">
        <v>47</v>
      </c>
      <c r="N3732" t="s">
        <v>206</v>
      </c>
      <c r="O3732" t="s">
        <v>377</v>
      </c>
      <c r="P3732">
        <v>3024974928</v>
      </c>
      <c r="Q3732">
        <f t="shared" si="116"/>
        <v>2017</v>
      </c>
      <c r="R3732">
        <f t="shared" si="117"/>
        <v>2</v>
      </c>
    </row>
    <row r="3733" spans="1:18" x14ac:dyDescent="0.75">
      <c r="A3733">
        <v>379295</v>
      </c>
      <c r="B3733" s="1">
        <v>42828</v>
      </c>
      <c r="C3733" t="s">
        <v>305</v>
      </c>
      <c r="D3733" t="s">
        <v>37</v>
      </c>
      <c r="E3733">
        <v>168.18</v>
      </c>
      <c r="F3733" t="s">
        <v>57</v>
      </c>
      <c r="G3733">
        <v>92507</v>
      </c>
      <c r="H3733" t="s">
        <v>38</v>
      </c>
      <c r="I3733" t="s">
        <v>50</v>
      </c>
      <c r="J3733" t="s">
        <v>51</v>
      </c>
      <c r="K3733" t="s">
        <v>143</v>
      </c>
      <c r="L3733" t="s">
        <v>144</v>
      </c>
      <c r="M3733" t="s">
        <v>25</v>
      </c>
      <c r="N3733" t="s">
        <v>26</v>
      </c>
      <c r="O3733" t="s">
        <v>27</v>
      </c>
      <c r="P3733" t="s">
        <v>27</v>
      </c>
      <c r="Q3733">
        <f t="shared" si="116"/>
        <v>2017</v>
      </c>
      <c r="R3733">
        <f t="shared" si="117"/>
        <v>2</v>
      </c>
    </row>
    <row r="3734" spans="1:18" x14ac:dyDescent="0.75">
      <c r="A3734">
        <v>379295</v>
      </c>
      <c r="B3734" s="1">
        <v>42828</v>
      </c>
      <c r="C3734" t="s">
        <v>305</v>
      </c>
      <c r="D3734" t="s">
        <v>37</v>
      </c>
      <c r="E3734">
        <v>76.11</v>
      </c>
      <c r="F3734" t="s">
        <v>57</v>
      </c>
      <c r="G3734">
        <v>97533</v>
      </c>
      <c r="H3734" t="s">
        <v>38</v>
      </c>
      <c r="I3734" t="s">
        <v>50</v>
      </c>
      <c r="J3734" t="s">
        <v>459</v>
      </c>
      <c r="K3734" t="s">
        <v>143</v>
      </c>
      <c r="L3734" t="s">
        <v>144</v>
      </c>
      <c r="M3734" t="s">
        <v>25</v>
      </c>
      <c r="N3734" t="s">
        <v>26</v>
      </c>
      <c r="O3734" t="s">
        <v>27</v>
      </c>
      <c r="P3734" t="s">
        <v>27</v>
      </c>
      <c r="Q3734">
        <f t="shared" si="116"/>
        <v>2017</v>
      </c>
      <c r="R3734">
        <f t="shared" si="117"/>
        <v>2</v>
      </c>
    </row>
    <row r="3735" spans="1:18" x14ac:dyDescent="0.75">
      <c r="A3735">
        <v>379295</v>
      </c>
      <c r="B3735" s="1">
        <v>42828</v>
      </c>
      <c r="C3735" t="s">
        <v>16</v>
      </c>
      <c r="D3735" t="s">
        <v>37</v>
      </c>
      <c r="E3735">
        <v>168.18</v>
      </c>
      <c r="F3735" t="s">
        <v>27</v>
      </c>
      <c r="G3735">
        <v>92507</v>
      </c>
      <c r="H3735" t="s">
        <v>38</v>
      </c>
      <c r="I3735" t="s">
        <v>50</v>
      </c>
      <c r="J3735" t="s">
        <v>51</v>
      </c>
      <c r="K3735" t="s">
        <v>143</v>
      </c>
      <c r="L3735" t="s">
        <v>144</v>
      </c>
      <c r="M3735" t="s">
        <v>25</v>
      </c>
      <c r="N3735" t="s">
        <v>26</v>
      </c>
      <c r="O3735" t="s">
        <v>27</v>
      </c>
      <c r="P3735" t="s">
        <v>27</v>
      </c>
      <c r="Q3735">
        <f t="shared" si="116"/>
        <v>2017</v>
      </c>
      <c r="R3735">
        <f t="shared" si="117"/>
        <v>2</v>
      </c>
    </row>
    <row r="3736" spans="1:18" x14ac:dyDescent="0.75">
      <c r="A3736">
        <v>379295</v>
      </c>
      <c r="B3736" s="1">
        <v>42828</v>
      </c>
      <c r="C3736" t="s">
        <v>16</v>
      </c>
      <c r="D3736" t="s">
        <v>37</v>
      </c>
      <c r="E3736">
        <v>76.11</v>
      </c>
      <c r="F3736" t="s">
        <v>27</v>
      </c>
      <c r="G3736">
        <v>97533</v>
      </c>
      <c r="H3736" t="s">
        <v>38</v>
      </c>
      <c r="I3736" t="s">
        <v>50</v>
      </c>
      <c r="J3736" t="s">
        <v>459</v>
      </c>
      <c r="K3736" t="s">
        <v>143</v>
      </c>
      <c r="L3736" t="s">
        <v>144</v>
      </c>
      <c r="M3736" t="s">
        <v>25</v>
      </c>
      <c r="N3736" t="s">
        <v>26</v>
      </c>
      <c r="O3736" t="s">
        <v>27</v>
      </c>
      <c r="P3736" t="s">
        <v>27</v>
      </c>
      <c r="Q3736">
        <f t="shared" si="116"/>
        <v>2017</v>
      </c>
      <c r="R3736">
        <f t="shared" si="117"/>
        <v>2</v>
      </c>
    </row>
    <row r="3737" spans="1:18" x14ac:dyDescent="0.75">
      <c r="A3737">
        <v>379295</v>
      </c>
      <c r="B3737" s="1">
        <v>42824</v>
      </c>
      <c r="C3737" t="s">
        <v>305</v>
      </c>
      <c r="D3737" t="s">
        <v>17</v>
      </c>
      <c r="E3737">
        <v>174.3</v>
      </c>
      <c r="F3737" t="s">
        <v>18</v>
      </c>
      <c r="G3737" t="s">
        <v>19</v>
      </c>
      <c r="H3737" t="s">
        <v>20</v>
      </c>
      <c r="I3737" t="s">
        <v>21</v>
      </c>
      <c r="J3737" t="s">
        <v>22</v>
      </c>
      <c r="K3737" t="s">
        <v>23</v>
      </c>
      <c r="L3737" t="s">
        <v>24</v>
      </c>
      <c r="M3737" t="s">
        <v>25</v>
      </c>
      <c r="N3737" t="s">
        <v>26</v>
      </c>
      <c r="O3737" t="s">
        <v>27</v>
      </c>
      <c r="P3737" t="s">
        <v>27</v>
      </c>
      <c r="Q3737">
        <f t="shared" si="116"/>
        <v>2017</v>
      </c>
      <c r="R3737">
        <f t="shared" si="117"/>
        <v>1</v>
      </c>
    </row>
    <row r="3738" spans="1:18" x14ac:dyDescent="0.75">
      <c r="A3738">
        <v>379295</v>
      </c>
      <c r="B3738" s="1">
        <v>42824</v>
      </c>
      <c r="C3738" t="s">
        <v>16</v>
      </c>
      <c r="D3738" t="s">
        <v>17</v>
      </c>
      <c r="E3738">
        <v>174.3</v>
      </c>
      <c r="F3738" t="s">
        <v>18</v>
      </c>
      <c r="G3738" t="s">
        <v>19</v>
      </c>
      <c r="H3738" t="s">
        <v>20</v>
      </c>
      <c r="I3738" t="s">
        <v>21</v>
      </c>
      <c r="J3738" t="s">
        <v>22</v>
      </c>
      <c r="K3738" t="s">
        <v>23</v>
      </c>
      <c r="L3738" t="s">
        <v>24</v>
      </c>
      <c r="M3738" t="s">
        <v>25</v>
      </c>
      <c r="N3738" t="s">
        <v>26</v>
      </c>
      <c r="O3738" t="s">
        <v>27</v>
      </c>
      <c r="P3738" t="s">
        <v>27</v>
      </c>
      <c r="Q3738">
        <f t="shared" si="116"/>
        <v>2017</v>
      </c>
      <c r="R3738">
        <f t="shared" si="117"/>
        <v>1</v>
      </c>
    </row>
    <row r="3739" spans="1:18" x14ac:dyDescent="0.75">
      <c r="A3739">
        <v>379295</v>
      </c>
      <c r="B3739" s="1">
        <v>42814</v>
      </c>
      <c r="C3739" t="s">
        <v>305</v>
      </c>
      <c r="D3739" t="s">
        <v>37</v>
      </c>
      <c r="E3739">
        <v>104.35</v>
      </c>
      <c r="F3739" t="s">
        <v>57</v>
      </c>
      <c r="G3739">
        <v>97530</v>
      </c>
      <c r="H3739" t="s">
        <v>38</v>
      </c>
      <c r="I3739" t="s">
        <v>39</v>
      </c>
      <c r="J3739" t="s">
        <v>40</v>
      </c>
      <c r="K3739" t="s">
        <v>143</v>
      </c>
      <c r="L3739" t="s">
        <v>144</v>
      </c>
      <c r="M3739" t="s">
        <v>25</v>
      </c>
      <c r="N3739" t="s">
        <v>26</v>
      </c>
      <c r="O3739" t="s">
        <v>27</v>
      </c>
      <c r="P3739" t="s">
        <v>27</v>
      </c>
      <c r="Q3739">
        <f t="shared" si="116"/>
        <v>2017</v>
      </c>
      <c r="R3739">
        <f t="shared" si="117"/>
        <v>1</v>
      </c>
    </row>
    <row r="3740" spans="1:18" x14ac:dyDescent="0.75">
      <c r="A3740">
        <v>379295</v>
      </c>
      <c r="B3740" s="1">
        <v>42814</v>
      </c>
      <c r="C3740" t="s">
        <v>305</v>
      </c>
      <c r="D3740" t="s">
        <v>37</v>
      </c>
      <c r="E3740">
        <v>168.18</v>
      </c>
      <c r="F3740" t="s">
        <v>57</v>
      </c>
      <c r="G3740">
        <v>92507</v>
      </c>
      <c r="H3740" t="s">
        <v>38</v>
      </c>
      <c r="I3740" t="s">
        <v>50</v>
      </c>
      <c r="J3740" t="s">
        <v>51</v>
      </c>
      <c r="K3740" t="s">
        <v>143</v>
      </c>
      <c r="L3740" t="s">
        <v>144</v>
      </c>
      <c r="M3740" t="s">
        <v>25</v>
      </c>
      <c r="N3740" t="s">
        <v>26</v>
      </c>
      <c r="O3740" t="s">
        <v>27</v>
      </c>
      <c r="P3740" t="s">
        <v>27</v>
      </c>
      <c r="Q3740">
        <f t="shared" si="116"/>
        <v>2017</v>
      </c>
      <c r="R3740">
        <f t="shared" si="117"/>
        <v>1</v>
      </c>
    </row>
    <row r="3741" spans="1:18" x14ac:dyDescent="0.75">
      <c r="A3741">
        <v>379295</v>
      </c>
      <c r="B3741" s="1">
        <v>42814</v>
      </c>
      <c r="C3741" t="s">
        <v>16</v>
      </c>
      <c r="D3741" t="s">
        <v>37</v>
      </c>
      <c r="E3741">
        <v>104.35</v>
      </c>
      <c r="F3741" t="s">
        <v>27</v>
      </c>
      <c r="G3741">
        <v>97530</v>
      </c>
      <c r="H3741" t="s">
        <v>38</v>
      </c>
      <c r="I3741" t="s">
        <v>39</v>
      </c>
      <c r="J3741" t="s">
        <v>40</v>
      </c>
      <c r="K3741" t="s">
        <v>143</v>
      </c>
      <c r="L3741" t="s">
        <v>144</v>
      </c>
      <c r="M3741" t="s">
        <v>25</v>
      </c>
      <c r="N3741" t="s">
        <v>26</v>
      </c>
      <c r="O3741" t="s">
        <v>27</v>
      </c>
      <c r="P3741" t="s">
        <v>27</v>
      </c>
      <c r="Q3741">
        <f t="shared" si="116"/>
        <v>2017</v>
      </c>
      <c r="R3741">
        <f t="shared" si="117"/>
        <v>1</v>
      </c>
    </row>
    <row r="3742" spans="1:18" x14ac:dyDescent="0.75">
      <c r="A3742">
        <v>379295</v>
      </c>
      <c r="B3742" s="1">
        <v>42814</v>
      </c>
      <c r="C3742" t="s">
        <v>16</v>
      </c>
      <c r="D3742" t="s">
        <v>37</v>
      </c>
      <c r="E3742">
        <v>168.18</v>
      </c>
      <c r="F3742" t="s">
        <v>27</v>
      </c>
      <c r="G3742">
        <v>92507</v>
      </c>
      <c r="H3742" t="s">
        <v>38</v>
      </c>
      <c r="I3742" t="s">
        <v>50</v>
      </c>
      <c r="J3742" t="s">
        <v>51</v>
      </c>
      <c r="K3742" t="s">
        <v>143</v>
      </c>
      <c r="L3742" t="s">
        <v>144</v>
      </c>
      <c r="M3742" t="s">
        <v>25</v>
      </c>
      <c r="N3742" t="s">
        <v>26</v>
      </c>
      <c r="O3742" t="s">
        <v>27</v>
      </c>
      <c r="P3742" t="s">
        <v>27</v>
      </c>
      <c r="Q3742">
        <f t="shared" si="116"/>
        <v>2017</v>
      </c>
      <c r="R3742">
        <f t="shared" si="117"/>
        <v>1</v>
      </c>
    </row>
    <row r="3743" spans="1:18" x14ac:dyDescent="0.75">
      <c r="A3743">
        <v>379295</v>
      </c>
      <c r="B3743" s="1">
        <v>42813</v>
      </c>
      <c r="C3743" t="s">
        <v>305</v>
      </c>
      <c r="D3743" t="s">
        <v>114</v>
      </c>
      <c r="E3743">
        <v>199.2</v>
      </c>
      <c r="F3743" t="s">
        <v>18</v>
      </c>
      <c r="G3743" t="s">
        <v>1406</v>
      </c>
      <c r="H3743" t="s">
        <v>38</v>
      </c>
      <c r="I3743" t="s">
        <v>1407</v>
      </c>
      <c r="J3743" t="s">
        <v>1408</v>
      </c>
      <c r="K3743" t="s">
        <v>744</v>
      </c>
      <c r="L3743" t="s">
        <v>745</v>
      </c>
      <c r="M3743" t="s">
        <v>209</v>
      </c>
      <c r="N3743" t="s">
        <v>746</v>
      </c>
      <c r="O3743" t="s">
        <v>27</v>
      </c>
      <c r="P3743" t="s">
        <v>27</v>
      </c>
      <c r="Q3743">
        <f t="shared" si="116"/>
        <v>2017</v>
      </c>
      <c r="R3743">
        <f t="shared" si="117"/>
        <v>1</v>
      </c>
    </row>
    <row r="3744" spans="1:18" x14ac:dyDescent="0.75">
      <c r="A3744">
        <v>379295</v>
      </c>
      <c r="B3744" s="1">
        <v>42813</v>
      </c>
      <c r="C3744" t="s">
        <v>16</v>
      </c>
      <c r="D3744" t="s">
        <v>114</v>
      </c>
      <c r="E3744">
        <v>199.2</v>
      </c>
      <c r="F3744" t="s">
        <v>18</v>
      </c>
      <c r="G3744" t="s">
        <v>1406</v>
      </c>
      <c r="H3744" t="s">
        <v>38</v>
      </c>
      <c r="I3744" t="s">
        <v>1407</v>
      </c>
      <c r="J3744" t="s">
        <v>1408</v>
      </c>
      <c r="K3744" t="s">
        <v>744</v>
      </c>
      <c r="L3744" t="s">
        <v>745</v>
      </c>
      <c r="M3744" t="s">
        <v>209</v>
      </c>
      <c r="N3744" t="s">
        <v>746</v>
      </c>
      <c r="O3744" t="s">
        <v>27</v>
      </c>
      <c r="P3744" t="s">
        <v>27</v>
      </c>
      <c r="Q3744">
        <f t="shared" si="116"/>
        <v>2017</v>
      </c>
      <c r="R3744">
        <f t="shared" si="117"/>
        <v>1</v>
      </c>
    </row>
    <row r="3745" spans="1:18" x14ac:dyDescent="0.75">
      <c r="A3745">
        <v>379295</v>
      </c>
      <c r="B3745" s="1">
        <v>42811</v>
      </c>
      <c r="C3745" t="s">
        <v>16</v>
      </c>
      <c r="D3745" t="s">
        <v>17</v>
      </c>
      <c r="E3745">
        <v>150</v>
      </c>
      <c r="F3745" t="s">
        <v>41</v>
      </c>
      <c r="G3745" t="s">
        <v>42</v>
      </c>
      <c r="H3745" t="s">
        <v>20</v>
      </c>
      <c r="I3745" t="s">
        <v>43</v>
      </c>
      <c r="J3745" t="s">
        <v>44</v>
      </c>
      <c r="K3745" t="s">
        <v>45</v>
      </c>
      <c r="L3745" t="s">
        <v>46</v>
      </c>
      <c r="M3745" t="s">
        <v>47</v>
      </c>
      <c r="N3745" t="s">
        <v>48</v>
      </c>
      <c r="O3745" t="s">
        <v>49</v>
      </c>
      <c r="P3745">
        <v>3064437564</v>
      </c>
      <c r="Q3745">
        <f t="shared" si="116"/>
        <v>2017</v>
      </c>
      <c r="R3745">
        <f t="shared" si="117"/>
        <v>1</v>
      </c>
    </row>
    <row r="3746" spans="1:18" x14ac:dyDescent="0.75">
      <c r="A3746">
        <v>379295</v>
      </c>
      <c r="B3746" s="1">
        <v>42811</v>
      </c>
      <c r="C3746" t="s">
        <v>305</v>
      </c>
      <c r="D3746" t="s">
        <v>17</v>
      </c>
      <c r="E3746">
        <v>150</v>
      </c>
      <c r="F3746" t="s">
        <v>41</v>
      </c>
      <c r="G3746" t="s">
        <v>42</v>
      </c>
      <c r="H3746" t="s">
        <v>20</v>
      </c>
      <c r="I3746" t="s">
        <v>43</v>
      </c>
      <c r="J3746" t="s">
        <v>44</v>
      </c>
      <c r="K3746" t="s">
        <v>45</v>
      </c>
      <c r="L3746" t="s">
        <v>46</v>
      </c>
      <c r="M3746" t="s">
        <v>47</v>
      </c>
      <c r="N3746" t="s">
        <v>48</v>
      </c>
      <c r="O3746" t="s">
        <v>49</v>
      </c>
      <c r="P3746">
        <v>3064437564</v>
      </c>
      <c r="Q3746">
        <f t="shared" si="116"/>
        <v>2017</v>
      </c>
      <c r="R3746">
        <f t="shared" si="117"/>
        <v>1</v>
      </c>
    </row>
    <row r="3747" spans="1:18" x14ac:dyDescent="0.75">
      <c r="A3747">
        <v>379295</v>
      </c>
      <c r="B3747" s="1">
        <v>42805</v>
      </c>
      <c r="C3747" t="s">
        <v>16</v>
      </c>
      <c r="D3747" t="s">
        <v>37</v>
      </c>
      <c r="E3747">
        <v>163.24</v>
      </c>
      <c r="F3747" t="s">
        <v>27</v>
      </c>
      <c r="G3747">
        <v>92523</v>
      </c>
      <c r="H3747" t="s">
        <v>38</v>
      </c>
      <c r="I3747" t="s">
        <v>74</v>
      </c>
      <c r="J3747" t="s">
        <v>1011</v>
      </c>
      <c r="K3747" t="s">
        <v>1267</v>
      </c>
      <c r="L3747" t="s">
        <v>1268</v>
      </c>
      <c r="M3747" t="s">
        <v>54</v>
      </c>
      <c r="N3747" t="s">
        <v>55</v>
      </c>
      <c r="O3747" t="s">
        <v>27</v>
      </c>
      <c r="P3747" t="s">
        <v>27</v>
      </c>
      <c r="Q3747">
        <f t="shared" si="116"/>
        <v>2017</v>
      </c>
      <c r="R3747">
        <f t="shared" si="117"/>
        <v>1</v>
      </c>
    </row>
    <row r="3748" spans="1:18" x14ac:dyDescent="0.75">
      <c r="A3748">
        <v>379295</v>
      </c>
      <c r="B3748" s="1">
        <v>42805</v>
      </c>
      <c r="C3748" t="s">
        <v>305</v>
      </c>
      <c r="D3748" t="s">
        <v>37</v>
      </c>
      <c r="E3748">
        <v>163.24</v>
      </c>
      <c r="F3748" t="s">
        <v>57</v>
      </c>
      <c r="G3748">
        <v>92523</v>
      </c>
      <c r="H3748" t="s">
        <v>38</v>
      </c>
      <c r="I3748" t="s">
        <v>74</v>
      </c>
      <c r="J3748" t="s">
        <v>1011</v>
      </c>
      <c r="K3748" t="s">
        <v>1267</v>
      </c>
      <c r="L3748" t="s">
        <v>1268</v>
      </c>
      <c r="M3748" t="s">
        <v>54</v>
      </c>
      <c r="N3748" t="s">
        <v>55</v>
      </c>
      <c r="O3748" t="s">
        <v>27</v>
      </c>
      <c r="P3748" t="s">
        <v>27</v>
      </c>
      <c r="Q3748">
        <f t="shared" si="116"/>
        <v>2017</v>
      </c>
      <c r="R3748">
        <f t="shared" si="117"/>
        <v>1</v>
      </c>
    </row>
    <row r="3749" spans="1:18" x14ac:dyDescent="0.75">
      <c r="A3749">
        <v>379295</v>
      </c>
      <c r="B3749" s="1">
        <v>42800</v>
      </c>
      <c r="C3749" t="s">
        <v>305</v>
      </c>
      <c r="D3749" t="s">
        <v>99</v>
      </c>
      <c r="E3749">
        <v>2.14</v>
      </c>
      <c r="F3749" t="s">
        <v>41</v>
      </c>
      <c r="G3749">
        <v>94760</v>
      </c>
      <c r="H3749" t="s">
        <v>187</v>
      </c>
      <c r="I3749" t="s">
        <v>188</v>
      </c>
      <c r="J3749" t="s">
        <v>374</v>
      </c>
      <c r="K3749" t="s">
        <v>1501</v>
      </c>
      <c r="L3749" t="s">
        <v>1502</v>
      </c>
      <c r="M3749" t="s">
        <v>47</v>
      </c>
      <c r="N3749" t="s">
        <v>790</v>
      </c>
      <c r="O3749" t="s">
        <v>1503</v>
      </c>
      <c r="P3749">
        <v>3308177955</v>
      </c>
      <c r="Q3749">
        <f t="shared" si="116"/>
        <v>2017</v>
      </c>
      <c r="R3749">
        <f t="shared" si="117"/>
        <v>1</v>
      </c>
    </row>
    <row r="3750" spans="1:18" x14ac:dyDescent="0.75">
      <c r="A3750">
        <v>379295</v>
      </c>
      <c r="B3750" s="1">
        <v>42800</v>
      </c>
      <c r="C3750" t="s">
        <v>305</v>
      </c>
      <c r="D3750" t="s">
        <v>166</v>
      </c>
      <c r="E3750">
        <v>87.46</v>
      </c>
      <c r="F3750" t="s">
        <v>41</v>
      </c>
      <c r="G3750">
        <v>99214</v>
      </c>
      <c r="H3750" t="s">
        <v>38</v>
      </c>
      <c r="I3750" t="s">
        <v>74</v>
      </c>
      <c r="J3750" t="s">
        <v>161</v>
      </c>
      <c r="K3750" t="s">
        <v>1501</v>
      </c>
      <c r="L3750" t="s">
        <v>1502</v>
      </c>
      <c r="M3750" t="s">
        <v>47</v>
      </c>
      <c r="N3750" t="s">
        <v>790</v>
      </c>
      <c r="O3750" t="s">
        <v>1503</v>
      </c>
      <c r="P3750">
        <v>3308177955</v>
      </c>
      <c r="Q3750">
        <f t="shared" si="116"/>
        <v>2017</v>
      </c>
      <c r="R3750">
        <f t="shared" si="117"/>
        <v>1</v>
      </c>
    </row>
    <row r="3751" spans="1:18" x14ac:dyDescent="0.75">
      <c r="A3751">
        <v>379295</v>
      </c>
      <c r="B3751" s="1">
        <v>42800</v>
      </c>
      <c r="C3751" t="s">
        <v>16</v>
      </c>
      <c r="D3751" t="s">
        <v>99</v>
      </c>
      <c r="E3751">
        <v>2.14</v>
      </c>
      <c r="F3751" t="s">
        <v>41</v>
      </c>
      <c r="G3751">
        <v>94760</v>
      </c>
      <c r="H3751" t="s">
        <v>187</v>
      </c>
      <c r="I3751" t="s">
        <v>188</v>
      </c>
      <c r="J3751" t="s">
        <v>374</v>
      </c>
      <c r="K3751" t="s">
        <v>1501</v>
      </c>
      <c r="L3751" t="s">
        <v>1502</v>
      </c>
      <c r="M3751" t="s">
        <v>47</v>
      </c>
      <c r="N3751" t="s">
        <v>790</v>
      </c>
      <c r="O3751" t="s">
        <v>1503</v>
      </c>
      <c r="P3751">
        <v>3308177955</v>
      </c>
      <c r="Q3751">
        <f t="shared" si="116"/>
        <v>2017</v>
      </c>
      <c r="R3751">
        <f t="shared" si="117"/>
        <v>1</v>
      </c>
    </row>
    <row r="3752" spans="1:18" x14ac:dyDescent="0.75">
      <c r="A3752">
        <v>379295</v>
      </c>
      <c r="B3752" s="1">
        <v>42800</v>
      </c>
      <c r="C3752" t="s">
        <v>16</v>
      </c>
      <c r="D3752" t="s">
        <v>166</v>
      </c>
      <c r="E3752">
        <v>87.46</v>
      </c>
      <c r="F3752" t="s">
        <v>41</v>
      </c>
      <c r="G3752">
        <v>99214</v>
      </c>
      <c r="H3752" t="s">
        <v>38</v>
      </c>
      <c r="I3752" t="s">
        <v>74</v>
      </c>
      <c r="J3752" t="s">
        <v>161</v>
      </c>
      <c r="K3752" t="s">
        <v>1501</v>
      </c>
      <c r="L3752" t="s">
        <v>1502</v>
      </c>
      <c r="M3752" t="s">
        <v>47</v>
      </c>
      <c r="N3752" t="s">
        <v>790</v>
      </c>
      <c r="O3752" t="s">
        <v>1503</v>
      </c>
      <c r="P3752">
        <v>3308177955</v>
      </c>
      <c r="Q3752">
        <f t="shared" si="116"/>
        <v>2017</v>
      </c>
      <c r="R3752">
        <f t="shared" si="117"/>
        <v>1</v>
      </c>
    </row>
    <row r="3753" spans="1:18" x14ac:dyDescent="0.75">
      <c r="A3753">
        <v>379295</v>
      </c>
      <c r="B3753" s="1">
        <v>42797</v>
      </c>
      <c r="C3753" t="s">
        <v>305</v>
      </c>
      <c r="D3753" t="s">
        <v>125</v>
      </c>
      <c r="E3753">
        <v>62.37</v>
      </c>
      <c r="F3753" t="s">
        <v>41</v>
      </c>
      <c r="G3753">
        <v>99213</v>
      </c>
      <c r="H3753" t="s">
        <v>38</v>
      </c>
      <c r="I3753" t="s">
        <v>74</v>
      </c>
      <c r="J3753" t="s">
        <v>161</v>
      </c>
      <c r="K3753" t="s">
        <v>378</v>
      </c>
      <c r="L3753" t="s">
        <v>379</v>
      </c>
      <c r="M3753" t="s">
        <v>104</v>
      </c>
      <c r="N3753" t="s">
        <v>380</v>
      </c>
      <c r="O3753" t="s">
        <v>377</v>
      </c>
      <c r="P3753">
        <v>3024974928</v>
      </c>
      <c r="Q3753">
        <f t="shared" si="116"/>
        <v>2017</v>
      </c>
      <c r="R3753">
        <f t="shared" si="117"/>
        <v>1</v>
      </c>
    </row>
    <row r="3754" spans="1:18" x14ac:dyDescent="0.75">
      <c r="A3754">
        <v>379295</v>
      </c>
      <c r="B3754" s="1">
        <v>42797</v>
      </c>
      <c r="C3754" t="s">
        <v>16</v>
      </c>
      <c r="D3754" t="s">
        <v>125</v>
      </c>
      <c r="E3754">
        <v>62.37</v>
      </c>
      <c r="F3754" t="s">
        <v>41</v>
      </c>
      <c r="G3754">
        <v>99213</v>
      </c>
      <c r="H3754" t="s">
        <v>38</v>
      </c>
      <c r="I3754" t="s">
        <v>74</v>
      </c>
      <c r="J3754" t="s">
        <v>161</v>
      </c>
      <c r="K3754" t="s">
        <v>378</v>
      </c>
      <c r="L3754" t="s">
        <v>379</v>
      </c>
      <c r="M3754" t="s">
        <v>104</v>
      </c>
      <c r="N3754" t="s">
        <v>380</v>
      </c>
      <c r="O3754" t="s">
        <v>377</v>
      </c>
      <c r="P3754">
        <v>3024974928</v>
      </c>
      <c r="Q3754">
        <f t="shared" si="116"/>
        <v>2017</v>
      </c>
      <c r="R3754">
        <f t="shared" si="117"/>
        <v>1</v>
      </c>
    </row>
    <row r="3755" spans="1:18" x14ac:dyDescent="0.75">
      <c r="A3755">
        <v>379295</v>
      </c>
      <c r="B3755" s="1">
        <v>42796</v>
      </c>
      <c r="C3755" t="s">
        <v>305</v>
      </c>
      <c r="D3755" t="s">
        <v>99</v>
      </c>
      <c r="E3755">
        <v>2.14</v>
      </c>
      <c r="F3755" t="s">
        <v>41</v>
      </c>
      <c r="G3755">
        <v>94760</v>
      </c>
      <c r="H3755" t="s">
        <v>187</v>
      </c>
      <c r="I3755" t="s">
        <v>188</v>
      </c>
      <c r="J3755" t="s">
        <v>374</v>
      </c>
      <c r="K3755" t="s">
        <v>1499</v>
      </c>
      <c r="L3755" t="s">
        <v>1500</v>
      </c>
      <c r="M3755" t="s">
        <v>35</v>
      </c>
      <c r="N3755" t="s">
        <v>90</v>
      </c>
      <c r="O3755" t="s">
        <v>377</v>
      </c>
      <c r="P3755">
        <v>3024974928</v>
      </c>
      <c r="Q3755">
        <f t="shared" si="116"/>
        <v>2017</v>
      </c>
      <c r="R3755">
        <f t="shared" si="117"/>
        <v>1</v>
      </c>
    </row>
    <row r="3756" spans="1:18" x14ac:dyDescent="0.75">
      <c r="A3756">
        <v>379295</v>
      </c>
      <c r="B3756" s="1">
        <v>42796</v>
      </c>
      <c r="C3756" t="s">
        <v>305</v>
      </c>
      <c r="D3756" t="s">
        <v>125</v>
      </c>
      <c r="E3756">
        <v>87.46</v>
      </c>
      <c r="F3756" t="s">
        <v>41</v>
      </c>
      <c r="G3756">
        <v>99214</v>
      </c>
      <c r="H3756" t="s">
        <v>38</v>
      </c>
      <c r="I3756" t="s">
        <v>74</v>
      </c>
      <c r="J3756" t="s">
        <v>161</v>
      </c>
      <c r="K3756" t="s">
        <v>1499</v>
      </c>
      <c r="L3756" t="s">
        <v>1500</v>
      </c>
      <c r="M3756" t="s">
        <v>35</v>
      </c>
      <c r="N3756" t="s">
        <v>90</v>
      </c>
      <c r="O3756" t="s">
        <v>377</v>
      </c>
      <c r="P3756">
        <v>3024974928</v>
      </c>
      <c r="Q3756">
        <f t="shared" si="116"/>
        <v>2017</v>
      </c>
      <c r="R3756">
        <f t="shared" si="117"/>
        <v>1</v>
      </c>
    </row>
    <row r="3757" spans="1:18" x14ac:dyDescent="0.75">
      <c r="A3757">
        <v>379295</v>
      </c>
      <c r="B3757" s="1">
        <v>42796</v>
      </c>
      <c r="C3757" t="s">
        <v>16</v>
      </c>
      <c r="D3757" t="s">
        <v>99</v>
      </c>
      <c r="E3757">
        <v>2.14</v>
      </c>
      <c r="F3757" t="s">
        <v>41</v>
      </c>
      <c r="G3757">
        <v>94760</v>
      </c>
      <c r="H3757" t="s">
        <v>187</v>
      </c>
      <c r="I3757" t="s">
        <v>188</v>
      </c>
      <c r="J3757" t="s">
        <v>374</v>
      </c>
      <c r="K3757" t="s">
        <v>1499</v>
      </c>
      <c r="L3757" t="s">
        <v>1500</v>
      </c>
      <c r="M3757" t="s">
        <v>35</v>
      </c>
      <c r="N3757" t="s">
        <v>90</v>
      </c>
      <c r="O3757" t="s">
        <v>377</v>
      </c>
      <c r="P3757">
        <v>3024974928</v>
      </c>
      <c r="Q3757">
        <f t="shared" si="116"/>
        <v>2017</v>
      </c>
      <c r="R3757">
        <f t="shared" si="117"/>
        <v>1</v>
      </c>
    </row>
    <row r="3758" spans="1:18" x14ac:dyDescent="0.75">
      <c r="A3758">
        <v>379295</v>
      </c>
      <c r="B3758" s="1">
        <v>42796</v>
      </c>
      <c r="C3758" t="s">
        <v>16</v>
      </c>
      <c r="D3758" t="s">
        <v>125</v>
      </c>
      <c r="E3758">
        <v>87.46</v>
      </c>
      <c r="F3758" t="s">
        <v>41</v>
      </c>
      <c r="G3758">
        <v>99214</v>
      </c>
      <c r="H3758" t="s">
        <v>38</v>
      </c>
      <c r="I3758" t="s">
        <v>74</v>
      </c>
      <c r="J3758" t="s">
        <v>161</v>
      </c>
      <c r="K3758" t="s">
        <v>1499</v>
      </c>
      <c r="L3758" t="s">
        <v>1500</v>
      </c>
      <c r="M3758" t="s">
        <v>35</v>
      </c>
      <c r="N3758" t="s">
        <v>90</v>
      </c>
      <c r="O3758" t="s">
        <v>377</v>
      </c>
      <c r="P3758">
        <v>3024974928</v>
      </c>
      <c r="Q3758">
        <f t="shared" si="116"/>
        <v>2017</v>
      </c>
      <c r="R3758">
        <f t="shared" si="117"/>
        <v>1</v>
      </c>
    </row>
    <row r="3759" spans="1:18" x14ac:dyDescent="0.75">
      <c r="A3759">
        <v>379295</v>
      </c>
      <c r="B3759" s="1">
        <v>42793</v>
      </c>
      <c r="C3759" t="s">
        <v>16</v>
      </c>
      <c r="D3759" t="s">
        <v>71</v>
      </c>
      <c r="E3759">
        <v>272.02</v>
      </c>
      <c r="F3759" t="s">
        <v>29</v>
      </c>
      <c r="G3759">
        <v>99212</v>
      </c>
      <c r="H3759" t="s">
        <v>38</v>
      </c>
      <c r="I3759" t="s">
        <v>74</v>
      </c>
      <c r="J3759" t="s">
        <v>161</v>
      </c>
      <c r="K3759" t="s">
        <v>407</v>
      </c>
      <c r="L3759" t="s">
        <v>408</v>
      </c>
      <c r="M3759" t="s">
        <v>409</v>
      </c>
      <c r="N3759" t="s">
        <v>410</v>
      </c>
      <c r="O3759" t="s">
        <v>27</v>
      </c>
      <c r="P3759" t="s">
        <v>27</v>
      </c>
      <c r="Q3759">
        <f t="shared" si="116"/>
        <v>2017</v>
      </c>
      <c r="R3759">
        <f t="shared" si="117"/>
        <v>1</v>
      </c>
    </row>
    <row r="3760" spans="1:18" x14ac:dyDescent="0.75">
      <c r="A3760">
        <v>379295</v>
      </c>
      <c r="B3760" s="1">
        <v>42793</v>
      </c>
      <c r="C3760" t="s">
        <v>16</v>
      </c>
      <c r="D3760" t="s">
        <v>99</v>
      </c>
      <c r="E3760">
        <v>10.210000000000001</v>
      </c>
      <c r="F3760" t="s">
        <v>27</v>
      </c>
      <c r="G3760">
        <v>85027</v>
      </c>
      <c r="H3760" t="s">
        <v>187</v>
      </c>
      <c r="I3760" t="s">
        <v>188</v>
      </c>
      <c r="J3760" t="s">
        <v>411</v>
      </c>
      <c r="K3760" t="s">
        <v>407</v>
      </c>
      <c r="L3760" t="s">
        <v>408</v>
      </c>
      <c r="M3760" t="s">
        <v>409</v>
      </c>
      <c r="N3760" t="s">
        <v>410</v>
      </c>
      <c r="O3760" t="s">
        <v>27</v>
      </c>
      <c r="P3760" t="s">
        <v>27</v>
      </c>
      <c r="Q3760">
        <f t="shared" si="116"/>
        <v>2017</v>
      </c>
      <c r="R3760">
        <f t="shared" si="117"/>
        <v>1</v>
      </c>
    </row>
    <row r="3761" spans="1:18" x14ac:dyDescent="0.75">
      <c r="A3761">
        <v>379295</v>
      </c>
      <c r="B3761" s="1">
        <v>42793</v>
      </c>
      <c r="C3761" t="s">
        <v>305</v>
      </c>
      <c r="D3761" t="s">
        <v>71</v>
      </c>
      <c r="E3761">
        <v>272.02</v>
      </c>
      <c r="F3761" t="s">
        <v>57</v>
      </c>
      <c r="G3761">
        <v>99212</v>
      </c>
      <c r="H3761" t="s">
        <v>38</v>
      </c>
      <c r="I3761" t="s">
        <v>74</v>
      </c>
      <c r="J3761" t="s">
        <v>161</v>
      </c>
      <c r="K3761" t="s">
        <v>407</v>
      </c>
      <c r="L3761" t="s">
        <v>408</v>
      </c>
      <c r="M3761" t="s">
        <v>409</v>
      </c>
      <c r="N3761" t="s">
        <v>410</v>
      </c>
      <c r="O3761" t="s">
        <v>27</v>
      </c>
      <c r="P3761" t="s">
        <v>27</v>
      </c>
      <c r="Q3761">
        <f t="shared" si="116"/>
        <v>2017</v>
      </c>
      <c r="R3761">
        <f t="shared" si="117"/>
        <v>1</v>
      </c>
    </row>
    <row r="3762" spans="1:18" x14ac:dyDescent="0.75">
      <c r="A3762">
        <v>379295</v>
      </c>
      <c r="B3762" s="1">
        <v>42793</v>
      </c>
      <c r="C3762" t="s">
        <v>305</v>
      </c>
      <c r="D3762" t="s">
        <v>99</v>
      </c>
      <c r="E3762">
        <v>10.210000000000001</v>
      </c>
      <c r="F3762" t="s">
        <v>57</v>
      </c>
      <c r="G3762">
        <v>85027</v>
      </c>
      <c r="H3762" t="s">
        <v>187</v>
      </c>
      <c r="I3762" t="s">
        <v>188</v>
      </c>
      <c r="J3762" t="s">
        <v>411</v>
      </c>
      <c r="K3762" t="s">
        <v>407</v>
      </c>
      <c r="L3762" t="s">
        <v>408</v>
      </c>
      <c r="M3762" t="s">
        <v>409</v>
      </c>
      <c r="N3762" t="s">
        <v>410</v>
      </c>
      <c r="O3762" t="s">
        <v>27</v>
      </c>
      <c r="P3762" t="s">
        <v>27</v>
      </c>
      <c r="Q3762">
        <f t="shared" si="116"/>
        <v>2017</v>
      </c>
      <c r="R3762">
        <f t="shared" si="117"/>
        <v>1</v>
      </c>
    </row>
    <row r="3763" spans="1:18" x14ac:dyDescent="0.75">
      <c r="A3763">
        <v>379295</v>
      </c>
      <c r="B3763" s="1">
        <v>42792</v>
      </c>
      <c r="C3763" t="s">
        <v>16</v>
      </c>
      <c r="D3763" t="s">
        <v>17</v>
      </c>
      <c r="E3763">
        <v>174.3</v>
      </c>
      <c r="F3763" t="s">
        <v>18</v>
      </c>
      <c r="G3763" t="s">
        <v>19</v>
      </c>
      <c r="H3763" t="s">
        <v>20</v>
      </c>
      <c r="I3763" t="s">
        <v>21</v>
      </c>
      <c r="J3763" t="s">
        <v>22</v>
      </c>
      <c r="K3763" t="s">
        <v>23</v>
      </c>
      <c r="L3763" t="s">
        <v>24</v>
      </c>
      <c r="M3763" t="s">
        <v>25</v>
      </c>
      <c r="N3763" t="s">
        <v>26</v>
      </c>
      <c r="O3763" t="s">
        <v>27</v>
      </c>
      <c r="P3763" t="s">
        <v>27</v>
      </c>
      <c r="Q3763">
        <f t="shared" si="116"/>
        <v>2017</v>
      </c>
      <c r="R3763">
        <f t="shared" si="117"/>
        <v>1</v>
      </c>
    </row>
    <row r="3764" spans="1:18" x14ac:dyDescent="0.75">
      <c r="A3764">
        <v>379295</v>
      </c>
      <c r="B3764" s="1">
        <v>42792</v>
      </c>
      <c r="C3764" t="s">
        <v>305</v>
      </c>
      <c r="D3764" t="s">
        <v>17</v>
      </c>
      <c r="E3764">
        <v>174.3</v>
      </c>
      <c r="F3764" t="s">
        <v>18</v>
      </c>
      <c r="G3764" t="s">
        <v>19</v>
      </c>
      <c r="H3764" t="s">
        <v>20</v>
      </c>
      <c r="I3764" t="s">
        <v>21</v>
      </c>
      <c r="J3764" t="s">
        <v>22</v>
      </c>
      <c r="K3764" t="s">
        <v>23</v>
      </c>
      <c r="L3764" t="s">
        <v>24</v>
      </c>
      <c r="M3764" t="s">
        <v>25</v>
      </c>
      <c r="N3764" t="s">
        <v>26</v>
      </c>
      <c r="O3764" t="s">
        <v>27</v>
      </c>
      <c r="P3764" t="s">
        <v>27</v>
      </c>
      <c r="Q3764">
        <f t="shared" si="116"/>
        <v>2017</v>
      </c>
      <c r="R3764">
        <f t="shared" si="117"/>
        <v>1</v>
      </c>
    </row>
    <row r="3765" spans="1:18" x14ac:dyDescent="0.75">
      <c r="A3765">
        <v>379295</v>
      </c>
      <c r="B3765" s="1">
        <v>42786</v>
      </c>
      <c r="C3765" t="s">
        <v>16</v>
      </c>
      <c r="D3765" t="s">
        <v>37</v>
      </c>
      <c r="E3765">
        <v>128.28</v>
      </c>
      <c r="F3765" t="s">
        <v>27</v>
      </c>
      <c r="G3765">
        <v>97533</v>
      </c>
      <c r="H3765" t="s">
        <v>38</v>
      </c>
      <c r="I3765" t="s">
        <v>50</v>
      </c>
      <c r="J3765" t="s">
        <v>459</v>
      </c>
      <c r="K3765" t="s">
        <v>143</v>
      </c>
      <c r="L3765" t="s">
        <v>144</v>
      </c>
      <c r="M3765" t="s">
        <v>25</v>
      </c>
      <c r="N3765" t="s">
        <v>26</v>
      </c>
      <c r="O3765" t="s">
        <v>27</v>
      </c>
      <c r="P3765" t="s">
        <v>27</v>
      </c>
      <c r="Q3765">
        <f t="shared" si="116"/>
        <v>2017</v>
      </c>
      <c r="R3765">
        <f t="shared" si="117"/>
        <v>1</v>
      </c>
    </row>
    <row r="3766" spans="1:18" x14ac:dyDescent="0.75">
      <c r="A3766">
        <v>379295</v>
      </c>
      <c r="B3766" s="1">
        <v>42786</v>
      </c>
      <c r="C3766" t="s">
        <v>305</v>
      </c>
      <c r="D3766" t="s">
        <v>37</v>
      </c>
      <c r="E3766">
        <v>128.28</v>
      </c>
      <c r="F3766" t="s">
        <v>57</v>
      </c>
      <c r="G3766">
        <v>97533</v>
      </c>
      <c r="H3766" t="s">
        <v>38</v>
      </c>
      <c r="I3766" t="s">
        <v>50</v>
      </c>
      <c r="J3766" t="s">
        <v>459</v>
      </c>
      <c r="K3766" t="s">
        <v>143</v>
      </c>
      <c r="L3766" t="s">
        <v>144</v>
      </c>
      <c r="M3766" t="s">
        <v>25</v>
      </c>
      <c r="N3766" t="s">
        <v>26</v>
      </c>
      <c r="O3766" t="s">
        <v>27</v>
      </c>
      <c r="P3766" t="s">
        <v>27</v>
      </c>
      <c r="Q3766">
        <f t="shared" si="116"/>
        <v>2017</v>
      </c>
      <c r="R3766">
        <f t="shared" si="117"/>
        <v>1</v>
      </c>
    </row>
    <row r="3767" spans="1:18" x14ac:dyDescent="0.75">
      <c r="A3767">
        <v>379295</v>
      </c>
      <c r="B3767" s="1">
        <v>42786</v>
      </c>
      <c r="C3767" t="s">
        <v>305</v>
      </c>
      <c r="D3767" t="s">
        <v>37</v>
      </c>
      <c r="E3767">
        <v>168.18</v>
      </c>
      <c r="F3767" t="s">
        <v>57</v>
      </c>
      <c r="G3767">
        <v>92507</v>
      </c>
      <c r="H3767" t="s">
        <v>38</v>
      </c>
      <c r="I3767" t="s">
        <v>50</v>
      </c>
      <c r="J3767" t="s">
        <v>51</v>
      </c>
      <c r="K3767" t="s">
        <v>143</v>
      </c>
      <c r="L3767" t="s">
        <v>144</v>
      </c>
      <c r="M3767" t="s">
        <v>25</v>
      </c>
      <c r="N3767" t="s">
        <v>26</v>
      </c>
      <c r="O3767" t="s">
        <v>27</v>
      </c>
      <c r="P3767" t="s">
        <v>27</v>
      </c>
      <c r="Q3767">
        <f t="shared" si="116"/>
        <v>2017</v>
      </c>
      <c r="R3767">
        <f t="shared" si="117"/>
        <v>1</v>
      </c>
    </row>
    <row r="3768" spans="1:18" x14ac:dyDescent="0.75">
      <c r="A3768">
        <v>379295</v>
      </c>
      <c r="B3768" s="1">
        <v>42786</v>
      </c>
      <c r="C3768" t="s">
        <v>16</v>
      </c>
      <c r="D3768" t="s">
        <v>37</v>
      </c>
      <c r="E3768">
        <v>168.18</v>
      </c>
      <c r="F3768" t="s">
        <v>27</v>
      </c>
      <c r="G3768">
        <v>92507</v>
      </c>
      <c r="H3768" t="s">
        <v>38</v>
      </c>
      <c r="I3768" t="s">
        <v>50</v>
      </c>
      <c r="J3768" t="s">
        <v>51</v>
      </c>
      <c r="K3768" t="s">
        <v>143</v>
      </c>
      <c r="L3768" t="s">
        <v>144</v>
      </c>
      <c r="M3768" t="s">
        <v>25</v>
      </c>
      <c r="N3768" t="s">
        <v>26</v>
      </c>
      <c r="O3768" t="s">
        <v>27</v>
      </c>
      <c r="P3768" t="s">
        <v>27</v>
      </c>
      <c r="Q3768">
        <f t="shared" si="116"/>
        <v>2017</v>
      </c>
      <c r="R3768">
        <f t="shared" si="117"/>
        <v>1</v>
      </c>
    </row>
    <row r="3769" spans="1:18" x14ac:dyDescent="0.75">
      <c r="A3769">
        <v>379295</v>
      </c>
      <c r="B3769" s="1">
        <v>42779</v>
      </c>
      <c r="C3769" t="s">
        <v>305</v>
      </c>
      <c r="D3769" t="s">
        <v>37</v>
      </c>
      <c r="E3769">
        <v>168.18</v>
      </c>
      <c r="F3769" t="s">
        <v>57</v>
      </c>
      <c r="G3769">
        <v>92507</v>
      </c>
      <c r="H3769" t="s">
        <v>38</v>
      </c>
      <c r="I3769" t="s">
        <v>50</v>
      </c>
      <c r="J3769" t="s">
        <v>51</v>
      </c>
      <c r="K3769" t="s">
        <v>143</v>
      </c>
      <c r="L3769" t="s">
        <v>144</v>
      </c>
      <c r="M3769" t="s">
        <v>25</v>
      </c>
      <c r="N3769" t="s">
        <v>26</v>
      </c>
      <c r="O3769" t="s">
        <v>27</v>
      </c>
      <c r="P3769" t="s">
        <v>27</v>
      </c>
      <c r="Q3769">
        <f t="shared" si="116"/>
        <v>2017</v>
      </c>
      <c r="R3769">
        <f t="shared" si="117"/>
        <v>1</v>
      </c>
    </row>
    <row r="3770" spans="1:18" x14ac:dyDescent="0.75">
      <c r="A3770">
        <v>379295</v>
      </c>
      <c r="B3770" s="1">
        <v>42779</v>
      </c>
      <c r="C3770" t="s">
        <v>305</v>
      </c>
      <c r="D3770" t="s">
        <v>37</v>
      </c>
      <c r="E3770">
        <v>128.28</v>
      </c>
      <c r="F3770" t="s">
        <v>57</v>
      </c>
      <c r="G3770">
        <v>97533</v>
      </c>
      <c r="H3770" t="s">
        <v>38</v>
      </c>
      <c r="I3770" t="s">
        <v>50</v>
      </c>
      <c r="J3770" t="s">
        <v>459</v>
      </c>
      <c r="K3770" t="s">
        <v>143</v>
      </c>
      <c r="L3770" t="s">
        <v>144</v>
      </c>
      <c r="M3770" t="s">
        <v>25</v>
      </c>
      <c r="N3770" t="s">
        <v>26</v>
      </c>
      <c r="O3770" t="s">
        <v>27</v>
      </c>
      <c r="P3770" t="s">
        <v>27</v>
      </c>
      <c r="Q3770">
        <f t="shared" si="116"/>
        <v>2017</v>
      </c>
      <c r="R3770">
        <f t="shared" si="117"/>
        <v>1</v>
      </c>
    </row>
    <row r="3771" spans="1:18" x14ac:dyDescent="0.75">
      <c r="A3771">
        <v>379295</v>
      </c>
      <c r="B3771" s="1">
        <v>42779</v>
      </c>
      <c r="C3771" t="s">
        <v>16</v>
      </c>
      <c r="D3771" t="s">
        <v>37</v>
      </c>
      <c r="E3771">
        <v>168.18</v>
      </c>
      <c r="F3771" t="s">
        <v>27</v>
      </c>
      <c r="G3771">
        <v>92507</v>
      </c>
      <c r="H3771" t="s">
        <v>38</v>
      </c>
      <c r="I3771" t="s">
        <v>50</v>
      </c>
      <c r="J3771" t="s">
        <v>51</v>
      </c>
      <c r="K3771" t="s">
        <v>143</v>
      </c>
      <c r="L3771" t="s">
        <v>144</v>
      </c>
      <c r="M3771" t="s">
        <v>25</v>
      </c>
      <c r="N3771" t="s">
        <v>26</v>
      </c>
      <c r="O3771" t="s">
        <v>27</v>
      </c>
      <c r="P3771" t="s">
        <v>27</v>
      </c>
      <c r="Q3771">
        <f t="shared" si="116"/>
        <v>2017</v>
      </c>
      <c r="R3771">
        <f t="shared" si="117"/>
        <v>1</v>
      </c>
    </row>
    <row r="3772" spans="1:18" x14ac:dyDescent="0.75">
      <c r="A3772">
        <v>379295</v>
      </c>
      <c r="B3772" s="1">
        <v>42779</v>
      </c>
      <c r="C3772" t="s">
        <v>16</v>
      </c>
      <c r="D3772" t="s">
        <v>37</v>
      </c>
      <c r="E3772">
        <v>128.28</v>
      </c>
      <c r="F3772" t="s">
        <v>27</v>
      </c>
      <c r="G3772">
        <v>97533</v>
      </c>
      <c r="H3772" t="s">
        <v>38</v>
      </c>
      <c r="I3772" t="s">
        <v>50</v>
      </c>
      <c r="J3772" t="s">
        <v>459</v>
      </c>
      <c r="K3772" t="s">
        <v>143</v>
      </c>
      <c r="L3772" t="s">
        <v>144</v>
      </c>
      <c r="M3772" t="s">
        <v>25</v>
      </c>
      <c r="N3772" t="s">
        <v>26</v>
      </c>
      <c r="O3772" t="s">
        <v>27</v>
      </c>
      <c r="P3772" t="s">
        <v>27</v>
      </c>
      <c r="Q3772">
        <f t="shared" si="116"/>
        <v>2017</v>
      </c>
      <c r="R3772">
        <f t="shared" si="117"/>
        <v>1</v>
      </c>
    </row>
    <row r="3773" spans="1:18" x14ac:dyDescent="0.75">
      <c r="A3773">
        <v>379295</v>
      </c>
      <c r="B3773" s="1">
        <v>42769</v>
      </c>
      <c r="C3773" t="s">
        <v>305</v>
      </c>
      <c r="D3773" t="s">
        <v>17</v>
      </c>
      <c r="E3773">
        <v>150</v>
      </c>
      <c r="F3773" t="s">
        <v>41</v>
      </c>
      <c r="G3773" t="s">
        <v>42</v>
      </c>
      <c r="H3773" t="s">
        <v>20</v>
      </c>
      <c r="I3773" t="s">
        <v>43</v>
      </c>
      <c r="J3773" t="s">
        <v>44</v>
      </c>
      <c r="K3773" t="s">
        <v>45</v>
      </c>
      <c r="L3773" t="s">
        <v>46</v>
      </c>
      <c r="M3773" t="s">
        <v>47</v>
      </c>
      <c r="N3773" t="s">
        <v>48</v>
      </c>
      <c r="O3773" t="s">
        <v>49</v>
      </c>
      <c r="P3773">
        <v>3064437564</v>
      </c>
      <c r="Q3773">
        <f t="shared" si="116"/>
        <v>2017</v>
      </c>
      <c r="R3773">
        <f t="shared" si="117"/>
        <v>1</v>
      </c>
    </row>
    <row r="3774" spans="1:18" x14ac:dyDescent="0.75">
      <c r="A3774">
        <v>379295</v>
      </c>
      <c r="B3774" s="1">
        <v>42769</v>
      </c>
      <c r="C3774" t="s">
        <v>305</v>
      </c>
      <c r="D3774" t="s">
        <v>125</v>
      </c>
      <c r="E3774">
        <v>212.53</v>
      </c>
      <c r="F3774" t="s">
        <v>41</v>
      </c>
      <c r="G3774">
        <v>92592</v>
      </c>
      <c r="H3774" t="s">
        <v>38</v>
      </c>
      <c r="I3774" t="s">
        <v>126</v>
      </c>
      <c r="J3774" t="s">
        <v>1519</v>
      </c>
      <c r="K3774" t="s">
        <v>45</v>
      </c>
      <c r="L3774" t="s">
        <v>46</v>
      </c>
      <c r="M3774" t="s">
        <v>47</v>
      </c>
      <c r="N3774" t="s">
        <v>48</v>
      </c>
      <c r="O3774" t="s">
        <v>49</v>
      </c>
      <c r="P3774">
        <v>3064437564</v>
      </c>
      <c r="Q3774">
        <f t="shared" si="116"/>
        <v>2017</v>
      </c>
      <c r="R3774">
        <f t="shared" si="117"/>
        <v>1</v>
      </c>
    </row>
    <row r="3775" spans="1:18" x14ac:dyDescent="0.75">
      <c r="A3775">
        <v>379295</v>
      </c>
      <c r="B3775" s="1">
        <v>42769</v>
      </c>
      <c r="C3775" t="s">
        <v>16</v>
      </c>
      <c r="D3775" t="s">
        <v>17</v>
      </c>
      <c r="E3775">
        <v>150</v>
      </c>
      <c r="F3775" t="s">
        <v>41</v>
      </c>
      <c r="G3775" t="s">
        <v>42</v>
      </c>
      <c r="H3775" t="s">
        <v>20</v>
      </c>
      <c r="I3775" t="s">
        <v>43</v>
      </c>
      <c r="J3775" t="s">
        <v>44</v>
      </c>
      <c r="K3775" t="s">
        <v>45</v>
      </c>
      <c r="L3775" t="s">
        <v>46</v>
      </c>
      <c r="M3775" t="s">
        <v>47</v>
      </c>
      <c r="N3775" t="s">
        <v>48</v>
      </c>
      <c r="O3775" t="s">
        <v>49</v>
      </c>
      <c r="P3775">
        <v>3064437564</v>
      </c>
      <c r="Q3775">
        <f t="shared" si="116"/>
        <v>2017</v>
      </c>
      <c r="R3775">
        <f t="shared" si="117"/>
        <v>1</v>
      </c>
    </row>
    <row r="3776" spans="1:18" x14ac:dyDescent="0.75">
      <c r="A3776">
        <v>379295</v>
      </c>
      <c r="B3776" s="1">
        <v>42769</v>
      </c>
      <c r="C3776" t="s">
        <v>16</v>
      </c>
      <c r="D3776" t="s">
        <v>125</v>
      </c>
      <c r="E3776">
        <v>212.53</v>
      </c>
      <c r="F3776" t="s">
        <v>41</v>
      </c>
      <c r="G3776">
        <v>92592</v>
      </c>
      <c r="H3776" t="s">
        <v>38</v>
      </c>
      <c r="I3776" t="s">
        <v>126</v>
      </c>
      <c r="J3776" t="s">
        <v>1519</v>
      </c>
      <c r="K3776" t="s">
        <v>45</v>
      </c>
      <c r="L3776" t="s">
        <v>46</v>
      </c>
      <c r="M3776" t="s">
        <v>47</v>
      </c>
      <c r="N3776" t="s">
        <v>48</v>
      </c>
      <c r="O3776" t="s">
        <v>49</v>
      </c>
      <c r="P3776">
        <v>3064437564</v>
      </c>
      <c r="Q3776">
        <f t="shared" si="116"/>
        <v>2017</v>
      </c>
      <c r="R3776">
        <f t="shared" si="117"/>
        <v>1</v>
      </c>
    </row>
    <row r="3777" spans="1:18" x14ac:dyDescent="0.75">
      <c r="A3777">
        <v>379295</v>
      </c>
      <c r="B3777" s="1">
        <v>42765</v>
      </c>
      <c r="C3777" t="s">
        <v>305</v>
      </c>
      <c r="D3777" t="s">
        <v>37</v>
      </c>
      <c r="E3777">
        <v>168.18</v>
      </c>
      <c r="F3777" t="s">
        <v>57</v>
      </c>
      <c r="G3777">
        <v>92507</v>
      </c>
      <c r="H3777" t="s">
        <v>38</v>
      </c>
      <c r="I3777" t="s">
        <v>50</v>
      </c>
      <c r="J3777" t="s">
        <v>51</v>
      </c>
      <c r="K3777" t="s">
        <v>143</v>
      </c>
      <c r="L3777" t="s">
        <v>144</v>
      </c>
      <c r="M3777" t="s">
        <v>25</v>
      </c>
      <c r="N3777" t="s">
        <v>26</v>
      </c>
      <c r="O3777" t="s">
        <v>27</v>
      </c>
      <c r="P3777" t="s">
        <v>27</v>
      </c>
      <c r="Q3777">
        <f t="shared" si="116"/>
        <v>2017</v>
      </c>
      <c r="R3777">
        <f t="shared" si="117"/>
        <v>1</v>
      </c>
    </row>
    <row r="3778" spans="1:18" x14ac:dyDescent="0.75">
      <c r="A3778">
        <v>379295</v>
      </c>
      <c r="B3778" s="1">
        <v>42765</v>
      </c>
      <c r="C3778" t="s">
        <v>305</v>
      </c>
      <c r="D3778" t="s">
        <v>17</v>
      </c>
      <c r="E3778">
        <v>174.3</v>
      </c>
      <c r="F3778" t="s">
        <v>18</v>
      </c>
      <c r="G3778" t="s">
        <v>19</v>
      </c>
      <c r="H3778" t="s">
        <v>20</v>
      </c>
      <c r="I3778" t="s">
        <v>21</v>
      </c>
      <c r="J3778" t="s">
        <v>22</v>
      </c>
      <c r="K3778" t="s">
        <v>23</v>
      </c>
      <c r="L3778" t="s">
        <v>24</v>
      </c>
      <c r="M3778" t="s">
        <v>25</v>
      </c>
      <c r="N3778" t="s">
        <v>26</v>
      </c>
      <c r="O3778" t="s">
        <v>27</v>
      </c>
      <c r="P3778" t="s">
        <v>27</v>
      </c>
      <c r="Q3778">
        <f t="shared" ref="Q3778:Q3805" si="118">YEAR(B3778)</f>
        <v>2017</v>
      </c>
      <c r="R3778">
        <f t="shared" ref="R3778:R3805" si="119">ROUNDUP(MONTH(B3778)/3,0)</f>
        <v>1</v>
      </c>
    </row>
    <row r="3779" spans="1:18" x14ac:dyDescent="0.75">
      <c r="A3779">
        <v>379295</v>
      </c>
      <c r="B3779" s="1">
        <v>42765</v>
      </c>
      <c r="C3779" t="s">
        <v>305</v>
      </c>
      <c r="D3779" t="s">
        <v>37</v>
      </c>
      <c r="E3779">
        <v>128.28</v>
      </c>
      <c r="F3779" t="s">
        <v>57</v>
      </c>
      <c r="G3779">
        <v>97533</v>
      </c>
      <c r="H3779" t="s">
        <v>38</v>
      </c>
      <c r="I3779" t="s">
        <v>50</v>
      </c>
      <c r="J3779" t="s">
        <v>459</v>
      </c>
      <c r="K3779" t="s">
        <v>143</v>
      </c>
      <c r="L3779" t="s">
        <v>144</v>
      </c>
      <c r="M3779" t="s">
        <v>25</v>
      </c>
      <c r="N3779" t="s">
        <v>26</v>
      </c>
      <c r="O3779" t="s">
        <v>27</v>
      </c>
      <c r="P3779" t="s">
        <v>27</v>
      </c>
      <c r="Q3779">
        <f t="shared" si="118"/>
        <v>2017</v>
      </c>
      <c r="R3779">
        <f t="shared" si="119"/>
        <v>1</v>
      </c>
    </row>
    <row r="3780" spans="1:18" x14ac:dyDescent="0.75">
      <c r="A3780">
        <v>379295</v>
      </c>
      <c r="B3780" s="1">
        <v>42765</v>
      </c>
      <c r="C3780" t="s">
        <v>16</v>
      </c>
      <c r="D3780" t="s">
        <v>17</v>
      </c>
      <c r="E3780">
        <v>174.3</v>
      </c>
      <c r="F3780" t="s">
        <v>18</v>
      </c>
      <c r="G3780" t="s">
        <v>19</v>
      </c>
      <c r="H3780" t="s">
        <v>20</v>
      </c>
      <c r="I3780" t="s">
        <v>21</v>
      </c>
      <c r="J3780" t="s">
        <v>22</v>
      </c>
      <c r="K3780" t="s">
        <v>23</v>
      </c>
      <c r="L3780" t="s">
        <v>24</v>
      </c>
      <c r="M3780" t="s">
        <v>25</v>
      </c>
      <c r="N3780" t="s">
        <v>26</v>
      </c>
      <c r="O3780" t="s">
        <v>27</v>
      </c>
      <c r="P3780" t="s">
        <v>27</v>
      </c>
      <c r="Q3780">
        <f t="shared" si="118"/>
        <v>2017</v>
      </c>
      <c r="R3780">
        <f t="shared" si="119"/>
        <v>1</v>
      </c>
    </row>
    <row r="3781" spans="1:18" x14ac:dyDescent="0.75">
      <c r="A3781">
        <v>379295</v>
      </c>
      <c r="B3781" s="1">
        <v>42765</v>
      </c>
      <c r="C3781" t="s">
        <v>16</v>
      </c>
      <c r="D3781" t="s">
        <v>37</v>
      </c>
      <c r="E3781">
        <v>128.28</v>
      </c>
      <c r="F3781" t="s">
        <v>27</v>
      </c>
      <c r="G3781">
        <v>97533</v>
      </c>
      <c r="H3781" t="s">
        <v>38</v>
      </c>
      <c r="I3781" t="s">
        <v>50</v>
      </c>
      <c r="J3781" t="s">
        <v>459</v>
      </c>
      <c r="K3781" t="s">
        <v>143</v>
      </c>
      <c r="L3781" t="s">
        <v>144</v>
      </c>
      <c r="M3781" t="s">
        <v>25</v>
      </c>
      <c r="N3781" t="s">
        <v>26</v>
      </c>
      <c r="O3781" t="s">
        <v>27</v>
      </c>
      <c r="P3781" t="s">
        <v>27</v>
      </c>
      <c r="Q3781">
        <f t="shared" si="118"/>
        <v>2017</v>
      </c>
      <c r="R3781">
        <f t="shared" si="119"/>
        <v>1</v>
      </c>
    </row>
    <row r="3782" spans="1:18" x14ac:dyDescent="0.75">
      <c r="A3782">
        <v>379295</v>
      </c>
      <c r="B3782" s="1">
        <v>42765</v>
      </c>
      <c r="C3782" t="s">
        <v>16</v>
      </c>
      <c r="D3782" t="s">
        <v>37</v>
      </c>
      <c r="E3782">
        <v>168.18</v>
      </c>
      <c r="F3782" t="s">
        <v>27</v>
      </c>
      <c r="G3782">
        <v>92507</v>
      </c>
      <c r="H3782" t="s">
        <v>38</v>
      </c>
      <c r="I3782" t="s">
        <v>50</v>
      </c>
      <c r="J3782" t="s">
        <v>51</v>
      </c>
      <c r="K3782" t="s">
        <v>143</v>
      </c>
      <c r="L3782" t="s">
        <v>144</v>
      </c>
      <c r="M3782" t="s">
        <v>25</v>
      </c>
      <c r="N3782" t="s">
        <v>26</v>
      </c>
      <c r="O3782" t="s">
        <v>27</v>
      </c>
      <c r="P3782" t="s">
        <v>27</v>
      </c>
      <c r="Q3782">
        <f t="shared" si="118"/>
        <v>2017</v>
      </c>
      <c r="R3782">
        <f t="shared" si="119"/>
        <v>1</v>
      </c>
    </row>
    <row r="3783" spans="1:18" x14ac:dyDescent="0.75">
      <c r="A3783">
        <v>379295</v>
      </c>
      <c r="B3783" s="1">
        <v>42764</v>
      </c>
      <c r="C3783" t="s">
        <v>16</v>
      </c>
      <c r="D3783" t="s">
        <v>28</v>
      </c>
      <c r="E3783">
        <v>80.5</v>
      </c>
      <c r="F3783" t="s">
        <v>29</v>
      </c>
      <c r="G3783" t="s">
        <v>30</v>
      </c>
      <c r="H3783" t="s">
        <v>20</v>
      </c>
      <c r="I3783" t="s">
        <v>31</v>
      </c>
      <c r="J3783" t="s">
        <v>32</v>
      </c>
      <c r="K3783" t="s">
        <v>33</v>
      </c>
      <c r="L3783" t="s">
        <v>34</v>
      </c>
      <c r="M3783" t="s">
        <v>35</v>
      </c>
      <c r="N3783" t="s">
        <v>36</v>
      </c>
      <c r="O3783" t="s">
        <v>27</v>
      </c>
      <c r="P3783" t="s">
        <v>27</v>
      </c>
      <c r="Q3783">
        <f t="shared" si="118"/>
        <v>2017</v>
      </c>
      <c r="R3783">
        <f t="shared" si="119"/>
        <v>1</v>
      </c>
    </row>
    <row r="3784" spans="1:18" x14ac:dyDescent="0.75">
      <c r="A3784">
        <v>379295</v>
      </c>
      <c r="B3784" s="1">
        <v>42764</v>
      </c>
      <c r="C3784" t="s">
        <v>305</v>
      </c>
      <c r="D3784" t="s">
        <v>125</v>
      </c>
      <c r="E3784">
        <v>185.66</v>
      </c>
      <c r="F3784" t="s">
        <v>57</v>
      </c>
      <c r="G3784">
        <v>92567</v>
      </c>
      <c r="H3784" t="s">
        <v>38</v>
      </c>
      <c r="I3784" t="s">
        <v>126</v>
      </c>
      <c r="J3784" t="s">
        <v>756</v>
      </c>
      <c r="K3784" t="s">
        <v>45</v>
      </c>
      <c r="L3784" t="s">
        <v>46</v>
      </c>
      <c r="M3784" t="s">
        <v>47</v>
      </c>
      <c r="N3784" t="s">
        <v>48</v>
      </c>
      <c r="O3784" t="s">
        <v>1097</v>
      </c>
      <c r="P3784">
        <v>3636469878</v>
      </c>
      <c r="Q3784">
        <f t="shared" si="118"/>
        <v>2017</v>
      </c>
      <c r="R3784">
        <f t="shared" si="119"/>
        <v>1</v>
      </c>
    </row>
    <row r="3785" spans="1:18" x14ac:dyDescent="0.75">
      <c r="A3785">
        <v>379295</v>
      </c>
      <c r="B3785" s="1">
        <v>42764</v>
      </c>
      <c r="C3785" t="s">
        <v>305</v>
      </c>
      <c r="D3785" t="s">
        <v>28</v>
      </c>
      <c r="E3785">
        <v>80.5</v>
      </c>
      <c r="F3785" t="s">
        <v>29</v>
      </c>
      <c r="G3785" t="s">
        <v>30</v>
      </c>
      <c r="H3785" t="s">
        <v>20</v>
      </c>
      <c r="I3785" t="s">
        <v>31</v>
      </c>
      <c r="J3785" t="s">
        <v>32</v>
      </c>
      <c r="K3785" t="s">
        <v>33</v>
      </c>
      <c r="L3785" t="s">
        <v>34</v>
      </c>
      <c r="M3785" t="s">
        <v>35</v>
      </c>
      <c r="N3785" t="s">
        <v>36</v>
      </c>
      <c r="O3785" t="s">
        <v>27</v>
      </c>
      <c r="P3785" t="s">
        <v>27</v>
      </c>
      <c r="Q3785">
        <f t="shared" si="118"/>
        <v>2017</v>
      </c>
      <c r="R3785">
        <f t="shared" si="119"/>
        <v>1</v>
      </c>
    </row>
    <row r="3786" spans="1:18" x14ac:dyDescent="0.75">
      <c r="A3786">
        <v>379295</v>
      </c>
      <c r="B3786" s="1">
        <v>42764</v>
      </c>
      <c r="C3786" t="s">
        <v>16</v>
      </c>
      <c r="D3786" t="s">
        <v>125</v>
      </c>
      <c r="E3786">
        <v>185.66</v>
      </c>
      <c r="F3786" t="s">
        <v>41</v>
      </c>
      <c r="G3786">
        <v>92567</v>
      </c>
      <c r="H3786" t="s">
        <v>38</v>
      </c>
      <c r="I3786" t="s">
        <v>126</v>
      </c>
      <c r="J3786" t="s">
        <v>756</v>
      </c>
      <c r="K3786" t="s">
        <v>45</v>
      </c>
      <c r="L3786" t="s">
        <v>46</v>
      </c>
      <c r="M3786" t="s">
        <v>47</v>
      </c>
      <c r="N3786" t="s">
        <v>48</v>
      </c>
      <c r="O3786" t="s">
        <v>1097</v>
      </c>
      <c r="P3786">
        <v>3636469878</v>
      </c>
      <c r="Q3786">
        <f t="shared" si="118"/>
        <v>2017</v>
      </c>
      <c r="R3786">
        <f t="shared" si="119"/>
        <v>1</v>
      </c>
    </row>
    <row r="3787" spans="1:18" x14ac:dyDescent="0.75">
      <c r="A3787">
        <v>379295</v>
      </c>
      <c r="B3787" s="1">
        <v>42754</v>
      </c>
      <c r="C3787" t="s">
        <v>16</v>
      </c>
      <c r="D3787" t="s">
        <v>166</v>
      </c>
      <c r="E3787">
        <v>77.459999999999994</v>
      </c>
      <c r="F3787" t="s">
        <v>41</v>
      </c>
      <c r="G3787">
        <v>99214</v>
      </c>
      <c r="H3787" t="s">
        <v>38</v>
      </c>
      <c r="I3787" t="s">
        <v>74</v>
      </c>
      <c r="J3787" t="s">
        <v>161</v>
      </c>
      <c r="K3787" t="s">
        <v>365</v>
      </c>
      <c r="L3787" t="s">
        <v>366</v>
      </c>
      <c r="M3787" t="s">
        <v>92</v>
      </c>
      <c r="N3787" t="s">
        <v>181</v>
      </c>
      <c r="O3787" t="s">
        <v>367</v>
      </c>
      <c r="P3787">
        <v>3488450594</v>
      </c>
      <c r="Q3787">
        <f t="shared" si="118"/>
        <v>2017</v>
      </c>
      <c r="R3787">
        <f t="shared" si="119"/>
        <v>1</v>
      </c>
    </row>
    <row r="3788" spans="1:18" x14ac:dyDescent="0.75">
      <c r="A3788">
        <v>379295</v>
      </c>
      <c r="B3788" s="1">
        <v>42754</v>
      </c>
      <c r="C3788" t="s">
        <v>16</v>
      </c>
      <c r="D3788" t="s">
        <v>28</v>
      </c>
      <c r="E3788">
        <v>79.84</v>
      </c>
      <c r="F3788" t="s">
        <v>29</v>
      </c>
      <c r="G3788" t="s">
        <v>30</v>
      </c>
      <c r="H3788" t="s">
        <v>20</v>
      </c>
      <c r="I3788" t="s">
        <v>31</v>
      </c>
      <c r="J3788" t="s">
        <v>32</v>
      </c>
      <c r="K3788" t="s">
        <v>33</v>
      </c>
      <c r="L3788" t="s">
        <v>34</v>
      </c>
      <c r="M3788" t="s">
        <v>35</v>
      </c>
      <c r="N3788" t="s">
        <v>36</v>
      </c>
      <c r="O3788" t="s">
        <v>27</v>
      </c>
      <c r="P3788" t="s">
        <v>27</v>
      </c>
      <c r="Q3788">
        <f t="shared" si="118"/>
        <v>2017</v>
      </c>
      <c r="R3788">
        <f t="shared" si="119"/>
        <v>1</v>
      </c>
    </row>
    <row r="3789" spans="1:18" x14ac:dyDescent="0.75">
      <c r="A3789">
        <v>379295</v>
      </c>
      <c r="B3789" s="1">
        <v>42754</v>
      </c>
      <c r="C3789" t="s">
        <v>305</v>
      </c>
      <c r="D3789" t="s">
        <v>166</v>
      </c>
      <c r="E3789">
        <v>77.459999999999994</v>
      </c>
      <c r="F3789" t="s">
        <v>41</v>
      </c>
      <c r="G3789">
        <v>99214</v>
      </c>
      <c r="H3789" t="s">
        <v>38</v>
      </c>
      <c r="I3789" t="s">
        <v>74</v>
      </c>
      <c r="J3789" t="s">
        <v>161</v>
      </c>
      <c r="K3789" t="s">
        <v>365</v>
      </c>
      <c r="L3789" t="s">
        <v>366</v>
      </c>
      <c r="M3789" t="s">
        <v>92</v>
      </c>
      <c r="N3789" t="s">
        <v>181</v>
      </c>
      <c r="O3789" t="s">
        <v>367</v>
      </c>
      <c r="P3789">
        <v>3488450594</v>
      </c>
      <c r="Q3789">
        <f t="shared" si="118"/>
        <v>2017</v>
      </c>
      <c r="R3789">
        <f t="shared" si="119"/>
        <v>1</v>
      </c>
    </row>
    <row r="3790" spans="1:18" x14ac:dyDescent="0.75">
      <c r="A3790">
        <v>379295</v>
      </c>
      <c r="B3790" s="1">
        <v>42754</v>
      </c>
      <c r="C3790" t="s">
        <v>305</v>
      </c>
      <c r="D3790" t="s">
        <v>28</v>
      </c>
      <c r="E3790">
        <v>79.84</v>
      </c>
      <c r="F3790" t="s">
        <v>29</v>
      </c>
      <c r="G3790" t="s">
        <v>30</v>
      </c>
      <c r="H3790" t="s">
        <v>20</v>
      </c>
      <c r="I3790" t="s">
        <v>31</v>
      </c>
      <c r="J3790" t="s">
        <v>32</v>
      </c>
      <c r="K3790" t="s">
        <v>33</v>
      </c>
      <c r="L3790" t="s">
        <v>34</v>
      </c>
      <c r="M3790" t="s">
        <v>35</v>
      </c>
      <c r="N3790" t="s">
        <v>36</v>
      </c>
      <c r="O3790" t="s">
        <v>27</v>
      </c>
      <c r="P3790" t="s">
        <v>27</v>
      </c>
      <c r="Q3790">
        <f t="shared" si="118"/>
        <v>2017</v>
      </c>
      <c r="R3790">
        <f t="shared" si="119"/>
        <v>1</v>
      </c>
    </row>
    <row r="3791" spans="1:18" x14ac:dyDescent="0.75">
      <c r="A3791">
        <v>379295</v>
      </c>
      <c r="B3791" s="1">
        <v>42751</v>
      </c>
      <c r="C3791" t="s">
        <v>16</v>
      </c>
      <c r="D3791" t="s">
        <v>37</v>
      </c>
      <c r="E3791">
        <v>113.55</v>
      </c>
      <c r="F3791" t="s">
        <v>27</v>
      </c>
      <c r="G3791">
        <v>92507</v>
      </c>
      <c r="H3791" t="s">
        <v>38</v>
      </c>
      <c r="I3791" t="s">
        <v>50</v>
      </c>
      <c r="J3791" t="s">
        <v>51</v>
      </c>
      <c r="K3791" t="s">
        <v>143</v>
      </c>
      <c r="L3791" t="s">
        <v>144</v>
      </c>
      <c r="M3791" t="s">
        <v>25</v>
      </c>
      <c r="N3791" t="s">
        <v>26</v>
      </c>
      <c r="O3791" t="s">
        <v>27</v>
      </c>
      <c r="P3791" t="s">
        <v>27</v>
      </c>
      <c r="Q3791">
        <f t="shared" si="118"/>
        <v>2017</v>
      </c>
      <c r="R3791">
        <f t="shared" si="119"/>
        <v>1</v>
      </c>
    </row>
    <row r="3792" spans="1:18" x14ac:dyDescent="0.75">
      <c r="A3792">
        <v>379295</v>
      </c>
      <c r="B3792" s="1">
        <v>42751</v>
      </c>
      <c r="C3792" t="s">
        <v>16</v>
      </c>
      <c r="D3792" t="s">
        <v>37</v>
      </c>
      <c r="E3792">
        <v>128.28</v>
      </c>
      <c r="F3792" t="s">
        <v>27</v>
      </c>
      <c r="G3792">
        <v>97533</v>
      </c>
      <c r="H3792" t="s">
        <v>38</v>
      </c>
      <c r="I3792" t="s">
        <v>50</v>
      </c>
      <c r="J3792" t="s">
        <v>459</v>
      </c>
      <c r="K3792" t="s">
        <v>143</v>
      </c>
      <c r="L3792" t="s">
        <v>144</v>
      </c>
      <c r="M3792" t="s">
        <v>25</v>
      </c>
      <c r="N3792" t="s">
        <v>26</v>
      </c>
      <c r="O3792" t="s">
        <v>27</v>
      </c>
      <c r="P3792" t="s">
        <v>27</v>
      </c>
      <c r="Q3792">
        <f t="shared" si="118"/>
        <v>2017</v>
      </c>
      <c r="R3792">
        <f t="shared" si="119"/>
        <v>1</v>
      </c>
    </row>
    <row r="3793" spans="1:18" x14ac:dyDescent="0.75">
      <c r="A3793">
        <v>379295</v>
      </c>
      <c r="B3793" s="1">
        <v>42751</v>
      </c>
      <c r="C3793" t="s">
        <v>305</v>
      </c>
      <c r="D3793" t="s">
        <v>37</v>
      </c>
      <c r="E3793">
        <v>128.28</v>
      </c>
      <c r="F3793" t="s">
        <v>57</v>
      </c>
      <c r="G3793">
        <v>97533</v>
      </c>
      <c r="H3793" t="s">
        <v>38</v>
      </c>
      <c r="I3793" t="s">
        <v>50</v>
      </c>
      <c r="J3793" t="s">
        <v>459</v>
      </c>
      <c r="K3793" t="s">
        <v>143</v>
      </c>
      <c r="L3793" t="s">
        <v>144</v>
      </c>
      <c r="M3793" t="s">
        <v>25</v>
      </c>
      <c r="N3793" t="s">
        <v>26</v>
      </c>
      <c r="O3793" t="s">
        <v>27</v>
      </c>
      <c r="P3793" t="s">
        <v>27</v>
      </c>
      <c r="Q3793">
        <f t="shared" si="118"/>
        <v>2017</v>
      </c>
      <c r="R3793">
        <f t="shared" si="119"/>
        <v>1</v>
      </c>
    </row>
    <row r="3794" spans="1:18" x14ac:dyDescent="0.75">
      <c r="A3794">
        <v>379295</v>
      </c>
      <c r="B3794" s="1">
        <v>42751</v>
      </c>
      <c r="C3794" t="s">
        <v>305</v>
      </c>
      <c r="D3794" t="s">
        <v>37</v>
      </c>
      <c r="E3794">
        <v>113.55</v>
      </c>
      <c r="F3794" t="s">
        <v>57</v>
      </c>
      <c r="G3794">
        <v>92507</v>
      </c>
      <c r="H3794" t="s">
        <v>38</v>
      </c>
      <c r="I3794" t="s">
        <v>50</v>
      </c>
      <c r="J3794" t="s">
        <v>51</v>
      </c>
      <c r="K3794" t="s">
        <v>143</v>
      </c>
      <c r="L3794" t="s">
        <v>144</v>
      </c>
      <c r="M3794" t="s">
        <v>25</v>
      </c>
      <c r="N3794" t="s">
        <v>26</v>
      </c>
      <c r="O3794" t="s">
        <v>27</v>
      </c>
      <c r="P3794" t="s">
        <v>27</v>
      </c>
      <c r="Q3794">
        <f t="shared" si="118"/>
        <v>2017</v>
      </c>
      <c r="R3794">
        <f t="shared" si="119"/>
        <v>1</v>
      </c>
    </row>
    <row r="3795" spans="1:18" x14ac:dyDescent="0.75">
      <c r="A3795">
        <v>379295</v>
      </c>
      <c r="B3795" s="1">
        <v>42744</v>
      </c>
      <c r="C3795" t="s">
        <v>16</v>
      </c>
      <c r="D3795" t="s">
        <v>37</v>
      </c>
      <c r="E3795">
        <v>168.18</v>
      </c>
      <c r="F3795" t="s">
        <v>27</v>
      </c>
      <c r="G3795">
        <v>92507</v>
      </c>
      <c r="H3795" t="s">
        <v>38</v>
      </c>
      <c r="I3795" t="s">
        <v>50</v>
      </c>
      <c r="J3795" t="s">
        <v>51</v>
      </c>
      <c r="K3795" t="s">
        <v>143</v>
      </c>
      <c r="L3795" t="s">
        <v>144</v>
      </c>
      <c r="M3795" t="s">
        <v>25</v>
      </c>
      <c r="N3795" t="s">
        <v>26</v>
      </c>
      <c r="O3795" t="s">
        <v>27</v>
      </c>
      <c r="P3795" t="s">
        <v>27</v>
      </c>
      <c r="Q3795">
        <f t="shared" si="118"/>
        <v>2017</v>
      </c>
      <c r="R3795">
        <f t="shared" si="119"/>
        <v>1</v>
      </c>
    </row>
    <row r="3796" spans="1:18" x14ac:dyDescent="0.75">
      <c r="A3796">
        <v>379295</v>
      </c>
      <c r="B3796" s="1">
        <v>42744</v>
      </c>
      <c r="C3796" t="s">
        <v>305</v>
      </c>
      <c r="D3796" t="s">
        <v>37</v>
      </c>
      <c r="E3796">
        <v>128.28</v>
      </c>
      <c r="F3796" t="s">
        <v>57</v>
      </c>
      <c r="G3796">
        <v>97533</v>
      </c>
      <c r="H3796" t="s">
        <v>38</v>
      </c>
      <c r="I3796" t="s">
        <v>50</v>
      </c>
      <c r="J3796" t="s">
        <v>459</v>
      </c>
      <c r="K3796" t="s">
        <v>143</v>
      </c>
      <c r="L3796" t="s">
        <v>144</v>
      </c>
      <c r="M3796" t="s">
        <v>25</v>
      </c>
      <c r="N3796" t="s">
        <v>26</v>
      </c>
      <c r="O3796" t="s">
        <v>27</v>
      </c>
      <c r="P3796" t="s">
        <v>27</v>
      </c>
      <c r="Q3796">
        <f t="shared" si="118"/>
        <v>2017</v>
      </c>
      <c r="R3796">
        <f t="shared" si="119"/>
        <v>1</v>
      </c>
    </row>
    <row r="3797" spans="1:18" x14ac:dyDescent="0.75">
      <c r="A3797">
        <v>379295</v>
      </c>
      <c r="B3797" s="1">
        <v>42744</v>
      </c>
      <c r="C3797" t="s">
        <v>305</v>
      </c>
      <c r="D3797" t="s">
        <v>37</v>
      </c>
      <c r="E3797">
        <v>168.18</v>
      </c>
      <c r="F3797" t="s">
        <v>57</v>
      </c>
      <c r="G3797">
        <v>92507</v>
      </c>
      <c r="H3797" t="s">
        <v>38</v>
      </c>
      <c r="I3797" t="s">
        <v>50</v>
      </c>
      <c r="J3797" t="s">
        <v>51</v>
      </c>
      <c r="K3797" t="s">
        <v>143</v>
      </c>
      <c r="L3797" t="s">
        <v>144</v>
      </c>
      <c r="M3797" t="s">
        <v>25</v>
      </c>
      <c r="N3797" t="s">
        <v>26</v>
      </c>
      <c r="O3797" t="s">
        <v>27</v>
      </c>
      <c r="P3797" t="s">
        <v>27</v>
      </c>
      <c r="Q3797">
        <f t="shared" si="118"/>
        <v>2017</v>
      </c>
      <c r="R3797">
        <f t="shared" si="119"/>
        <v>1</v>
      </c>
    </row>
    <row r="3798" spans="1:18" x14ac:dyDescent="0.75">
      <c r="A3798">
        <v>379295</v>
      </c>
      <c r="B3798" s="1">
        <v>42744</v>
      </c>
      <c r="C3798" t="s">
        <v>16</v>
      </c>
      <c r="D3798" t="s">
        <v>37</v>
      </c>
      <c r="E3798">
        <v>128.28</v>
      </c>
      <c r="F3798" t="s">
        <v>27</v>
      </c>
      <c r="G3798">
        <v>97533</v>
      </c>
      <c r="H3798" t="s">
        <v>38</v>
      </c>
      <c r="I3798" t="s">
        <v>50</v>
      </c>
      <c r="J3798" t="s">
        <v>459</v>
      </c>
      <c r="K3798" t="s">
        <v>143</v>
      </c>
      <c r="L3798" t="s">
        <v>144</v>
      </c>
      <c r="M3798" t="s">
        <v>25</v>
      </c>
      <c r="N3798" t="s">
        <v>26</v>
      </c>
      <c r="O3798" t="s">
        <v>27</v>
      </c>
      <c r="P3798" t="s">
        <v>27</v>
      </c>
      <c r="Q3798">
        <f t="shared" si="118"/>
        <v>2017</v>
      </c>
      <c r="R3798">
        <f t="shared" si="119"/>
        <v>1</v>
      </c>
    </row>
    <row r="3799" spans="1:18" x14ac:dyDescent="0.75">
      <c r="A3799">
        <v>379295</v>
      </c>
      <c r="B3799" s="1">
        <v>42741</v>
      </c>
      <c r="C3799" t="s">
        <v>16</v>
      </c>
      <c r="D3799" t="s">
        <v>99</v>
      </c>
      <c r="E3799">
        <v>2.14</v>
      </c>
      <c r="F3799" t="s">
        <v>41</v>
      </c>
      <c r="G3799">
        <v>94760</v>
      </c>
      <c r="H3799" t="s">
        <v>187</v>
      </c>
      <c r="I3799" t="s">
        <v>188</v>
      </c>
      <c r="J3799" t="s">
        <v>374</v>
      </c>
      <c r="K3799" t="s">
        <v>783</v>
      </c>
      <c r="L3799" t="s">
        <v>784</v>
      </c>
      <c r="M3799" t="s">
        <v>92</v>
      </c>
      <c r="N3799" t="s">
        <v>785</v>
      </c>
      <c r="O3799" t="s">
        <v>377</v>
      </c>
      <c r="P3799">
        <v>3024974928</v>
      </c>
      <c r="Q3799">
        <f t="shared" si="118"/>
        <v>2017</v>
      </c>
      <c r="R3799">
        <f t="shared" si="119"/>
        <v>1</v>
      </c>
    </row>
    <row r="3800" spans="1:18" x14ac:dyDescent="0.75">
      <c r="A3800">
        <v>379295</v>
      </c>
      <c r="B3800" s="1">
        <v>42741</v>
      </c>
      <c r="C3800" t="s">
        <v>16</v>
      </c>
      <c r="D3800" t="s">
        <v>125</v>
      </c>
      <c r="E3800">
        <v>41.87</v>
      </c>
      <c r="F3800" t="s">
        <v>41</v>
      </c>
      <c r="G3800">
        <v>99212</v>
      </c>
      <c r="H3800" t="s">
        <v>38</v>
      </c>
      <c r="I3800" t="s">
        <v>74</v>
      </c>
      <c r="J3800" t="s">
        <v>161</v>
      </c>
      <c r="K3800" t="s">
        <v>783</v>
      </c>
      <c r="L3800" t="s">
        <v>784</v>
      </c>
      <c r="M3800" t="s">
        <v>92</v>
      </c>
      <c r="N3800" t="s">
        <v>785</v>
      </c>
      <c r="O3800" t="s">
        <v>377</v>
      </c>
      <c r="P3800">
        <v>3024974928</v>
      </c>
      <c r="Q3800">
        <f t="shared" si="118"/>
        <v>2017</v>
      </c>
      <c r="R3800">
        <f t="shared" si="119"/>
        <v>1</v>
      </c>
    </row>
    <row r="3801" spans="1:18" x14ac:dyDescent="0.75">
      <c r="A3801">
        <v>379295</v>
      </c>
      <c r="B3801" s="1">
        <v>42741</v>
      </c>
      <c r="C3801" t="s">
        <v>305</v>
      </c>
      <c r="D3801" t="s">
        <v>99</v>
      </c>
      <c r="E3801">
        <v>2.14</v>
      </c>
      <c r="F3801" t="s">
        <v>41</v>
      </c>
      <c r="G3801">
        <v>94760</v>
      </c>
      <c r="H3801" t="s">
        <v>187</v>
      </c>
      <c r="I3801" t="s">
        <v>188</v>
      </c>
      <c r="J3801" t="s">
        <v>374</v>
      </c>
      <c r="K3801" t="s">
        <v>783</v>
      </c>
      <c r="L3801" t="s">
        <v>784</v>
      </c>
      <c r="M3801" t="s">
        <v>92</v>
      </c>
      <c r="N3801" t="s">
        <v>785</v>
      </c>
      <c r="O3801" t="s">
        <v>377</v>
      </c>
      <c r="P3801">
        <v>3024974928</v>
      </c>
      <c r="Q3801">
        <f t="shared" si="118"/>
        <v>2017</v>
      </c>
      <c r="R3801">
        <f t="shared" si="119"/>
        <v>1</v>
      </c>
    </row>
    <row r="3802" spans="1:18" x14ac:dyDescent="0.75">
      <c r="A3802">
        <v>379295</v>
      </c>
      <c r="B3802" s="1">
        <v>42741</v>
      </c>
      <c r="C3802" t="s">
        <v>305</v>
      </c>
      <c r="D3802" t="s">
        <v>125</v>
      </c>
      <c r="E3802">
        <v>41.87</v>
      </c>
      <c r="F3802" t="s">
        <v>41</v>
      </c>
      <c r="G3802">
        <v>99212</v>
      </c>
      <c r="H3802" t="s">
        <v>38</v>
      </c>
      <c r="I3802" t="s">
        <v>74</v>
      </c>
      <c r="J3802" t="s">
        <v>161</v>
      </c>
      <c r="K3802" t="s">
        <v>783</v>
      </c>
      <c r="L3802" t="s">
        <v>784</v>
      </c>
      <c r="M3802" t="s">
        <v>92</v>
      </c>
      <c r="N3802" t="s">
        <v>785</v>
      </c>
      <c r="O3802" t="s">
        <v>377</v>
      </c>
      <c r="P3802">
        <v>3024974928</v>
      </c>
      <c r="Q3802">
        <f t="shared" si="118"/>
        <v>2017</v>
      </c>
      <c r="R3802">
        <f t="shared" si="119"/>
        <v>1</v>
      </c>
    </row>
    <row r="3803" spans="1:18" x14ac:dyDescent="0.75">
      <c r="A3803">
        <v>379295</v>
      </c>
      <c r="B3803" s="1">
        <v>42737</v>
      </c>
      <c r="C3803" t="s">
        <v>305</v>
      </c>
      <c r="D3803" t="s">
        <v>114</v>
      </c>
      <c r="E3803">
        <v>199.2</v>
      </c>
      <c r="F3803" t="s">
        <v>18</v>
      </c>
      <c r="G3803" t="s">
        <v>1406</v>
      </c>
      <c r="H3803" t="s">
        <v>38</v>
      </c>
      <c r="I3803" t="s">
        <v>1407</v>
      </c>
      <c r="J3803" t="s">
        <v>1408</v>
      </c>
      <c r="K3803" t="s">
        <v>744</v>
      </c>
      <c r="L3803" t="s">
        <v>745</v>
      </c>
      <c r="M3803" t="s">
        <v>209</v>
      </c>
      <c r="N3803" t="s">
        <v>746</v>
      </c>
      <c r="O3803" t="s">
        <v>27</v>
      </c>
      <c r="P3803" t="s">
        <v>27</v>
      </c>
      <c r="Q3803">
        <f t="shared" si="118"/>
        <v>2017</v>
      </c>
      <c r="R3803">
        <f t="shared" si="119"/>
        <v>1</v>
      </c>
    </row>
    <row r="3804" spans="1:18" x14ac:dyDescent="0.75">
      <c r="A3804">
        <v>379295</v>
      </c>
      <c r="B3804" s="1">
        <v>42737</v>
      </c>
      <c r="C3804" t="s">
        <v>16</v>
      </c>
      <c r="D3804" t="s">
        <v>114</v>
      </c>
      <c r="E3804">
        <v>199.2</v>
      </c>
      <c r="F3804" t="s">
        <v>18</v>
      </c>
      <c r="G3804" t="s">
        <v>1406</v>
      </c>
      <c r="H3804" t="s">
        <v>38</v>
      </c>
      <c r="I3804" t="s">
        <v>1407</v>
      </c>
      <c r="J3804" t="s">
        <v>1408</v>
      </c>
      <c r="K3804" t="s">
        <v>744</v>
      </c>
      <c r="L3804" t="s">
        <v>745</v>
      </c>
      <c r="M3804" t="s">
        <v>209</v>
      </c>
      <c r="N3804" t="s">
        <v>746</v>
      </c>
      <c r="O3804" t="s">
        <v>27</v>
      </c>
      <c r="P3804" t="s">
        <v>27</v>
      </c>
      <c r="Q3804">
        <f t="shared" si="118"/>
        <v>2017</v>
      </c>
      <c r="R3804">
        <f t="shared" si="119"/>
        <v>1</v>
      </c>
    </row>
    <row r="3805" spans="1:18" x14ac:dyDescent="0.75">
      <c r="A3805">
        <v>379295</v>
      </c>
      <c r="B3805" s="1">
        <v>42736</v>
      </c>
      <c r="C3805" t="s">
        <v>305</v>
      </c>
      <c r="D3805" t="s">
        <v>166</v>
      </c>
      <c r="E3805">
        <v>51.02</v>
      </c>
      <c r="F3805" t="s">
        <v>151</v>
      </c>
      <c r="G3805">
        <v>99232</v>
      </c>
      <c r="H3805" t="s">
        <v>38</v>
      </c>
      <c r="I3805" t="s">
        <v>74</v>
      </c>
      <c r="J3805" t="s">
        <v>152</v>
      </c>
      <c r="K3805" t="s">
        <v>455</v>
      </c>
      <c r="L3805" t="s">
        <v>456</v>
      </c>
      <c r="M3805" t="s">
        <v>245</v>
      </c>
      <c r="N3805" t="s">
        <v>457</v>
      </c>
      <c r="O3805" t="s">
        <v>458</v>
      </c>
      <c r="P3805">
        <v>3296396830</v>
      </c>
      <c r="Q3805">
        <f t="shared" si="118"/>
        <v>2017</v>
      </c>
      <c r="R3805">
        <f t="shared" si="119"/>
        <v>1</v>
      </c>
    </row>
  </sheetData>
  <autoFilter ref="A1:R1" xr:uid="{413092FA-3000-413C-B1F1-984BA2897AE0}">
    <sortState xmlns:xlrd2="http://schemas.microsoft.com/office/spreadsheetml/2017/richdata2" ref="A2:R380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761A-8CF0-4871-879B-56EC2C6D544A}">
  <dimension ref="A1:L453"/>
  <sheetViews>
    <sheetView tabSelected="1" zoomScale="67" zoomScaleNormal="85" workbookViewId="0">
      <pane xSplit="13" ySplit="5" topLeftCell="N111" activePane="bottomRight" state="frozen"/>
      <selection pane="topRight" activeCell="N1" sqref="N1"/>
      <selection pane="bottomLeft" activeCell="A6" sqref="A6"/>
      <selection pane="bottomRight" activeCell="K120" sqref="K120"/>
    </sheetView>
  </sheetViews>
  <sheetFormatPr defaultRowHeight="14.75" x14ac:dyDescent="0.75"/>
  <cols>
    <col min="1" max="1" width="100.54296875" bestFit="1" customWidth="1"/>
    <col min="2" max="2" width="17.08984375" bestFit="1" customWidth="1"/>
    <col min="3" max="5" width="3.76953125" bestFit="1" customWidth="1"/>
    <col min="6" max="7" width="10.58984375" style="7" bestFit="1" customWidth="1"/>
    <col min="8" max="9" width="3.81640625" style="7" bestFit="1" customWidth="1"/>
    <col min="10" max="10" width="6.54296875" style="7" bestFit="1" customWidth="1"/>
    <col min="11" max="11" width="8.453125" style="7" bestFit="1" customWidth="1"/>
    <col min="12" max="12" width="10.7265625" style="7" bestFit="1" customWidth="1"/>
    <col min="13" max="13" width="3.90625" bestFit="1" customWidth="1"/>
    <col min="14" max="14" width="6.54296875" bestFit="1" customWidth="1"/>
    <col min="15" max="15" width="8.453125" bestFit="1" customWidth="1"/>
    <col min="16" max="16" width="10.6796875" bestFit="1" customWidth="1"/>
  </cols>
  <sheetData>
    <row r="1" spans="1:12" x14ac:dyDescent="0.75">
      <c r="A1" s="2" t="s">
        <v>1770</v>
      </c>
      <c r="B1" t="s">
        <v>1776</v>
      </c>
    </row>
    <row r="3" spans="1:12" x14ac:dyDescent="0.75">
      <c r="A3" s="2" t="s">
        <v>1774</v>
      </c>
      <c r="B3" s="2" t="s">
        <v>1775</v>
      </c>
      <c r="F3"/>
      <c r="G3"/>
      <c r="H3"/>
      <c r="I3"/>
      <c r="J3"/>
      <c r="K3"/>
      <c r="L3"/>
    </row>
    <row r="4" spans="1:12" x14ac:dyDescent="0.75">
      <c r="A4" s="2" t="s">
        <v>1771</v>
      </c>
      <c r="B4">
        <v>1</v>
      </c>
      <c r="C4">
        <v>2</v>
      </c>
      <c r="D4">
        <v>3</v>
      </c>
      <c r="E4">
        <v>4</v>
      </c>
      <c r="F4" t="s">
        <v>1773</v>
      </c>
      <c r="G4"/>
      <c r="H4"/>
      <c r="I4"/>
      <c r="J4"/>
      <c r="K4"/>
      <c r="L4"/>
    </row>
    <row r="5" spans="1:12" x14ac:dyDescent="0.75">
      <c r="A5" s="3">
        <v>4725</v>
      </c>
      <c r="B5" s="6"/>
      <c r="C5" s="6"/>
      <c r="D5" s="6"/>
      <c r="E5" s="6"/>
      <c r="F5" s="8"/>
      <c r="G5"/>
      <c r="H5"/>
      <c r="I5"/>
      <c r="J5"/>
      <c r="K5"/>
      <c r="L5"/>
    </row>
    <row r="6" spans="1:12" x14ac:dyDescent="0.75">
      <c r="A6" s="4" t="s">
        <v>112</v>
      </c>
      <c r="B6" s="6"/>
      <c r="C6" s="6"/>
      <c r="D6" s="6"/>
      <c r="E6" s="6"/>
      <c r="F6" s="8"/>
      <c r="G6"/>
      <c r="H6"/>
      <c r="I6"/>
      <c r="J6"/>
      <c r="K6"/>
      <c r="L6"/>
    </row>
    <row r="7" spans="1:12" x14ac:dyDescent="0.75">
      <c r="A7" s="5" t="s">
        <v>266</v>
      </c>
      <c r="B7" s="6"/>
      <c r="C7" s="6">
        <v>1</v>
      </c>
      <c r="D7" s="6"/>
      <c r="E7" s="6"/>
      <c r="F7" s="8">
        <v>1</v>
      </c>
      <c r="G7"/>
      <c r="H7"/>
      <c r="I7"/>
      <c r="J7"/>
      <c r="K7"/>
      <c r="L7"/>
    </row>
    <row r="8" spans="1:12" x14ac:dyDescent="0.75">
      <c r="A8" s="4" t="s">
        <v>92</v>
      </c>
      <c r="B8" s="6"/>
      <c r="C8" s="6"/>
      <c r="D8" s="6"/>
      <c r="E8" s="6"/>
      <c r="F8" s="8"/>
      <c r="G8"/>
      <c r="H8"/>
      <c r="I8"/>
      <c r="J8"/>
      <c r="K8"/>
      <c r="L8"/>
    </row>
    <row r="9" spans="1:12" x14ac:dyDescent="0.75">
      <c r="A9" s="5" t="s">
        <v>1350</v>
      </c>
      <c r="B9" s="6"/>
      <c r="C9" s="6">
        <v>3</v>
      </c>
      <c r="D9" s="6"/>
      <c r="E9" s="6"/>
      <c r="F9" s="8">
        <v>3</v>
      </c>
      <c r="G9"/>
      <c r="H9"/>
      <c r="I9"/>
      <c r="J9"/>
      <c r="K9"/>
      <c r="L9"/>
    </row>
    <row r="10" spans="1:12" x14ac:dyDescent="0.75">
      <c r="A10" s="5" t="s">
        <v>1551</v>
      </c>
      <c r="B10" s="6">
        <v>1</v>
      </c>
      <c r="C10" s="6"/>
      <c r="D10" s="6"/>
      <c r="E10" s="6"/>
      <c r="F10" s="8">
        <v>1</v>
      </c>
      <c r="G10"/>
      <c r="H10"/>
      <c r="I10"/>
      <c r="J10"/>
      <c r="K10"/>
      <c r="L10"/>
    </row>
    <row r="11" spans="1:12" x14ac:dyDescent="0.75">
      <c r="A11" s="4" t="s">
        <v>245</v>
      </c>
      <c r="B11" s="6"/>
      <c r="C11" s="6"/>
      <c r="D11" s="6"/>
      <c r="E11" s="6"/>
      <c r="F11" s="8"/>
      <c r="G11"/>
      <c r="H11"/>
      <c r="I11"/>
      <c r="J11"/>
      <c r="K11"/>
      <c r="L11"/>
    </row>
    <row r="12" spans="1:12" x14ac:dyDescent="0.75">
      <c r="A12" s="5" t="s">
        <v>952</v>
      </c>
      <c r="B12" s="6"/>
      <c r="C12" s="6"/>
      <c r="D12" s="6"/>
      <c r="E12" s="6">
        <v>1</v>
      </c>
      <c r="F12" s="8">
        <v>1</v>
      </c>
      <c r="G12"/>
      <c r="H12"/>
      <c r="I12"/>
      <c r="J12"/>
      <c r="K12"/>
      <c r="L12"/>
    </row>
    <row r="13" spans="1:12" x14ac:dyDescent="0.75">
      <c r="A13" s="4" t="s">
        <v>104</v>
      </c>
      <c r="B13" s="6"/>
      <c r="C13" s="6"/>
      <c r="D13" s="6"/>
      <c r="E13" s="6"/>
      <c r="F13" s="8"/>
      <c r="G13"/>
      <c r="H13"/>
      <c r="I13"/>
      <c r="J13"/>
      <c r="K13"/>
      <c r="L13"/>
    </row>
    <row r="14" spans="1:12" x14ac:dyDescent="0.75">
      <c r="A14" s="5" t="s">
        <v>105</v>
      </c>
      <c r="B14" s="6"/>
      <c r="C14" s="6">
        <v>5</v>
      </c>
      <c r="D14" s="6"/>
      <c r="E14" s="6"/>
      <c r="F14" s="8">
        <v>5</v>
      </c>
      <c r="G14"/>
      <c r="H14"/>
      <c r="I14"/>
      <c r="J14"/>
      <c r="K14"/>
      <c r="L14"/>
    </row>
    <row r="15" spans="1:12" x14ac:dyDescent="0.75">
      <c r="A15" s="4" t="s">
        <v>54</v>
      </c>
      <c r="B15" s="6"/>
      <c r="C15" s="6"/>
      <c r="D15" s="6"/>
      <c r="E15" s="6"/>
      <c r="F15" s="8"/>
      <c r="G15"/>
      <c r="H15"/>
      <c r="I15"/>
      <c r="J15"/>
      <c r="K15"/>
      <c r="L15"/>
    </row>
    <row r="16" spans="1:12" x14ac:dyDescent="0.75">
      <c r="A16" s="5" t="s">
        <v>78</v>
      </c>
      <c r="B16" s="6">
        <v>48</v>
      </c>
      <c r="C16" s="6">
        <v>28</v>
      </c>
      <c r="D16" s="6">
        <v>27</v>
      </c>
      <c r="E16" s="6">
        <v>25</v>
      </c>
      <c r="F16" s="8">
        <v>128</v>
      </c>
      <c r="G16"/>
      <c r="H16"/>
      <c r="I16"/>
      <c r="J16"/>
      <c r="K16"/>
      <c r="L16"/>
    </row>
    <row r="17" spans="1:12" x14ac:dyDescent="0.75">
      <c r="A17" s="4" t="s">
        <v>47</v>
      </c>
      <c r="B17" s="6"/>
      <c r="C17" s="6"/>
      <c r="D17" s="6"/>
      <c r="E17" s="6"/>
      <c r="F17" s="8"/>
      <c r="G17"/>
      <c r="H17"/>
      <c r="I17"/>
      <c r="J17"/>
      <c r="K17"/>
      <c r="L17"/>
    </row>
    <row r="18" spans="1:12" x14ac:dyDescent="0.75">
      <c r="A18" s="5" t="s">
        <v>122</v>
      </c>
      <c r="B18" s="6">
        <v>2</v>
      </c>
      <c r="C18" s="6">
        <v>2</v>
      </c>
      <c r="D18" s="6">
        <v>1</v>
      </c>
      <c r="E18" s="6">
        <v>2</v>
      </c>
      <c r="F18" s="8">
        <v>7</v>
      </c>
      <c r="G18"/>
      <c r="H18"/>
      <c r="I18"/>
      <c r="J18"/>
      <c r="K18"/>
      <c r="L18"/>
    </row>
    <row r="19" spans="1:12" x14ac:dyDescent="0.75">
      <c r="A19" s="4" t="s">
        <v>35</v>
      </c>
      <c r="B19" s="6"/>
      <c r="C19" s="6"/>
      <c r="D19" s="6"/>
      <c r="E19" s="6"/>
      <c r="F19" s="8"/>
      <c r="G19"/>
      <c r="H19"/>
      <c r="I19"/>
      <c r="J19"/>
      <c r="K19"/>
      <c r="L19"/>
    </row>
    <row r="20" spans="1:12" x14ac:dyDescent="0.75">
      <c r="A20" s="5" t="s">
        <v>964</v>
      </c>
      <c r="B20" s="6">
        <v>4</v>
      </c>
      <c r="C20" s="6">
        <v>9</v>
      </c>
      <c r="D20" s="6">
        <v>1</v>
      </c>
      <c r="E20" s="6">
        <v>6</v>
      </c>
      <c r="F20" s="8">
        <v>20</v>
      </c>
      <c r="G20"/>
      <c r="H20"/>
      <c r="I20"/>
      <c r="J20"/>
      <c r="K20"/>
      <c r="L20"/>
    </row>
    <row r="21" spans="1:12" x14ac:dyDescent="0.75">
      <c r="A21" s="5" t="s">
        <v>36</v>
      </c>
      <c r="B21" s="6">
        <v>3</v>
      </c>
      <c r="C21" s="6">
        <v>6</v>
      </c>
      <c r="D21" s="6">
        <v>1</v>
      </c>
      <c r="E21" s="6">
        <v>1</v>
      </c>
      <c r="F21" s="8">
        <v>11</v>
      </c>
      <c r="G21"/>
      <c r="H21"/>
      <c r="I21"/>
      <c r="J21"/>
      <c r="K21"/>
      <c r="L21"/>
    </row>
    <row r="22" spans="1:12" x14ac:dyDescent="0.75">
      <c r="A22" s="5" t="s">
        <v>228</v>
      </c>
      <c r="B22" s="6"/>
      <c r="C22" s="6"/>
      <c r="D22" s="6">
        <v>1</v>
      </c>
      <c r="E22" s="6"/>
      <c r="F22" s="8">
        <v>1</v>
      </c>
      <c r="G22"/>
      <c r="H22"/>
      <c r="I22"/>
      <c r="J22"/>
      <c r="K22"/>
      <c r="L22"/>
    </row>
    <row r="23" spans="1:12" x14ac:dyDescent="0.75">
      <c r="A23" s="3">
        <v>20848</v>
      </c>
      <c r="B23" s="6"/>
      <c r="C23" s="6"/>
      <c r="D23" s="6"/>
      <c r="E23" s="6"/>
      <c r="F23" s="8"/>
      <c r="G23"/>
      <c r="H23"/>
      <c r="I23"/>
      <c r="J23"/>
      <c r="K23"/>
      <c r="L23"/>
    </row>
    <row r="24" spans="1:12" x14ac:dyDescent="0.75">
      <c r="A24" s="4" t="s">
        <v>219</v>
      </c>
      <c r="B24" s="6"/>
      <c r="C24" s="6"/>
      <c r="D24" s="6"/>
      <c r="E24" s="6"/>
      <c r="F24" s="8"/>
      <c r="G24"/>
      <c r="H24"/>
      <c r="I24"/>
      <c r="J24"/>
      <c r="K24"/>
      <c r="L24"/>
    </row>
    <row r="25" spans="1:12" x14ac:dyDescent="0.75">
      <c r="A25" s="5" t="s">
        <v>585</v>
      </c>
      <c r="B25" s="6">
        <v>3</v>
      </c>
      <c r="C25" s="6"/>
      <c r="D25" s="6"/>
      <c r="E25" s="6"/>
      <c r="F25" s="8">
        <v>3</v>
      </c>
      <c r="G25"/>
      <c r="H25"/>
      <c r="I25"/>
      <c r="J25"/>
      <c r="K25"/>
      <c r="L25"/>
    </row>
    <row r="26" spans="1:12" x14ac:dyDescent="0.75">
      <c r="A26" s="4" t="s">
        <v>63</v>
      </c>
      <c r="B26" s="6"/>
      <c r="C26" s="6"/>
      <c r="D26" s="6"/>
      <c r="E26" s="6"/>
      <c r="F26" s="8"/>
      <c r="G26"/>
      <c r="H26"/>
      <c r="I26"/>
      <c r="J26"/>
      <c r="K26"/>
      <c r="L26"/>
    </row>
    <row r="27" spans="1:12" x14ac:dyDescent="0.75">
      <c r="A27" s="5" t="s">
        <v>135</v>
      </c>
      <c r="B27" s="6">
        <v>1</v>
      </c>
      <c r="C27" s="6"/>
      <c r="D27" s="6"/>
      <c r="E27" s="6"/>
      <c r="F27" s="8">
        <v>1</v>
      </c>
      <c r="G27"/>
      <c r="H27"/>
      <c r="I27"/>
      <c r="J27"/>
      <c r="K27"/>
      <c r="L27"/>
    </row>
    <row r="28" spans="1:12" x14ac:dyDescent="0.75">
      <c r="A28" s="5" t="s">
        <v>64</v>
      </c>
      <c r="B28" s="6">
        <v>1</v>
      </c>
      <c r="C28" s="6">
        <v>3</v>
      </c>
      <c r="D28" s="6"/>
      <c r="E28" s="6"/>
      <c r="F28" s="8">
        <v>4</v>
      </c>
      <c r="G28"/>
      <c r="H28"/>
      <c r="I28"/>
      <c r="J28"/>
      <c r="K28"/>
      <c r="L28"/>
    </row>
    <row r="29" spans="1:12" x14ac:dyDescent="0.75">
      <c r="A29" s="4" t="s">
        <v>209</v>
      </c>
      <c r="B29" s="6"/>
      <c r="C29" s="6"/>
      <c r="D29" s="6"/>
      <c r="E29" s="6"/>
      <c r="F29" s="8"/>
      <c r="G29"/>
      <c r="H29"/>
      <c r="I29"/>
      <c r="J29"/>
      <c r="K29"/>
      <c r="L29"/>
    </row>
    <row r="30" spans="1:12" x14ac:dyDescent="0.75">
      <c r="A30" s="5" t="s">
        <v>1492</v>
      </c>
      <c r="B30" s="6">
        <v>1</v>
      </c>
      <c r="C30" s="6"/>
      <c r="D30" s="6"/>
      <c r="E30" s="6"/>
      <c r="F30" s="8">
        <v>1</v>
      </c>
      <c r="G30"/>
      <c r="H30"/>
      <c r="I30"/>
      <c r="J30"/>
      <c r="K30"/>
      <c r="L30"/>
    </row>
    <row r="31" spans="1:12" x14ac:dyDescent="0.75">
      <c r="A31" s="5" t="s">
        <v>530</v>
      </c>
      <c r="B31" s="6"/>
      <c r="C31" s="6"/>
      <c r="D31" s="6"/>
      <c r="E31" s="6">
        <v>2</v>
      </c>
      <c r="F31" s="8">
        <v>2</v>
      </c>
      <c r="G31"/>
      <c r="H31"/>
      <c r="I31"/>
      <c r="J31"/>
      <c r="K31"/>
      <c r="L31"/>
    </row>
    <row r="32" spans="1:12" x14ac:dyDescent="0.75">
      <c r="A32" s="5" t="s">
        <v>269</v>
      </c>
      <c r="B32" s="6">
        <v>2</v>
      </c>
      <c r="C32" s="6">
        <v>1</v>
      </c>
      <c r="D32" s="6"/>
      <c r="E32" s="6"/>
      <c r="F32" s="8">
        <v>3</v>
      </c>
      <c r="G32"/>
      <c r="H32"/>
      <c r="I32"/>
      <c r="J32"/>
      <c r="K32"/>
      <c r="L32"/>
    </row>
    <row r="33" spans="1:12" x14ac:dyDescent="0.75">
      <c r="A33" s="4" t="s">
        <v>35</v>
      </c>
      <c r="B33" s="6"/>
      <c r="C33" s="6"/>
      <c r="D33" s="6"/>
      <c r="E33" s="6"/>
      <c r="F33" s="8"/>
      <c r="G33"/>
      <c r="H33"/>
      <c r="I33"/>
      <c r="J33"/>
      <c r="K33"/>
      <c r="L33"/>
    </row>
    <row r="34" spans="1:12" x14ac:dyDescent="0.75">
      <c r="A34" s="5" t="s">
        <v>36</v>
      </c>
      <c r="B34" s="6"/>
      <c r="C34" s="6"/>
      <c r="D34" s="6"/>
      <c r="E34" s="6">
        <v>2</v>
      </c>
      <c r="F34" s="8">
        <v>2</v>
      </c>
      <c r="G34"/>
      <c r="H34"/>
      <c r="I34"/>
      <c r="J34"/>
      <c r="K34"/>
      <c r="L34"/>
    </row>
    <row r="35" spans="1:12" x14ac:dyDescent="0.75">
      <c r="A35" s="5" t="s">
        <v>83</v>
      </c>
      <c r="B35" s="6"/>
      <c r="C35" s="6">
        <v>2</v>
      </c>
      <c r="D35" s="6"/>
      <c r="E35" s="6"/>
      <c r="F35" s="8">
        <v>2</v>
      </c>
      <c r="G35"/>
      <c r="H35"/>
      <c r="I35"/>
      <c r="J35"/>
      <c r="K35"/>
      <c r="L35"/>
    </row>
    <row r="36" spans="1:12" x14ac:dyDescent="0.75">
      <c r="A36" s="3">
        <v>42002</v>
      </c>
      <c r="B36" s="6"/>
      <c r="C36" s="6"/>
      <c r="D36" s="6"/>
      <c r="E36" s="6"/>
      <c r="F36" s="8"/>
      <c r="G36"/>
      <c r="H36"/>
      <c r="I36"/>
      <c r="J36"/>
      <c r="K36"/>
      <c r="L36"/>
    </row>
    <row r="37" spans="1:12" x14ac:dyDescent="0.75">
      <c r="A37" s="4" t="s">
        <v>104</v>
      </c>
      <c r="B37" s="6"/>
      <c r="C37" s="6"/>
      <c r="D37" s="6"/>
      <c r="E37" s="6"/>
      <c r="F37" s="8"/>
      <c r="G37"/>
      <c r="H37"/>
      <c r="I37"/>
      <c r="J37"/>
      <c r="K37"/>
      <c r="L37"/>
    </row>
    <row r="38" spans="1:12" x14ac:dyDescent="0.75">
      <c r="A38" s="5" t="s">
        <v>263</v>
      </c>
      <c r="B38" s="6"/>
      <c r="C38" s="6"/>
      <c r="D38" s="6"/>
      <c r="E38" s="6">
        <v>2</v>
      </c>
      <c r="F38" s="8">
        <v>2</v>
      </c>
      <c r="G38"/>
      <c r="H38"/>
      <c r="I38"/>
      <c r="J38"/>
      <c r="K38"/>
      <c r="L38"/>
    </row>
    <row r="39" spans="1:12" x14ac:dyDescent="0.75">
      <c r="A39" s="4" t="s">
        <v>219</v>
      </c>
      <c r="B39" s="6"/>
      <c r="C39" s="6"/>
      <c r="D39" s="6"/>
      <c r="E39" s="6"/>
      <c r="F39" s="8"/>
      <c r="G39"/>
      <c r="H39"/>
      <c r="I39"/>
      <c r="J39"/>
      <c r="K39"/>
      <c r="L39"/>
    </row>
    <row r="40" spans="1:12" x14ac:dyDescent="0.75">
      <c r="A40" s="5" t="s">
        <v>1046</v>
      </c>
      <c r="B40" s="6"/>
      <c r="C40" s="6"/>
      <c r="D40" s="6">
        <v>1</v>
      </c>
      <c r="E40" s="6"/>
      <c r="F40" s="8">
        <v>1</v>
      </c>
      <c r="G40"/>
      <c r="H40"/>
      <c r="I40"/>
      <c r="J40"/>
      <c r="K40"/>
      <c r="L40"/>
    </row>
    <row r="41" spans="1:12" x14ac:dyDescent="0.75">
      <c r="A41" s="4" t="s">
        <v>54</v>
      </c>
      <c r="B41" s="6"/>
      <c r="C41" s="6"/>
      <c r="D41" s="6"/>
      <c r="E41" s="6"/>
      <c r="F41" s="8"/>
      <c r="G41"/>
      <c r="H41"/>
      <c r="I41"/>
      <c r="J41"/>
      <c r="K41"/>
      <c r="L41"/>
    </row>
    <row r="42" spans="1:12" x14ac:dyDescent="0.75">
      <c r="A42" s="5" t="s">
        <v>393</v>
      </c>
      <c r="B42" s="6"/>
      <c r="C42" s="6"/>
      <c r="D42" s="6">
        <v>1</v>
      </c>
      <c r="E42" s="6"/>
      <c r="F42" s="8">
        <v>1</v>
      </c>
      <c r="G42"/>
      <c r="H42"/>
      <c r="I42"/>
      <c r="J42"/>
      <c r="K42"/>
      <c r="L42"/>
    </row>
    <row r="43" spans="1:12" x14ac:dyDescent="0.75">
      <c r="A43" s="4" t="s">
        <v>47</v>
      </c>
      <c r="B43" s="6"/>
      <c r="C43" s="6"/>
      <c r="D43" s="6"/>
      <c r="E43" s="6"/>
      <c r="F43" s="8"/>
      <c r="G43"/>
      <c r="H43"/>
      <c r="I43"/>
      <c r="J43"/>
      <c r="K43"/>
      <c r="L43"/>
    </row>
    <row r="44" spans="1:12" x14ac:dyDescent="0.75">
      <c r="A44" s="5" t="s">
        <v>422</v>
      </c>
      <c r="B44" s="6"/>
      <c r="C44" s="6"/>
      <c r="D44" s="6"/>
      <c r="E44" s="6">
        <v>1</v>
      </c>
      <c r="F44" s="8">
        <v>1</v>
      </c>
      <c r="G44"/>
      <c r="H44"/>
      <c r="I44"/>
      <c r="J44"/>
      <c r="K44"/>
      <c r="L44"/>
    </row>
    <row r="45" spans="1:12" x14ac:dyDescent="0.75">
      <c r="A45" s="5" t="s">
        <v>790</v>
      </c>
      <c r="B45" s="6"/>
      <c r="C45" s="6"/>
      <c r="D45" s="6">
        <v>1</v>
      </c>
      <c r="E45" s="6"/>
      <c r="F45" s="8">
        <v>1</v>
      </c>
      <c r="G45"/>
      <c r="H45"/>
      <c r="I45"/>
      <c r="J45"/>
      <c r="K45"/>
      <c r="L45"/>
    </row>
    <row r="46" spans="1:12" x14ac:dyDescent="0.75">
      <c r="A46" s="4" t="s">
        <v>27</v>
      </c>
      <c r="B46" s="6"/>
      <c r="C46" s="6"/>
      <c r="D46" s="6"/>
      <c r="E46" s="6"/>
      <c r="F46" s="8"/>
      <c r="G46"/>
      <c r="H46"/>
      <c r="I46"/>
      <c r="J46"/>
      <c r="K46"/>
      <c r="L46"/>
    </row>
    <row r="47" spans="1:12" x14ac:dyDescent="0.75">
      <c r="A47" s="5" t="s">
        <v>27</v>
      </c>
      <c r="B47" s="6">
        <v>1</v>
      </c>
      <c r="C47" s="6">
        <v>1</v>
      </c>
      <c r="D47" s="6">
        <v>1</v>
      </c>
      <c r="E47" s="6">
        <v>1</v>
      </c>
      <c r="F47" s="8">
        <v>4</v>
      </c>
      <c r="G47"/>
      <c r="H47"/>
      <c r="I47"/>
      <c r="J47"/>
      <c r="K47"/>
      <c r="L47"/>
    </row>
    <row r="48" spans="1:12" x14ac:dyDescent="0.75">
      <c r="A48" s="4" t="s">
        <v>35</v>
      </c>
      <c r="B48" s="6"/>
      <c r="C48" s="6"/>
      <c r="D48" s="6"/>
      <c r="E48" s="6"/>
      <c r="F48" s="8"/>
      <c r="G48"/>
      <c r="H48"/>
      <c r="I48"/>
      <c r="J48"/>
      <c r="K48"/>
      <c r="L48"/>
    </row>
    <row r="49" spans="1:12" x14ac:dyDescent="0.75">
      <c r="A49" s="5" t="s">
        <v>36</v>
      </c>
      <c r="B49" s="6"/>
      <c r="C49" s="6">
        <v>1</v>
      </c>
      <c r="D49" s="6"/>
      <c r="E49" s="6"/>
      <c r="F49" s="8">
        <v>1</v>
      </c>
      <c r="G49"/>
      <c r="H49"/>
      <c r="I49"/>
      <c r="J49"/>
      <c r="K49"/>
      <c r="L49"/>
    </row>
    <row r="50" spans="1:12" x14ac:dyDescent="0.75">
      <c r="A50" s="3">
        <v>42801</v>
      </c>
      <c r="B50" s="6"/>
      <c r="C50" s="6"/>
      <c r="D50" s="6"/>
      <c r="E50" s="6"/>
      <c r="F50" s="8"/>
      <c r="G50"/>
      <c r="H50"/>
      <c r="I50"/>
      <c r="J50"/>
      <c r="K50"/>
      <c r="L50"/>
    </row>
    <row r="51" spans="1:12" x14ac:dyDescent="0.75">
      <c r="A51" s="4" t="s">
        <v>112</v>
      </c>
      <c r="B51" s="6"/>
      <c r="C51" s="6"/>
      <c r="D51" s="6"/>
      <c r="E51" s="6"/>
      <c r="F51" s="8"/>
      <c r="G51"/>
      <c r="H51"/>
      <c r="I51"/>
      <c r="J51"/>
      <c r="K51"/>
      <c r="L51"/>
    </row>
    <row r="52" spans="1:12" x14ac:dyDescent="0.75">
      <c r="A52" s="5" t="s">
        <v>794</v>
      </c>
      <c r="B52" s="6">
        <v>2</v>
      </c>
      <c r="C52" s="6"/>
      <c r="D52" s="6"/>
      <c r="E52" s="6"/>
      <c r="F52" s="8">
        <v>2</v>
      </c>
      <c r="G52"/>
      <c r="H52"/>
      <c r="I52"/>
      <c r="J52"/>
      <c r="K52"/>
      <c r="L52"/>
    </row>
    <row r="53" spans="1:12" x14ac:dyDescent="0.75">
      <c r="A53" s="4" t="s">
        <v>245</v>
      </c>
      <c r="B53" s="6"/>
      <c r="C53" s="6"/>
      <c r="D53" s="6"/>
      <c r="E53" s="6"/>
      <c r="F53" s="8"/>
      <c r="G53"/>
      <c r="H53"/>
      <c r="I53"/>
      <c r="J53"/>
      <c r="K53"/>
      <c r="L53"/>
    </row>
    <row r="54" spans="1:12" x14ac:dyDescent="0.75">
      <c r="A54" s="5" t="s">
        <v>902</v>
      </c>
      <c r="B54" s="6"/>
      <c r="C54" s="6">
        <v>4</v>
      </c>
      <c r="D54" s="6"/>
      <c r="E54" s="6"/>
      <c r="F54" s="8">
        <v>4</v>
      </c>
      <c r="G54"/>
      <c r="H54"/>
      <c r="I54"/>
      <c r="J54"/>
      <c r="K54"/>
      <c r="L54"/>
    </row>
    <row r="55" spans="1:12" x14ac:dyDescent="0.75">
      <c r="A55" s="4" t="s">
        <v>104</v>
      </c>
      <c r="B55" s="6"/>
      <c r="C55" s="6"/>
      <c r="D55" s="6"/>
      <c r="E55" s="6"/>
      <c r="F55" s="8"/>
      <c r="G55"/>
      <c r="H55"/>
      <c r="I55"/>
      <c r="J55"/>
      <c r="K55"/>
      <c r="L55"/>
    </row>
    <row r="56" spans="1:12" x14ac:dyDescent="0.75">
      <c r="A56" s="5" t="s">
        <v>263</v>
      </c>
      <c r="B56" s="6"/>
      <c r="C56" s="6"/>
      <c r="D56" s="6">
        <v>2</v>
      </c>
      <c r="E56" s="6"/>
      <c r="F56" s="8">
        <v>2</v>
      </c>
      <c r="G56"/>
      <c r="H56"/>
      <c r="I56"/>
      <c r="J56"/>
      <c r="K56"/>
      <c r="L56"/>
    </row>
    <row r="57" spans="1:12" x14ac:dyDescent="0.75">
      <c r="A57" s="4" t="s">
        <v>63</v>
      </c>
      <c r="B57" s="6"/>
      <c r="C57" s="6"/>
      <c r="D57" s="6"/>
      <c r="E57" s="6"/>
      <c r="F57" s="8"/>
      <c r="G57"/>
      <c r="H57"/>
      <c r="I57"/>
      <c r="J57"/>
      <c r="K57"/>
      <c r="L57"/>
    </row>
    <row r="58" spans="1:12" x14ac:dyDescent="0.75">
      <c r="A58" s="5" t="s">
        <v>562</v>
      </c>
      <c r="B58" s="6">
        <v>5</v>
      </c>
      <c r="C58" s="6">
        <v>4</v>
      </c>
      <c r="D58" s="6"/>
      <c r="E58" s="6"/>
      <c r="F58" s="8">
        <v>9</v>
      </c>
      <c r="G58"/>
      <c r="H58"/>
      <c r="I58"/>
      <c r="J58"/>
      <c r="K58"/>
      <c r="L58"/>
    </row>
    <row r="59" spans="1:12" x14ac:dyDescent="0.75">
      <c r="A59" s="4" t="s">
        <v>47</v>
      </c>
      <c r="B59" s="6"/>
      <c r="C59" s="6"/>
      <c r="D59" s="6"/>
      <c r="E59" s="6"/>
      <c r="F59" s="8"/>
      <c r="G59"/>
      <c r="H59"/>
      <c r="I59"/>
      <c r="J59"/>
      <c r="K59"/>
      <c r="L59"/>
    </row>
    <row r="60" spans="1:12" x14ac:dyDescent="0.75">
      <c r="A60" s="5" t="s">
        <v>185</v>
      </c>
      <c r="B60" s="6"/>
      <c r="C60" s="6"/>
      <c r="D60" s="6"/>
      <c r="E60" s="6">
        <v>2</v>
      </c>
      <c r="F60" s="8">
        <v>2</v>
      </c>
      <c r="G60"/>
      <c r="H60"/>
      <c r="I60"/>
      <c r="J60"/>
      <c r="K60"/>
      <c r="L60"/>
    </row>
    <row r="61" spans="1:12" x14ac:dyDescent="0.75">
      <c r="A61" s="5" t="s">
        <v>122</v>
      </c>
      <c r="B61" s="6"/>
      <c r="C61" s="6">
        <v>2</v>
      </c>
      <c r="D61" s="6">
        <v>6</v>
      </c>
      <c r="E61" s="6"/>
      <c r="F61" s="8">
        <v>8</v>
      </c>
      <c r="G61"/>
      <c r="H61"/>
      <c r="I61"/>
      <c r="J61"/>
      <c r="K61"/>
      <c r="L61"/>
    </row>
    <row r="62" spans="1:12" x14ac:dyDescent="0.75">
      <c r="A62" s="4" t="s">
        <v>27</v>
      </c>
      <c r="B62" s="6"/>
      <c r="C62" s="6"/>
      <c r="D62" s="6"/>
      <c r="E62" s="6"/>
      <c r="F62" s="8"/>
      <c r="G62"/>
      <c r="H62"/>
      <c r="I62"/>
      <c r="J62"/>
      <c r="K62"/>
      <c r="L62"/>
    </row>
    <row r="63" spans="1:12" x14ac:dyDescent="0.75">
      <c r="A63" s="5" t="s">
        <v>27</v>
      </c>
      <c r="B63" s="6">
        <v>3</v>
      </c>
      <c r="C63" s="6">
        <v>8</v>
      </c>
      <c r="D63" s="6">
        <v>10</v>
      </c>
      <c r="E63" s="6">
        <v>8</v>
      </c>
      <c r="F63" s="8">
        <v>29</v>
      </c>
      <c r="G63"/>
      <c r="H63"/>
      <c r="I63"/>
      <c r="J63"/>
      <c r="K63"/>
      <c r="L63"/>
    </row>
    <row r="64" spans="1:12" x14ac:dyDescent="0.75">
      <c r="A64" s="4" t="s">
        <v>114</v>
      </c>
      <c r="B64" s="6"/>
      <c r="C64" s="6"/>
      <c r="D64" s="6"/>
      <c r="E64" s="6"/>
      <c r="F64" s="8"/>
      <c r="G64"/>
      <c r="H64"/>
      <c r="I64"/>
      <c r="J64"/>
      <c r="K64"/>
      <c r="L64"/>
    </row>
    <row r="65" spans="1:12" x14ac:dyDescent="0.75">
      <c r="A65" s="5" t="s">
        <v>203</v>
      </c>
      <c r="B65" s="6">
        <v>8</v>
      </c>
      <c r="C65" s="6"/>
      <c r="D65" s="6">
        <v>2</v>
      </c>
      <c r="E65" s="6"/>
      <c r="F65" s="8">
        <v>10</v>
      </c>
      <c r="G65"/>
      <c r="H65"/>
      <c r="I65"/>
      <c r="J65"/>
      <c r="K65"/>
      <c r="L65"/>
    </row>
    <row r="66" spans="1:12" x14ac:dyDescent="0.75">
      <c r="A66" s="4" t="s">
        <v>209</v>
      </c>
      <c r="B66" s="6"/>
      <c r="C66" s="6"/>
      <c r="D66" s="6"/>
      <c r="E66" s="6"/>
      <c r="F66" s="8"/>
      <c r="G66"/>
      <c r="H66"/>
      <c r="I66"/>
      <c r="J66"/>
      <c r="K66"/>
      <c r="L66"/>
    </row>
    <row r="67" spans="1:12" x14ac:dyDescent="0.75">
      <c r="A67" s="5" t="s">
        <v>1366</v>
      </c>
      <c r="B67" s="6"/>
      <c r="C67" s="6"/>
      <c r="D67" s="6">
        <v>4</v>
      </c>
      <c r="E67" s="6"/>
      <c r="F67" s="8">
        <v>4</v>
      </c>
      <c r="G67"/>
      <c r="H67"/>
      <c r="I67"/>
      <c r="J67"/>
      <c r="K67"/>
      <c r="L67"/>
    </row>
    <row r="68" spans="1:12" x14ac:dyDescent="0.75">
      <c r="A68" s="4" t="s">
        <v>35</v>
      </c>
      <c r="B68" s="6"/>
      <c r="C68" s="6"/>
      <c r="D68" s="6"/>
      <c r="E68" s="6"/>
      <c r="F68" s="8"/>
      <c r="G68"/>
      <c r="H68"/>
      <c r="I68"/>
      <c r="J68"/>
      <c r="K68"/>
      <c r="L68"/>
    </row>
    <row r="69" spans="1:12" x14ac:dyDescent="0.75">
      <c r="A69" s="5" t="s">
        <v>83</v>
      </c>
      <c r="B69" s="6">
        <v>2</v>
      </c>
      <c r="C69" s="6"/>
      <c r="D69" s="6"/>
      <c r="E69" s="6"/>
      <c r="F69" s="8">
        <v>2</v>
      </c>
      <c r="G69"/>
      <c r="H69"/>
      <c r="I69"/>
      <c r="J69"/>
      <c r="K69"/>
      <c r="L69"/>
    </row>
    <row r="70" spans="1:12" x14ac:dyDescent="0.75">
      <c r="A70" s="3">
        <v>48302</v>
      </c>
      <c r="B70" s="6"/>
      <c r="C70" s="6"/>
      <c r="D70" s="6"/>
      <c r="E70" s="6"/>
      <c r="F70" s="8"/>
      <c r="G70"/>
      <c r="H70"/>
      <c r="I70"/>
      <c r="J70"/>
      <c r="K70"/>
      <c r="L70"/>
    </row>
    <row r="71" spans="1:12" x14ac:dyDescent="0.75">
      <c r="A71" s="4" t="s">
        <v>245</v>
      </c>
      <c r="B71" s="6"/>
      <c r="C71" s="6"/>
      <c r="D71" s="6"/>
      <c r="E71" s="6"/>
      <c r="F71" s="8"/>
      <c r="G71"/>
      <c r="H71"/>
      <c r="I71"/>
      <c r="J71"/>
      <c r="K71"/>
      <c r="L71"/>
    </row>
    <row r="72" spans="1:12" x14ac:dyDescent="0.75">
      <c r="A72" s="5" t="s">
        <v>873</v>
      </c>
      <c r="B72" s="6">
        <v>2</v>
      </c>
      <c r="C72" s="6"/>
      <c r="D72" s="6"/>
      <c r="E72" s="6"/>
      <c r="F72" s="8">
        <v>2</v>
      </c>
      <c r="G72"/>
      <c r="H72"/>
      <c r="I72"/>
      <c r="J72"/>
      <c r="K72"/>
      <c r="L72"/>
    </row>
    <row r="73" spans="1:12" x14ac:dyDescent="0.75">
      <c r="A73" s="4" t="s">
        <v>237</v>
      </c>
      <c r="B73" s="6"/>
      <c r="C73" s="6"/>
      <c r="D73" s="6"/>
      <c r="E73" s="6"/>
      <c r="F73" s="8"/>
      <c r="G73"/>
      <c r="H73"/>
      <c r="I73"/>
      <c r="J73"/>
      <c r="K73"/>
      <c r="L73"/>
    </row>
    <row r="74" spans="1:12" x14ac:dyDescent="0.75">
      <c r="A74" s="5" t="s">
        <v>1309</v>
      </c>
      <c r="B74" s="6">
        <v>1</v>
      </c>
      <c r="C74" s="6"/>
      <c r="D74" s="6"/>
      <c r="E74" s="6"/>
      <c r="F74" s="8">
        <v>1</v>
      </c>
      <c r="G74"/>
      <c r="H74"/>
      <c r="I74"/>
      <c r="J74"/>
      <c r="K74"/>
      <c r="L74"/>
    </row>
    <row r="75" spans="1:12" x14ac:dyDescent="0.75">
      <c r="A75" s="4" t="s">
        <v>54</v>
      </c>
      <c r="B75" s="6"/>
      <c r="C75" s="6"/>
      <c r="D75" s="6"/>
      <c r="E75" s="6"/>
      <c r="F75" s="8"/>
      <c r="G75"/>
      <c r="H75"/>
      <c r="I75"/>
      <c r="J75"/>
      <c r="K75"/>
      <c r="L75"/>
    </row>
    <row r="76" spans="1:12" x14ac:dyDescent="0.75">
      <c r="A76" s="5" t="s">
        <v>416</v>
      </c>
      <c r="B76" s="6">
        <v>2</v>
      </c>
      <c r="C76" s="6"/>
      <c r="D76" s="6">
        <v>1</v>
      </c>
      <c r="E76" s="6">
        <v>2</v>
      </c>
      <c r="F76" s="8">
        <v>5</v>
      </c>
      <c r="G76"/>
      <c r="H76"/>
      <c r="I76"/>
      <c r="J76"/>
      <c r="K76"/>
      <c r="L76"/>
    </row>
    <row r="77" spans="1:12" x14ac:dyDescent="0.75">
      <c r="A77" s="4" t="s">
        <v>63</v>
      </c>
      <c r="B77" s="6"/>
      <c r="C77" s="6"/>
      <c r="D77" s="6"/>
      <c r="E77" s="6"/>
      <c r="F77" s="8"/>
      <c r="G77"/>
      <c r="H77"/>
      <c r="I77"/>
      <c r="J77"/>
      <c r="K77"/>
      <c r="L77"/>
    </row>
    <row r="78" spans="1:12" x14ac:dyDescent="0.75">
      <c r="A78" s="5" t="s">
        <v>357</v>
      </c>
      <c r="B78" s="6">
        <v>1</v>
      </c>
      <c r="C78" s="6">
        <v>2</v>
      </c>
      <c r="D78" s="6">
        <v>3</v>
      </c>
      <c r="E78" s="6"/>
      <c r="F78" s="8">
        <v>6</v>
      </c>
      <c r="G78"/>
      <c r="H78"/>
      <c r="I78"/>
      <c r="J78"/>
      <c r="K78"/>
      <c r="L78"/>
    </row>
    <row r="79" spans="1:12" x14ac:dyDescent="0.75">
      <c r="A79" s="4" t="s">
        <v>47</v>
      </c>
      <c r="B79" s="6"/>
      <c r="C79" s="6"/>
      <c r="D79" s="6"/>
      <c r="E79" s="6"/>
      <c r="F79" s="8"/>
      <c r="G79"/>
      <c r="H79"/>
      <c r="I79"/>
      <c r="J79"/>
      <c r="K79"/>
      <c r="L79"/>
    </row>
    <row r="80" spans="1:12" x14ac:dyDescent="0.75">
      <c r="A80" s="5" t="s">
        <v>122</v>
      </c>
      <c r="B80" s="6">
        <v>1</v>
      </c>
      <c r="C80" s="6"/>
      <c r="D80" s="6"/>
      <c r="E80" s="6"/>
      <c r="F80" s="8">
        <v>1</v>
      </c>
      <c r="G80"/>
      <c r="H80"/>
      <c r="I80"/>
      <c r="J80"/>
      <c r="K80"/>
      <c r="L80"/>
    </row>
    <row r="81" spans="1:12" x14ac:dyDescent="0.75">
      <c r="A81" s="4" t="s">
        <v>27</v>
      </c>
      <c r="B81" s="6"/>
      <c r="C81" s="6"/>
      <c r="D81" s="6"/>
      <c r="E81" s="6"/>
      <c r="F81" s="8"/>
      <c r="G81"/>
      <c r="H81"/>
      <c r="I81"/>
      <c r="J81"/>
      <c r="K81"/>
      <c r="L81"/>
    </row>
    <row r="82" spans="1:12" x14ac:dyDescent="0.75">
      <c r="A82" s="5" t="s">
        <v>27</v>
      </c>
      <c r="B82" s="6">
        <v>1</v>
      </c>
      <c r="C82" s="6"/>
      <c r="D82" s="6">
        <v>1</v>
      </c>
      <c r="E82" s="6"/>
      <c r="F82" s="8">
        <v>2</v>
      </c>
      <c r="G82"/>
      <c r="H82"/>
      <c r="I82"/>
      <c r="J82"/>
      <c r="K82"/>
      <c r="L82"/>
    </row>
    <row r="83" spans="1:12" x14ac:dyDescent="0.75">
      <c r="A83" s="5" t="s">
        <v>1772</v>
      </c>
      <c r="B83" s="6"/>
      <c r="C83" s="6">
        <v>1</v>
      </c>
      <c r="D83" s="6"/>
      <c r="E83" s="6"/>
      <c r="F83" s="8">
        <v>1</v>
      </c>
      <c r="G83"/>
      <c r="H83"/>
      <c r="I83"/>
      <c r="J83"/>
      <c r="K83"/>
      <c r="L83"/>
    </row>
    <row r="84" spans="1:12" x14ac:dyDescent="0.75">
      <c r="A84" s="4" t="s">
        <v>384</v>
      </c>
      <c r="B84" s="6"/>
      <c r="C84" s="6"/>
      <c r="D84" s="6"/>
      <c r="E84" s="6"/>
      <c r="F84" s="8"/>
      <c r="G84"/>
      <c r="H84"/>
      <c r="I84"/>
      <c r="J84"/>
      <c r="K84"/>
      <c r="L84"/>
    </row>
    <row r="85" spans="1:12" x14ac:dyDescent="0.75">
      <c r="A85" s="5" t="s">
        <v>385</v>
      </c>
      <c r="B85" s="6">
        <v>1</v>
      </c>
      <c r="C85" s="6"/>
      <c r="D85" s="6"/>
      <c r="E85" s="6"/>
      <c r="F85" s="8">
        <v>1</v>
      </c>
      <c r="G85"/>
      <c r="H85"/>
      <c r="I85"/>
      <c r="J85"/>
      <c r="K85"/>
      <c r="L85"/>
    </row>
    <row r="86" spans="1:12" x14ac:dyDescent="0.75">
      <c r="A86" s="4" t="s">
        <v>35</v>
      </c>
      <c r="B86" s="6"/>
      <c r="C86" s="6"/>
      <c r="D86" s="6"/>
      <c r="E86" s="6"/>
      <c r="F86" s="8"/>
      <c r="G86"/>
      <c r="H86"/>
      <c r="I86"/>
      <c r="J86"/>
      <c r="K86"/>
      <c r="L86"/>
    </row>
    <row r="87" spans="1:12" x14ac:dyDescent="0.75">
      <c r="A87" s="5" t="s">
        <v>964</v>
      </c>
      <c r="B87" s="6">
        <v>3</v>
      </c>
      <c r="C87" s="6"/>
      <c r="D87" s="6"/>
      <c r="E87" s="6">
        <v>1</v>
      </c>
      <c r="F87" s="8">
        <v>4</v>
      </c>
      <c r="G87"/>
      <c r="H87"/>
      <c r="I87"/>
      <c r="J87"/>
      <c r="K87"/>
      <c r="L87"/>
    </row>
    <row r="88" spans="1:12" x14ac:dyDescent="0.75">
      <c r="A88" s="3">
        <v>49928</v>
      </c>
      <c r="B88" s="6"/>
      <c r="C88" s="6"/>
      <c r="D88" s="6"/>
      <c r="E88" s="6"/>
      <c r="F88" s="8"/>
      <c r="G88"/>
      <c r="H88"/>
      <c r="I88"/>
      <c r="J88"/>
      <c r="K88"/>
      <c r="L88"/>
    </row>
    <row r="89" spans="1:12" x14ac:dyDescent="0.75">
      <c r="A89" s="4" t="s">
        <v>199</v>
      </c>
      <c r="B89" s="6"/>
      <c r="C89" s="6"/>
      <c r="D89" s="6"/>
      <c r="E89" s="6"/>
      <c r="F89" s="8"/>
      <c r="G89"/>
      <c r="H89"/>
      <c r="I89"/>
      <c r="J89"/>
      <c r="K89"/>
      <c r="L89"/>
    </row>
    <row r="90" spans="1:12" x14ac:dyDescent="0.75">
      <c r="A90" s="5" t="s">
        <v>200</v>
      </c>
      <c r="B90" s="6"/>
      <c r="C90" s="6"/>
      <c r="D90" s="6">
        <v>4</v>
      </c>
      <c r="E90" s="6"/>
      <c r="F90" s="8">
        <v>4</v>
      </c>
      <c r="G90"/>
      <c r="H90"/>
      <c r="I90"/>
      <c r="J90"/>
      <c r="K90"/>
      <c r="L90"/>
    </row>
    <row r="91" spans="1:12" x14ac:dyDescent="0.75">
      <c r="A91" s="4" t="s">
        <v>112</v>
      </c>
      <c r="B91" s="6"/>
      <c r="C91" s="6"/>
      <c r="D91" s="6"/>
      <c r="E91" s="6"/>
      <c r="F91" s="8"/>
      <c r="G91"/>
      <c r="H91"/>
      <c r="I91"/>
      <c r="J91"/>
      <c r="K91"/>
      <c r="L91"/>
    </row>
    <row r="92" spans="1:12" x14ac:dyDescent="0.75">
      <c r="A92" s="5" t="s">
        <v>1027</v>
      </c>
      <c r="B92" s="6"/>
      <c r="C92" s="6">
        <v>2</v>
      </c>
      <c r="D92" s="6">
        <v>2</v>
      </c>
      <c r="E92" s="6">
        <v>2</v>
      </c>
      <c r="F92" s="8">
        <v>6</v>
      </c>
      <c r="G92"/>
      <c r="H92"/>
      <c r="I92"/>
      <c r="J92"/>
      <c r="K92"/>
      <c r="L92"/>
    </row>
    <row r="93" spans="1:12" x14ac:dyDescent="0.75">
      <c r="A93" s="5" t="s">
        <v>155</v>
      </c>
      <c r="B93" s="6"/>
      <c r="C93" s="6"/>
      <c r="D93" s="6"/>
      <c r="E93" s="6">
        <v>4</v>
      </c>
      <c r="F93" s="8">
        <v>4</v>
      </c>
      <c r="G93"/>
      <c r="H93"/>
      <c r="I93"/>
      <c r="J93"/>
      <c r="K93"/>
      <c r="L93"/>
    </row>
    <row r="94" spans="1:12" x14ac:dyDescent="0.75">
      <c r="A94" s="5" t="s">
        <v>213</v>
      </c>
      <c r="B94" s="6">
        <v>1</v>
      </c>
      <c r="C94" s="6">
        <v>2</v>
      </c>
      <c r="D94" s="6"/>
      <c r="E94" s="6"/>
      <c r="F94" s="8">
        <v>3</v>
      </c>
      <c r="G94"/>
      <c r="H94"/>
      <c r="I94"/>
      <c r="J94"/>
      <c r="K94"/>
      <c r="L94"/>
    </row>
    <row r="95" spans="1:12" x14ac:dyDescent="0.75">
      <c r="A95" s="5" t="s">
        <v>177</v>
      </c>
      <c r="B95" s="6"/>
      <c r="C95" s="6"/>
      <c r="D95" s="6"/>
      <c r="E95" s="6">
        <v>2</v>
      </c>
      <c r="F95" s="8">
        <v>2</v>
      </c>
      <c r="G95"/>
      <c r="H95"/>
      <c r="I95"/>
      <c r="J95"/>
      <c r="K95"/>
      <c r="L95"/>
    </row>
    <row r="96" spans="1:12" x14ac:dyDescent="0.75">
      <c r="A96" s="4" t="s">
        <v>92</v>
      </c>
      <c r="B96" s="6"/>
      <c r="C96" s="6"/>
      <c r="D96" s="6"/>
      <c r="E96" s="6"/>
      <c r="F96" s="8"/>
      <c r="G96"/>
      <c r="H96"/>
      <c r="I96"/>
      <c r="J96"/>
      <c r="K96"/>
      <c r="L96"/>
    </row>
    <row r="97" spans="1:12" x14ac:dyDescent="0.75">
      <c r="A97" s="5" t="s">
        <v>181</v>
      </c>
      <c r="B97" s="6">
        <v>4</v>
      </c>
      <c r="C97" s="6">
        <v>2</v>
      </c>
      <c r="D97" s="6"/>
      <c r="E97" s="6">
        <v>2</v>
      </c>
      <c r="F97" s="8">
        <v>8</v>
      </c>
      <c r="G97"/>
      <c r="H97"/>
      <c r="I97"/>
      <c r="J97"/>
      <c r="K97"/>
      <c r="L97"/>
    </row>
    <row r="98" spans="1:12" x14ac:dyDescent="0.75">
      <c r="A98" s="4" t="s">
        <v>245</v>
      </c>
      <c r="B98" s="6"/>
      <c r="C98" s="6"/>
      <c r="D98" s="6"/>
      <c r="E98" s="6"/>
      <c r="F98" s="8"/>
      <c r="G98"/>
      <c r="H98"/>
      <c r="I98"/>
      <c r="J98"/>
      <c r="K98"/>
      <c r="L98"/>
    </row>
    <row r="99" spans="1:12" x14ac:dyDescent="0.75">
      <c r="A99" s="5" t="s">
        <v>246</v>
      </c>
      <c r="B99" s="6">
        <v>4</v>
      </c>
      <c r="C99" s="6"/>
      <c r="D99" s="6"/>
      <c r="E99" s="6"/>
      <c r="F99" s="8">
        <v>4</v>
      </c>
      <c r="G99"/>
      <c r="H99"/>
      <c r="I99"/>
      <c r="J99"/>
      <c r="K99"/>
      <c r="L99"/>
    </row>
    <row r="100" spans="1:12" x14ac:dyDescent="0.75">
      <c r="A100" s="4" t="s">
        <v>237</v>
      </c>
      <c r="B100" s="6"/>
      <c r="C100" s="6"/>
      <c r="D100" s="6"/>
      <c r="E100" s="6"/>
      <c r="F100" s="8"/>
      <c r="G100"/>
      <c r="H100"/>
      <c r="I100"/>
      <c r="J100"/>
      <c r="K100"/>
      <c r="L100"/>
    </row>
    <row r="101" spans="1:12" x14ac:dyDescent="0.75">
      <c r="A101" s="5" t="s">
        <v>238</v>
      </c>
      <c r="B101" s="6">
        <v>6</v>
      </c>
      <c r="C101" s="6"/>
      <c r="D101" s="6"/>
      <c r="E101" s="6"/>
      <c r="F101" s="8">
        <v>6</v>
      </c>
      <c r="G101"/>
      <c r="H101"/>
      <c r="I101"/>
      <c r="J101"/>
      <c r="K101"/>
      <c r="L101"/>
    </row>
    <row r="102" spans="1:12" x14ac:dyDescent="0.75">
      <c r="A102" s="4" t="s">
        <v>219</v>
      </c>
      <c r="B102" s="6"/>
      <c r="C102" s="6"/>
      <c r="D102" s="6"/>
      <c r="E102" s="6"/>
      <c r="F102" s="8"/>
      <c r="G102"/>
      <c r="H102"/>
      <c r="I102"/>
      <c r="J102"/>
      <c r="K102"/>
      <c r="L102"/>
    </row>
    <row r="103" spans="1:12" x14ac:dyDescent="0.75">
      <c r="A103" s="5" t="s">
        <v>220</v>
      </c>
      <c r="B103" s="6">
        <v>16</v>
      </c>
      <c r="C103" s="6">
        <v>18</v>
      </c>
      <c r="D103" s="6"/>
      <c r="E103" s="6"/>
      <c r="F103" s="8">
        <v>34</v>
      </c>
      <c r="G103"/>
      <c r="H103"/>
      <c r="I103"/>
      <c r="J103"/>
      <c r="K103"/>
      <c r="L103"/>
    </row>
    <row r="104" spans="1:12" x14ac:dyDescent="0.75">
      <c r="A104" s="4" t="s">
        <v>54</v>
      </c>
      <c r="B104" s="6"/>
      <c r="C104" s="6"/>
      <c r="D104" s="6"/>
      <c r="E104" s="6"/>
      <c r="F104" s="8"/>
      <c r="G104"/>
      <c r="H104"/>
      <c r="I104"/>
      <c r="J104"/>
      <c r="K104"/>
      <c r="L104"/>
    </row>
    <row r="105" spans="1:12" x14ac:dyDescent="0.75">
      <c r="A105" s="5" t="s">
        <v>172</v>
      </c>
      <c r="B105" s="6"/>
      <c r="C105" s="6"/>
      <c r="D105" s="6"/>
      <c r="E105" s="6">
        <v>2</v>
      </c>
      <c r="F105" s="8">
        <v>2</v>
      </c>
      <c r="G105"/>
      <c r="H105"/>
      <c r="I105"/>
      <c r="J105"/>
      <c r="K105"/>
      <c r="L105"/>
    </row>
    <row r="106" spans="1:12" x14ac:dyDescent="0.75">
      <c r="A106" s="4" t="s">
        <v>63</v>
      </c>
      <c r="B106" s="6"/>
      <c r="C106" s="6"/>
      <c r="D106" s="6"/>
      <c r="E106" s="6"/>
      <c r="F106" s="8"/>
      <c r="G106"/>
      <c r="H106"/>
      <c r="I106"/>
      <c r="J106"/>
      <c r="K106"/>
      <c r="L106"/>
    </row>
    <row r="107" spans="1:12" x14ac:dyDescent="0.75">
      <c r="A107" s="5" t="s">
        <v>249</v>
      </c>
      <c r="B107" s="6">
        <v>4</v>
      </c>
      <c r="C107" s="6"/>
      <c r="D107" s="6"/>
      <c r="E107" s="6"/>
      <c r="F107" s="8">
        <v>4</v>
      </c>
      <c r="G107"/>
      <c r="H107"/>
      <c r="I107"/>
      <c r="J107"/>
      <c r="K107"/>
      <c r="L107"/>
    </row>
    <row r="108" spans="1:12" x14ac:dyDescent="0.75">
      <c r="A108" s="5" t="s">
        <v>135</v>
      </c>
      <c r="B108" s="6">
        <v>6</v>
      </c>
      <c r="C108" s="6">
        <v>4</v>
      </c>
      <c r="D108" s="6">
        <v>4</v>
      </c>
      <c r="E108" s="6"/>
      <c r="F108" s="8">
        <v>14</v>
      </c>
      <c r="G108"/>
      <c r="H108"/>
      <c r="I108"/>
      <c r="J108"/>
      <c r="K108"/>
      <c r="L108"/>
    </row>
    <row r="109" spans="1:12" x14ac:dyDescent="0.75">
      <c r="A109" s="5" t="s">
        <v>64</v>
      </c>
      <c r="B109" s="6">
        <v>2</v>
      </c>
      <c r="C109" s="6"/>
      <c r="D109" s="6"/>
      <c r="E109" s="6"/>
      <c r="F109" s="8">
        <v>2</v>
      </c>
      <c r="G109"/>
      <c r="H109"/>
      <c r="I109"/>
      <c r="J109"/>
      <c r="K109"/>
      <c r="L109"/>
    </row>
    <row r="110" spans="1:12" x14ac:dyDescent="0.75">
      <c r="A110" s="4" t="s">
        <v>47</v>
      </c>
      <c r="B110" s="6"/>
      <c r="C110" s="6"/>
      <c r="D110" s="6"/>
      <c r="E110" s="6"/>
      <c r="F110" s="8"/>
      <c r="G110"/>
      <c r="H110"/>
      <c r="I110"/>
      <c r="J110"/>
      <c r="K110"/>
      <c r="L110"/>
    </row>
    <row r="111" spans="1:12" x14ac:dyDescent="0.75">
      <c r="A111" s="5" t="s">
        <v>206</v>
      </c>
      <c r="B111" s="6"/>
      <c r="C111" s="6">
        <v>2</v>
      </c>
      <c r="D111" s="6"/>
      <c r="E111" s="6"/>
      <c r="F111" s="8">
        <v>2</v>
      </c>
      <c r="G111"/>
      <c r="H111"/>
      <c r="I111"/>
      <c r="J111"/>
      <c r="K111"/>
      <c r="L111"/>
    </row>
    <row r="112" spans="1:12" x14ac:dyDescent="0.75">
      <c r="A112" s="5" t="s">
        <v>185</v>
      </c>
      <c r="B112" s="6">
        <v>2</v>
      </c>
      <c r="C112" s="6"/>
      <c r="D112" s="6">
        <v>2</v>
      </c>
      <c r="E112" s="6"/>
      <c r="F112" s="8">
        <v>4</v>
      </c>
      <c r="G112"/>
      <c r="H112"/>
      <c r="I112"/>
      <c r="J112"/>
      <c r="K112"/>
      <c r="L112"/>
    </row>
    <row r="113" spans="1:12" x14ac:dyDescent="0.75">
      <c r="A113" s="5" t="s">
        <v>164</v>
      </c>
      <c r="B113" s="6"/>
      <c r="C113" s="6"/>
      <c r="D113" s="6"/>
      <c r="E113" s="6">
        <v>6</v>
      </c>
      <c r="F113" s="8">
        <v>6</v>
      </c>
      <c r="G113"/>
      <c r="H113"/>
      <c r="I113"/>
      <c r="J113"/>
      <c r="K113"/>
      <c r="L113"/>
    </row>
    <row r="114" spans="1:12" x14ac:dyDescent="0.75">
      <c r="A114" s="4" t="s">
        <v>27</v>
      </c>
      <c r="B114" s="6"/>
      <c r="C114" s="6"/>
      <c r="D114" s="6"/>
      <c r="E114" s="6"/>
      <c r="F114" s="8"/>
      <c r="G114"/>
      <c r="H114"/>
      <c r="I114"/>
      <c r="J114"/>
      <c r="K114"/>
      <c r="L114"/>
    </row>
    <row r="115" spans="1:12" x14ac:dyDescent="0.75">
      <c r="A115" s="5" t="s">
        <v>27</v>
      </c>
      <c r="B115" s="6">
        <v>2</v>
      </c>
      <c r="C115" s="6"/>
      <c r="D115" s="6"/>
      <c r="E115" s="6"/>
      <c r="F115" s="8">
        <v>2</v>
      </c>
      <c r="G115"/>
      <c r="H115"/>
      <c r="I115"/>
      <c r="J115"/>
      <c r="K115"/>
      <c r="L115"/>
    </row>
    <row r="116" spans="1:12" x14ac:dyDescent="0.75">
      <c r="A116" s="4" t="s">
        <v>114</v>
      </c>
      <c r="B116" s="6"/>
      <c r="C116" s="6"/>
      <c r="D116" s="6"/>
      <c r="E116" s="6"/>
      <c r="F116" s="8"/>
      <c r="G116"/>
      <c r="H116"/>
      <c r="I116"/>
      <c r="J116"/>
      <c r="K116"/>
      <c r="L116"/>
    </row>
    <row r="117" spans="1:12" x14ac:dyDescent="0.75">
      <c r="A117" s="5" t="s">
        <v>203</v>
      </c>
      <c r="B117" s="6"/>
      <c r="C117" s="6"/>
      <c r="D117" s="6">
        <v>6</v>
      </c>
      <c r="E117" s="6"/>
      <c r="F117" s="8">
        <v>6</v>
      </c>
      <c r="G117"/>
      <c r="H117"/>
      <c r="I117"/>
      <c r="J117"/>
      <c r="K117"/>
      <c r="L117"/>
    </row>
    <row r="118" spans="1:12" x14ac:dyDescent="0.75">
      <c r="A118" s="4" t="s">
        <v>209</v>
      </c>
      <c r="B118" s="6"/>
      <c r="C118" s="6"/>
      <c r="D118" s="6"/>
      <c r="E118" s="6"/>
      <c r="F118" s="8"/>
      <c r="G118"/>
      <c r="H118"/>
      <c r="I118"/>
      <c r="J118"/>
      <c r="K118"/>
      <c r="L118"/>
    </row>
    <row r="119" spans="1:12" x14ac:dyDescent="0.75">
      <c r="A119" s="5" t="s">
        <v>210</v>
      </c>
      <c r="B119" s="6">
        <v>2</v>
      </c>
      <c r="C119" s="6">
        <v>2</v>
      </c>
      <c r="D119" s="6"/>
      <c r="E119" s="6"/>
      <c r="F119" s="8">
        <v>4</v>
      </c>
      <c r="G119"/>
      <c r="H119"/>
      <c r="I119"/>
      <c r="J119"/>
      <c r="K119"/>
      <c r="L119"/>
    </row>
    <row r="120" spans="1:12" x14ac:dyDescent="0.75">
      <c r="A120" s="4" t="s">
        <v>35</v>
      </c>
      <c r="B120" s="6"/>
      <c r="C120" s="6"/>
      <c r="D120" s="6"/>
      <c r="E120" s="6"/>
      <c r="F120" s="8"/>
      <c r="G120"/>
      <c r="H120"/>
      <c r="I120"/>
      <c r="J120"/>
      <c r="K120"/>
      <c r="L120"/>
    </row>
    <row r="121" spans="1:12" x14ac:dyDescent="0.75">
      <c r="A121" s="5" t="s">
        <v>228</v>
      </c>
      <c r="B121" s="6">
        <v>30</v>
      </c>
      <c r="C121" s="6"/>
      <c r="D121" s="6"/>
      <c r="E121" s="6"/>
      <c r="F121" s="8">
        <v>30</v>
      </c>
      <c r="G121"/>
      <c r="H121"/>
      <c r="I121"/>
      <c r="J121"/>
      <c r="K121"/>
      <c r="L121"/>
    </row>
    <row r="122" spans="1:12" x14ac:dyDescent="0.75">
      <c r="A122" s="3">
        <v>50285</v>
      </c>
      <c r="B122" s="6"/>
      <c r="C122" s="6"/>
      <c r="D122" s="6"/>
      <c r="E122" s="6"/>
      <c r="F122" s="8"/>
      <c r="G122"/>
      <c r="H122"/>
      <c r="I122"/>
      <c r="J122"/>
      <c r="K122"/>
      <c r="L122"/>
    </row>
    <row r="123" spans="1:12" x14ac:dyDescent="0.75">
      <c r="A123" s="4" t="s">
        <v>245</v>
      </c>
      <c r="B123" s="6"/>
      <c r="C123" s="6"/>
      <c r="D123" s="6"/>
      <c r="E123" s="6"/>
      <c r="F123" s="8"/>
      <c r="G123"/>
      <c r="H123"/>
      <c r="I123"/>
      <c r="J123"/>
      <c r="K123"/>
      <c r="L123"/>
    </row>
    <row r="124" spans="1:12" x14ac:dyDescent="0.75">
      <c r="A124" s="5" t="s">
        <v>873</v>
      </c>
      <c r="B124" s="6"/>
      <c r="C124" s="6">
        <v>2</v>
      </c>
      <c r="D124" s="6">
        <v>2</v>
      </c>
      <c r="E124" s="6">
        <v>2</v>
      </c>
      <c r="F124" s="8">
        <v>6</v>
      </c>
      <c r="G124"/>
      <c r="H124"/>
      <c r="I124"/>
      <c r="J124"/>
      <c r="K124"/>
      <c r="L124"/>
    </row>
    <row r="125" spans="1:12" x14ac:dyDescent="0.75">
      <c r="A125" s="5" t="s">
        <v>876</v>
      </c>
      <c r="B125" s="6"/>
      <c r="C125" s="6"/>
      <c r="D125" s="6"/>
      <c r="E125" s="6">
        <v>2</v>
      </c>
      <c r="F125" s="8">
        <v>2</v>
      </c>
      <c r="G125"/>
      <c r="H125"/>
      <c r="I125"/>
      <c r="J125"/>
      <c r="K125"/>
      <c r="L125"/>
    </row>
    <row r="126" spans="1:12" x14ac:dyDescent="0.75">
      <c r="A126" s="4" t="s">
        <v>409</v>
      </c>
      <c r="B126" s="6"/>
      <c r="C126" s="6"/>
      <c r="D126" s="6"/>
      <c r="E126" s="6"/>
      <c r="F126" s="8"/>
      <c r="G126"/>
      <c r="H126"/>
      <c r="I126"/>
      <c r="J126"/>
      <c r="K126"/>
      <c r="L126"/>
    </row>
    <row r="127" spans="1:12" x14ac:dyDescent="0.75">
      <c r="A127" s="5" t="s">
        <v>576</v>
      </c>
      <c r="B127" s="6"/>
      <c r="C127" s="6"/>
      <c r="D127" s="6"/>
      <c r="E127" s="6">
        <v>1</v>
      </c>
      <c r="F127" s="8">
        <v>1</v>
      </c>
      <c r="G127"/>
      <c r="H127"/>
      <c r="I127"/>
      <c r="J127"/>
      <c r="K127"/>
      <c r="L127"/>
    </row>
    <row r="128" spans="1:12" x14ac:dyDescent="0.75">
      <c r="A128" s="4" t="s">
        <v>47</v>
      </c>
      <c r="B128" s="6"/>
      <c r="C128" s="6"/>
      <c r="D128" s="6"/>
      <c r="E128" s="6"/>
      <c r="F128" s="8"/>
      <c r="G128"/>
      <c r="H128"/>
      <c r="I128"/>
      <c r="J128"/>
      <c r="K128"/>
      <c r="L128"/>
    </row>
    <row r="129" spans="1:12" x14ac:dyDescent="0.75">
      <c r="A129" s="5" t="s">
        <v>206</v>
      </c>
      <c r="B129" s="6">
        <v>1</v>
      </c>
      <c r="C129" s="6"/>
      <c r="D129" s="6"/>
      <c r="E129" s="6"/>
      <c r="F129" s="8">
        <v>1</v>
      </c>
      <c r="G129"/>
      <c r="H129"/>
      <c r="I129"/>
      <c r="J129"/>
      <c r="K129"/>
      <c r="L129"/>
    </row>
    <row r="130" spans="1:12" x14ac:dyDescent="0.75">
      <c r="A130" s="4" t="s">
        <v>209</v>
      </c>
      <c r="B130" s="6"/>
      <c r="C130" s="6"/>
      <c r="D130" s="6"/>
      <c r="E130" s="6"/>
      <c r="F130" s="8"/>
      <c r="G130"/>
      <c r="H130"/>
      <c r="I130"/>
      <c r="J130"/>
      <c r="K130"/>
      <c r="L130"/>
    </row>
    <row r="131" spans="1:12" x14ac:dyDescent="0.75">
      <c r="A131" s="5" t="s">
        <v>530</v>
      </c>
      <c r="B131" s="6"/>
      <c r="C131" s="6"/>
      <c r="D131" s="6"/>
      <c r="E131" s="6">
        <v>1</v>
      </c>
      <c r="F131" s="8">
        <v>1</v>
      </c>
      <c r="G131"/>
      <c r="H131"/>
      <c r="I131"/>
      <c r="J131"/>
      <c r="K131"/>
      <c r="L131"/>
    </row>
    <row r="132" spans="1:12" x14ac:dyDescent="0.75">
      <c r="A132" s="5" t="s">
        <v>269</v>
      </c>
      <c r="B132" s="6"/>
      <c r="C132" s="6"/>
      <c r="D132" s="6">
        <v>1</v>
      </c>
      <c r="E132" s="6">
        <v>1</v>
      </c>
      <c r="F132" s="8">
        <v>2</v>
      </c>
      <c r="G132"/>
      <c r="H132"/>
      <c r="I132"/>
      <c r="J132"/>
      <c r="K132"/>
      <c r="L132"/>
    </row>
    <row r="133" spans="1:12" x14ac:dyDescent="0.75">
      <c r="A133" s="4" t="s">
        <v>384</v>
      </c>
      <c r="B133" s="6"/>
      <c r="C133" s="6"/>
      <c r="D133" s="6"/>
      <c r="E133" s="6"/>
      <c r="F133" s="8"/>
      <c r="G133"/>
      <c r="H133"/>
      <c r="I133"/>
      <c r="J133"/>
      <c r="K133"/>
      <c r="L133"/>
    </row>
    <row r="134" spans="1:12" x14ac:dyDescent="0.75">
      <c r="A134" s="5" t="s">
        <v>476</v>
      </c>
      <c r="B134" s="6"/>
      <c r="C134" s="6"/>
      <c r="D134" s="6">
        <v>1</v>
      </c>
      <c r="E134" s="6"/>
      <c r="F134" s="8">
        <v>1</v>
      </c>
      <c r="G134"/>
      <c r="H134"/>
      <c r="I134"/>
      <c r="J134"/>
      <c r="K134"/>
      <c r="L134"/>
    </row>
    <row r="135" spans="1:12" x14ac:dyDescent="0.75">
      <c r="A135" s="4" t="s">
        <v>35</v>
      </c>
      <c r="B135" s="6"/>
      <c r="C135" s="6"/>
      <c r="D135" s="6"/>
      <c r="E135" s="6"/>
      <c r="F135" s="8"/>
      <c r="G135"/>
      <c r="H135"/>
      <c r="I135"/>
      <c r="J135"/>
      <c r="K135"/>
      <c r="L135"/>
    </row>
    <row r="136" spans="1:12" x14ac:dyDescent="0.75">
      <c r="A136" s="5" t="s">
        <v>83</v>
      </c>
      <c r="B136" s="6"/>
      <c r="C136" s="6">
        <v>1</v>
      </c>
      <c r="D136" s="6"/>
      <c r="E136" s="6"/>
      <c r="F136" s="8">
        <v>1</v>
      </c>
      <c r="G136"/>
      <c r="H136"/>
      <c r="I136"/>
      <c r="J136"/>
      <c r="K136"/>
      <c r="L136"/>
    </row>
    <row r="137" spans="1:12" x14ac:dyDescent="0.75">
      <c r="A137" s="3">
        <v>53272</v>
      </c>
      <c r="B137" s="6"/>
      <c r="C137" s="6"/>
      <c r="D137" s="6"/>
      <c r="E137" s="6"/>
      <c r="F137" s="8"/>
      <c r="G137"/>
      <c r="H137"/>
      <c r="I137"/>
      <c r="J137"/>
      <c r="K137"/>
      <c r="L137"/>
    </row>
    <row r="138" spans="1:12" x14ac:dyDescent="0.75">
      <c r="A138" s="4" t="s">
        <v>92</v>
      </c>
      <c r="B138" s="6"/>
      <c r="C138" s="6"/>
      <c r="D138" s="6"/>
      <c r="E138" s="6"/>
      <c r="F138" s="8"/>
      <c r="G138"/>
      <c r="H138"/>
      <c r="I138"/>
      <c r="J138"/>
      <c r="K138"/>
      <c r="L138"/>
    </row>
    <row r="139" spans="1:12" x14ac:dyDescent="0.75">
      <c r="A139" s="5" t="s">
        <v>97</v>
      </c>
      <c r="B139" s="6"/>
      <c r="C139" s="6"/>
      <c r="D139" s="6">
        <v>2</v>
      </c>
      <c r="E139" s="6"/>
      <c r="F139" s="8">
        <v>2</v>
      </c>
      <c r="G139"/>
      <c r="H139"/>
      <c r="I139"/>
      <c r="J139"/>
      <c r="K139"/>
      <c r="L139"/>
    </row>
    <row r="140" spans="1:12" x14ac:dyDescent="0.75">
      <c r="A140" s="4" t="s">
        <v>237</v>
      </c>
      <c r="B140" s="6"/>
      <c r="C140" s="6"/>
      <c r="D140" s="6"/>
      <c r="E140" s="6"/>
      <c r="F140" s="8"/>
      <c r="G140"/>
      <c r="H140"/>
      <c r="I140"/>
      <c r="J140"/>
      <c r="K140"/>
      <c r="L140"/>
    </row>
    <row r="141" spans="1:12" x14ac:dyDescent="0.75">
      <c r="A141" s="5" t="s">
        <v>505</v>
      </c>
      <c r="B141" s="6">
        <v>3</v>
      </c>
      <c r="C141" s="6">
        <v>3</v>
      </c>
      <c r="D141" s="6"/>
      <c r="E141" s="6"/>
      <c r="F141" s="8">
        <v>6</v>
      </c>
      <c r="G141"/>
      <c r="H141"/>
      <c r="I141"/>
      <c r="J141"/>
      <c r="K141"/>
      <c r="L141"/>
    </row>
    <row r="142" spans="1:12" x14ac:dyDescent="0.75">
      <c r="A142" s="5" t="s">
        <v>761</v>
      </c>
      <c r="B142" s="6"/>
      <c r="C142" s="6"/>
      <c r="D142" s="6"/>
      <c r="E142" s="6">
        <v>1</v>
      </c>
      <c r="F142" s="8">
        <v>1</v>
      </c>
      <c r="G142"/>
      <c r="H142"/>
      <c r="I142"/>
      <c r="J142"/>
      <c r="K142"/>
      <c r="L142"/>
    </row>
    <row r="143" spans="1:12" x14ac:dyDescent="0.75">
      <c r="A143" s="5" t="s">
        <v>482</v>
      </c>
      <c r="B143" s="6">
        <v>1</v>
      </c>
      <c r="C143" s="6"/>
      <c r="D143" s="6">
        <v>3</v>
      </c>
      <c r="E143" s="6"/>
      <c r="F143" s="8">
        <v>4</v>
      </c>
      <c r="G143"/>
      <c r="H143"/>
      <c r="I143"/>
      <c r="J143"/>
      <c r="K143"/>
      <c r="L143"/>
    </row>
    <row r="144" spans="1:12" x14ac:dyDescent="0.75">
      <c r="A144" s="4" t="s">
        <v>114</v>
      </c>
      <c r="B144" s="6"/>
      <c r="C144" s="6"/>
      <c r="D144" s="6"/>
      <c r="E144" s="6"/>
      <c r="F144" s="8"/>
      <c r="G144"/>
      <c r="H144"/>
      <c r="I144"/>
      <c r="J144"/>
      <c r="K144"/>
      <c r="L144"/>
    </row>
    <row r="145" spans="1:12" x14ac:dyDescent="0.75">
      <c r="A145" s="5" t="s">
        <v>203</v>
      </c>
      <c r="B145" s="6"/>
      <c r="C145" s="6"/>
      <c r="D145" s="6"/>
      <c r="E145" s="6">
        <v>2</v>
      </c>
      <c r="F145" s="8">
        <v>2</v>
      </c>
      <c r="G145"/>
      <c r="H145"/>
      <c r="I145"/>
      <c r="J145"/>
      <c r="K145"/>
      <c r="L145"/>
    </row>
    <row r="146" spans="1:12" x14ac:dyDescent="0.75">
      <c r="A146" s="4" t="s">
        <v>720</v>
      </c>
      <c r="B146" s="6"/>
      <c r="C146" s="6"/>
      <c r="D146" s="6"/>
      <c r="E146" s="6"/>
      <c r="F146" s="8"/>
      <c r="G146"/>
      <c r="H146"/>
      <c r="I146"/>
      <c r="J146"/>
      <c r="K146"/>
      <c r="L146"/>
    </row>
    <row r="147" spans="1:12" x14ac:dyDescent="0.75">
      <c r="A147" s="5" t="s">
        <v>834</v>
      </c>
      <c r="B147" s="6">
        <v>1</v>
      </c>
      <c r="C147" s="6">
        <v>1</v>
      </c>
      <c r="D147" s="6">
        <v>1</v>
      </c>
      <c r="E147" s="6"/>
      <c r="F147" s="8">
        <v>3</v>
      </c>
      <c r="G147"/>
      <c r="H147"/>
      <c r="I147"/>
      <c r="J147"/>
      <c r="K147"/>
      <c r="L147"/>
    </row>
    <row r="148" spans="1:12" x14ac:dyDescent="0.75">
      <c r="A148" s="4" t="s">
        <v>35</v>
      </c>
      <c r="B148" s="6"/>
      <c r="C148" s="6"/>
      <c r="D148" s="6"/>
      <c r="E148" s="6"/>
      <c r="F148" s="8"/>
      <c r="G148"/>
      <c r="H148"/>
      <c r="I148"/>
      <c r="J148"/>
      <c r="K148"/>
      <c r="L148"/>
    </row>
    <row r="149" spans="1:12" x14ac:dyDescent="0.75">
      <c r="A149" s="5" t="s">
        <v>644</v>
      </c>
      <c r="B149" s="6"/>
      <c r="C149" s="6"/>
      <c r="D149" s="6">
        <v>4</v>
      </c>
      <c r="E149" s="6"/>
      <c r="F149" s="8">
        <v>4</v>
      </c>
      <c r="G149"/>
      <c r="H149"/>
      <c r="I149"/>
      <c r="J149"/>
      <c r="K149"/>
      <c r="L149"/>
    </row>
    <row r="150" spans="1:12" x14ac:dyDescent="0.75">
      <c r="A150" s="5" t="s">
        <v>36</v>
      </c>
      <c r="B150" s="6"/>
      <c r="C150" s="6"/>
      <c r="D150" s="6">
        <v>2</v>
      </c>
      <c r="E150" s="6"/>
      <c r="F150" s="8">
        <v>2</v>
      </c>
      <c r="G150"/>
      <c r="H150"/>
      <c r="I150"/>
      <c r="J150"/>
      <c r="K150"/>
      <c r="L150"/>
    </row>
    <row r="151" spans="1:12" x14ac:dyDescent="0.75">
      <c r="A151" s="3">
        <v>57340</v>
      </c>
      <c r="B151" s="6"/>
      <c r="C151" s="6"/>
      <c r="D151" s="6"/>
      <c r="E151" s="6"/>
      <c r="F151" s="8"/>
      <c r="G151"/>
      <c r="H151"/>
      <c r="I151"/>
      <c r="J151"/>
      <c r="K151"/>
      <c r="L151"/>
    </row>
    <row r="152" spans="1:12" x14ac:dyDescent="0.75">
      <c r="A152" s="4" t="s">
        <v>199</v>
      </c>
      <c r="B152" s="6"/>
      <c r="C152" s="6"/>
      <c r="D152" s="6"/>
      <c r="E152" s="6"/>
      <c r="F152" s="8"/>
      <c r="G152"/>
      <c r="H152"/>
      <c r="I152"/>
      <c r="J152"/>
      <c r="K152"/>
      <c r="L152"/>
    </row>
    <row r="153" spans="1:12" x14ac:dyDescent="0.75">
      <c r="A153" s="5" t="s">
        <v>200</v>
      </c>
      <c r="B153" s="6"/>
      <c r="C153" s="6"/>
      <c r="D153" s="6">
        <v>1</v>
      </c>
      <c r="E153" s="6"/>
      <c r="F153" s="8">
        <v>1</v>
      </c>
      <c r="G153"/>
      <c r="H153"/>
      <c r="I153"/>
      <c r="J153"/>
      <c r="K153"/>
      <c r="L153"/>
    </row>
    <row r="154" spans="1:12" x14ac:dyDescent="0.75">
      <c r="A154" s="4" t="s">
        <v>237</v>
      </c>
      <c r="B154" s="6"/>
      <c r="C154" s="6"/>
      <c r="D154" s="6"/>
      <c r="E154" s="6"/>
      <c r="F154" s="8"/>
      <c r="G154"/>
      <c r="H154"/>
      <c r="I154"/>
      <c r="J154"/>
      <c r="K154"/>
      <c r="L154"/>
    </row>
    <row r="155" spans="1:12" x14ac:dyDescent="0.75">
      <c r="A155" s="5" t="s">
        <v>573</v>
      </c>
      <c r="B155" s="6"/>
      <c r="C155" s="6">
        <v>1</v>
      </c>
      <c r="D155" s="6"/>
      <c r="E155" s="6"/>
      <c r="F155" s="8">
        <v>1</v>
      </c>
      <c r="G155"/>
      <c r="H155"/>
      <c r="I155"/>
      <c r="J155"/>
      <c r="K155"/>
      <c r="L155"/>
    </row>
    <row r="156" spans="1:12" x14ac:dyDescent="0.75">
      <c r="A156" s="4" t="s">
        <v>104</v>
      </c>
      <c r="B156" s="6"/>
      <c r="C156" s="6"/>
      <c r="D156" s="6"/>
      <c r="E156" s="6"/>
      <c r="F156" s="8"/>
      <c r="G156"/>
      <c r="H156"/>
      <c r="I156"/>
      <c r="J156"/>
      <c r="K156"/>
      <c r="L156"/>
    </row>
    <row r="157" spans="1:12" x14ac:dyDescent="0.75">
      <c r="A157" s="5" t="s">
        <v>263</v>
      </c>
      <c r="B157" s="6"/>
      <c r="C157" s="6">
        <v>1</v>
      </c>
      <c r="D157" s="6"/>
      <c r="E157" s="6"/>
      <c r="F157" s="8">
        <v>1</v>
      </c>
      <c r="G157"/>
      <c r="H157"/>
      <c r="I157"/>
      <c r="J157"/>
      <c r="K157"/>
      <c r="L157"/>
    </row>
    <row r="158" spans="1:12" x14ac:dyDescent="0.75">
      <c r="A158" s="4" t="s">
        <v>219</v>
      </c>
      <c r="B158" s="6"/>
      <c r="C158" s="6"/>
      <c r="D158" s="6"/>
      <c r="E158" s="6"/>
      <c r="F158" s="8"/>
      <c r="G158"/>
      <c r="H158"/>
      <c r="I158"/>
      <c r="J158"/>
      <c r="K158"/>
      <c r="L158"/>
    </row>
    <row r="159" spans="1:12" x14ac:dyDescent="0.75">
      <c r="A159" s="5" t="s">
        <v>220</v>
      </c>
      <c r="B159" s="6">
        <v>1</v>
      </c>
      <c r="C159" s="6"/>
      <c r="D159" s="6"/>
      <c r="E159" s="6"/>
      <c r="F159" s="8">
        <v>1</v>
      </c>
      <c r="G159"/>
      <c r="H159"/>
      <c r="I159"/>
      <c r="J159"/>
      <c r="K159"/>
      <c r="L159"/>
    </row>
    <row r="160" spans="1:12" x14ac:dyDescent="0.75">
      <c r="A160" s="4" t="s">
        <v>63</v>
      </c>
      <c r="B160" s="6"/>
      <c r="C160" s="6"/>
      <c r="D160" s="6"/>
      <c r="E160" s="6"/>
      <c r="F160" s="8"/>
      <c r="G160"/>
      <c r="H160"/>
      <c r="I160"/>
      <c r="J160"/>
      <c r="K160"/>
      <c r="L160"/>
    </row>
    <row r="161" spans="1:12" x14ac:dyDescent="0.75">
      <c r="A161" s="5" t="s">
        <v>562</v>
      </c>
      <c r="B161" s="6">
        <v>1</v>
      </c>
      <c r="C161" s="6"/>
      <c r="D161" s="6"/>
      <c r="E161" s="6"/>
      <c r="F161" s="8">
        <v>1</v>
      </c>
      <c r="G161"/>
      <c r="H161"/>
      <c r="I161"/>
      <c r="J161"/>
      <c r="K161"/>
      <c r="L161"/>
    </row>
    <row r="162" spans="1:12" x14ac:dyDescent="0.75">
      <c r="A162" s="4" t="s">
        <v>47</v>
      </c>
      <c r="B162" s="6"/>
      <c r="C162" s="6"/>
      <c r="D162" s="6"/>
      <c r="E162" s="6"/>
      <c r="F162" s="8"/>
      <c r="G162"/>
      <c r="H162"/>
      <c r="I162"/>
      <c r="J162"/>
      <c r="K162"/>
      <c r="L162"/>
    </row>
    <row r="163" spans="1:12" x14ac:dyDescent="0.75">
      <c r="A163" s="5" t="s">
        <v>405</v>
      </c>
      <c r="B163" s="6">
        <v>1</v>
      </c>
      <c r="C163" s="6"/>
      <c r="D163" s="6"/>
      <c r="E163" s="6"/>
      <c r="F163" s="8">
        <v>1</v>
      </c>
      <c r="G163"/>
      <c r="H163"/>
      <c r="I163"/>
      <c r="J163"/>
      <c r="K163"/>
      <c r="L163"/>
    </row>
    <row r="164" spans="1:12" x14ac:dyDescent="0.75">
      <c r="A164" s="4" t="s">
        <v>27</v>
      </c>
      <c r="B164" s="6"/>
      <c r="C164" s="6"/>
      <c r="D164" s="6"/>
      <c r="E164" s="6"/>
      <c r="F164" s="8"/>
      <c r="G164"/>
      <c r="H164"/>
      <c r="I164"/>
      <c r="J164"/>
      <c r="K164"/>
      <c r="L164"/>
    </row>
    <row r="165" spans="1:12" x14ac:dyDescent="0.75">
      <c r="A165" s="5" t="s">
        <v>1772</v>
      </c>
      <c r="B165" s="6">
        <v>1</v>
      </c>
      <c r="C165" s="6"/>
      <c r="D165" s="6"/>
      <c r="E165" s="6"/>
      <c r="F165" s="8">
        <v>1</v>
      </c>
      <c r="G165"/>
      <c r="H165"/>
      <c r="I165"/>
      <c r="J165"/>
      <c r="K165"/>
      <c r="L165"/>
    </row>
    <row r="166" spans="1:12" x14ac:dyDescent="0.75">
      <c r="A166" s="4" t="s">
        <v>114</v>
      </c>
      <c r="B166" s="6"/>
      <c r="C166" s="6"/>
      <c r="D166" s="6"/>
      <c r="E166" s="6"/>
      <c r="F166" s="8"/>
      <c r="G166"/>
      <c r="H166"/>
      <c r="I166"/>
      <c r="J166"/>
      <c r="K166"/>
      <c r="L166"/>
    </row>
    <row r="167" spans="1:12" x14ac:dyDescent="0.75">
      <c r="A167" s="5" t="s">
        <v>203</v>
      </c>
      <c r="B167" s="6">
        <v>1</v>
      </c>
      <c r="C167" s="6"/>
      <c r="D167" s="6"/>
      <c r="E167" s="6"/>
      <c r="F167" s="8">
        <v>1</v>
      </c>
      <c r="G167"/>
      <c r="H167"/>
      <c r="I167"/>
      <c r="J167"/>
      <c r="K167"/>
      <c r="L167"/>
    </row>
    <row r="168" spans="1:12" x14ac:dyDescent="0.75">
      <c r="A168" s="4" t="s">
        <v>720</v>
      </c>
      <c r="B168" s="6"/>
      <c r="C168" s="6"/>
      <c r="D168" s="6"/>
      <c r="E168" s="6"/>
      <c r="F168" s="8"/>
      <c r="G168"/>
      <c r="H168"/>
      <c r="I168"/>
      <c r="J168"/>
      <c r="K168"/>
      <c r="L168"/>
    </row>
    <row r="169" spans="1:12" x14ac:dyDescent="0.75">
      <c r="A169" s="5" t="s">
        <v>834</v>
      </c>
      <c r="B169" s="6"/>
      <c r="C169" s="6"/>
      <c r="D169" s="6"/>
      <c r="E169" s="6">
        <v>1</v>
      </c>
      <c r="F169" s="8">
        <v>1</v>
      </c>
      <c r="G169"/>
      <c r="H169"/>
      <c r="I169"/>
      <c r="J169"/>
      <c r="K169"/>
      <c r="L169"/>
    </row>
    <row r="170" spans="1:12" x14ac:dyDescent="0.75">
      <c r="A170" s="5" t="s">
        <v>721</v>
      </c>
      <c r="B170" s="6">
        <v>3</v>
      </c>
      <c r="C170" s="6">
        <v>1</v>
      </c>
      <c r="D170" s="6"/>
      <c r="E170" s="6"/>
      <c r="F170" s="8">
        <v>4</v>
      </c>
      <c r="G170"/>
      <c r="H170"/>
      <c r="I170"/>
      <c r="J170"/>
      <c r="K170"/>
      <c r="L170"/>
    </row>
    <row r="171" spans="1:12" x14ac:dyDescent="0.75">
      <c r="A171" s="5" t="s">
        <v>828</v>
      </c>
      <c r="B171" s="6">
        <v>1</v>
      </c>
      <c r="C171" s="6">
        <v>1</v>
      </c>
      <c r="D171" s="6">
        <v>2</v>
      </c>
      <c r="E171" s="6"/>
      <c r="F171" s="8">
        <v>4</v>
      </c>
      <c r="G171"/>
      <c r="H171"/>
      <c r="I171"/>
      <c r="J171"/>
      <c r="K171"/>
      <c r="L171"/>
    </row>
    <row r="172" spans="1:12" x14ac:dyDescent="0.75">
      <c r="A172" s="4" t="s">
        <v>35</v>
      </c>
      <c r="B172" s="6"/>
      <c r="C172" s="6"/>
      <c r="D172" s="6"/>
      <c r="E172" s="6"/>
      <c r="F172" s="8"/>
      <c r="G172"/>
      <c r="H172"/>
      <c r="I172"/>
      <c r="J172"/>
      <c r="K172"/>
      <c r="L172"/>
    </row>
    <row r="173" spans="1:12" x14ac:dyDescent="0.75">
      <c r="A173" s="5" t="s">
        <v>36</v>
      </c>
      <c r="B173" s="6">
        <v>2</v>
      </c>
      <c r="C173" s="6">
        <v>2</v>
      </c>
      <c r="D173" s="6"/>
      <c r="E173" s="6"/>
      <c r="F173" s="8">
        <v>4</v>
      </c>
      <c r="G173"/>
      <c r="H173"/>
      <c r="I173"/>
      <c r="J173"/>
      <c r="K173"/>
      <c r="L173"/>
    </row>
    <row r="174" spans="1:12" x14ac:dyDescent="0.75">
      <c r="A174" s="3">
        <v>70683</v>
      </c>
      <c r="B174" s="6"/>
      <c r="C174" s="6"/>
      <c r="D174" s="6"/>
      <c r="E174" s="6"/>
      <c r="F174" s="8"/>
      <c r="G174"/>
      <c r="H174"/>
      <c r="I174"/>
      <c r="J174"/>
      <c r="K174"/>
      <c r="L174"/>
    </row>
    <row r="175" spans="1:12" x14ac:dyDescent="0.75">
      <c r="A175" s="4" t="s">
        <v>35</v>
      </c>
      <c r="B175" s="6"/>
      <c r="C175" s="6"/>
      <c r="D175" s="6"/>
      <c r="E175" s="6"/>
      <c r="F175" s="8"/>
      <c r="G175"/>
      <c r="H175"/>
      <c r="I175"/>
      <c r="J175"/>
      <c r="K175"/>
      <c r="L175"/>
    </row>
    <row r="176" spans="1:12" x14ac:dyDescent="0.75">
      <c r="A176" s="5" t="s">
        <v>36</v>
      </c>
      <c r="B176" s="6">
        <v>1</v>
      </c>
      <c r="C176" s="6"/>
      <c r="D176" s="6"/>
      <c r="E176" s="6"/>
      <c r="F176" s="8">
        <v>1</v>
      </c>
      <c r="G176"/>
      <c r="H176"/>
      <c r="I176"/>
      <c r="J176"/>
      <c r="K176"/>
      <c r="L176"/>
    </row>
    <row r="177" spans="1:12" x14ac:dyDescent="0.75">
      <c r="A177" s="3">
        <v>79390</v>
      </c>
      <c r="B177" s="6"/>
      <c r="C177" s="6"/>
      <c r="D177" s="6"/>
      <c r="E177" s="6"/>
      <c r="F177" s="8"/>
      <c r="G177"/>
      <c r="H177"/>
      <c r="I177"/>
      <c r="J177"/>
      <c r="K177"/>
      <c r="L177"/>
    </row>
    <row r="178" spans="1:12" x14ac:dyDescent="0.75">
      <c r="A178" s="4" t="s">
        <v>112</v>
      </c>
      <c r="B178" s="6"/>
      <c r="C178" s="6"/>
      <c r="D178" s="6"/>
      <c r="E178" s="6"/>
      <c r="F178" s="8"/>
      <c r="G178"/>
      <c r="H178"/>
      <c r="I178"/>
      <c r="J178"/>
      <c r="K178"/>
      <c r="L178"/>
    </row>
    <row r="179" spans="1:12" x14ac:dyDescent="0.75">
      <c r="A179" s="5" t="s">
        <v>1418</v>
      </c>
      <c r="B179" s="6"/>
      <c r="C179" s="6"/>
      <c r="D179" s="6">
        <v>1</v>
      </c>
      <c r="E179" s="6"/>
      <c r="F179" s="8">
        <v>1</v>
      </c>
      <c r="G179"/>
      <c r="H179"/>
      <c r="I179"/>
      <c r="J179"/>
      <c r="K179"/>
      <c r="L179"/>
    </row>
    <row r="180" spans="1:12" x14ac:dyDescent="0.75">
      <c r="A180" s="5" t="s">
        <v>300</v>
      </c>
      <c r="B180" s="6"/>
      <c r="C180" s="6"/>
      <c r="D180" s="6">
        <v>2</v>
      </c>
      <c r="E180" s="6"/>
      <c r="F180" s="8">
        <v>2</v>
      </c>
      <c r="G180"/>
      <c r="H180"/>
      <c r="I180"/>
      <c r="J180"/>
      <c r="K180"/>
      <c r="L180"/>
    </row>
    <row r="181" spans="1:12" x14ac:dyDescent="0.75">
      <c r="A181" s="5" t="s">
        <v>794</v>
      </c>
      <c r="B181" s="6">
        <v>1</v>
      </c>
      <c r="C181" s="6">
        <v>3</v>
      </c>
      <c r="D181" s="6">
        <v>8</v>
      </c>
      <c r="E181" s="6"/>
      <c r="F181" s="8">
        <v>12</v>
      </c>
      <c r="G181"/>
      <c r="H181"/>
      <c r="I181"/>
      <c r="J181"/>
      <c r="K181"/>
      <c r="L181"/>
    </row>
    <row r="182" spans="1:12" x14ac:dyDescent="0.75">
      <c r="A182" s="5" t="s">
        <v>155</v>
      </c>
      <c r="B182" s="6">
        <v>3</v>
      </c>
      <c r="C182" s="6"/>
      <c r="D182" s="6">
        <v>1</v>
      </c>
      <c r="E182" s="6"/>
      <c r="F182" s="8">
        <v>4</v>
      </c>
      <c r="G182"/>
      <c r="H182"/>
      <c r="I182"/>
      <c r="J182"/>
      <c r="K182"/>
      <c r="L182"/>
    </row>
    <row r="183" spans="1:12" x14ac:dyDescent="0.75">
      <c r="A183" s="4" t="s">
        <v>245</v>
      </c>
      <c r="B183" s="6"/>
      <c r="C183" s="6"/>
      <c r="D183" s="6"/>
      <c r="E183" s="6"/>
      <c r="F183" s="8"/>
      <c r="G183"/>
      <c r="H183"/>
      <c r="I183"/>
      <c r="J183"/>
      <c r="K183"/>
      <c r="L183"/>
    </row>
    <row r="184" spans="1:12" x14ac:dyDescent="0.75">
      <c r="A184" s="5" t="s">
        <v>902</v>
      </c>
      <c r="B184" s="6">
        <v>1</v>
      </c>
      <c r="C184" s="6"/>
      <c r="D184" s="6"/>
      <c r="E184" s="6"/>
      <c r="F184" s="8">
        <v>1</v>
      </c>
      <c r="G184"/>
      <c r="H184"/>
      <c r="I184"/>
      <c r="J184"/>
      <c r="K184"/>
      <c r="L184"/>
    </row>
    <row r="185" spans="1:12" x14ac:dyDescent="0.75">
      <c r="A185" s="4" t="s">
        <v>237</v>
      </c>
      <c r="B185" s="6"/>
      <c r="C185" s="6"/>
      <c r="D185" s="6"/>
      <c r="E185" s="6"/>
      <c r="F185" s="8"/>
      <c r="G185"/>
      <c r="H185"/>
      <c r="I185"/>
      <c r="J185"/>
      <c r="K185"/>
      <c r="L185"/>
    </row>
    <row r="186" spans="1:12" x14ac:dyDescent="0.75">
      <c r="A186" s="5" t="s">
        <v>686</v>
      </c>
      <c r="B186" s="6"/>
      <c r="C186" s="6">
        <v>1</v>
      </c>
      <c r="D186" s="6"/>
      <c r="E186" s="6"/>
      <c r="F186" s="8">
        <v>1</v>
      </c>
      <c r="G186"/>
      <c r="H186"/>
      <c r="I186"/>
      <c r="J186"/>
      <c r="K186"/>
      <c r="L186"/>
    </row>
    <row r="187" spans="1:12" x14ac:dyDescent="0.75">
      <c r="A187" s="4" t="s">
        <v>219</v>
      </c>
      <c r="B187" s="6"/>
      <c r="C187" s="6"/>
      <c r="D187" s="6"/>
      <c r="E187" s="6"/>
      <c r="F187" s="8"/>
      <c r="G187"/>
      <c r="H187"/>
      <c r="I187"/>
      <c r="J187"/>
      <c r="K187"/>
      <c r="L187"/>
    </row>
    <row r="188" spans="1:12" x14ac:dyDescent="0.75">
      <c r="A188" s="5" t="s">
        <v>987</v>
      </c>
      <c r="B188" s="6">
        <v>2</v>
      </c>
      <c r="C188" s="6"/>
      <c r="D188" s="6"/>
      <c r="E188" s="6">
        <v>7</v>
      </c>
      <c r="F188" s="8">
        <v>9</v>
      </c>
      <c r="G188"/>
      <c r="H188"/>
      <c r="I188"/>
      <c r="J188"/>
      <c r="K188"/>
      <c r="L188"/>
    </row>
    <row r="189" spans="1:12" x14ac:dyDescent="0.75">
      <c r="A189" s="4" t="s">
        <v>63</v>
      </c>
      <c r="B189" s="6"/>
      <c r="C189" s="6"/>
      <c r="D189" s="6"/>
      <c r="E189" s="6"/>
      <c r="F189" s="8"/>
      <c r="G189"/>
      <c r="H189"/>
      <c r="I189"/>
      <c r="J189"/>
      <c r="K189"/>
      <c r="L189"/>
    </row>
    <row r="190" spans="1:12" x14ac:dyDescent="0.75">
      <c r="A190" s="5" t="s">
        <v>64</v>
      </c>
      <c r="B190" s="6">
        <v>7</v>
      </c>
      <c r="C190" s="6"/>
      <c r="D190" s="6"/>
      <c r="E190" s="6"/>
      <c r="F190" s="8">
        <v>7</v>
      </c>
      <c r="G190"/>
      <c r="H190"/>
      <c r="I190"/>
      <c r="J190"/>
      <c r="K190"/>
      <c r="L190"/>
    </row>
    <row r="191" spans="1:12" x14ac:dyDescent="0.75">
      <c r="A191" s="4" t="s">
        <v>27</v>
      </c>
      <c r="B191" s="6"/>
      <c r="C191" s="6"/>
      <c r="D191" s="6"/>
      <c r="E191" s="6"/>
      <c r="F191" s="8"/>
      <c r="G191"/>
      <c r="H191"/>
      <c r="I191"/>
      <c r="J191"/>
      <c r="K191"/>
      <c r="L191"/>
    </row>
    <row r="192" spans="1:12" x14ac:dyDescent="0.75">
      <c r="A192" s="5" t="s">
        <v>1772</v>
      </c>
      <c r="B192" s="6"/>
      <c r="C192" s="6"/>
      <c r="D192" s="6"/>
      <c r="E192" s="6">
        <v>1</v>
      </c>
      <c r="F192" s="8">
        <v>1</v>
      </c>
      <c r="G192"/>
      <c r="H192"/>
      <c r="I192"/>
      <c r="J192"/>
      <c r="K192"/>
      <c r="L192"/>
    </row>
    <row r="193" spans="1:12" x14ac:dyDescent="0.75">
      <c r="A193" s="4" t="s">
        <v>114</v>
      </c>
      <c r="B193" s="6"/>
      <c r="C193" s="6"/>
      <c r="D193" s="6"/>
      <c r="E193" s="6"/>
      <c r="F193" s="8"/>
      <c r="G193"/>
      <c r="H193"/>
      <c r="I193"/>
      <c r="J193"/>
      <c r="K193"/>
      <c r="L193"/>
    </row>
    <row r="194" spans="1:12" x14ac:dyDescent="0.75">
      <c r="A194" s="5" t="s">
        <v>203</v>
      </c>
      <c r="B194" s="6">
        <v>1</v>
      </c>
      <c r="C194" s="6"/>
      <c r="D194" s="6">
        <v>2</v>
      </c>
      <c r="E194" s="6">
        <v>1</v>
      </c>
      <c r="F194" s="8">
        <v>4</v>
      </c>
      <c r="G194"/>
      <c r="H194"/>
      <c r="I194"/>
      <c r="J194"/>
      <c r="K194"/>
      <c r="L194"/>
    </row>
    <row r="195" spans="1:12" x14ac:dyDescent="0.75">
      <c r="A195" s="4" t="s">
        <v>209</v>
      </c>
      <c r="B195" s="6"/>
      <c r="C195" s="6"/>
      <c r="D195" s="6"/>
      <c r="E195" s="6"/>
      <c r="F195" s="8"/>
      <c r="G195"/>
      <c r="H195"/>
      <c r="I195"/>
      <c r="J195"/>
      <c r="K195"/>
      <c r="L195"/>
    </row>
    <row r="196" spans="1:12" x14ac:dyDescent="0.75">
      <c r="A196" s="5" t="s">
        <v>530</v>
      </c>
      <c r="B196" s="6"/>
      <c r="C196" s="6"/>
      <c r="D196" s="6"/>
      <c r="E196" s="6">
        <v>2</v>
      </c>
      <c r="F196" s="8">
        <v>2</v>
      </c>
      <c r="G196"/>
      <c r="H196"/>
      <c r="I196"/>
      <c r="J196"/>
      <c r="K196"/>
      <c r="L196"/>
    </row>
    <row r="197" spans="1:12" x14ac:dyDescent="0.75">
      <c r="A197" s="4" t="s">
        <v>384</v>
      </c>
      <c r="B197" s="6"/>
      <c r="C197" s="6"/>
      <c r="D197" s="6"/>
      <c r="E197" s="6"/>
      <c r="F197" s="8"/>
      <c r="G197"/>
      <c r="H197"/>
      <c r="I197"/>
      <c r="J197"/>
      <c r="K197"/>
      <c r="L197"/>
    </row>
    <row r="198" spans="1:12" x14ac:dyDescent="0.75">
      <c r="A198" s="5" t="s">
        <v>476</v>
      </c>
      <c r="B198" s="6"/>
      <c r="C198" s="6"/>
      <c r="D198" s="6"/>
      <c r="E198" s="6">
        <v>1</v>
      </c>
      <c r="F198" s="8">
        <v>1</v>
      </c>
      <c r="G198"/>
      <c r="H198"/>
      <c r="I198"/>
      <c r="J198"/>
      <c r="K198"/>
      <c r="L198"/>
    </row>
    <row r="199" spans="1:12" x14ac:dyDescent="0.75">
      <c r="A199" s="4" t="s">
        <v>35</v>
      </c>
      <c r="B199" s="6"/>
      <c r="C199" s="6"/>
      <c r="D199" s="6"/>
      <c r="E199" s="6"/>
      <c r="F199" s="8"/>
      <c r="G199"/>
      <c r="H199"/>
      <c r="I199"/>
      <c r="J199"/>
      <c r="K199"/>
      <c r="L199"/>
    </row>
    <row r="200" spans="1:12" x14ac:dyDescent="0.75">
      <c r="A200" s="5" t="s">
        <v>36</v>
      </c>
      <c r="B200" s="6">
        <v>2</v>
      </c>
      <c r="C200" s="6"/>
      <c r="D200" s="6"/>
      <c r="E200" s="6"/>
      <c r="F200" s="8">
        <v>2</v>
      </c>
      <c r="G200"/>
      <c r="H200"/>
      <c r="I200"/>
      <c r="J200"/>
      <c r="K200"/>
      <c r="L200"/>
    </row>
    <row r="201" spans="1:12" x14ac:dyDescent="0.75">
      <c r="A201" s="5" t="s">
        <v>83</v>
      </c>
      <c r="B201" s="6"/>
      <c r="C201" s="6">
        <v>2</v>
      </c>
      <c r="D201" s="6"/>
      <c r="E201" s="6">
        <v>1</v>
      </c>
      <c r="F201" s="8">
        <v>3</v>
      </c>
      <c r="G201"/>
      <c r="H201"/>
      <c r="I201"/>
      <c r="J201"/>
      <c r="K201"/>
      <c r="L201"/>
    </row>
    <row r="202" spans="1:12" x14ac:dyDescent="0.75">
      <c r="A202" s="3">
        <v>82676</v>
      </c>
      <c r="B202" s="6"/>
      <c r="C202" s="6"/>
      <c r="D202" s="6"/>
      <c r="E202" s="6"/>
      <c r="F202" s="8"/>
      <c r="G202"/>
      <c r="H202"/>
      <c r="I202"/>
      <c r="J202"/>
      <c r="K202"/>
      <c r="L202"/>
    </row>
    <row r="203" spans="1:12" x14ac:dyDescent="0.75">
      <c r="A203" s="4" t="s">
        <v>112</v>
      </c>
      <c r="B203" s="6"/>
      <c r="C203" s="6"/>
      <c r="D203" s="6"/>
      <c r="E203" s="6"/>
      <c r="F203" s="8"/>
      <c r="G203"/>
      <c r="H203"/>
      <c r="I203"/>
      <c r="J203"/>
      <c r="K203"/>
      <c r="L203"/>
    </row>
    <row r="204" spans="1:12" x14ac:dyDescent="0.75">
      <c r="A204" s="5" t="s">
        <v>1217</v>
      </c>
      <c r="B204" s="6">
        <v>1</v>
      </c>
      <c r="C204" s="6"/>
      <c r="D204" s="6"/>
      <c r="E204" s="6"/>
      <c r="F204" s="8">
        <v>1</v>
      </c>
      <c r="G204"/>
      <c r="H204"/>
      <c r="I204"/>
      <c r="J204"/>
      <c r="K204"/>
      <c r="L204"/>
    </row>
    <row r="205" spans="1:12" x14ac:dyDescent="0.75">
      <c r="A205" s="4" t="s">
        <v>237</v>
      </c>
      <c r="B205" s="6"/>
      <c r="C205" s="6"/>
      <c r="D205" s="6"/>
      <c r="E205" s="6"/>
      <c r="F205" s="8"/>
      <c r="G205"/>
      <c r="H205"/>
      <c r="I205"/>
      <c r="J205"/>
      <c r="K205"/>
      <c r="L205"/>
    </row>
    <row r="206" spans="1:12" x14ac:dyDescent="0.75">
      <c r="A206" s="5" t="s">
        <v>686</v>
      </c>
      <c r="B206" s="6">
        <v>2</v>
      </c>
      <c r="C206" s="6"/>
      <c r="D206" s="6"/>
      <c r="E206" s="6"/>
      <c r="F206" s="8">
        <v>2</v>
      </c>
      <c r="G206"/>
      <c r="H206"/>
      <c r="I206"/>
      <c r="J206"/>
      <c r="K206"/>
      <c r="L206"/>
    </row>
    <row r="207" spans="1:12" x14ac:dyDescent="0.75">
      <c r="A207" s="4" t="s">
        <v>47</v>
      </c>
      <c r="B207" s="6"/>
      <c r="C207" s="6"/>
      <c r="D207" s="6"/>
      <c r="E207" s="6"/>
      <c r="F207" s="8"/>
      <c r="G207"/>
      <c r="H207"/>
      <c r="I207"/>
      <c r="J207"/>
      <c r="K207"/>
      <c r="L207"/>
    </row>
    <row r="208" spans="1:12" x14ac:dyDescent="0.75">
      <c r="A208" s="5" t="s">
        <v>291</v>
      </c>
      <c r="B208" s="6">
        <v>1</v>
      </c>
      <c r="C208" s="6"/>
      <c r="D208" s="6"/>
      <c r="E208" s="6"/>
      <c r="F208" s="8">
        <v>1</v>
      </c>
      <c r="G208"/>
      <c r="H208"/>
      <c r="I208"/>
      <c r="J208"/>
      <c r="K208"/>
      <c r="L208"/>
    </row>
    <row r="209" spans="1:12" x14ac:dyDescent="0.75">
      <c r="A209" s="4" t="s">
        <v>114</v>
      </c>
      <c r="B209" s="6"/>
      <c r="C209" s="6"/>
      <c r="D209" s="6"/>
      <c r="E209" s="6"/>
      <c r="F209" s="8"/>
      <c r="G209"/>
      <c r="H209"/>
      <c r="I209"/>
      <c r="J209"/>
      <c r="K209"/>
      <c r="L209"/>
    </row>
    <row r="210" spans="1:12" x14ac:dyDescent="0.75">
      <c r="A210" s="5" t="s">
        <v>203</v>
      </c>
      <c r="B210" s="6">
        <v>2</v>
      </c>
      <c r="C210" s="6"/>
      <c r="D210" s="6"/>
      <c r="E210" s="6"/>
      <c r="F210" s="8">
        <v>2</v>
      </c>
      <c r="G210"/>
      <c r="H210"/>
      <c r="I210"/>
      <c r="J210"/>
      <c r="K210"/>
      <c r="L210"/>
    </row>
    <row r="211" spans="1:12" x14ac:dyDescent="0.75">
      <c r="A211" s="3">
        <v>93499</v>
      </c>
      <c r="B211" s="6"/>
      <c r="C211" s="6"/>
      <c r="D211" s="6"/>
      <c r="E211" s="6"/>
      <c r="F211" s="8"/>
      <c r="G211"/>
      <c r="H211"/>
      <c r="I211"/>
      <c r="J211"/>
      <c r="K211"/>
      <c r="L211"/>
    </row>
    <row r="212" spans="1:12" x14ac:dyDescent="0.75">
      <c r="A212" s="4" t="s">
        <v>112</v>
      </c>
      <c r="B212" s="6"/>
      <c r="C212" s="6"/>
      <c r="D212" s="6"/>
      <c r="E212" s="6"/>
      <c r="F212" s="8"/>
      <c r="G212"/>
      <c r="H212"/>
      <c r="I212"/>
      <c r="J212"/>
      <c r="K212"/>
      <c r="L212"/>
    </row>
    <row r="213" spans="1:12" x14ac:dyDescent="0.75">
      <c r="A213" s="5" t="s">
        <v>155</v>
      </c>
      <c r="B213" s="6">
        <v>6</v>
      </c>
      <c r="C213" s="6">
        <v>6</v>
      </c>
      <c r="D213" s="6"/>
      <c r="E213" s="6"/>
      <c r="F213" s="8">
        <v>12</v>
      </c>
      <c r="G213"/>
      <c r="H213"/>
      <c r="I213"/>
      <c r="J213"/>
      <c r="K213"/>
      <c r="L213"/>
    </row>
    <row r="214" spans="1:12" x14ac:dyDescent="0.75">
      <c r="A214" s="5" t="s">
        <v>856</v>
      </c>
      <c r="B214" s="6"/>
      <c r="C214" s="6">
        <v>2</v>
      </c>
      <c r="D214" s="6"/>
      <c r="E214" s="6"/>
      <c r="F214" s="8">
        <v>2</v>
      </c>
      <c r="G214"/>
      <c r="H214"/>
      <c r="I214"/>
      <c r="J214"/>
      <c r="K214"/>
      <c r="L214"/>
    </row>
    <row r="215" spans="1:12" x14ac:dyDescent="0.75">
      <c r="A215" s="4" t="s">
        <v>92</v>
      </c>
      <c r="B215" s="6"/>
      <c r="C215" s="6"/>
      <c r="D215" s="6"/>
      <c r="E215" s="6"/>
      <c r="F215" s="8"/>
      <c r="G215"/>
      <c r="H215"/>
      <c r="I215"/>
      <c r="J215"/>
      <c r="K215"/>
      <c r="L215"/>
    </row>
    <row r="216" spans="1:12" x14ac:dyDescent="0.75">
      <c r="A216" s="5" t="s">
        <v>1065</v>
      </c>
      <c r="B216" s="6">
        <v>2</v>
      </c>
      <c r="C216" s="6">
        <v>2</v>
      </c>
      <c r="D216" s="6"/>
      <c r="E216" s="6"/>
      <c r="F216" s="8">
        <v>4</v>
      </c>
      <c r="G216"/>
      <c r="H216"/>
      <c r="I216"/>
      <c r="J216"/>
      <c r="K216"/>
      <c r="L216"/>
    </row>
    <row r="217" spans="1:12" x14ac:dyDescent="0.75">
      <c r="A217" s="4" t="s">
        <v>245</v>
      </c>
      <c r="B217" s="6"/>
      <c r="C217" s="6"/>
      <c r="D217" s="6"/>
      <c r="E217" s="6"/>
      <c r="F217" s="8"/>
      <c r="G217"/>
      <c r="H217"/>
      <c r="I217"/>
      <c r="J217"/>
      <c r="K217"/>
      <c r="L217"/>
    </row>
    <row r="218" spans="1:12" x14ac:dyDescent="0.75">
      <c r="A218" s="5" t="s">
        <v>952</v>
      </c>
      <c r="B218" s="6"/>
      <c r="C218" s="6"/>
      <c r="D218" s="6"/>
      <c r="E218" s="6">
        <v>2</v>
      </c>
      <c r="F218" s="8">
        <v>2</v>
      </c>
      <c r="G218"/>
      <c r="H218"/>
      <c r="I218"/>
      <c r="J218"/>
      <c r="K218"/>
      <c r="L218"/>
    </row>
    <row r="219" spans="1:12" x14ac:dyDescent="0.75">
      <c r="A219" s="4" t="s">
        <v>237</v>
      </c>
      <c r="B219" s="6"/>
      <c r="C219" s="6"/>
      <c r="D219" s="6"/>
      <c r="E219" s="6"/>
      <c r="F219" s="8"/>
      <c r="G219"/>
      <c r="H219"/>
      <c r="I219"/>
      <c r="J219"/>
      <c r="K219"/>
      <c r="L219"/>
    </row>
    <row r="220" spans="1:12" x14ac:dyDescent="0.75">
      <c r="A220" s="5" t="s">
        <v>573</v>
      </c>
      <c r="B220" s="6">
        <v>8</v>
      </c>
      <c r="C220" s="6">
        <v>6</v>
      </c>
      <c r="D220" s="6"/>
      <c r="E220" s="6">
        <v>2</v>
      </c>
      <c r="F220" s="8">
        <v>16</v>
      </c>
      <c r="G220"/>
      <c r="H220"/>
      <c r="I220"/>
      <c r="J220"/>
      <c r="K220"/>
      <c r="L220"/>
    </row>
    <row r="221" spans="1:12" x14ac:dyDescent="0.75">
      <c r="A221" s="5" t="s">
        <v>525</v>
      </c>
      <c r="B221" s="6"/>
      <c r="C221" s="6">
        <v>3</v>
      </c>
      <c r="D221" s="6"/>
      <c r="E221" s="6"/>
      <c r="F221" s="8">
        <v>3</v>
      </c>
      <c r="G221"/>
      <c r="H221"/>
      <c r="I221"/>
      <c r="J221"/>
      <c r="K221"/>
      <c r="L221"/>
    </row>
    <row r="222" spans="1:12" x14ac:dyDescent="0.75">
      <c r="A222" s="4" t="s">
        <v>104</v>
      </c>
      <c r="B222" s="6"/>
      <c r="C222" s="6"/>
      <c r="D222" s="6"/>
      <c r="E222" s="6"/>
      <c r="F222" s="8"/>
      <c r="G222"/>
      <c r="H222"/>
      <c r="I222"/>
      <c r="J222"/>
      <c r="K222"/>
      <c r="L222"/>
    </row>
    <row r="223" spans="1:12" x14ac:dyDescent="0.75">
      <c r="A223" s="5" t="s">
        <v>263</v>
      </c>
      <c r="B223" s="6"/>
      <c r="C223" s="6"/>
      <c r="D223" s="6"/>
      <c r="E223" s="6">
        <v>2</v>
      </c>
      <c r="F223" s="8">
        <v>2</v>
      </c>
      <c r="G223"/>
      <c r="H223"/>
      <c r="I223"/>
      <c r="J223"/>
      <c r="K223"/>
      <c r="L223"/>
    </row>
    <row r="224" spans="1:12" x14ac:dyDescent="0.75">
      <c r="A224" s="4" t="s">
        <v>219</v>
      </c>
      <c r="B224" s="6"/>
      <c r="C224" s="6"/>
      <c r="D224" s="6"/>
      <c r="E224" s="6"/>
      <c r="F224" s="8"/>
      <c r="G224"/>
      <c r="H224"/>
      <c r="I224"/>
      <c r="J224"/>
      <c r="K224"/>
      <c r="L224"/>
    </row>
    <row r="225" spans="1:12" x14ac:dyDescent="0.75">
      <c r="A225" s="5" t="s">
        <v>1046</v>
      </c>
      <c r="B225" s="6"/>
      <c r="C225" s="6"/>
      <c r="D225" s="6">
        <v>2</v>
      </c>
      <c r="E225" s="6"/>
      <c r="F225" s="8">
        <v>2</v>
      </c>
      <c r="G225"/>
      <c r="H225"/>
      <c r="I225"/>
      <c r="J225"/>
      <c r="K225"/>
      <c r="L225"/>
    </row>
    <row r="226" spans="1:12" x14ac:dyDescent="0.75">
      <c r="A226" s="4" t="s">
        <v>63</v>
      </c>
      <c r="B226" s="6"/>
      <c r="C226" s="6"/>
      <c r="D226" s="6"/>
      <c r="E226" s="6"/>
      <c r="F226" s="8"/>
      <c r="G226"/>
      <c r="H226"/>
      <c r="I226"/>
      <c r="J226"/>
      <c r="K226"/>
      <c r="L226"/>
    </row>
    <row r="227" spans="1:12" x14ac:dyDescent="0.75">
      <c r="A227" s="5" t="s">
        <v>135</v>
      </c>
      <c r="B227" s="6">
        <v>2</v>
      </c>
      <c r="C227" s="6"/>
      <c r="D227" s="6"/>
      <c r="E227" s="6"/>
      <c r="F227" s="8">
        <v>2</v>
      </c>
      <c r="G227"/>
      <c r="H227"/>
      <c r="I227"/>
      <c r="J227"/>
      <c r="K227"/>
      <c r="L227"/>
    </row>
    <row r="228" spans="1:12" x14ac:dyDescent="0.75">
      <c r="A228" s="5" t="s">
        <v>64</v>
      </c>
      <c r="B228" s="6">
        <v>6</v>
      </c>
      <c r="C228" s="6"/>
      <c r="D228" s="6"/>
      <c r="E228" s="6"/>
      <c r="F228" s="8">
        <v>6</v>
      </c>
      <c r="G228"/>
      <c r="H228"/>
      <c r="I228"/>
      <c r="J228"/>
      <c r="K228"/>
      <c r="L228"/>
    </row>
    <row r="229" spans="1:12" x14ac:dyDescent="0.75">
      <c r="A229" s="5" t="s">
        <v>357</v>
      </c>
      <c r="B229" s="6">
        <v>6</v>
      </c>
      <c r="C229" s="6">
        <v>12</v>
      </c>
      <c r="D229" s="6">
        <v>8</v>
      </c>
      <c r="E229" s="6">
        <v>4</v>
      </c>
      <c r="F229" s="8">
        <v>30</v>
      </c>
      <c r="G229"/>
      <c r="H229"/>
      <c r="I229"/>
      <c r="J229"/>
      <c r="K229"/>
      <c r="L229"/>
    </row>
    <row r="230" spans="1:12" x14ac:dyDescent="0.75">
      <c r="A230" s="4" t="s">
        <v>409</v>
      </c>
      <c r="B230" s="6"/>
      <c r="C230" s="6"/>
      <c r="D230" s="6"/>
      <c r="E230" s="6"/>
      <c r="F230" s="8"/>
      <c r="G230"/>
      <c r="H230"/>
      <c r="I230"/>
      <c r="J230"/>
      <c r="K230"/>
      <c r="L230"/>
    </row>
    <row r="231" spans="1:12" x14ac:dyDescent="0.75">
      <c r="A231" s="5" t="s">
        <v>576</v>
      </c>
      <c r="B231" s="6">
        <v>4</v>
      </c>
      <c r="C231" s="6">
        <v>8</v>
      </c>
      <c r="D231" s="6"/>
      <c r="E231" s="6">
        <v>6</v>
      </c>
      <c r="F231" s="8">
        <v>18</v>
      </c>
      <c r="G231"/>
      <c r="H231"/>
      <c r="I231"/>
      <c r="J231"/>
      <c r="K231"/>
      <c r="L231"/>
    </row>
    <row r="232" spans="1:12" x14ac:dyDescent="0.75">
      <c r="A232" s="5" t="s">
        <v>752</v>
      </c>
      <c r="B232" s="6"/>
      <c r="C232" s="6">
        <v>2</v>
      </c>
      <c r="D232" s="6"/>
      <c r="E232" s="6"/>
      <c r="F232" s="8">
        <v>2</v>
      </c>
      <c r="G232"/>
      <c r="H232"/>
      <c r="I232"/>
      <c r="J232"/>
      <c r="K232"/>
      <c r="L232"/>
    </row>
    <row r="233" spans="1:12" x14ac:dyDescent="0.75">
      <c r="A233" s="4" t="s">
        <v>47</v>
      </c>
      <c r="B233" s="6"/>
      <c r="C233" s="6"/>
      <c r="D233" s="6"/>
      <c r="E233" s="6"/>
      <c r="F233" s="8"/>
      <c r="G233"/>
      <c r="H233"/>
      <c r="I233"/>
      <c r="J233"/>
      <c r="K233"/>
      <c r="L233"/>
    </row>
    <row r="234" spans="1:12" x14ac:dyDescent="0.75">
      <c r="A234" s="5" t="s">
        <v>338</v>
      </c>
      <c r="B234" s="6"/>
      <c r="C234" s="6">
        <v>4</v>
      </c>
      <c r="D234" s="6"/>
      <c r="E234" s="6"/>
      <c r="F234" s="8">
        <v>4</v>
      </c>
      <c r="G234"/>
      <c r="H234"/>
      <c r="I234"/>
      <c r="J234"/>
      <c r="K234"/>
      <c r="L234"/>
    </row>
    <row r="235" spans="1:12" x14ac:dyDescent="0.75">
      <c r="A235" s="4" t="s">
        <v>27</v>
      </c>
      <c r="B235" s="6"/>
      <c r="C235" s="6"/>
      <c r="D235" s="6"/>
      <c r="E235" s="6"/>
      <c r="F235" s="8"/>
      <c r="G235"/>
      <c r="H235"/>
      <c r="I235"/>
      <c r="J235"/>
      <c r="K235"/>
      <c r="L235"/>
    </row>
    <row r="236" spans="1:12" x14ac:dyDescent="0.75">
      <c r="A236" s="5" t="s">
        <v>27</v>
      </c>
      <c r="B236" s="6">
        <v>4</v>
      </c>
      <c r="C236" s="6"/>
      <c r="D236" s="6"/>
      <c r="E236" s="6"/>
      <c r="F236" s="8">
        <v>4</v>
      </c>
      <c r="G236"/>
      <c r="H236"/>
      <c r="I236"/>
      <c r="J236"/>
      <c r="K236"/>
      <c r="L236"/>
    </row>
    <row r="237" spans="1:12" x14ac:dyDescent="0.75">
      <c r="A237" s="5" t="s">
        <v>1772</v>
      </c>
      <c r="B237" s="6"/>
      <c r="C237" s="6">
        <v>4</v>
      </c>
      <c r="D237" s="6"/>
      <c r="E237" s="6"/>
      <c r="F237" s="8">
        <v>4</v>
      </c>
      <c r="G237"/>
      <c r="H237"/>
      <c r="I237"/>
      <c r="J237"/>
      <c r="K237"/>
      <c r="L237"/>
    </row>
    <row r="238" spans="1:12" x14ac:dyDescent="0.75">
      <c r="A238" s="4" t="s">
        <v>114</v>
      </c>
      <c r="B238" s="6"/>
      <c r="C238" s="6"/>
      <c r="D238" s="6"/>
      <c r="E238" s="6"/>
      <c r="F238" s="8"/>
      <c r="G238"/>
      <c r="H238"/>
      <c r="I238"/>
      <c r="J238"/>
      <c r="K238"/>
      <c r="L238"/>
    </row>
    <row r="239" spans="1:12" x14ac:dyDescent="0.75">
      <c r="A239" s="5" t="s">
        <v>203</v>
      </c>
      <c r="B239" s="6"/>
      <c r="C239" s="6">
        <v>8</v>
      </c>
      <c r="D239" s="6"/>
      <c r="E239" s="6"/>
      <c r="F239" s="8">
        <v>8</v>
      </c>
      <c r="G239"/>
      <c r="H239"/>
      <c r="I239"/>
      <c r="J239"/>
      <c r="K239"/>
      <c r="L239"/>
    </row>
    <row r="240" spans="1:12" x14ac:dyDescent="0.75">
      <c r="A240" s="4" t="s">
        <v>384</v>
      </c>
      <c r="B240" s="6"/>
      <c r="C240" s="6"/>
      <c r="D240" s="6"/>
      <c r="E240" s="6"/>
      <c r="F240" s="8"/>
      <c r="G240"/>
      <c r="H240"/>
      <c r="I240"/>
      <c r="J240"/>
      <c r="K240"/>
      <c r="L240"/>
    </row>
    <row r="241" spans="1:12" x14ac:dyDescent="0.75">
      <c r="A241" s="5" t="s">
        <v>841</v>
      </c>
      <c r="B241" s="6"/>
      <c r="C241" s="6"/>
      <c r="D241" s="6">
        <v>6</v>
      </c>
      <c r="E241" s="6"/>
      <c r="F241" s="8">
        <v>6</v>
      </c>
      <c r="G241"/>
      <c r="H241"/>
      <c r="I241"/>
      <c r="J241"/>
      <c r="K241"/>
      <c r="L241"/>
    </row>
    <row r="242" spans="1:12" x14ac:dyDescent="0.75">
      <c r="A242" s="5" t="s">
        <v>476</v>
      </c>
      <c r="B242" s="6">
        <v>2</v>
      </c>
      <c r="C242" s="6"/>
      <c r="D242" s="6"/>
      <c r="E242" s="6"/>
      <c r="F242" s="8">
        <v>2</v>
      </c>
      <c r="G242"/>
      <c r="H242"/>
      <c r="I242"/>
      <c r="J242"/>
      <c r="K242"/>
      <c r="L242"/>
    </row>
    <row r="243" spans="1:12" x14ac:dyDescent="0.75">
      <c r="A243" s="5" t="s">
        <v>385</v>
      </c>
      <c r="B243" s="6">
        <v>2</v>
      </c>
      <c r="C243" s="6"/>
      <c r="D243" s="6"/>
      <c r="E243" s="6"/>
      <c r="F243" s="8">
        <v>2</v>
      </c>
      <c r="G243"/>
      <c r="H243"/>
      <c r="I243"/>
      <c r="J243"/>
      <c r="K243"/>
      <c r="L243"/>
    </row>
    <row r="244" spans="1:12" x14ac:dyDescent="0.75">
      <c r="A244" s="4" t="s">
        <v>35</v>
      </c>
      <c r="B244" s="6"/>
      <c r="C244" s="6"/>
      <c r="D244" s="6"/>
      <c r="E244" s="6"/>
      <c r="F244" s="8"/>
      <c r="G244"/>
      <c r="H244"/>
      <c r="I244"/>
      <c r="J244"/>
      <c r="K244"/>
      <c r="L244"/>
    </row>
    <row r="245" spans="1:12" x14ac:dyDescent="0.75">
      <c r="A245" s="5" t="s">
        <v>644</v>
      </c>
      <c r="B245" s="6"/>
      <c r="C245" s="6">
        <v>1</v>
      </c>
      <c r="D245" s="6"/>
      <c r="E245" s="6"/>
      <c r="F245" s="8">
        <v>1</v>
      </c>
      <c r="G245"/>
      <c r="H245"/>
      <c r="I245"/>
      <c r="J245"/>
      <c r="K245"/>
      <c r="L245"/>
    </row>
    <row r="246" spans="1:12" x14ac:dyDescent="0.75">
      <c r="A246" s="5" t="s">
        <v>313</v>
      </c>
      <c r="B246" s="6"/>
      <c r="C246" s="6"/>
      <c r="D246" s="6"/>
      <c r="E246" s="6">
        <v>2</v>
      </c>
      <c r="F246" s="8">
        <v>2</v>
      </c>
      <c r="G246"/>
      <c r="H246"/>
      <c r="I246"/>
      <c r="J246"/>
      <c r="K246"/>
      <c r="L246"/>
    </row>
    <row r="247" spans="1:12" x14ac:dyDescent="0.75">
      <c r="A247" s="5" t="s">
        <v>228</v>
      </c>
      <c r="B247" s="6">
        <v>3</v>
      </c>
      <c r="C247" s="6"/>
      <c r="D247" s="6"/>
      <c r="E247" s="6">
        <v>6</v>
      </c>
      <c r="F247" s="8">
        <v>9</v>
      </c>
      <c r="G247"/>
      <c r="H247"/>
      <c r="I247"/>
      <c r="J247"/>
      <c r="K247"/>
      <c r="L247"/>
    </row>
    <row r="248" spans="1:12" x14ac:dyDescent="0.75">
      <c r="A248" s="5" t="s">
        <v>83</v>
      </c>
      <c r="B248" s="6"/>
      <c r="C248" s="6">
        <v>4</v>
      </c>
      <c r="D248" s="6"/>
      <c r="E248" s="6"/>
      <c r="F248" s="8">
        <v>4</v>
      </c>
      <c r="G248"/>
      <c r="H248"/>
      <c r="I248"/>
      <c r="J248"/>
      <c r="K248"/>
      <c r="L248"/>
    </row>
    <row r="249" spans="1:12" x14ac:dyDescent="0.75">
      <c r="A249" s="3">
        <v>117010</v>
      </c>
      <c r="B249" s="6"/>
      <c r="C249" s="6"/>
      <c r="D249" s="6"/>
      <c r="E249" s="6"/>
      <c r="F249" s="8"/>
      <c r="G249"/>
      <c r="H249"/>
      <c r="I249"/>
      <c r="J249"/>
      <c r="K249"/>
      <c r="L249"/>
    </row>
    <row r="250" spans="1:12" x14ac:dyDescent="0.75">
      <c r="A250" s="4" t="s">
        <v>63</v>
      </c>
      <c r="B250" s="6"/>
      <c r="C250" s="6"/>
      <c r="D250" s="6"/>
      <c r="E250" s="6"/>
      <c r="F250" s="8"/>
      <c r="G250"/>
      <c r="H250"/>
      <c r="I250"/>
      <c r="J250"/>
      <c r="K250"/>
      <c r="L250"/>
    </row>
    <row r="251" spans="1:12" x14ac:dyDescent="0.75">
      <c r="A251" s="5" t="s">
        <v>357</v>
      </c>
      <c r="B251" s="6">
        <v>1</v>
      </c>
      <c r="C251" s="6"/>
      <c r="D251" s="6"/>
      <c r="E251" s="6"/>
      <c r="F251" s="8">
        <v>1</v>
      </c>
      <c r="G251"/>
      <c r="H251"/>
      <c r="I251"/>
      <c r="J251"/>
      <c r="K251"/>
      <c r="L251"/>
    </row>
    <row r="252" spans="1:12" x14ac:dyDescent="0.75">
      <c r="A252" s="4" t="s">
        <v>47</v>
      </c>
      <c r="B252" s="6"/>
      <c r="C252" s="6"/>
      <c r="D252" s="6"/>
      <c r="E252" s="6"/>
      <c r="F252" s="8"/>
      <c r="G252"/>
      <c r="H252"/>
      <c r="I252"/>
      <c r="J252"/>
      <c r="K252"/>
      <c r="L252"/>
    </row>
    <row r="253" spans="1:12" x14ac:dyDescent="0.75">
      <c r="A253" s="5" t="s">
        <v>185</v>
      </c>
      <c r="B253" s="6">
        <v>1</v>
      </c>
      <c r="C253" s="6"/>
      <c r="D253" s="6"/>
      <c r="E253" s="6"/>
      <c r="F253" s="8">
        <v>1</v>
      </c>
      <c r="G253"/>
      <c r="H253"/>
      <c r="I253"/>
      <c r="J253"/>
      <c r="K253"/>
      <c r="L253"/>
    </row>
    <row r="254" spans="1:12" x14ac:dyDescent="0.75">
      <c r="A254" s="3">
        <v>130175</v>
      </c>
      <c r="B254" s="6"/>
      <c r="C254" s="6"/>
      <c r="D254" s="6"/>
      <c r="E254" s="6"/>
      <c r="F254" s="8"/>
      <c r="G254"/>
      <c r="H254"/>
      <c r="I254"/>
      <c r="J254"/>
      <c r="K254"/>
      <c r="L254"/>
    </row>
    <row r="255" spans="1:12" x14ac:dyDescent="0.75">
      <c r="A255" s="4" t="s">
        <v>54</v>
      </c>
      <c r="B255" s="6"/>
      <c r="C255" s="6"/>
      <c r="D255" s="6"/>
      <c r="E255" s="6"/>
      <c r="F255" s="8"/>
      <c r="G255"/>
      <c r="H255"/>
      <c r="I255"/>
      <c r="J255"/>
      <c r="K255"/>
      <c r="L255"/>
    </row>
    <row r="256" spans="1:12" x14ac:dyDescent="0.75">
      <c r="A256" s="5" t="s">
        <v>55</v>
      </c>
      <c r="B256" s="6">
        <v>21</v>
      </c>
      <c r="C256" s="6">
        <v>14</v>
      </c>
      <c r="D256" s="6">
        <v>14</v>
      </c>
      <c r="E256" s="6">
        <v>18</v>
      </c>
      <c r="F256" s="8">
        <v>67</v>
      </c>
      <c r="G256"/>
      <c r="H256"/>
      <c r="I256"/>
      <c r="J256"/>
      <c r="K256"/>
      <c r="L256"/>
    </row>
    <row r="257" spans="1:12" x14ac:dyDescent="0.75">
      <c r="A257" s="4" t="s">
        <v>47</v>
      </c>
      <c r="B257" s="6"/>
      <c r="C257" s="6"/>
      <c r="D257" s="6"/>
      <c r="E257" s="6"/>
      <c r="F257" s="8"/>
      <c r="G257"/>
      <c r="H257"/>
      <c r="I257"/>
      <c r="J257"/>
      <c r="K257"/>
      <c r="L257"/>
    </row>
    <row r="258" spans="1:12" x14ac:dyDescent="0.75">
      <c r="A258" s="5" t="s">
        <v>206</v>
      </c>
      <c r="B258" s="6"/>
      <c r="C258" s="6"/>
      <c r="D258" s="6">
        <v>1</v>
      </c>
      <c r="E258" s="6"/>
      <c r="F258" s="8">
        <v>1</v>
      </c>
      <c r="G258"/>
      <c r="H258"/>
      <c r="I258"/>
      <c r="J258"/>
      <c r="K258"/>
      <c r="L258"/>
    </row>
    <row r="259" spans="1:12" x14ac:dyDescent="0.75">
      <c r="A259" s="4" t="s">
        <v>35</v>
      </c>
      <c r="B259" s="6"/>
      <c r="C259" s="6"/>
      <c r="D259" s="6"/>
      <c r="E259" s="6"/>
      <c r="F259" s="8"/>
      <c r="G259"/>
      <c r="H259"/>
      <c r="I259"/>
      <c r="J259"/>
      <c r="K259"/>
      <c r="L259"/>
    </row>
    <row r="260" spans="1:12" x14ac:dyDescent="0.75">
      <c r="A260" s="5" t="s">
        <v>36</v>
      </c>
      <c r="B260" s="6">
        <v>64</v>
      </c>
      <c r="C260" s="6">
        <v>63</v>
      </c>
      <c r="D260" s="6">
        <v>57</v>
      </c>
      <c r="E260" s="6">
        <v>63</v>
      </c>
      <c r="F260" s="8">
        <v>247</v>
      </c>
      <c r="G260"/>
      <c r="H260"/>
      <c r="I260"/>
      <c r="J260"/>
      <c r="K260"/>
      <c r="L260"/>
    </row>
    <row r="261" spans="1:12" x14ac:dyDescent="0.75">
      <c r="A261" s="3">
        <v>227122</v>
      </c>
      <c r="B261" s="6"/>
      <c r="C261" s="6"/>
      <c r="D261" s="6"/>
      <c r="E261" s="6"/>
      <c r="F261" s="8"/>
      <c r="G261"/>
      <c r="H261"/>
      <c r="I261"/>
      <c r="J261"/>
      <c r="K261"/>
      <c r="L261"/>
    </row>
    <row r="262" spans="1:12" x14ac:dyDescent="0.75">
      <c r="A262" s="4" t="s">
        <v>112</v>
      </c>
      <c r="B262" s="6"/>
      <c r="C262" s="6"/>
      <c r="D262" s="6"/>
      <c r="E262" s="6"/>
      <c r="F262" s="8"/>
      <c r="G262"/>
      <c r="H262"/>
      <c r="I262"/>
      <c r="J262"/>
      <c r="K262"/>
      <c r="L262"/>
    </row>
    <row r="263" spans="1:12" x14ac:dyDescent="0.75">
      <c r="A263" s="5" t="s">
        <v>113</v>
      </c>
      <c r="B263" s="6"/>
      <c r="C263" s="6"/>
      <c r="D263" s="6">
        <v>1</v>
      </c>
      <c r="E263" s="6"/>
      <c r="F263" s="8">
        <v>1</v>
      </c>
      <c r="G263"/>
      <c r="H263"/>
      <c r="I263"/>
      <c r="J263"/>
      <c r="K263"/>
      <c r="L263"/>
    </row>
    <row r="264" spans="1:12" x14ac:dyDescent="0.75">
      <c r="A264" s="5" t="s">
        <v>856</v>
      </c>
      <c r="B264" s="6">
        <v>1</v>
      </c>
      <c r="C264" s="6"/>
      <c r="D264" s="6"/>
      <c r="E264" s="6"/>
      <c r="F264" s="8">
        <v>1</v>
      </c>
      <c r="G264"/>
      <c r="H264"/>
      <c r="I264"/>
      <c r="J264"/>
      <c r="K264"/>
      <c r="L264"/>
    </row>
    <row r="265" spans="1:12" x14ac:dyDescent="0.75">
      <c r="A265" s="4" t="s">
        <v>104</v>
      </c>
      <c r="B265" s="6"/>
      <c r="C265" s="6"/>
      <c r="D265" s="6"/>
      <c r="E265" s="6"/>
      <c r="F265" s="8"/>
      <c r="G265"/>
      <c r="H265"/>
      <c r="I265"/>
      <c r="J265"/>
      <c r="K265"/>
      <c r="L265"/>
    </row>
    <row r="266" spans="1:12" x14ac:dyDescent="0.75">
      <c r="A266" s="5" t="s">
        <v>979</v>
      </c>
      <c r="B266" s="6"/>
      <c r="C266" s="6"/>
      <c r="D266" s="6"/>
      <c r="E266" s="6">
        <v>1</v>
      </c>
      <c r="F266" s="8">
        <v>1</v>
      </c>
      <c r="G266"/>
      <c r="H266"/>
      <c r="I266"/>
      <c r="J266"/>
      <c r="K266"/>
      <c r="L266"/>
    </row>
    <row r="267" spans="1:12" x14ac:dyDescent="0.75">
      <c r="A267" s="4" t="s">
        <v>47</v>
      </c>
      <c r="B267" s="6"/>
      <c r="C267" s="6"/>
      <c r="D267" s="6"/>
      <c r="E267" s="6"/>
      <c r="F267" s="8"/>
      <c r="G267"/>
      <c r="H267"/>
      <c r="I267"/>
      <c r="J267"/>
      <c r="K267"/>
      <c r="L267"/>
    </row>
    <row r="268" spans="1:12" x14ac:dyDescent="0.75">
      <c r="A268" s="5" t="s">
        <v>338</v>
      </c>
      <c r="B268" s="6">
        <v>1</v>
      </c>
      <c r="C268" s="6"/>
      <c r="D268" s="6"/>
      <c r="E268" s="6"/>
      <c r="F268" s="8">
        <v>1</v>
      </c>
      <c r="G268"/>
      <c r="H268"/>
      <c r="I268"/>
      <c r="J268"/>
      <c r="K268"/>
      <c r="L268"/>
    </row>
    <row r="269" spans="1:12" x14ac:dyDescent="0.75">
      <c r="A269" s="4" t="s">
        <v>114</v>
      </c>
      <c r="B269" s="6"/>
      <c r="C269" s="6"/>
      <c r="D269" s="6"/>
      <c r="E269" s="6"/>
      <c r="F269" s="8"/>
      <c r="G269"/>
      <c r="H269"/>
      <c r="I269"/>
      <c r="J269"/>
      <c r="K269"/>
      <c r="L269"/>
    </row>
    <row r="270" spans="1:12" x14ac:dyDescent="0.75">
      <c r="A270" s="5" t="s">
        <v>203</v>
      </c>
      <c r="B270" s="6"/>
      <c r="C270" s="6"/>
      <c r="D270" s="6">
        <v>1</v>
      </c>
      <c r="E270" s="6"/>
      <c r="F270" s="8">
        <v>1</v>
      </c>
      <c r="G270"/>
      <c r="H270"/>
      <c r="I270"/>
      <c r="J270"/>
      <c r="K270"/>
      <c r="L270"/>
    </row>
    <row r="271" spans="1:12" x14ac:dyDescent="0.75">
      <c r="A271" s="4" t="s">
        <v>209</v>
      </c>
      <c r="B271" s="6"/>
      <c r="C271" s="6"/>
      <c r="D271" s="6"/>
      <c r="E271" s="6"/>
      <c r="F271" s="8"/>
      <c r="G271"/>
      <c r="H271"/>
      <c r="I271"/>
      <c r="J271"/>
      <c r="K271"/>
      <c r="L271"/>
    </row>
    <row r="272" spans="1:12" x14ac:dyDescent="0.75">
      <c r="A272" s="5" t="s">
        <v>814</v>
      </c>
      <c r="B272" s="6">
        <v>5</v>
      </c>
      <c r="C272" s="6"/>
      <c r="D272" s="6"/>
      <c r="E272" s="6"/>
      <c r="F272" s="8">
        <v>5</v>
      </c>
      <c r="G272"/>
      <c r="H272"/>
      <c r="I272"/>
      <c r="J272"/>
      <c r="K272"/>
      <c r="L272"/>
    </row>
    <row r="273" spans="1:12" x14ac:dyDescent="0.75">
      <c r="A273" s="4" t="s">
        <v>35</v>
      </c>
      <c r="B273" s="6"/>
      <c r="C273" s="6"/>
      <c r="D273" s="6"/>
      <c r="E273" s="6"/>
      <c r="F273" s="8"/>
      <c r="G273"/>
      <c r="H273"/>
      <c r="I273"/>
      <c r="J273"/>
      <c r="K273"/>
      <c r="L273"/>
    </row>
    <row r="274" spans="1:12" x14ac:dyDescent="0.75">
      <c r="A274" s="5" t="s">
        <v>70</v>
      </c>
      <c r="B274" s="6">
        <v>1</v>
      </c>
      <c r="C274" s="6"/>
      <c r="D274" s="6"/>
      <c r="E274" s="6"/>
      <c r="F274" s="8">
        <v>1</v>
      </c>
      <c r="G274"/>
      <c r="H274"/>
      <c r="I274"/>
      <c r="J274"/>
      <c r="K274"/>
      <c r="L274"/>
    </row>
    <row r="275" spans="1:12" x14ac:dyDescent="0.75">
      <c r="A275" s="3">
        <v>318346</v>
      </c>
      <c r="B275" s="6"/>
      <c r="C275" s="6"/>
      <c r="D275" s="6"/>
      <c r="E275" s="6"/>
      <c r="F275" s="8"/>
      <c r="G275"/>
      <c r="H275"/>
      <c r="I275"/>
      <c r="J275"/>
      <c r="K275"/>
      <c r="L275"/>
    </row>
    <row r="276" spans="1:12" x14ac:dyDescent="0.75">
      <c r="A276" s="4" t="s">
        <v>112</v>
      </c>
      <c r="B276" s="6"/>
      <c r="C276" s="6"/>
      <c r="D276" s="6"/>
      <c r="E276" s="6"/>
      <c r="F276" s="8"/>
      <c r="G276"/>
      <c r="H276"/>
      <c r="I276"/>
      <c r="J276"/>
      <c r="K276"/>
      <c r="L276"/>
    </row>
    <row r="277" spans="1:12" x14ac:dyDescent="0.75">
      <c r="A277" s="5" t="s">
        <v>1767</v>
      </c>
      <c r="B277" s="6"/>
      <c r="C277" s="6"/>
      <c r="D277" s="6">
        <v>1</v>
      </c>
      <c r="E277" s="6"/>
      <c r="F277" s="8">
        <v>1</v>
      </c>
      <c r="G277"/>
      <c r="H277"/>
      <c r="I277"/>
      <c r="J277"/>
      <c r="K277"/>
      <c r="L277"/>
    </row>
    <row r="278" spans="1:12" x14ac:dyDescent="0.75">
      <c r="A278" s="4" t="s">
        <v>237</v>
      </c>
      <c r="B278" s="6"/>
      <c r="C278" s="6"/>
      <c r="D278" s="6"/>
      <c r="E278" s="6"/>
      <c r="F278" s="8"/>
      <c r="G278"/>
      <c r="H278"/>
      <c r="I278"/>
      <c r="J278"/>
      <c r="K278"/>
      <c r="L278"/>
    </row>
    <row r="279" spans="1:12" x14ac:dyDescent="0.75">
      <c r="A279" s="5" t="s">
        <v>686</v>
      </c>
      <c r="B279" s="6">
        <v>2</v>
      </c>
      <c r="C279" s="6"/>
      <c r="D279" s="6"/>
      <c r="E279" s="6"/>
      <c r="F279" s="8">
        <v>2</v>
      </c>
      <c r="G279"/>
      <c r="H279"/>
      <c r="I279"/>
      <c r="J279"/>
      <c r="K279"/>
      <c r="L279"/>
    </row>
    <row r="280" spans="1:12" x14ac:dyDescent="0.75">
      <c r="A280" s="4" t="s">
        <v>54</v>
      </c>
      <c r="B280" s="6"/>
      <c r="C280" s="6"/>
      <c r="D280" s="6"/>
      <c r="E280" s="6"/>
      <c r="F280" s="8"/>
      <c r="G280"/>
      <c r="H280"/>
      <c r="I280"/>
      <c r="J280"/>
      <c r="K280"/>
      <c r="L280"/>
    </row>
    <row r="281" spans="1:12" x14ac:dyDescent="0.75">
      <c r="A281" s="5" t="s">
        <v>393</v>
      </c>
      <c r="B281" s="6"/>
      <c r="C281" s="6"/>
      <c r="D281" s="6"/>
      <c r="E281" s="6">
        <v>1</v>
      </c>
      <c r="F281" s="8">
        <v>1</v>
      </c>
      <c r="G281"/>
      <c r="H281"/>
      <c r="I281"/>
      <c r="J281"/>
      <c r="K281"/>
      <c r="L281"/>
    </row>
    <row r="282" spans="1:12" x14ac:dyDescent="0.75">
      <c r="A282" s="4" t="s">
        <v>409</v>
      </c>
      <c r="B282" s="6"/>
      <c r="C282" s="6"/>
      <c r="D282" s="6"/>
      <c r="E282" s="6"/>
      <c r="F282" s="8"/>
      <c r="G282"/>
      <c r="H282"/>
      <c r="I282"/>
      <c r="J282"/>
      <c r="K282"/>
      <c r="L282"/>
    </row>
    <row r="283" spans="1:12" x14ac:dyDescent="0.75">
      <c r="A283" s="5" t="s">
        <v>410</v>
      </c>
      <c r="B283" s="6">
        <v>2</v>
      </c>
      <c r="C283" s="6"/>
      <c r="D283" s="6"/>
      <c r="E283" s="6"/>
      <c r="F283" s="8">
        <v>2</v>
      </c>
      <c r="G283"/>
      <c r="H283"/>
      <c r="I283"/>
      <c r="J283"/>
      <c r="K283"/>
      <c r="L283"/>
    </row>
    <row r="284" spans="1:12" x14ac:dyDescent="0.75">
      <c r="A284" s="3">
        <v>379295</v>
      </c>
      <c r="B284" s="6"/>
      <c r="C284" s="6"/>
      <c r="D284" s="6"/>
      <c r="E284" s="6"/>
      <c r="F284" s="8"/>
      <c r="G284"/>
      <c r="H284"/>
      <c r="I284"/>
      <c r="J284"/>
      <c r="K284"/>
      <c r="L284"/>
    </row>
    <row r="285" spans="1:12" x14ac:dyDescent="0.75">
      <c r="A285" s="4" t="s">
        <v>25</v>
      </c>
      <c r="B285" s="6"/>
      <c r="C285" s="6"/>
      <c r="D285" s="6"/>
      <c r="E285" s="6"/>
      <c r="F285" s="8"/>
      <c r="G285"/>
      <c r="H285"/>
      <c r="I285"/>
      <c r="J285"/>
      <c r="K285"/>
      <c r="L285"/>
    </row>
    <row r="286" spans="1:12" x14ac:dyDescent="0.75">
      <c r="A286" s="5" t="s">
        <v>26</v>
      </c>
      <c r="B286" s="6">
        <v>11</v>
      </c>
      <c r="C286" s="6">
        <v>11</v>
      </c>
      <c r="D286" s="6">
        <v>6</v>
      </c>
      <c r="E286" s="6">
        <v>6</v>
      </c>
      <c r="F286" s="8">
        <v>34</v>
      </c>
      <c r="G286"/>
      <c r="H286"/>
      <c r="I286"/>
      <c r="J286"/>
      <c r="K286"/>
      <c r="L286"/>
    </row>
    <row r="287" spans="1:12" x14ac:dyDescent="0.75">
      <c r="A287" s="4" t="s">
        <v>92</v>
      </c>
      <c r="B287" s="6"/>
      <c r="C287" s="6"/>
      <c r="D287" s="6"/>
      <c r="E287" s="6"/>
      <c r="F287" s="8"/>
      <c r="G287"/>
      <c r="H287"/>
      <c r="I287"/>
      <c r="J287"/>
      <c r="K287"/>
      <c r="L287"/>
    </row>
    <row r="288" spans="1:12" x14ac:dyDescent="0.75">
      <c r="A288" s="5" t="s">
        <v>97</v>
      </c>
      <c r="B288" s="6">
        <v>3</v>
      </c>
      <c r="C288" s="6"/>
      <c r="D288" s="6"/>
      <c r="E288" s="6"/>
      <c r="F288" s="8">
        <v>3</v>
      </c>
      <c r="G288"/>
      <c r="H288"/>
      <c r="I288"/>
      <c r="J288"/>
      <c r="K288"/>
      <c r="L288"/>
    </row>
    <row r="289" spans="1:12" x14ac:dyDescent="0.75">
      <c r="A289" s="4" t="s">
        <v>219</v>
      </c>
      <c r="B289" s="6"/>
      <c r="C289" s="6"/>
      <c r="D289" s="6"/>
      <c r="E289" s="6"/>
      <c r="F289" s="8"/>
      <c r="G289"/>
      <c r="H289"/>
      <c r="I289"/>
      <c r="J289"/>
      <c r="K289"/>
      <c r="L289"/>
    </row>
    <row r="290" spans="1:12" x14ac:dyDescent="0.75">
      <c r="A290" s="5" t="s">
        <v>585</v>
      </c>
      <c r="B290" s="6"/>
      <c r="C290" s="6">
        <v>1</v>
      </c>
      <c r="D290" s="6"/>
      <c r="E290" s="6"/>
      <c r="F290" s="8">
        <v>1</v>
      </c>
      <c r="G290"/>
      <c r="H290"/>
      <c r="I290"/>
      <c r="J290"/>
      <c r="K290"/>
      <c r="L290"/>
    </row>
    <row r="291" spans="1:12" x14ac:dyDescent="0.75">
      <c r="A291" s="4" t="s">
        <v>54</v>
      </c>
      <c r="B291" s="6"/>
      <c r="C291" s="6"/>
      <c r="D291" s="6"/>
      <c r="E291" s="6"/>
      <c r="F291" s="8"/>
      <c r="G291"/>
      <c r="H291"/>
      <c r="I291"/>
      <c r="J291"/>
      <c r="K291"/>
      <c r="L291"/>
    </row>
    <row r="292" spans="1:12" x14ac:dyDescent="0.75">
      <c r="A292" s="5" t="s">
        <v>55</v>
      </c>
      <c r="B292" s="6">
        <v>6</v>
      </c>
      <c r="C292" s="6"/>
      <c r="D292" s="6">
        <v>4</v>
      </c>
      <c r="E292" s="6">
        <v>2</v>
      </c>
      <c r="F292" s="8">
        <v>12</v>
      </c>
      <c r="G292"/>
      <c r="H292"/>
      <c r="I292"/>
      <c r="J292"/>
      <c r="K292"/>
      <c r="L292"/>
    </row>
    <row r="293" spans="1:12" x14ac:dyDescent="0.75">
      <c r="A293" s="4" t="s">
        <v>63</v>
      </c>
      <c r="B293" s="6"/>
      <c r="C293" s="6"/>
      <c r="D293" s="6"/>
      <c r="E293" s="6"/>
      <c r="F293" s="8"/>
      <c r="G293"/>
      <c r="H293"/>
      <c r="I293"/>
      <c r="J293"/>
      <c r="K293"/>
      <c r="L293"/>
    </row>
    <row r="294" spans="1:12" x14ac:dyDescent="0.75">
      <c r="A294" s="5" t="s">
        <v>135</v>
      </c>
      <c r="B294" s="6"/>
      <c r="C294" s="6">
        <v>1</v>
      </c>
      <c r="D294" s="6"/>
      <c r="E294" s="6"/>
      <c r="F294" s="8">
        <v>1</v>
      </c>
      <c r="G294"/>
      <c r="H294"/>
      <c r="I294"/>
      <c r="J294"/>
      <c r="K294"/>
      <c r="L294"/>
    </row>
    <row r="295" spans="1:12" x14ac:dyDescent="0.75">
      <c r="A295" s="5" t="s">
        <v>64</v>
      </c>
      <c r="B295" s="6"/>
      <c r="C295" s="6">
        <v>2</v>
      </c>
      <c r="D295" s="6"/>
      <c r="E295" s="6"/>
      <c r="F295" s="8">
        <v>2</v>
      </c>
      <c r="G295"/>
      <c r="H295"/>
      <c r="I295"/>
      <c r="J295"/>
      <c r="K295"/>
      <c r="L295"/>
    </row>
    <row r="296" spans="1:12" x14ac:dyDescent="0.75">
      <c r="A296" s="4" t="s">
        <v>409</v>
      </c>
      <c r="B296" s="6"/>
      <c r="C296" s="6"/>
      <c r="D296" s="6"/>
      <c r="E296" s="6"/>
      <c r="F296" s="8"/>
      <c r="G296"/>
      <c r="H296"/>
      <c r="I296"/>
      <c r="J296"/>
      <c r="K296"/>
      <c r="L296"/>
    </row>
    <row r="297" spans="1:12" x14ac:dyDescent="0.75">
      <c r="A297" s="5" t="s">
        <v>410</v>
      </c>
      <c r="B297" s="6"/>
      <c r="C297" s="6">
        <v>2</v>
      </c>
      <c r="D297" s="6"/>
      <c r="E297" s="6"/>
      <c r="F297" s="8">
        <v>2</v>
      </c>
      <c r="G297"/>
      <c r="H297"/>
      <c r="I297"/>
      <c r="J297"/>
      <c r="K297"/>
      <c r="L297"/>
    </row>
    <row r="298" spans="1:12" x14ac:dyDescent="0.75">
      <c r="A298" s="4" t="s">
        <v>47</v>
      </c>
      <c r="B298" s="6"/>
      <c r="C298" s="6"/>
      <c r="D298" s="6"/>
      <c r="E298" s="6"/>
      <c r="F298" s="8"/>
      <c r="G298"/>
      <c r="H298"/>
      <c r="I298"/>
      <c r="J298"/>
      <c r="K298"/>
      <c r="L298"/>
    </row>
    <row r="299" spans="1:12" x14ac:dyDescent="0.75">
      <c r="A299" s="5" t="s">
        <v>206</v>
      </c>
      <c r="B299" s="6">
        <v>1</v>
      </c>
      <c r="C299" s="6"/>
      <c r="D299" s="6">
        <v>1</v>
      </c>
      <c r="E299" s="6"/>
      <c r="F299" s="8">
        <v>2</v>
      </c>
      <c r="G299"/>
      <c r="H299"/>
      <c r="I299"/>
      <c r="J299"/>
      <c r="K299"/>
      <c r="L299"/>
    </row>
    <row r="300" spans="1:12" x14ac:dyDescent="0.75">
      <c r="A300" s="5" t="s">
        <v>48</v>
      </c>
      <c r="B300" s="6">
        <v>3</v>
      </c>
      <c r="C300" s="6"/>
      <c r="D300" s="6">
        <v>1</v>
      </c>
      <c r="E300" s="6">
        <v>2</v>
      </c>
      <c r="F300" s="8">
        <v>6</v>
      </c>
      <c r="G300"/>
      <c r="H300"/>
      <c r="I300"/>
      <c r="J300"/>
      <c r="K300"/>
      <c r="L300"/>
    </row>
    <row r="301" spans="1:12" x14ac:dyDescent="0.75">
      <c r="A301" s="5" t="s">
        <v>122</v>
      </c>
      <c r="B301" s="6"/>
      <c r="C301" s="6">
        <v>2</v>
      </c>
      <c r="D301" s="6"/>
      <c r="E301" s="6">
        <v>1</v>
      </c>
      <c r="F301" s="8">
        <v>3</v>
      </c>
      <c r="G301"/>
      <c r="H301"/>
      <c r="I301"/>
      <c r="J301"/>
      <c r="K301"/>
      <c r="L301"/>
    </row>
    <row r="302" spans="1:12" x14ac:dyDescent="0.75">
      <c r="A302" s="5" t="s">
        <v>790</v>
      </c>
      <c r="B302" s="6"/>
      <c r="C302" s="6">
        <v>1</v>
      </c>
      <c r="D302" s="6"/>
      <c r="E302" s="6"/>
      <c r="F302" s="8">
        <v>1</v>
      </c>
      <c r="G302"/>
      <c r="H302"/>
      <c r="I302"/>
      <c r="J302"/>
      <c r="K302"/>
      <c r="L302"/>
    </row>
    <row r="303" spans="1:12" x14ac:dyDescent="0.75">
      <c r="A303" s="4" t="s">
        <v>27</v>
      </c>
      <c r="B303" s="6"/>
      <c r="C303" s="6"/>
      <c r="D303" s="6"/>
      <c r="E303" s="6"/>
      <c r="F303" s="8"/>
      <c r="G303"/>
      <c r="H303"/>
      <c r="I303"/>
      <c r="J303"/>
      <c r="K303"/>
      <c r="L303"/>
    </row>
    <row r="304" spans="1:12" x14ac:dyDescent="0.75">
      <c r="A304" s="5" t="s">
        <v>27</v>
      </c>
      <c r="B304" s="6"/>
      <c r="C304" s="6"/>
      <c r="D304" s="6">
        <v>1</v>
      </c>
      <c r="E304" s="6"/>
      <c r="F304" s="8">
        <v>1</v>
      </c>
      <c r="G304"/>
      <c r="H304"/>
      <c r="I304"/>
      <c r="J304"/>
      <c r="K304"/>
      <c r="L304"/>
    </row>
    <row r="305" spans="1:12" x14ac:dyDescent="0.75">
      <c r="A305" s="4" t="s">
        <v>114</v>
      </c>
      <c r="B305" s="6"/>
      <c r="C305" s="6"/>
      <c r="D305" s="6"/>
      <c r="E305" s="6"/>
      <c r="F305" s="8"/>
      <c r="G305"/>
      <c r="H305"/>
      <c r="I305"/>
      <c r="J305"/>
      <c r="K305"/>
      <c r="L305"/>
    </row>
    <row r="306" spans="1:12" x14ac:dyDescent="0.75">
      <c r="A306" s="5" t="s">
        <v>203</v>
      </c>
      <c r="B306" s="6">
        <v>1</v>
      </c>
      <c r="C306" s="6"/>
      <c r="D306" s="6">
        <v>1</v>
      </c>
      <c r="E306" s="6">
        <v>1</v>
      </c>
      <c r="F306" s="8">
        <v>3</v>
      </c>
      <c r="G306"/>
      <c r="H306"/>
      <c r="I306"/>
      <c r="J306"/>
      <c r="K306"/>
      <c r="L306"/>
    </row>
    <row r="307" spans="1:12" x14ac:dyDescent="0.75">
      <c r="A307" s="4" t="s">
        <v>209</v>
      </c>
      <c r="B307" s="6"/>
      <c r="C307" s="6"/>
      <c r="D307" s="6"/>
      <c r="E307" s="6"/>
      <c r="F307" s="8"/>
      <c r="G307"/>
      <c r="H307"/>
      <c r="I307"/>
      <c r="J307"/>
      <c r="K307"/>
      <c r="L307"/>
    </row>
    <row r="308" spans="1:12" x14ac:dyDescent="0.75">
      <c r="A308" s="5" t="s">
        <v>269</v>
      </c>
      <c r="B308" s="6">
        <v>1</v>
      </c>
      <c r="C308" s="6">
        <v>1</v>
      </c>
      <c r="D308" s="6">
        <v>1</v>
      </c>
      <c r="E308" s="6"/>
      <c r="F308" s="8">
        <v>3</v>
      </c>
      <c r="G308"/>
      <c r="H308"/>
      <c r="I308"/>
      <c r="J308"/>
      <c r="K308"/>
      <c r="L308"/>
    </row>
    <row r="309" spans="1:12" x14ac:dyDescent="0.75">
      <c r="A309" s="5" t="s">
        <v>746</v>
      </c>
      <c r="B309" s="6">
        <v>3</v>
      </c>
      <c r="C309" s="6">
        <v>3</v>
      </c>
      <c r="D309" s="6">
        <v>2</v>
      </c>
      <c r="E309" s="6">
        <v>3</v>
      </c>
      <c r="F309" s="8">
        <v>11</v>
      </c>
      <c r="G309"/>
      <c r="H309"/>
      <c r="I309"/>
      <c r="J309"/>
      <c r="K309"/>
      <c r="L309"/>
    </row>
    <row r="310" spans="1:12" x14ac:dyDescent="0.75">
      <c r="A310" s="4" t="s">
        <v>35</v>
      </c>
      <c r="B310" s="6"/>
      <c r="C310" s="6"/>
      <c r="D310" s="6"/>
      <c r="E310" s="6"/>
      <c r="F310" s="8"/>
      <c r="G310"/>
      <c r="H310"/>
      <c r="I310"/>
      <c r="J310"/>
      <c r="K310"/>
      <c r="L310"/>
    </row>
    <row r="311" spans="1:12" x14ac:dyDescent="0.75">
      <c r="A311" s="5" t="s">
        <v>964</v>
      </c>
      <c r="B311" s="6">
        <v>1</v>
      </c>
      <c r="C311" s="6"/>
      <c r="D311" s="6"/>
      <c r="E311" s="6"/>
      <c r="F311" s="8">
        <v>1</v>
      </c>
      <c r="G311"/>
      <c r="H311"/>
      <c r="I311"/>
      <c r="J311"/>
      <c r="K311"/>
      <c r="L311"/>
    </row>
    <row r="312" spans="1:12" x14ac:dyDescent="0.75">
      <c r="A312" s="5" t="s">
        <v>36</v>
      </c>
      <c r="B312" s="6">
        <v>1</v>
      </c>
      <c r="C312" s="6">
        <v>1</v>
      </c>
      <c r="D312" s="6">
        <v>1</v>
      </c>
      <c r="E312" s="6"/>
      <c r="F312" s="8">
        <v>3</v>
      </c>
      <c r="G312"/>
      <c r="H312"/>
      <c r="I312"/>
      <c r="J312"/>
      <c r="K312"/>
      <c r="L312"/>
    </row>
    <row r="313" spans="1:12" x14ac:dyDescent="0.75">
      <c r="A313" s="3" t="s">
        <v>1773</v>
      </c>
      <c r="B313" s="6">
        <v>394</v>
      </c>
      <c r="C313" s="6">
        <v>298</v>
      </c>
      <c r="D313" s="6">
        <v>224</v>
      </c>
      <c r="E313" s="6">
        <v>220</v>
      </c>
      <c r="F313" s="8">
        <v>1136</v>
      </c>
      <c r="G313"/>
      <c r="H313"/>
      <c r="I313"/>
      <c r="J313"/>
      <c r="K313"/>
      <c r="L313"/>
    </row>
    <row r="314" spans="1:12" x14ac:dyDescent="0.75">
      <c r="F314"/>
      <c r="G314"/>
      <c r="H314"/>
      <c r="I314"/>
      <c r="J314"/>
      <c r="K314"/>
      <c r="L314"/>
    </row>
    <row r="315" spans="1:12" x14ac:dyDescent="0.75">
      <c r="F315"/>
      <c r="G315"/>
      <c r="H315"/>
      <c r="I315"/>
      <c r="J315"/>
      <c r="K315"/>
      <c r="L315"/>
    </row>
    <row r="316" spans="1:12" x14ac:dyDescent="0.75">
      <c r="F316"/>
      <c r="G316"/>
      <c r="H316"/>
      <c r="I316"/>
      <c r="J316"/>
      <c r="K316"/>
      <c r="L316"/>
    </row>
    <row r="317" spans="1:12" x14ac:dyDescent="0.75">
      <c r="F317"/>
      <c r="G317"/>
      <c r="H317"/>
      <c r="I317"/>
      <c r="J317"/>
      <c r="K317"/>
      <c r="L317"/>
    </row>
    <row r="318" spans="1:12" x14ac:dyDescent="0.75">
      <c r="F318"/>
      <c r="G318"/>
      <c r="H318"/>
      <c r="I318"/>
      <c r="J318"/>
      <c r="K318"/>
      <c r="L318"/>
    </row>
    <row r="319" spans="1:12" x14ac:dyDescent="0.75">
      <c r="F319"/>
      <c r="G319"/>
      <c r="H319"/>
      <c r="I319"/>
      <c r="J319"/>
      <c r="K319"/>
      <c r="L319"/>
    </row>
    <row r="320" spans="1:12" x14ac:dyDescent="0.75">
      <c r="F320"/>
      <c r="G320"/>
      <c r="H320"/>
      <c r="I320"/>
      <c r="J320"/>
      <c r="K320"/>
      <c r="L320"/>
    </row>
    <row r="321" spans="6:12" x14ac:dyDescent="0.75">
      <c r="F321"/>
      <c r="G321"/>
      <c r="H321"/>
      <c r="I321"/>
      <c r="J321"/>
      <c r="K321"/>
      <c r="L321"/>
    </row>
    <row r="322" spans="6:12" x14ac:dyDescent="0.75">
      <c r="F322"/>
      <c r="G322"/>
      <c r="H322"/>
      <c r="I322"/>
      <c r="J322"/>
      <c r="K322"/>
      <c r="L322"/>
    </row>
    <row r="323" spans="6:12" x14ac:dyDescent="0.75">
      <c r="F323"/>
      <c r="G323"/>
      <c r="H323"/>
      <c r="I323"/>
      <c r="J323"/>
      <c r="K323"/>
      <c r="L323"/>
    </row>
    <row r="324" spans="6:12" x14ac:dyDescent="0.75">
      <c r="F324"/>
      <c r="G324"/>
      <c r="H324"/>
      <c r="I324"/>
      <c r="J324"/>
      <c r="K324"/>
      <c r="L324"/>
    </row>
    <row r="325" spans="6:12" x14ac:dyDescent="0.75">
      <c r="F325"/>
      <c r="G325"/>
      <c r="H325"/>
      <c r="I325"/>
      <c r="J325"/>
      <c r="K325"/>
      <c r="L325"/>
    </row>
    <row r="326" spans="6:12" x14ac:dyDescent="0.75">
      <c r="F326"/>
      <c r="G326"/>
      <c r="H326"/>
      <c r="I326"/>
      <c r="J326"/>
      <c r="K326"/>
      <c r="L326"/>
    </row>
    <row r="327" spans="6:12" x14ac:dyDescent="0.75">
      <c r="F327"/>
      <c r="G327"/>
      <c r="H327"/>
      <c r="I327"/>
      <c r="J327"/>
      <c r="K327"/>
      <c r="L327"/>
    </row>
    <row r="328" spans="6:12" x14ac:dyDescent="0.75">
      <c r="F328"/>
      <c r="G328"/>
      <c r="H328"/>
      <c r="I328"/>
      <c r="J328"/>
      <c r="K328"/>
      <c r="L328"/>
    </row>
    <row r="329" spans="6:12" x14ac:dyDescent="0.75">
      <c r="F329"/>
      <c r="G329"/>
      <c r="H329"/>
      <c r="I329"/>
      <c r="J329"/>
      <c r="K329"/>
      <c r="L329"/>
    </row>
    <row r="330" spans="6:12" x14ac:dyDescent="0.75">
      <c r="F330"/>
      <c r="G330"/>
      <c r="H330"/>
      <c r="I330"/>
      <c r="J330"/>
      <c r="K330"/>
      <c r="L330"/>
    </row>
    <row r="331" spans="6:12" x14ac:dyDescent="0.75">
      <c r="F331"/>
      <c r="G331"/>
      <c r="H331"/>
      <c r="I331"/>
      <c r="J331"/>
      <c r="K331"/>
      <c r="L331"/>
    </row>
    <row r="332" spans="6:12" x14ac:dyDescent="0.75">
      <c r="F332"/>
      <c r="G332"/>
      <c r="H332"/>
      <c r="I332"/>
      <c r="J332"/>
      <c r="K332"/>
      <c r="L332"/>
    </row>
    <row r="333" spans="6:12" x14ac:dyDescent="0.75">
      <c r="F333"/>
      <c r="G333"/>
      <c r="H333"/>
      <c r="I333"/>
      <c r="J333"/>
      <c r="K333"/>
      <c r="L333"/>
    </row>
    <row r="334" spans="6:12" x14ac:dyDescent="0.75">
      <c r="F334"/>
      <c r="G334"/>
      <c r="H334"/>
      <c r="I334"/>
      <c r="J334"/>
      <c r="K334"/>
      <c r="L334"/>
    </row>
    <row r="335" spans="6:12" x14ac:dyDescent="0.75">
      <c r="F335"/>
      <c r="G335"/>
      <c r="H335"/>
      <c r="I335"/>
      <c r="J335"/>
      <c r="K335"/>
      <c r="L335"/>
    </row>
    <row r="336" spans="6:12" x14ac:dyDescent="0.75">
      <c r="F336"/>
      <c r="G336"/>
      <c r="H336"/>
      <c r="I336"/>
      <c r="J336"/>
      <c r="K336"/>
      <c r="L336"/>
    </row>
    <row r="337" spans="6:12" x14ac:dyDescent="0.75">
      <c r="F337"/>
      <c r="G337"/>
      <c r="H337"/>
      <c r="I337"/>
      <c r="J337"/>
      <c r="K337"/>
      <c r="L337"/>
    </row>
    <row r="338" spans="6:12" x14ac:dyDescent="0.75">
      <c r="F338"/>
      <c r="G338"/>
      <c r="H338"/>
      <c r="I338"/>
      <c r="J338"/>
      <c r="K338"/>
      <c r="L338"/>
    </row>
    <row r="339" spans="6:12" x14ac:dyDescent="0.75">
      <c r="F339"/>
      <c r="G339"/>
      <c r="H339"/>
      <c r="I339"/>
      <c r="J339"/>
      <c r="K339"/>
      <c r="L339"/>
    </row>
    <row r="340" spans="6:12" x14ac:dyDescent="0.75">
      <c r="F340"/>
      <c r="G340"/>
      <c r="H340"/>
      <c r="I340"/>
      <c r="J340"/>
      <c r="K340"/>
      <c r="L340"/>
    </row>
    <row r="341" spans="6:12" x14ac:dyDescent="0.75">
      <c r="F341"/>
      <c r="G341"/>
      <c r="H341"/>
      <c r="I341"/>
      <c r="J341"/>
      <c r="K341"/>
      <c r="L341"/>
    </row>
    <row r="342" spans="6:12" x14ac:dyDescent="0.75">
      <c r="F342"/>
      <c r="G342"/>
      <c r="H342"/>
      <c r="I342"/>
      <c r="J342"/>
      <c r="K342"/>
      <c r="L342"/>
    </row>
    <row r="343" spans="6:12" x14ac:dyDescent="0.75">
      <c r="F343"/>
      <c r="G343"/>
      <c r="H343"/>
      <c r="I343"/>
      <c r="J343"/>
      <c r="K343"/>
      <c r="L343"/>
    </row>
    <row r="344" spans="6:12" x14ac:dyDescent="0.75">
      <c r="F344"/>
      <c r="G344"/>
      <c r="H344"/>
      <c r="I344"/>
      <c r="J344"/>
      <c r="K344"/>
      <c r="L344"/>
    </row>
    <row r="345" spans="6:12" x14ac:dyDescent="0.75">
      <c r="F345"/>
      <c r="G345"/>
      <c r="H345"/>
      <c r="I345"/>
      <c r="J345"/>
      <c r="K345"/>
      <c r="L345"/>
    </row>
    <row r="346" spans="6:12" x14ac:dyDescent="0.75">
      <c r="F346"/>
      <c r="G346"/>
      <c r="H346"/>
      <c r="I346"/>
      <c r="J346"/>
      <c r="K346"/>
      <c r="L346"/>
    </row>
    <row r="347" spans="6:12" x14ac:dyDescent="0.75">
      <c r="F347"/>
      <c r="G347"/>
      <c r="H347"/>
      <c r="I347"/>
      <c r="J347"/>
      <c r="K347"/>
      <c r="L347"/>
    </row>
    <row r="348" spans="6:12" x14ac:dyDescent="0.75">
      <c r="F348"/>
      <c r="G348"/>
      <c r="H348"/>
      <c r="I348"/>
      <c r="J348"/>
      <c r="K348"/>
      <c r="L348"/>
    </row>
    <row r="349" spans="6:12" x14ac:dyDescent="0.75">
      <c r="F349"/>
      <c r="G349"/>
      <c r="H349"/>
      <c r="I349"/>
      <c r="J349"/>
      <c r="K349"/>
      <c r="L349"/>
    </row>
    <row r="350" spans="6:12" x14ac:dyDescent="0.75">
      <c r="F350"/>
      <c r="G350"/>
      <c r="H350"/>
      <c r="I350"/>
      <c r="J350"/>
      <c r="K350"/>
      <c r="L350"/>
    </row>
    <row r="351" spans="6:12" x14ac:dyDescent="0.75">
      <c r="F351"/>
      <c r="G351"/>
      <c r="H351"/>
      <c r="I351"/>
      <c r="J351"/>
      <c r="K351"/>
      <c r="L351"/>
    </row>
    <row r="352" spans="6:12" x14ac:dyDescent="0.75">
      <c r="F352"/>
      <c r="G352"/>
      <c r="H352"/>
      <c r="I352"/>
      <c r="J352"/>
      <c r="K352"/>
      <c r="L352"/>
    </row>
    <row r="353" spans="6:12" x14ac:dyDescent="0.75">
      <c r="F353"/>
      <c r="G353"/>
      <c r="H353"/>
      <c r="I353"/>
      <c r="J353"/>
      <c r="K353"/>
      <c r="L353"/>
    </row>
    <row r="354" spans="6:12" x14ac:dyDescent="0.75">
      <c r="F354"/>
      <c r="G354"/>
      <c r="H354"/>
      <c r="I354"/>
      <c r="J354"/>
      <c r="K354"/>
      <c r="L354"/>
    </row>
    <row r="355" spans="6:12" x14ac:dyDescent="0.75">
      <c r="F355"/>
      <c r="G355"/>
      <c r="H355"/>
      <c r="I355"/>
      <c r="J355"/>
      <c r="K355"/>
      <c r="L355"/>
    </row>
    <row r="356" spans="6:12" x14ac:dyDescent="0.75">
      <c r="F356"/>
      <c r="G356"/>
      <c r="H356"/>
      <c r="I356"/>
      <c r="J356"/>
      <c r="K356"/>
      <c r="L356"/>
    </row>
    <row r="357" spans="6:12" x14ac:dyDescent="0.75">
      <c r="F357"/>
      <c r="G357"/>
      <c r="H357"/>
      <c r="I357"/>
      <c r="J357"/>
      <c r="K357"/>
      <c r="L357"/>
    </row>
    <row r="358" spans="6:12" x14ac:dyDescent="0.75">
      <c r="F358"/>
      <c r="G358"/>
      <c r="H358"/>
      <c r="I358"/>
      <c r="J358"/>
      <c r="K358"/>
      <c r="L358"/>
    </row>
    <row r="359" spans="6:12" x14ac:dyDescent="0.75">
      <c r="F359"/>
      <c r="G359"/>
      <c r="H359"/>
      <c r="I359"/>
      <c r="J359"/>
      <c r="K359"/>
      <c r="L359"/>
    </row>
    <row r="360" spans="6:12" x14ac:dyDescent="0.75">
      <c r="F360"/>
      <c r="G360"/>
      <c r="H360"/>
      <c r="I360"/>
      <c r="J360"/>
      <c r="K360"/>
      <c r="L360"/>
    </row>
    <row r="361" spans="6:12" x14ac:dyDescent="0.75">
      <c r="F361"/>
      <c r="G361"/>
      <c r="H361"/>
      <c r="I361"/>
      <c r="J361"/>
      <c r="K361"/>
      <c r="L361"/>
    </row>
    <row r="362" spans="6:12" x14ac:dyDescent="0.75">
      <c r="F362"/>
      <c r="G362"/>
      <c r="H362"/>
      <c r="I362"/>
      <c r="J362"/>
      <c r="K362"/>
      <c r="L362"/>
    </row>
    <row r="363" spans="6:12" x14ac:dyDescent="0.75">
      <c r="F363"/>
      <c r="G363"/>
      <c r="H363"/>
      <c r="I363"/>
      <c r="J363"/>
      <c r="K363"/>
      <c r="L363"/>
    </row>
    <row r="364" spans="6:12" x14ac:dyDescent="0.75">
      <c r="F364"/>
      <c r="G364"/>
      <c r="H364"/>
      <c r="I364"/>
      <c r="J364"/>
      <c r="K364"/>
      <c r="L364"/>
    </row>
    <row r="365" spans="6:12" x14ac:dyDescent="0.75">
      <c r="F365"/>
      <c r="G365"/>
      <c r="H365"/>
      <c r="I365"/>
      <c r="J365"/>
      <c r="K365"/>
      <c r="L365"/>
    </row>
    <row r="366" spans="6:12" x14ac:dyDescent="0.75">
      <c r="F366"/>
      <c r="G366"/>
      <c r="H366"/>
      <c r="I366"/>
      <c r="J366"/>
      <c r="K366"/>
      <c r="L366"/>
    </row>
    <row r="367" spans="6:12" x14ac:dyDescent="0.75">
      <c r="F367"/>
      <c r="G367"/>
      <c r="H367"/>
      <c r="I367"/>
      <c r="J367"/>
      <c r="K367"/>
      <c r="L367"/>
    </row>
    <row r="368" spans="6:12" x14ac:dyDescent="0.75">
      <c r="F368"/>
      <c r="G368"/>
      <c r="H368"/>
      <c r="I368"/>
      <c r="J368"/>
      <c r="K368"/>
      <c r="L368"/>
    </row>
    <row r="369" spans="6:12" x14ac:dyDescent="0.75">
      <c r="F369"/>
      <c r="G369"/>
      <c r="H369"/>
      <c r="I369"/>
      <c r="J369"/>
      <c r="K369"/>
      <c r="L369"/>
    </row>
    <row r="370" spans="6:12" x14ac:dyDescent="0.75">
      <c r="F370"/>
      <c r="G370"/>
      <c r="H370"/>
      <c r="I370"/>
      <c r="J370"/>
      <c r="K370"/>
      <c r="L370"/>
    </row>
    <row r="371" spans="6:12" x14ac:dyDescent="0.75">
      <c r="F371"/>
      <c r="G371"/>
      <c r="H371"/>
      <c r="I371"/>
      <c r="J371"/>
      <c r="K371"/>
      <c r="L371"/>
    </row>
    <row r="372" spans="6:12" x14ac:dyDescent="0.75">
      <c r="F372"/>
      <c r="G372"/>
      <c r="H372"/>
      <c r="I372"/>
      <c r="J372"/>
      <c r="K372"/>
      <c r="L372"/>
    </row>
    <row r="373" spans="6:12" x14ac:dyDescent="0.75">
      <c r="F373"/>
      <c r="G373"/>
      <c r="H373"/>
      <c r="I373"/>
      <c r="J373"/>
      <c r="K373"/>
      <c r="L373"/>
    </row>
    <row r="374" spans="6:12" x14ac:dyDescent="0.75">
      <c r="F374"/>
      <c r="G374"/>
      <c r="H374"/>
      <c r="I374"/>
      <c r="J374"/>
      <c r="K374"/>
      <c r="L374"/>
    </row>
    <row r="375" spans="6:12" x14ac:dyDescent="0.75">
      <c r="F375"/>
      <c r="G375"/>
      <c r="H375"/>
      <c r="I375"/>
      <c r="J375"/>
      <c r="K375"/>
      <c r="L375"/>
    </row>
    <row r="376" spans="6:12" x14ac:dyDescent="0.75">
      <c r="F376"/>
      <c r="G376"/>
      <c r="H376"/>
      <c r="I376"/>
      <c r="J376"/>
      <c r="K376"/>
      <c r="L376"/>
    </row>
    <row r="377" spans="6:12" x14ac:dyDescent="0.75">
      <c r="F377"/>
      <c r="G377"/>
      <c r="H377"/>
      <c r="I377"/>
      <c r="J377"/>
      <c r="K377"/>
      <c r="L377"/>
    </row>
    <row r="378" spans="6:12" x14ac:dyDescent="0.75">
      <c r="F378"/>
      <c r="G378"/>
      <c r="H378"/>
      <c r="I378"/>
      <c r="J378"/>
      <c r="K378"/>
      <c r="L378"/>
    </row>
    <row r="379" spans="6:12" x14ac:dyDescent="0.75">
      <c r="F379"/>
      <c r="G379"/>
      <c r="H379"/>
      <c r="I379"/>
      <c r="J379"/>
      <c r="K379"/>
      <c r="L379"/>
    </row>
    <row r="380" spans="6:12" x14ac:dyDescent="0.75">
      <c r="F380"/>
      <c r="G380"/>
      <c r="H380"/>
      <c r="I380"/>
      <c r="J380"/>
      <c r="K380"/>
      <c r="L380"/>
    </row>
    <row r="381" spans="6:12" x14ac:dyDescent="0.75">
      <c r="F381"/>
      <c r="G381"/>
      <c r="H381"/>
      <c r="I381"/>
      <c r="J381"/>
      <c r="K381"/>
      <c r="L381"/>
    </row>
    <row r="382" spans="6:12" x14ac:dyDescent="0.75">
      <c r="F382"/>
      <c r="G382"/>
      <c r="H382"/>
      <c r="I382"/>
      <c r="J382"/>
      <c r="K382"/>
      <c r="L382"/>
    </row>
    <row r="383" spans="6:12" x14ac:dyDescent="0.75">
      <c r="F383"/>
      <c r="G383"/>
      <c r="H383"/>
      <c r="I383"/>
      <c r="J383"/>
      <c r="K383"/>
      <c r="L383"/>
    </row>
    <row r="384" spans="6:12" x14ac:dyDescent="0.75">
      <c r="F384"/>
      <c r="G384"/>
      <c r="H384"/>
      <c r="I384"/>
      <c r="J384"/>
      <c r="K384"/>
      <c r="L384"/>
    </row>
    <row r="385" spans="6:12" x14ac:dyDescent="0.75">
      <c r="F385"/>
      <c r="G385"/>
      <c r="H385"/>
      <c r="I385"/>
      <c r="J385"/>
      <c r="K385"/>
      <c r="L385"/>
    </row>
    <row r="386" spans="6:12" x14ac:dyDescent="0.75">
      <c r="F386"/>
      <c r="G386"/>
      <c r="H386"/>
      <c r="I386"/>
      <c r="J386"/>
      <c r="K386"/>
      <c r="L386"/>
    </row>
    <row r="387" spans="6:12" x14ac:dyDescent="0.75">
      <c r="F387"/>
      <c r="G387"/>
      <c r="H387"/>
      <c r="I387"/>
      <c r="J387"/>
      <c r="K387"/>
      <c r="L387"/>
    </row>
    <row r="388" spans="6:12" x14ac:dyDescent="0.75">
      <c r="F388"/>
      <c r="G388"/>
      <c r="H388"/>
      <c r="I388"/>
      <c r="J388"/>
      <c r="K388"/>
      <c r="L388"/>
    </row>
    <row r="389" spans="6:12" x14ac:dyDescent="0.75">
      <c r="F389"/>
      <c r="G389"/>
      <c r="H389"/>
      <c r="I389"/>
      <c r="J389"/>
      <c r="K389"/>
      <c r="L389"/>
    </row>
    <row r="390" spans="6:12" x14ac:dyDescent="0.75">
      <c r="F390"/>
      <c r="G390"/>
      <c r="H390"/>
      <c r="I390"/>
      <c r="J390"/>
      <c r="K390"/>
      <c r="L390"/>
    </row>
    <row r="391" spans="6:12" x14ac:dyDescent="0.75">
      <c r="F391"/>
      <c r="G391"/>
      <c r="H391"/>
      <c r="I391"/>
      <c r="J391"/>
      <c r="K391"/>
      <c r="L391"/>
    </row>
    <row r="392" spans="6:12" x14ac:dyDescent="0.75">
      <c r="F392"/>
      <c r="G392"/>
      <c r="H392"/>
      <c r="I392"/>
      <c r="J392"/>
      <c r="K392"/>
      <c r="L392"/>
    </row>
    <row r="393" spans="6:12" x14ac:dyDescent="0.75">
      <c r="F393"/>
      <c r="G393"/>
      <c r="H393"/>
      <c r="I393"/>
      <c r="J393"/>
      <c r="K393"/>
      <c r="L393"/>
    </row>
    <row r="394" spans="6:12" x14ac:dyDescent="0.75">
      <c r="F394"/>
      <c r="G394"/>
      <c r="H394"/>
      <c r="I394"/>
      <c r="J394"/>
      <c r="K394"/>
      <c r="L394"/>
    </row>
    <row r="395" spans="6:12" x14ac:dyDescent="0.75">
      <c r="F395"/>
      <c r="G395"/>
      <c r="H395"/>
      <c r="I395"/>
      <c r="J395"/>
      <c r="K395"/>
      <c r="L395"/>
    </row>
    <row r="396" spans="6:12" x14ac:dyDescent="0.75">
      <c r="F396"/>
      <c r="G396"/>
      <c r="H396"/>
      <c r="I396"/>
      <c r="J396"/>
      <c r="K396"/>
      <c r="L396"/>
    </row>
    <row r="397" spans="6:12" x14ac:dyDescent="0.75">
      <c r="F397"/>
      <c r="G397"/>
      <c r="H397"/>
      <c r="I397"/>
      <c r="J397"/>
      <c r="K397"/>
      <c r="L397"/>
    </row>
    <row r="398" spans="6:12" x14ac:dyDescent="0.75">
      <c r="F398"/>
      <c r="G398"/>
      <c r="H398"/>
      <c r="I398"/>
      <c r="J398"/>
      <c r="K398"/>
      <c r="L398"/>
    </row>
    <row r="399" spans="6:12" x14ac:dyDescent="0.75">
      <c r="F399"/>
      <c r="G399"/>
      <c r="H399"/>
      <c r="I399"/>
      <c r="J399"/>
      <c r="K399"/>
      <c r="L399"/>
    </row>
    <row r="400" spans="6:12" x14ac:dyDescent="0.75">
      <c r="F400"/>
      <c r="G400"/>
      <c r="H400"/>
      <c r="I400"/>
      <c r="J400"/>
      <c r="K400"/>
      <c r="L400"/>
    </row>
    <row r="401" spans="6:12" x14ac:dyDescent="0.75">
      <c r="F401"/>
      <c r="G401"/>
      <c r="H401"/>
      <c r="I401"/>
      <c r="J401"/>
      <c r="K401"/>
      <c r="L401"/>
    </row>
    <row r="402" spans="6:12" x14ac:dyDescent="0.75">
      <c r="F402"/>
      <c r="G402"/>
      <c r="H402"/>
      <c r="I402"/>
      <c r="J402"/>
      <c r="K402"/>
      <c r="L402"/>
    </row>
    <row r="403" spans="6:12" x14ac:dyDescent="0.75">
      <c r="F403"/>
      <c r="G403"/>
      <c r="H403"/>
      <c r="I403"/>
      <c r="J403"/>
      <c r="K403"/>
      <c r="L403"/>
    </row>
    <row r="404" spans="6:12" x14ac:dyDescent="0.75">
      <c r="F404"/>
      <c r="G404"/>
      <c r="H404"/>
      <c r="I404"/>
      <c r="J404"/>
      <c r="K404"/>
      <c r="L404"/>
    </row>
    <row r="405" spans="6:12" x14ac:dyDescent="0.75">
      <c r="F405"/>
      <c r="G405"/>
      <c r="H405"/>
      <c r="I405"/>
      <c r="J405"/>
      <c r="K405"/>
      <c r="L405"/>
    </row>
    <row r="406" spans="6:12" x14ac:dyDescent="0.75">
      <c r="F406"/>
      <c r="G406"/>
      <c r="H406"/>
      <c r="I406"/>
      <c r="J406"/>
      <c r="K406"/>
      <c r="L406"/>
    </row>
    <row r="407" spans="6:12" x14ac:dyDescent="0.75">
      <c r="F407"/>
      <c r="G407"/>
      <c r="H407"/>
      <c r="I407"/>
      <c r="J407"/>
      <c r="K407"/>
      <c r="L407"/>
    </row>
    <row r="408" spans="6:12" x14ac:dyDescent="0.75">
      <c r="F408"/>
      <c r="G408"/>
      <c r="H408"/>
      <c r="I408"/>
      <c r="J408"/>
      <c r="K408"/>
      <c r="L408"/>
    </row>
    <row r="409" spans="6:12" x14ac:dyDescent="0.75">
      <c r="F409"/>
      <c r="G409"/>
      <c r="H409"/>
      <c r="I409"/>
      <c r="J409"/>
      <c r="K409"/>
      <c r="L409"/>
    </row>
    <row r="410" spans="6:12" x14ac:dyDescent="0.75">
      <c r="F410"/>
      <c r="G410"/>
      <c r="H410"/>
      <c r="I410"/>
      <c r="J410"/>
      <c r="K410"/>
      <c r="L410"/>
    </row>
    <row r="411" spans="6:12" x14ac:dyDescent="0.75">
      <c r="F411"/>
      <c r="G411"/>
      <c r="H411"/>
      <c r="I411"/>
      <c r="J411"/>
      <c r="K411"/>
      <c r="L411"/>
    </row>
    <row r="412" spans="6:12" x14ac:dyDescent="0.75">
      <c r="F412"/>
      <c r="G412"/>
      <c r="H412"/>
      <c r="I412"/>
      <c r="J412"/>
      <c r="K412"/>
      <c r="L412"/>
    </row>
    <row r="413" spans="6:12" x14ac:dyDescent="0.75">
      <c r="F413"/>
      <c r="G413"/>
      <c r="H413"/>
      <c r="I413"/>
      <c r="J413"/>
      <c r="K413"/>
      <c r="L413"/>
    </row>
    <row r="414" spans="6:12" x14ac:dyDescent="0.75">
      <c r="F414"/>
      <c r="G414"/>
      <c r="H414"/>
      <c r="I414"/>
      <c r="J414"/>
      <c r="K414"/>
      <c r="L414"/>
    </row>
    <row r="415" spans="6:12" x14ac:dyDescent="0.75">
      <c r="F415"/>
      <c r="G415"/>
      <c r="H415"/>
      <c r="I415"/>
      <c r="J415"/>
      <c r="K415"/>
      <c r="L415"/>
    </row>
    <row r="416" spans="6:12" x14ac:dyDescent="0.75">
      <c r="F416"/>
      <c r="G416"/>
      <c r="H416"/>
      <c r="I416"/>
      <c r="J416"/>
      <c r="K416"/>
      <c r="L416"/>
    </row>
    <row r="417" spans="6:12" x14ac:dyDescent="0.75">
      <c r="F417"/>
      <c r="G417"/>
      <c r="H417"/>
      <c r="I417"/>
      <c r="J417"/>
      <c r="K417"/>
      <c r="L417"/>
    </row>
    <row r="418" spans="6:12" x14ac:dyDescent="0.75">
      <c r="F418"/>
      <c r="G418"/>
      <c r="H418"/>
      <c r="I418"/>
      <c r="J418"/>
      <c r="K418"/>
      <c r="L418"/>
    </row>
    <row r="419" spans="6:12" x14ac:dyDescent="0.75">
      <c r="F419"/>
      <c r="G419"/>
      <c r="H419"/>
      <c r="I419"/>
      <c r="J419"/>
      <c r="K419"/>
      <c r="L419"/>
    </row>
    <row r="420" spans="6:12" x14ac:dyDescent="0.75">
      <c r="F420"/>
      <c r="G420"/>
      <c r="H420"/>
      <c r="I420"/>
      <c r="J420"/>
      <c r="K420"/>
      <c r="L420"/>
    </row>
    <row r="421" spans="6:12" x14ac:dyDescent="0.75">
      <c r="F421"/>
      <c r="G421"/>
      <c r="H421"/>
      <c r="I421"/>
      <c r="J421"/>
      <c r="K421"/>
      <c r="L421"/>
    </row>
    <row r="422" spans="6:12" x14ac:dyDescent="0.75">
      <c r="F422"/>
      <c r="G422"/>
      <c r="H422"/>
      <c r="I422"/>
      <c r="J422"/>
      <c r="K422"/>
      <c r="L422"/>
    </row>
    <row r="423" spans="6:12" x14ac:dyDescent="0.75">
      <c r="F423"/>
      <c r="G423"/>
      <c r="H423"/>
      <c r="I423"/>
      <c r="J423"/>
      <c r="K423"/>
      <c r="L423"/>
    </row>
    <row r="424" spans="6:12" x14ac:dyDescent="0.75">
      <c r="F424"/>
      <c r="G424"/>
      <c r="H424"/>
      <c r="I424"/>
      <c r="J424"/>
      <c r="K424"/>
      <c r="L424"/>
    </row>
    <row r="425" spans="6:12" x14ac:dyDescent="0.75">
      <c r="F425"/>
      <c r="G425"/>
      <c r="H425"/>
      <c r="I425"/>
      <c r="J425"/>
      <c r="K425"/>
      <c r="L425"/>
    </row>
    <row r="426" spans="6:12" x14ac:dyDescent="0.75">
      <c r="F426"/>
      <c r="G426"/>
      <c r="H426"/>
      <c r="I426"/>
      <c r="J426"/>
      <c r="K426"/>
      <c r="L426"/>
    </row>
    <row r="427" spans="6:12" x14ac:dyDescent="0.75">
      <c r="F427"/>
      <c r="G427"/>
      <c r="H427"/>
      <c r="I427"/>
      <c r="J427"/>
      <c r="K427"/>
      <c r="L427"/>
    </row>
    <row r="428" spans="6:12" x14ac:dyDescent="0.75">
      <c r="F428"/>
      <c r="G428"/>
      <c r="H428"/>
      <c r="I428"/>
      <c r="J428"/>
      <c r="K428"/>
      <c r="L428"/>
    </row>
    <row r="429" spans="6:12" x14ac:dyDescent="0.75">
      <c r="F429"/>
      <c r="G429"/>
      <c r="H429"/>
      <c r="I429"/>
      <c r="J429"/>
      <c r="K429"/>
      <c r="L429"/>
    </row>
    <row r="430" spans="6:12" x14ac:dyDescent="0.75">
      <c r="F430"/>
      <c r="G430"/>
      <c r="H430"/>
      <c r="I430"/>
      <c r="J430"/>
      <c r="K430"/>
      <c r="L430"/>
    </row>
    <row r="431" spans="6:12" x14ac:dyDescent="0.75">
      <c r="F431"/>
      <c r="G431"/>
      <c r="H431"/>
      <c r="I431"/>
      <c r="J431"/>
      <c r="K431"/>
      <c r="L431"/>
    </row>
    <row r="432" spans="6:12" x14ac:dyDescent="0.75">
      <c r="F432"/>
      <c r="G432"/>
      <c r="H432"/>
      <c r="I432"/>
      <c r="J432"/>
      <c r="K432"/>
      <c r="L432"/>
    </row>
    <row r="433" spans="6:12" x14ac:dyDescent="0.75">
      <c r="F433"/>
      <c r="G433"/>
      <c r="H433"/>
      <c r="I433"/>
      <c r="J433"/>
      <c r="K433"/>
      <c r="L433"/>
    </row>
    <row r="434" spans="6:12" x14ac:dyDescent="0.75">
      <c r="F434"/>
      <c r="G434"/>
      <c r="H434"/>
      <c r="I434"/>
      <c r="J434"/>
      <c r="K434"/>
      <c r="L434"/>
    </row>
    <row r="435" spans="6:12" x14ac:dyDescent="0.75">
      <c r="F435"/>
      <c r="G435"/>
      <c r="H435"/>
      <c r="I435"/>
      <c r="J435"/>
      <c r="K435"/>
      <c r="L435"/>
    </row>
    <row r="436" spans="6:12" x14ac:dyDescent="0.75">
      <c r="F436"/>
      <c r="G436"/>
      <c r="H436"/>
      <c r="I436"/>
      <c r="J436"/>
      <c r="K436"/>
      <c r="L436"/>
    </row>
    <row r="437" spans="6:12" x14ac:dyDescent="0.75">
      <c r="F437"/>
      <c r="G437"/>
      <c r="H437"/>
      <c r="I437"/>
      <c r="J437"/>
      <c r="K437"/>
      <c r="L437"/>
    </row>
    <row r="438" spans="6:12" x14ac:dyDescent="0.75">
      <c r="F438"/>
      <c r="G438"/>
      <c r="H438"/>
      <c r="I438"/>
      <c r="J438"/>
      <c r="K438"/>
      <c r="L438"/>
    </row>
    <row r="439" spans="6:12" x14ac:dyDescent="0.75">
      <c r="F439"/>
      <c r="G439"/>
      <c r="H439"/>
      <c r="I439"/>
      <c r="J439"/>
      <c r="K439"/>
      <c r="L439"/>
    </row>
    <row r="440" spans="6:12" x14ac:dyDescent="0.75">
      <c r="F440"/>
      <c r="G440"/>
      <c r="H440"/>
      <c r="I440"/>
      <c r="J440"/>
      <c r="K440"/>
      <c r="L440"/>
    </row>
    <row r="441" spans="6:12" x14ac:dyDescent="0.75">
      <c r="F441"/>
      <c r="G441"/>
      <c r="H441"/>
      <c r="I441"/>
      <c r="J441"/>
      <c r="K441"/>
      <c r="L441"/>
    </row>
    <row r="442" spans="6:12" x14ac:dyDescent="0.75">
      <c r="F442"/>
      <c r="G442"/>
      <c r="H442"/>
      <c r="I442"/>
      <c r="J442"/>
      <c r="K442"/>
      <c r="L442"/>
    </row>
    <row r="443" spans="6:12" x14ac:dyDescent="0.75">
      <c r="F443"/>
      <c r="G443"/>
      <c r="H443"/>
      <c r="I443"/>
      <c r="J443"/>
      <c r="K443"/>
      <c r="L443"/>
    </row>
    <row r="444" spans="6:12" x14ac:dyDescent="0.75">
      <c r="F444"/>
      <c r="G444"/>
      <c r="H444"/>
      <c r="I444"/>
      <c r="J444"/>
      <c r="K444"/>
      <c r="L444"/>
    </row>
    <row r="445" spans="6:12" x14ac:dyDescent="0.75">
      <c r="F445"/>
      <c r="G445"/>
      <c r="H445"/>
      <c r="I445"/>
      <c r="J445"/>
      <c r="K445"/>
      <c r="L445"/>
    </row>
    <row r="446" spans="6:12" x14ac:dyDescent="0.75">
      <c r="F446"/>
      <c r="G446"/>
      <c r="H446"/>
      <c r="I446"/>
      <c r="J446"/>
      <c r="K446"/>
      <c r="L446"/>
    </row>
    <row r="447" spans="6:12" x14ac:dyDescent="0.75">
      <c r="F447"/>
      <c r="G447"/>
      <c r="H447"/>
      <c r="I447"/>
      <c r="J447"/>
      <c r="K447"/>
      <c r="L447"/>
    </row>
    <row r="448" spans="6:12" x14ac:dyDescent="0.75">
      <c r="F448"/>
      <c r="G448"/>
      <c r="H448"/>
      <c r="I448"/>
      <c r="J448"/>
      <c r="K448"/>
      <c r="L448"/>
    </row>
    <row r="449" spans="6:12" x14ac:dyDescent="0.75">
      <c r="F449"/>
      <c r="G449"/>
      <c r="H449"/>
      <c r="I449"/>
      <c r="J449"/>
      <c r="K449"/>
      <c r="L449"/>
    </row>
    <row r="450" spans="6:12" x14ac:dyDescent="0.75">
      <c r="F450"/>
      <c r="G450"/>
      <c r="H450"/>
      <c r="I450"/>
      <c r="J450"/>
      <c r="K450"/>
      <c r="L450"/>
    </row>
    <row r="451" spans="6:12" x14ac:dyDescent="0.75">
      <c r="F451"/>
      <c r="G451"/>
      <c r="H451"/>
      <c r="I451"/>
      <c r="J451"/>
      <c r="K451"/>
      <c r="L451"/>
    </row>
    <row r="452" spans="6:12" x14ac:dyDescent="0.75">
      <c r="F452"/>
      <c r="G452"/>
      <c r="H452"/>
      <c r="I452"/>
      <c r="J452"/>
      <c r="K452"/>
      <c r="L452"/>
    </row>
    <row r="453" spans="6:12" x14ac:dyDescent="0.75">
      <c r="F453"/>
      <c r="G453"/>
      <c r="H453"/>
      <c r="I453"/>
      <c r="J453"/>
      <c r="K453"/>
      <c r="L453"/>
    </row>
  </sheetData>
  <conditionalFormatting sqref="A1:P3 A4:A365">
    <cfRule type="colorScale" priority="2">
      <colorScale>
        <cfvo type="num" val="0"/>
        <cfvo type="num" val="10"/>
        <color theme="0"/>
        <color rgb="FF00B0F0"/>
      </colorScale>
    </cfRule>
  </conditionalFormatting>
  <conditionalFormatting sqref="B1:P3 B548:P1048576">
    <cfRule type="colorScale" priority="1">
      <colorScale>
        <cfvo type="min"/>
        <cfvo type="num" val="10"/>
        <color theme="0"/>
        <color rgb="FF00B0F0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BDF-F85A-4F5B-8AA4-A1943F4F40EF}">
  <dimension ref="A3:P309"/>
  <sheetViews>
    <sheetView topLeftCell="A7" zoomScale="87" zoomScaleNormal="55" workbookViewId="0">
      <selection activeCell="A23" sqref="A23"/>
    </sheetView>
  </sheetViews>
  <sheetFormatPr defaultRowHeight="14.75" x14ac:dyDescent="0.75"/>
  <cols>
    <col min="1" max="1" width="62.58984375" bestFit="1" customWidth="1"/>
    <col min="2" max="2" width="17" bestFit="1" customWidth="1"/>
    <col min="3" max="5" width="3.6796875" bestFit="1" customWidth="1"/>
    <col min="6" max="6" width="6.54296875" bestFit="1" customWidth="1"/>
    <col min="7" max="9" width="3.6796875" bestFit="1" customWidth="1"/>
    <col min="10" max="10" width="6.54296875" bestFit="1" customWidth="1"/>
    <col min="11" max="13" width="3.6796875" bestFit="1" customWidth="1"/>
    <col min="14" max="14" width="6.54296875" bestFit="1" customWidth="1"/>
    <col min="15" max="15" width="8.453125" bestFit="1" customWidth="1"/>
    <col min="16" max="16" width="10.58984375" bestFit="1" customWidth="1"/>
    <col min="17" max="17" width="6.54296875" bestFit="1" customWidth="1"/>
    <col min="18" max="18" width="9.58984375" bestFit="1" customWidth="1"/>
    <col min="19" max="19" width="8.453125" bestFit="1" customWidth="1"/>
    <col min="20" max="20" width="11.40625" bestFit="1" customWidth="1"/>
    <col min="21" max="21" width="10.6328125" bestFit="1" customWidth="1"/>
    <col min="22" max="25" width="18.5" bestFit="1" customWidth="1"/>
  </cols>
  <sheetData>
    <row r="3" spans="1:16" x14ac:dyDescent="0.75">
      <c r="A3" s="2" t="s">
        <v>1774</v>
      </c>
      <c r="B3" s="2" t="s">
        <v>1775</v>
      </c>
    </row>
    <row r="4" spans="1:16" x14ac:dyDescent="0.75">
      <c r="B4">
        <v>2017</v>
      </c>
      <c r="F4">
        <v>2018</v>
      </c>
      <c r="J4">
        <v>2019</v>
      </c>
      <c r="N4">
        <v>2020</v>
      </c>
      <c r="O4" t="s">
        <v>1772</v>
      </c>
      <c r="P4" t="s">
        <v>1773</v>
      </c>
    </row>
    <row r="5" spans="1:16" x14ac:dyDescent="0.75">
      <c r="A5" s="2" t="s">
        <v>1771</v>
      </c>
      <c r="B5">
        <v>1</v>
      </c>
      <c r="C5">
        <v>2</v>
      </c>
      <c r="D5">
        <v>3</v>
      </c>
      <c r="E5">
        <v>4</v>
      </c>
      <c r="F5">
        <v>1</v>
      </c>
      <c r="G5">
        <v>2</v>
      </c>
      <c r="H5">
        <v>3</v>
      </c>
      <c r="I5">
        <v>4</v>
      </c>
      <c r="J5">
        <v>1</v>
      </c>
      <c r="K5">
        <v>2</v>
      </c>
      <c r="L5">
        <v>3</v>
      </c>
      <c r="M5">
        <v>4</v>
      </c>
      <c r="N5">
        <v>1</v>
      </c>
      <c r="O5" t="s">
        <v>1772</v>
      </c>
    </row>
    <row r="6" spans="1:16" x14ac:dyDescent="0.75">
      <c r="A6" s="3">
        <v>4725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75">
      <c r="A7" s="4" t="s">
        <v>139</v>
      </c>
      <c r="B7" s="6">
        <v>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25</v>
      </c>
    </row>
    <row r="8" spans="1:16" x14ac:dyDescent="0.75">
      <c r="A8" s="4" t="s">
        <v>108</v>
      </c>
      <c r="B8" s="6">
        <v>45</v>
      </c>
      <c r="C8" s="6">
        <v>24</v>
      </c>
      <c r="D8" s="6">
        <v>25</v>
      </c>
      <c r="E8" s="6">
        <v>20</v>
      </c>
      <c r="F8" s="6"/>
      <c r="G8" s="6">
        <v>33</v>
      </c>
      <c r="H8" s="6">
        <v>32</v>
      </c>
      <c r="I8" s="6">
        <v>37</v>
      </c>
      <c r="J8" s="6">
        <v>30</v>
      </c>
      <c r="K8" s="6">
        <v>15</v>
      </c>
      <c r="L8" s="6">
        <v>13</v>
      </c>
      <c r="M8" s="6">
        <v>13</v>
      </c>
      <c r="N8" s="6">
        <v>5</v>
      </c>
      <c r="O8" s="6"/>
      <c r="P8" s="6">
        <v>292</v>
      </c>
    </row>
    <row r="9" spans="1:16" x14ac:dyDescent="0.75">
      <c r="A9" s="4" t="s">
        <v>173</v>
      </c>
      <c r="B9" s="6">
        <v>2</v>
      </c>
      <c r="C9" s="6"/>
      <c r="D9" s="6"/>
      <c r="E9" s="6"/>
      <c r="F9" s="6"/>
      <c r="G9" s="6">
        <v>1</v>
      </c>
      <c r="H9" s="6"/>
      <c r="I9" s="6"/>
      <c r="J9" s="6"/>
      <c r="K9" s="6"/>
      <c r="L9" s="6"/>
      <c r="M9" s="6"/>
      <c r="N9" s="6"/>
      <c r="O9" s="6"/>
      <c r="P9" s="6">
        <v>3</v>
      </c>
    </row>
    <row r="10" spans="1:16" x14ac:dyDescent="0.75">
      <c r="A10" s="4" t="s">
        <v>748</v>
      </c>
      <c r="B10" s="6"/>
      <c r="C10" s="6"/>
      <c r="D10" s="6"/>
      <c r="E10" s="6"/>
      <c r="F10" s="6"/>
      <c r="G10" s="6"/>
      <c r="H10" s="6"/>
      <c r="I10" s="6"/>
      <c r="J10" s="6"/>
      <c r="K10" s="6">
        <v>1</v>
      </c>
      <c r="L10" s="6"/>
      <c r="M10" s="6"/>
      <c r="N10" s="6"/>
      <c r="O10" s="6"/>
      <c r="P10" s="6">
        <v>1</v>
      </c>
    </row>
    <row r="11" spans="1:16" x14ac:dyDescent="0.75">
      <c r="A11" s="4" t="s">
        <v>521</v>
      </c>
      <c r="B11" s="6"/>
      <c r="C11" s="6"/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6">
        <v>1</v>
      </c>
    </row>
    <row r="12" spans="1:16" x14ac:dyDescent="0.75">
      <c r="A12" s="4" t="s">
        <v>21</v>
      </c>
      <c r="B12" s="6"/>
      <c r="C12" s="6"/>
      <c r="D12" s="6"/>
      <c r="E12" s="6">
        <v>3</v>
      </c>
      <c r="F12" s="6">
        <v>1</v>
      </c>
      <c r="G12" s="6"/>
      <c r="H12" s="6"/>
      <c r="I12" s="6"/>
      <c r="J12" s="6"/>
      <c r="K12" s="6">
        <v>2</v>
      </c>
      <c r="L12" s="6"/>
      <c r="M12" s="6"/>
      <c r="N12" s="6"/>
      <c r="O12" s="6"/>
      <c r="P12" s="6">
        <v>6</v>
      </c>
    </row>
    <row r="13" spans="1:16" x14ac:dyDescent="0.75">
      <c r="A13" s="4" t="s">
        <v>116</v>
      </c>
      <c r="B13" s="6">
        <v>17</v>
      </c>
      <c r="C13" s="6"/>
      <c r="D13" s="6">
        <v>7</v>
      </c>
      <c r="E13" s="6">
        <v>23</v>
      </c>
      <c r="F13" s="6">
        <v>5</v>
      </c>
      <c r="G13" s="6">
        <v>1</v>
      </c>
      <c r="H13" s="6"/>
      <c r="I13" s="6"/>
      <c r="J13" s="6">
        <v>1</v>
      </c>
      <c r="K13" s="6"/>
      <c r="L13" s="6"/>
      <c r="M13" s="6"/>
      <c r="N13" s="6"/>
      <c r="O13" s="6"/>
      <c r="P13" s="6">
        <v>54</v>
      </c>
    </row>
    <row r="14" spans="1:16" x14ac:dyDescent="0.75">
      <c r="A14" s="4" t="s">
        <v>188</v>
      </c>
      <c r="B14" s="6">
        <v>2</v>
      </c>
      <c r="C14" s="6"/>
      <c r="D14" s="6"/>
      <c r="E14" s="6"/>
      <c r="F14" s="6"/>
      <c r="G14" s="6"/>
      <c r="H14" s="6"/>
      <c r="I14" s="6"/>
      <c r="J14" s="6"/>
      <c r="K14" s="6">
        <v>1</v>
      </c>
      <c r="L14" s="6"/>
      <c r="M14" s="6">
        <v>1</v>
      </c>
      <c r="N14" s="6"/>
      <c r="O14" s="6"/>
      <c r="P14" s="6">
        <v>4</v>
      </c>
    </row>
    <row r="15" spans="1:16" x14ac:dyDescent="0.75">
      <c r="A15" s="4" t="s">
        <v>634</v>
      </c>
      <c r="B15" s="6"/>
      <c r="C15" s="6"/>
      <c r="D15" s="6"/>
      <c r="E15" s="6"/>
      <c r="F15" s="6"/>
      <c r="G15" s="6">
        <v>1</v>
      </c>
      <c r="H15" s="6"/>
      <c r="I15" s="6">
        <v>1</v>
      </c>
      <c r="J15" s="6"/>
      <c r="K15" s="6"/>
      <c r="L15" s="6"/>
      <c r="M15" s="6"/>
      <c r="N15" s="6"/>
      <c r="O15" s="6"/>
      <c r="P15" s="6">
        <v>2</v>
      </c>
    </row>
    <row r="16" spans="1:16" x14ac:dyDescent="0.75">
      <c r="A16" s="4" t="s">
        <v>100</v>
      </c>
      <c r="B16" s="6"/>
      <c r="C16" s="6"/>
      <c r="D16" s="6"/>
      <c r="E16" s="6"/>
      <c r="F16" s="6"/>
      <c r="G16" s="6"/>
      <c r="H16" s="6"/>
      <c r="I16" s="6"/>
      <c r="J16" s="6"/>
      <c r="K16" s="6">
        <v>2</v>
      </c>
      <c r="L16" s="6"/>
      <c r="M16" s="6"/>
      <c r="N16" s="6"/>
      <c r="O16" s="6"/>
      <c r="P16" s="6">
        <v>2</v>
      </c>
    </row>
    <row r="17" spans="1:16" x14ac:dyDescent="0.75">
      <c r="A17" s="4" t="s">
        <v>27</v>
      </c>
      <c r="B17" s="6"/>
      <c r="C17" s="6"/>
      <c r="D17" s="6"/>
      <c r="E17" s="6"/>
      <c r="F17" s="6"/>
      <c r="G17" s="6"/>
      <c r="H17" s="6"/>
      <c r="I17" s="6"/>
      <c r="J17" s="6"/>
      <c r="K17" s="6">
        <v>1</v>
      </c>
      <c r="L17" s="6"/>
      <c r="M17" s="6"/>
      <c r="N17" s="6"/>
      <c r="O17" s="6"/>
      <c r="P17" s="6">
        <v>1</v>
      </c>
    </row>
    <row r="18" spans="1:16" x14ac:dyDescent="0.75">
      <c r="A18" s="4" t="s">
        <v>126</v>
      </c>
      <c r="B18" s="6"/>
      <c r="C18" s="6"/>
      <c r="D18" s="6"/>
      <c r="E18" s="6">
        <v>2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2</v>
      </c>
    </row>
    <row r="19" spans="1:16" x14ac:dyDescent="0.75">
      <c r="A19" s="4" t="s">
        <v>74</v>
      </c>
      <c r="B19" s="6">
        <v>7</v>
      </c>
      <c r="C19" s="6">
        <v>5</v>
      </c>
      <c r="D19" s="6">
        <v>2</v>
      </c>
      <c r="E19" s="6">
        <v>9</v>
      </c>
      <c r="F19" s="6">
        <v>4</v>
      </c>
      <c r="G19" s="6">
        <v>10</v>
      </c>
      <c r="H19" s="6">
        <v>3</v>
      </c>
      <c r="I19" s="6">
        <v>1</v>
      </c>
      <c r="J19" s="6">
        <v>1</v>
      </c>
      <c r="K19" s="6">
        <v>6</v>
      </c>
      <c r="L19" s="6">
        <v>1</v>
      </c>
      <c r="M19" s="6">
        <v>3</v>
      </c>
      <c r="N19" s="6">
        <v>1</v>
      </c>
      <c r="O19" s="6"/>
      <c r="P19" s="6">
        <v>53</v>
      </c>
    </row>
    <row r="20" spans="1:16" x14ac:dyDescent="0.75">
      <c r="A20" s="4" t="s">
        <v>194</v>
      </c>
      <c r="B20" s="6"/>
      <c r="C20" s="6"/>
      <c r="D20" s="6"/>
      <c r="E20" s="6"/>
      <c r="F20" s="6">
        <v>1</v>
      </c>
      <c r="G20" s="6"/>
      <c r="H20" s="6"/>
      <c r="I20" s="6"/>
      <c r="J20" s="6"/>
      <c r="K20" s="6"/>
      <c r="L20" s="6"/>
      <c r="M20" s="6"/>
      <c r="N20" s="6"/>
      <c r="O20" s="6"/>
      <c r="P20" s="6">
        <v>1</v>
      </c>
    </row>
    <row r="21" spans="1:16" x14ac:dyDescent="0.75">
      <c r="A21" s="4" t="s">
        <v>351</v>
      </c>
      <c r="B21" s="6"/>
      <c r="C21" s="6"/>
      <c r="D21" s="6"/>
      <c r="E21" s="6"/>
      <c r="F21" s="6"/>
      <c r="G21" s="6"/>
      <c r="H21" s="6"/>
      <c r="I21" s="6"/>
      <c r="J21" s="6">
        <v>1</v>
      </c>
      <c r="K21" s="6"/>
      <c r="L21" s="6">
        <v>1</v>
      </c>
      <c r="M21" s="6"/>
      <c r="N21" s="6"/>
      <c r="O21" s="6"/>
      <c r="P21" s="6">
        <v>2</v>
      </c>
    </row>
    <row r="22" spans="1:16" x14ac:dyDescent="0.75">
      <c r="A22" s="4" t="s">
        <v>131</v>
      </c>
      <c r="B22" s="6"/>
      <c r="C22" s="6"/>
      <c r="D22" s="6"/>
      <c r="E22" s="6"/>
      <c r="F22" s="6">
        <v>1</v>
      </c>
      <c r="G22" s="6">
        <v>1</v>
      </c>
      <c r="H22" s="6">
        <v>1</v>
      </c>
      <c r="I22" s="6"/>
      <c r="J22" s="6"/>
      <c r="K22" s="6"/>
      <c r="L22" s="6"/>
      <c r="M22" s="6"/>
      <c r="N22" s="6"/>
      <c r="O22" s="6"/>
      <c r="P22" s="6">
        <v>3</v>
      </c>
    </row>
    <row r="23" spans="1:16" x14ac:dyDescent="0.75">
      <c r="A23" s="4" t="s">
        <v>387</v>
      </c>
      <c r="B23" s="6"/>
      <c r="C23" s="6"/>
      <c r="D23" s="6">
        <v>2</v>
      </c>
      <c r="E23" s="6">
        <v>13</v>
      </c>
      <c r="F23" s="6">
        <v>11</v>
      </c>
      <c r="G23" s="6">
        <v>7</v>
      </c>
      <c r="H23" s="6">
        <v>12</v>
      </c>
      <c r="I23" s="6">
        <v>20</v>
      </c>
      <c r="J23" s="6">
        <v>11</v>
      </c>
      <c r="K23" s="6">
        <v>16</v>
      </c>
      <c r="L23" s="6">
        <v>14</v>
      </c>
      <c r="M23" s="6">
        <v>12</v>
      </c>
      <c r="N23" s="6">
        <v>1</v>
      </c>
      <c r="O23" s="6"/>
      <c r="P23" s="6">
        <v>119</v>
      </c>
    </row>
    <row r="24" spans="1:16" x14ac:dyDescent="0.75">
      <c r="A24" s="4" t="s">
        <v>318</v>
      </c>
      <c r="B24" s="6">
        <v>2</v>
      </c>
      <c r="C24" s="6"/>
      <c r="D24" s="6"/>
      <c r="E24" s="6"/>
      <c r="F24" s="6"/>
      <c r="G24" s="6">
        <v>1</v>
      </c>
      <c r="H24" s="6"/>
      <c r="I24" s="6"/>
      <c r="J24" s="6"/>
      <c r="K24" s="6"/>
      <c r="L24" s="6"/>
      <c r="M24" s="6"/>
      <c r="N24" s="6"/>
      <c r="O24" s="6"/>
      <c r="P24" s="6">
        <v>3</v>
      </c>
    </row>
    <row r="25" spans="1:16" x14ac:dyDescent="0.75">
      <c r="A25" s="4" t="s">
        <v>31</v>
      </c>
      <c r="B25" s="6">
        <v>9</v>
      </c>
      <c r="C25" s="6">
        <v>5</v>
      </c>
      <c r="D25" s="6">
        <v>1</v>
      </c>
      <c r="E25" s="6">
        <v>15</v>
      </c>
      <c r="F25" s="6">
        <v>8</v>
      </c>
      <c r="G25" s="6">
        <v>11</v>
      </c>
      <c r="H25" s="6">
        <v>6</v>
      </c>
      <c r="I25" s="6">
        <v>1</v>
      </c>
      <c r="J25" s="6">
        <v>2</v>
      </c>
      <c r="K25" s="6">
        <v>6</v>
      </c>
      <c r="L25" s="6">
        <v>1</v>
      </c>
      <c r="M25" s="6">
        <v>1</v>
      </c>
      <c r="N25" s="6">
        <v>1</v>
      </c>
      <c r="O25" s="6"/>
      <c r="P25" s="6">
        <v>67</v>
      </c>
    </row>
    <row r="26" spans="1:16" x14ac:dyDescent="0.75">
      <c r="A26" s="4" t="s">
        <v>418</v>
      </c>
      <c r="B26" s="6"/>
      <c r="C26" s="6"/>
      <c r="D26" s="6"/>
      <c r="E26" s="6">
        <v>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>
        <v>1</v>
      </c>
    </row>
    <row r="27" spans="1:16" x14ac:dyDescent="0.75">
      <c r="A27" s="4" t="s">
        <v>1772</v>
      </c>
      <c r="B27" s="6"/>
      <c r="C27" s="6"/>
      <c r="D27" s="6"/>
      <c r="E27" s="6"/>
      <c r="F27" s="6"/>
      <c r="G27" s="6"/>
      <c r="H27" s="6">
        <v>2</v>
      </c>
      <c r="I27" s="6">
        <v>2</v>
      </c>
      <c r="J27" s="6">
        <v>4</v>
      </c>
      <c r="K27" s="6">
        <v>3</v>
      </c>
      <c r="L27" s="6">
        <v>1</v>
      </c>
      <c r="M27" s="6">
        <v>5</v>
      </c>
      <c r="N27" s="6"/>
      <c r="O27" s="6"/>
      <c r="P27" s="6">
        <v>17</v>
      </c>
    </row>
    <row r="28" spans="1:16" x14ac:dyDescent="0.75">
      <c r="A28" s="3">
        <v>20848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75">
      <c r="A29" s="4" t="s">
        <v>329</v>
      </c>
      <c r="B29" s="6"/>
      <c r="C29" s="6"/>
      <c r="D29" s="6"/>
      <c r="E29" s="6"/>
      <c r="F29" s="6">
        <v>1</v>
      </c>
      <c r="G29" s="6"/>
      <c r="H29" s="6"/>
      <c r="I29" s="6"/>
      <c r="J29" s="6"/>
      <c r="K29" s="6">
        <v>1</v>
      </c>
      <c r="L29" s="6"/>
      <c r="M29" s="6"/>
      <c r="N29" s="6"/>
      <c r="O29" s="6"/>
      <c r="P29" s="6">
        <v>2</v>
      </c>
    </row>
    <row r="30" spans="1:16" x14ac:dyDescent="0.75">
      <c r="A30" s="4" t="s">
        <v>223</v>
      </c>
      <c r="B30" s="6"/>
      <c r="C30" s="6"/>
      <c r="D30" s="6"/>
      <c r="E30" s="6"/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>
        <v>1</v>
      </c>
    </row>
    <row r="31" spans="1:16" x14ac:dyDescent="0.75">
      <c r="A31" s="4" t="s">
        <v>21</v>
      </c>
      <c r="B31" s="6"/>
      <c r="C31" s="6"/>
      <c r="D31" s="6"/>
      <c r="E31" s="6"/>
      <c r="F31" s="6"/>
      <c r="G31" s="6"/>
      <c r="H31" s="6">
        <v>1</v>
      </c>
      <c r="I31" s="6"/>
      <c r="J31" s="6"/>
      <c r="K31" s="6"/>
      <c r="L31" s="6"/>
      <c r="M31" s="6"/>
      <c r="N31" s="6"/>
      <c r="O31" s="6"/>
      <c r="P31" s="6">
        <v>1</v>
      </c>
    </row>
    <row r="32" spans="1:16" x14ac:dyDescent="0.75">
      <c r="A32" s="4" t="s">
        <v>188</v>
      </c>
      <c r="B32" s="6"/>
      <c r="C32" s="6"/>
      <c r="D32" s="6"/>
      <c r="E32" s="6"/>
      <c r="F32" s="6"/>
      <c r="G32" s="6">
        <v>1</v>
      </c>
      <c r="H32" s="6"/>
      <c r="I32" s="6"/>
      <c r="J32" s="6"/>
      <c r="K32" s="6"/>
      <c r="L32" s="6"/>
      <c r="M32" s="6">
        <v>1</v>
      </c>
      <c r="N32" s="6"/>
      <c r="O32" s="6"/>
      <c r="P32" s="6">
        <v>2</v>
      </c>
    </row>
    <row r="33" spans="1:16" x14ac:dyDescent="0.75">
      <c r="A33" s="4" t="s">
        <v>59</v>
      </c>
      <c r="B33" s="6"/>
      <c r="C33" s="6"/>
      <c r="D33" s="6"/>
      <c r="E33" s="6"/>
      <c r="F33" s="6"/>
      <c r="G33" s="6"/>
      <c r="H33" s="6"/>
      <c r="I33" s="6"/>
      <c r="J33" s="6">
        <v>2</v>
      </c>
      <c r="K33" s="6"/>
      <c r="L33" s="6"/>
      <c r="M33" s="6"/>
      <c r="N33" s="6"/>
      <c r="O33" s="6"/>
      <c r="P33" s="6">
        <v>2</v>
      </c>
    </row>
    <row r="34" spans="1:16" x14ac:dyDescent="0.75">
      <c r="A34" s="4" t="s">
        <v>278</v>
      </c>
      <c r="B34" s="6">
        <v>1</v>
      </c>
      <c r="C34" s="6"/>
      <c r="D34" s="6"/>
      <c r="E34" s="6"/>
      <c r="F34" s="6">
        <v>2</v>
      </c>
      <c r="G34" s="6"/>
      <c r="H34" s="6"/>
      <c r="I34" s="6"/>
      <c r="J34" s="6"/>
      <c r="K34" s="6">
        <v>2</v>
      </c>
      <c r="L34" s="6"/>
      <c r="M34" s="6"/>
      <c r="N34" s="6"/>
      <c r="O34" s="6"/>
      <c r="P34" s="6">
        <v>5</v>
      </c>
    </row>
    <row r="35" spans="1:16" x14ac:dyDescent="0.75">
      <c r="A35" s="4" t="s">
        <v>634</v>
      </c>
      <c r="B35" s="6"/>
      <c r="C35" s="6"/>
      <c r="D35" s="6"/>
      <c r="E35" s="6"/>
      <c r="F35" s="6"/>
      <c r="G35" s="6"/>
      <c r="H35" s="6"/>
      <c r="I35" s="6"/>
      <c r="J35" s="6"/>
      <c r="K35" s="6">
        <v>1</v>
      </c>
      <c r="L35" s="6"/>
      <c r="M35" s="6"/>
      <c r="N35" s="6"/>
      <c r="O35" s="6"/>
      <c r="P35" s="6">
        <v>1</v>
      </c>
    </row>
    <row r="36" spans="1:16" x14ac:dyDescent="0.75">
      <c r="A36" s="4" t="s">
        <v>100</v>
      </c>
      <c r="B36" s="6"/>
      <c r="C36" s="6">
        <v>1</v>
      </c>
      <c r="D36" s="6"/>
      <c r="E36" s="6"/>
      <c r="F36" s="6"/>
      <c r="G36" s="6">
        <v>1</v>
      </c>
      <c r="H36" s="6"/>
      <c r="I36" s="6"/>
      <c r="J36" s="6"/>
      <c r="K36" s="6"/>
      <c r="L36" s="6"/>
      <c r="M36" s="6"/>
      <c r="N36" s="6"/>
      <c r="O36" s="6"/>
      <c r="P36" s="6">
        <v>2</v>
      </c>
    </row>
    <row r="37" spans="1:16" x14ac:dyDescent="0.75">
      <c r="A37" s="4" t="s">
        <v>74</v>
      </c>
      <c r="B37" s="6">
        <v>1</v>
      </c>
      <c r="C37" s="6">
        <v>1</v>
      </c>
      <c r="D37" s="6"/>
      <c r="E37" s="6">
        <v>3</v>
      </c>
      <c r="F37" s="6">
        <v>2</v>
      </c>
      <c r="G37" s="6">
        <v>3</v>
      </c>
      <c r="H37" s="6">
        <v>2</v>
      </c>
      <c r="I37" s="6">
        <v>2</v>
      </c>
      <c r="J37" s="6">
        <v>4</v>
      </c>
      <c r="K37" s="6">
        <v>1</v>
      </c>
      <c r="L37" s="6"/>
      <c r="M37" s="6">
        <v>2</v>
      </c>
      <c r="N37" s="6">
        <v>1</v>
      </c>
      <c r="O37" s="6"/>
      <c r="P37" s="6">
        <v>22</v>
      </c>
    </row>
    <row r="38" spans="1:16" x14ac:dyDescent="0.75">
      <c r="A38" s="4" t="s">
        <v>194</v>
      </c>
      <c r="B38" s="6"/>
      <c r="C38" s="6"/>
      <c r="D38" s="6"/>
      <c r="E38" s="6"/>
      <c r="F38" s="6">
        <v>2</v>
      </c>
      <c r="G38" s="6"/>
      <c r="H38" s="6">
        <v>1</v>
      </c>
      <c r="I38" s="6"/>
      <c r="J38" s="6">
        <v>1</v>
      </c>
      <c r="K38" s="6">
        <v>1</v>
      </c>
      <c r="L38" s="6"/>
      <c r="M38" s="6"/>
      <c r="N38" s="6"/>
      <c r="O38" s="6"/>
      <c r="P38" s="6">
        <v>5</v>
      </c>
    </row>
    <row r="39" spans="1:16" x14ac:dyDescent="0.75">
      <c r="A39" s="4" t="s">
        <v>232</v>
      </c>
      <c r="B39" s="6"/>
      <c r="C39" s="6"/>
      <c r="D39" s="6"/>
      <c r="E39" s="6">
        <v>1</v>
      </c>
      <c r="F39" s="6"/>
      <c r="G39" s="6"/>
      <c r="H39" s="6"/>
      <c r="I39" s="6">
        <v>1</v>
      </c>
      <c r="J39" s="6"/>
      <c r="K39" s="6"/>
      <c r="L39" s="6"/>
      <c r="M39" s="6">
        <v>1</v>
      </c>
      <c r="N39" s="6"/>
      <c r="O39" s="6"/>
      <c r="P39" s="6">
        <v>3</v>
      </c>
    </row>
    <row r="40" spans="1:16" x14ac:dyDescent="0.75">
      <c r="A40" s="4" t="s">
        <v>39</v>
      </c>
      <c r="B40" s="6"/>
      <c r="C40" s="6"/>
      <c r="D40" s="6"/>
      <c r="E40" s="6"/>
      <c r="F40" s="6">
        <v>7</v>
      </c>
      <c r="G40" s="6">
        <v>7</v>
      </c>
      <c r="H40" s="6"/>
      <c r="I40" s="6"/>
      <c r="J40" s="6"/>
      <c r="K40" s="6"/>
      <c r="L40" s="6"/>
      <c r="M40" s="6"/>
      <c r="N40" s="6"/>
      <c r="O40" s="6"/>
      <c r="P40" s="6">
        <v>14</v>
      </c>
    </row>
    <row r="41" spans="1:16" x14ac:dyDescent="0.75">
      <c r="A41" s="3">
        <v>42002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75">
      <c r="A42" s="4" t="s">
        <v>272</v>
      </c>
      <c r="B42" s="6">
        <v>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v>1</v>
      </c>
    </row>
    <row r="43" spans="1:16" x14ac:dyDescent="0.75">
      <c r="A43" s="4" t="s">
        <v>188</v>
      </c>
      <c r="B43" s="6">
        <v>1</v>
      </c>
      <c r="C43" s="6"/>
      <c r="D43" s="6"/>
      <c r="E43" s="6">
        <v>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2</v>
      </c>
    </row>
    <row r="44" spans="1:16" x14ac:dyDescent="0.75">
      <c r="A44" s="4" t="s">
        <v>126</v>
      </c>
      <c r="B44" s="6"/>
      <c r="C44" s="6"/>
      <c r="D44" s="6"/>
      <c r="E44" s="6">
        <v>1</v>
      </c>
      <c r="F44" s="6"/>
      <c r="G44" s="6"/>
      <c r="H44" s="6"/>
      <c r="I44" s="6">
        <v>1</v>
      </c>
      <c r="J44" s="6"/>
      <c r="K44" s="6"/>
      <c r="L44" s="6"/>
      <c r="M44" s="6"/>
      <c r="N44" s="6"/>
      <c r="O44" s="6"/>
      <c r="P44" s="6">
        <v>2</v>
      </c>
    </row>
    <row r="45" spans="1:16" x14ac:dyDescent="0.75">
      <c r="A45" s="4" t="s">
        <v>74</v>
      </c>
      <c r="B45" s="6">
        <v>3</v>
      </c>
      <c r="C45" s="6">
        <v>1</v>
      </c>
      <c r="D45" s="6"/>
      <c r="E45" s="6">
        <v>1</v>
      </c>
      <c r="F45" s="6"/>
      <c r="G45" s="6">
        <v>2</v>
      </c>
      <c r="H45" s="6"/>
      <c r="I45" s="6"/>
      <c r="J45" s="6"/>
      <c r="K45" s="6">
        <v>1</v>
      </c>
      <c r="L45" s="6">
        <v>2</v>
      </c>
      <c r="M45" s="6"/>
      <c r="N45" s="6"/>
      <c r="O45" s="6"/>
      <c r="P45" s="6">
        <v>10</v>
      </c>
    </row>
    <row r="46" spans="1:16" x14ac:dyDescent="0.75">
      <c r="A46" s="4" t="s">
        <v>259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>
        <v>2</v>
      </c>
      <c r="N46" s="6"/>
      <c r="O46" s="6"/>
      <c r="P46" s="6">
        <v>2</v>
      </c>
    </row>
    <row r="47" spans="1:16" x14ac:dyDescent="0.75">
      <c r="A47" s="4" t="s">
        <v>1073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>
        <v>1</v>
      </c>
      <c r="M47" s="6"/>
      <c r="N47" s="6"/>
      <c r="O47" s="6"/>
      <c r="P47" s="6">
        <v>1</v>
      </c>
    </row>
    <row r="48" spans="1:16" x14ac:dyDescent="0.75">
      <c r="A48" s="4" t="s">
        <v>418</v>
      </c>
      <c r="B48" s="6"/>
      <c r="C48" s="6"/>
      <c r="D48" s="6"/>
      <c r="E48" s="6">
        <v>1</v>
      </c>
      <c r="F48" s="6"/>
      <c r="G48" s="6"/>
      <c r="H48" s="6"/>
      <c r="I48" s="6">
        <v>1</v>
      </c>
      <c r="J48" s="6"/>
      <c r="K48" s="6"/>
      <c r="L48" s="6"/>
      <c r="M48" s="6">
        <v>1</v>
      </c>
      <c r="N48" s="6"/>
      <c r="O48" s="6"/>
      <c r="P48" s="6">
        <v>3</v>
      </c>
    </row>
    <row r="49" spans="1:16" x14ac:dyDescent="0.75">
      <c r="A49" s="4" t="s">
        <v>1772</v>
      </c>
      <c r="B49" s="6"/>
      <c r="C49" s="6">
        <v>1</v>
      </c>
      <c r="D49" s="6"/>
      <c r="E49" s="6"/>
      <c r="F49" s="6"/>
      <c r="G49" s="6">
        <v>1</v>
      </c>
      <c r="H49" s="6"/>
      <c r="I49" s="6">
        <v>4</v>
      </c>
      <c r="J49" s="6">
        <v>1</v>
      </c>
      <c r="K49" s="6">
        <v>1</v>
      </c>
      <c r="L49" s="6">
        <v>1</v>
      </c>
      <c r="M49" s="6">
        <v>1</v>
      </c>
      <c r="N49" s="6"/>
      <c r="O49" s="6"/>
      <c r="P49" s="6">
        <v>10</v>
      </c>
    </row>
    <row r="50" spans="1:16" x14ac:dyDescent="0.75">
      <c r="A50" s="3">
        <v>42801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75">
      <c r="A51" s="4" t="s">
        <v>542</v>
      </c>
      <c r="B51" s="6"/>
      <c r="C51" s="6"/>
      <c r="D51" s="6"/>
      <c r="E51" s="6"/>
      <c r="F51" s="6"/>
      <c r="G51" s="6"/>
      <c r="H51" s="6"/>
      <c r="I51" s="6"/>
      <c r="J51" s="6">
        <v>2</v>
      </c>
      <c r="K51" s="6"/>
      <c r="L51" s="6"/>
      <c r="M51" s="6"/>
      <c r="N51" s="6"/>
      <c r="O51" s="6"/>
      <c r="P51" s="6">
        <v>2</v>
      </c>
    </row>
    <row r="52" spans="1:16" x14ac:dyDescent="0.75">
      <c r="A52" s="4" t="s">
        <v>79</v>
      </c>
      <c r="B52" s="6"/>
      <c r="C52" s="6"/>
      <c r="D52" s="6"/>
      <c r="E52" s="6"/>
      <c r="F52" s="6"/>
      <c r="G52" s="6"/>
      <c r="H52" s="6"/>
      <c r="I52" s="6"/>
      <c r="J52" s="6">
        <v>2</v>
      </c>
      <c r="K52" s="6"/>
      <c r="L52" s="6"/>
      <c r="M52" s="6"/>
      <c r="N52" s="6"/>
      <c r="O52" s="6"/>
      <c r="P52" s="6">
        <v>2</v>
      </c>
    </row>
    <row r="53" spans="1:16" x14ac:dyDescent="0.75">
      <c r="A53" s="4" t="s">
        <v>521</v>
      </c>
      <c r="B53" s="6"/>
      <c r="C53" s="6"/>
      <c r="D53" s="6"/>
      <c r="E53" s="6">
        <v>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>
        <v>2</v>
      </c>
    </row>
    <row r="54" spans="1:16" x14ac:dyDescent="0.75">
      <c r="A54" s="4" t="s">
        <v>272</v>
      </c>
      <c r="B54" s="6"/>
      <c r="C54" s="6"/>
      <c r="D54" s="6"/>
      <c r="E54" s="6"/>
      <c r="F54" s="6"/>
      <c r="G54" s="6"/>
      <c r="H54" s="6"/>
      <c r="I54" s="6">
        <v>2</v>
      </c>
      <c r="J54" s="6"/>
      <c r="K54" s="6"/>
      <c r="L54" s="6"/>
      <c r="M54" s="6"/>
      <c r="N54" s="6"/>
      <c r="O54" s="6"/>
      <c r="P54" s="6">
        <v>2</v>
      </c>
    </row>
    <row r="55" spans="1:16" x14ac:dyDescent="0.75">
      <c r="A55" s="4" t="s">
        <v>21</v>
      </c>
      <c r="B55" s="6"/>
      <c r="C55" s="6"/>
      <c r="D55" s="6">
        <v>2</v>
      </c>
      <c r="E55" s="6"/>
      <c r="F55" s="6"/>
      <c r="G55" s="6"/>
      <c r="H55" s="6"/>
      <c r="I55" s="6"/>
      <c r="J55" s="6">
        <v>2</v>
      </c>
      <c r="K55" s="6">
        <v>8</v>
      </c>
      <c r="L55" s="6">
        <v>10</v>
      </c>
      <c r="M55" s="6">
        <v>8</v>
      </c>
      <c r="N55" s="6">
        <v>1</v>
      </c>
      <c r="O55" s="6"/>
      <c r="P55" s="6">
        <v>31</v>
      </c>
    </row>
    <row r="56" spans="1:16" x14ac:dyDescent="0.75">
      <c r="A56" s="4" t="s">
        <v>1430</v>
      </c>
      <c r="B56" s="6"/>
      <c r="C56" s="6"/>
      <c r="D56" s="6"/>
      <c r="E56" s="6"/>
      <c r="F56" s="6"/>
      <c r="G56" s="6"/>
      <c r="H56" s="6"/>
      <c r="I56" s="6">
        <v>2</v>
      </c>
      <c r="J56" s="6"/>
      <c r="K56" s="6"/>
      <c r="L56" s="6"/>
      <c r="M56" s="6"/>
      <c r="N56" s="6"/>
      <c r="O56" s="6"/>
      <c r="P56" s="6">
        <v>2</v>
      </c>
    </row>
    <row r="57" spans="1:16" x14ac:dyDescent="0.75">
      <c r="A57" s="4" t="s">
        <v>188</v>
      </c>
      <c r="B57" s="6">
        <v>2</v>
      </c>
      <c r="C57" s="6"/>
      <c r="D57" s="6"/>
      <c r="E57" s="6"/>
      <c r="F57" s="6"/>
      <c r="G57" s="6"/>
      <c r="H57" s="6"/>
      <c r="I57" s="6"/>
      <c r="J57" s="6"/>
      <c r="K57" s="6">
        <v>2</v>
      </c>
      <c r="L57" s="6">
        <v>2</v>
      </c>
      <c r="M57" s="6"/>
      <c r="N57" s="6"/>
      <c r="O57" s="6"/>
      <c r="P57" s="6">
        <v>6</v>
      </c>
    </row>
    <row r="58" spans="1:16" x14ac:dyDescent="0.75">
      <c r="A58" s="4" t="s">
        <v>59</v>
      </c>
      <c r="B58" s="6"/>
      <c r="C58" s="6"/>
      <c r="D58" s="6"/>
      <c r="E58" s="6"/>
      <c r="F58" s="6"/>
      <c r="G58" s="6"/>
      <c r="H58" s="6">
        <v>2</v>
      </c>
      <c r="I58" s="6"/>
      <c r="J58" s="6"/>
      <c r="K58" s="6"/>
      <c r="L58" s="6"/>
      <c r="M58" s="6"/>
      <c r="N58" s="6"/>
      <c r="O58" s="6"/>
      <c r="P58" s="6">
        <v>2</v>
      </c>
    </row>
    <row r="59" spans="1:16" x14ac:dyDescent="0.75">
      <c r="A59" s="4" t="s">
        <v>278</v>
      </c>
      <c r="B59" s="6"/>
      <c r="C59" s="6"/>
      <c r="D59" s="6">
        <v>2</v>
      </c>
      <c r="E59" s="6"/>
      <c r="F59" s="6"/>
      <c r="G59" s="6"/>
      <c r="H59" s="6"/>
      <c r="I59" s="6">
        <v>2</v>
      </c>
      <c r="J59" s="6"/>
      <c r="K59" s="6"/>
      <c r="L59" s="6"/>
      <c r="M59" s="6"/>
      <c r="N59" s="6"/>
      <c r="O59" s="6"/>
      <c r="P59" s="6">
        <v>4</v>
      </c>
    </row>
    <row r="60" spans="1:16" x14ac:dyDescent="0.75">
      <c r="A60" s="4" t="s">
        <v>100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>
        <v>2</v>
      </c>
      <c r="M60" s="6"/>
      <c r="N60" s="6"/>
      <c r="O60" s="6"/>
      <c r="P60" s="6">
        <v>2</v>
      </c>
    </row>
    <row r="61" spans="1:16" x14ac:dyDescent="0.75">
      <c r="A61" s="4" t="s">
        <v>27</v>
      </c>
      <c r="B61" s="6">
        <v>2</v>
      </c>
      <c r="C61" s="6"/>
      <c r="D61" s="6"/>
      <c r="E61" s="6"/>
      <c r="F61" s="6"/>
      <c r="G61" s="6"/>
      <c r="H61" s="6"/>
      <c r="I61" s="6"/>
      <c r="J61" s="6"/>
      <c r="K61" s="6">
        <v>2</v>
      </c>
      <c r="L61" s="6">
        <v>2</v>
      </c>
      <c r="M61" s="6"/>
      <c r="N61" s="6"/>
      <c r="O61" s="6"/>
      <c r="P61" s="6">
        <v>6</v>
      </c>
    </row>
    <row r="62" spans="1:16" x14ac:dyDescent="0.75">
      <c r="A62" s="4" t="s">
        <v>126</v>
      </c>
      <c r="B62" s="6"/>
      <c r="C62" s="6"/>
      <c r="D62" s="6">
        <v>2</v>
      </c>
      <c r="E62" s="6"/>
      <c r="F62" s="6"/>
      <c r="G62" s="6"/>
      <c r="H62" s="6"/>
      <c r="I62" s="6"/>
      <c r="J62" s="6"/>
      <c r="K62" s="6"/>
      <c r="L62" s="6"/>
      <c r="M62" s="6">
        <v>2</v>
      </c>
      <c r="N62" s="6"/>
      <c r="O62" s="6"/>
      <c r="P62" s="6">
        <v>4</v>
      </c>
    </row>
    <row r="63" spans="1:16" x14ac:dyDescent="0.75">
      <c r="A63" s="4" t="s">
        <v>74</v>
      </c>
      <c r="B63" s="6">
        <v>2</v>
      </c>
      <c r="C63" s="6">
        <v>2</v>
      </c>
      <c r="D63" s="6">
        <v>2</v>
      </c>
      <c r="E63" s="6">
        <v>2</v>
      </c>
      <c r="F63" s="6">
        <v>2</v>
      </c>
      <c r="G63" s="6">
        <v>8</v>
      </c>
      <c r="H63" s="6">
        <v>10</v>
      </c>
      <c r="I63" s="6"/>
      <c r="J63" s="6">
        <v>6</v>
      </c>
      <c r="K63" s="6">
        <v>2</v>
      </c>
      <c r="L63" s="6">
        <v>6</v>
      </c>
      <c r="M63" s="6"/>
      <c r="N63" s="6"/>
      <c r="O63" s="6"/>
      <c r="P63" s="6">
        <v>42</v>
      </c>
    </row>
    <row r="64" spans="1:16" x14ac:dyDescent="0.75">
      <c r="A64" s="4" t="s">
        <v>1420</v>
      </c>
      <c r="B64" s="6"/>
      <c r="C64" s="6"/>
      <c r="D64" s="6"/>
      <c r="E64" s="6"/>
      <c r="F64" s="6"/>
      <c r="G64" s="6"/>
      <c r="H64" s="6"/>
      <c r="I64" s="6">
        <v>2</v>
      </c>
      <c r="J64" s="6"/>
      <c r="K64" s="6"/>
      <c r="L64" s="6"/>
      <c r="M64" s="6"/>
      <c r="N64" s="6"/>
      <c r="O64" s="6"/>
      <c r="P64" s="6">
        <v>2</v>
      </c>
    </row>
    <row r="65" spans="1:16" x14ac:dyDescent="0.75">
      <c r="A65" s="4" t="s">
        <v>565</v>
      </c>
      <c r="B65" s="6">
        <v>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>
        <v>2</v>
      </c>
    </row>
    <row r="66" spans="1:16" x14ac:dyDescent="0.75">
      <c r="A66" s="4" t="s">
        <v>194</v>
      </c>
      <c r="B66" s="6"/>
      <c r="C66" s="6"/>
      <c r="D66" s="6"/>
      <c r="E66" s="6"/>
      <c r="F66" s="6"/>
      <c r="G66" s="6">
        <v>2</v>
      </c>
      <c r="H66" s="6"/>
      <c r="I66" s="6"/>
      <c r="J66" s="6"/>
      <c r="K66" s="6"/>
      <c r="L66" s="6"/>
      <c r="M66" s="6"/>
      <c r="N66" s="6"/>
      <c r="O66" s="6"/>
      <c r="P66" s="6">
        <v>2</v>
      </c>
    </row>
    <row r="67" spans="1:16" x14ac:dyDescent="0.75">
      <c r="A67" s="4" t="s">
        <v>1375</v>
      </c>
      <c r="B67" s="6"/>
      <c r="C67" s="6"/>
      <c r="D67" s="6"/>
      <c r="E67" s="6"/>
      <c r="F67" s="6"/>
      <c r="G67" s="6"/>
      <c r="H67" s="6">
        <v>2</v>
      </c>
      <c r="I67" s="6"/>
      <c r="J67" s="6"/>
      <c r="K67" s="6"/>
      <c r="L67" s="6"/>
      <c r="M67" s="6"/>
      <c r="N67" s="6"/>
      <c r="O67" s="6"/>
      <c r="P67" s="6">
        <v>2</v>
      </c>
    </row>
    <row r="68" spans="1:16" x14ac:dyDescent="0.75">
      <c r="A68" s="4" t="s">
        <v>558</v>
      </c>
      <c r="B68" s="6"/>
      <c r="C68" s="6"/>
      <c r="D68" s="6"/>
      <c r="E68" s="6"/>
      <c r="F68" s="6"/>
      <c r="G68" s="6"/>
      <c r="H68" s="6"/>
      <c r="I68" s="6"/>
      <c r="J68" s="6">
        <v>4</v>
      </c>
      <c r="K68" s="6">
        <v>4</v>
      </c>
      <c r="L68" s="6"/>
      <c r="M68" s="6"/>
      <c r="N68" s="6">
        <v>1</v>
      </c>
      <c r="O68" s="6"/>
      <c r="P68" s="6">
        <v>9</v>
      </c>
    </row>
    <row r="69" spans="1:16" x14ac:dyDescent="0.75">
      <c r="A69" s="4" t="s">
        <v>232</v>
      </c>
      <c r="B69" s="6"/>
      <c r="C69" s="6"/>
      <c r="D69" s="6"/>
      <c r="E69" s="6"/>
      <c r="F69" s="6"/>
      <c r="G69" s="6"/>
      <c r="H69" s="6"/>
      <c r="I69" s="6"/>
      <c r="J69" s="6">
        <v>2</v>
      </c>
      <c r="K69" s="6"/>
      <c r="L69" s="6"/>
      <c r="M69" s="6"/>
      <c r="N69" s="6"/>
      <c r="O69" s="6"/>
      <c r="P69" s="6">
        <v>2</v>
      </c>
    </row>
    <row r="70" spans="1:16" x14ac:dyDescent="0.75">
      <c r="A70" s="4" t="s">
        <v>1075</v>
      </c>
      <c r="B70" s="6"/>
      <c r="C70" s="6"/>
      <c r="D70" s="6">
        <v>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2</v>
      </c>
    </row>
    <row r="71" spans="1:16" x14ac:dyDescent="0.75">
      <c r="A71" s="4" t="s">
        <v>39</v>
      </c>
      <c r="B71" s="6"/>
      <c r="C71" s="6"/>
      <c r="D71" s="6"/>
      <c r="E71" s="6"/>
      <c r="F71" s="6"/>
      <c r="G71" s="6">
        <v>8</v>
      </c>
      <c r="H71" s="6">
        <v>22</v>
      </c>
      <c r="I71" s="6">
        <v>6</v>
      </c>
      <c r="J71" s="6"/>
      <c r="K71" s="6"/>
      <c r="L71" s="6"/>
      <c r="M71" s="6"/>
      <c r="N71" s="6"/>
      <c r="O71" s="6"/>
      <c r="P71" s="6">
        <v>36</v>
      </c>
    </row>
    <row r="72" spans="1:16" x14ac:dyDescent="0.75">
      <c r="A72" s="4" t="s">
        <v>259</v>
      </c>
      <c r="B72" s="6"/>
      <c r="C72" s="6"/>
      <c r="D72" s="6"/>
      <c r="E72" s="6"/>
      <c r="F72" s="6"/>
      <c r="G72" s="6"/>
      <c r="H72" s="6"/>
      <c r="I72" s="6">
        <v>2</v>
      </c>
      <c r="J72" s="6"/>
      <c r="K72" s="6"/>
      <c r="L72" s="6">
        <v>2</v>
      </c>
      <c r="M72" s="6"/>
      <c r="N72" s="6"/>
      <c r="O72" s="6"/>
      <c r="P72" s="6">
        <v>4</v>
      </c>
    </row>
    <row r="73" spans="1:16" x14ac:dyDescent="0.75">
      <c r="A73" s="4" t="s">
        <v>387</v>
      </c>
      <c r="B73" s="6"/>
      <c r="C73" s="6"/>
      <c r="D73" s="6"/>
      <c r="E73" s="6"/>
      <c r="F73" s="6"/>
      <c r="G73" s="6">
        <v>4</v>
      </c>
      <c r="H73" s="6"/>
      <c r="I73" s="6"/>
      <c r="J73" s="6"/>
      <c r="K73" s="6"/>
      <c r="L73" s="6"/>
      <c r="M73" s="6"/>
      <c r="N73" s="6"/>
      <c r="O73" s="6"/>
      <c r="P73" s="6">
        <v>4</v>
      </c>
    </row>
    <row r="74" spans="1:16" x14ac:dyDescent="0.75">
      <c r="A74" s="4" t="s">
        <v>318</v>
      </c>
      <c r="B74" s="6"/>
      <c r="C74" s="6"/>
      <c r="D74" s="6"/>
      <c r="E74" s="6"/>
      <c r="F74" s="6"/>
      <c r="G74" s="6"/>
      <c r="H74" s="6"/>
      <c r="I74" s="6">
        <v>2</v>
      </c>
      <c r="J74" s="6"/>
      <c r="K74" s="6"/>
      <c r="L74" s="6"/>
      <c r="M74" s="6"/>
      <c r="N74" s="6"/>
      <c r="O74" s="6"/>
      <c r="P74" s="6">
        <v>2</v>
      </c>
    </row>
    <row r="75" spans="1:16" x14ac:dyDescent="0.75">
      <c r="A75" s="4" t="s">
        <v>1772</v>
      </c>
      <c r="B75" s="6"/>
      <c r="C75" s="6"/>
      <c r="D75" s="6">
        <v>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>
        <v>2</v>
      </c>
    </row>
    <row r="76" spans="1:16" x14ac:dyDescent="0.75">
      <c r="A76" s="3">
        <v>48302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75">
      <c r="A77" s="4" t="s">
        <v>139</v>
      </c>
      <c r="B77" s="6">
        <v>44</v>
      </c>
      <c r="C77" s="6">
        <v>33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>
        <v>77</v>
      </c>
    </row>
    <row r="78" spans="1:16" x14ac:dyDescent="0.75">
      <c r="A78" s="4" t="s">
        <v>108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>
        <v>1</v>
      </c>
      <c r="N78" s="6"/>
      <c r="O78" s="6"/>
      <c r="P78" s="6">
        <v>1</v>
      </c>
    </row>
    <row r="79" spans="1:16" x14ac:dyDescent="0.75">
      <c r="A79" s="4" t="s">
        <v>329</v>
      </c>
      <c r="B79" s="6"/>
      <c r="C79" s="6">
        <v>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>
        <v>2</v>
      </c>
    </row>
    <row r="80" spans="1:16" x14ac:dyDescent="0.75">
      <c r="A80" s="4" t="s">
        <v>79</v>
      </c>
      <c r="B80" s="6"/>
      <c r="C80" s="6"/>
      <c r="D80" s="6">
        <v>1</v>
      </c>
      <c r="E80" s="6"/>
      <c r="F80" s="6"/>
      <c r="G80" s="6">
        <v>1</v>
      </c>
      <c r="H80" s="6"/>
      <c r="I80" s="6"/>
      <c r="J80" s="6"/>
      <c r="K80" s="6"/>
      <c r="L80" s="6"/>
      <c r="M80" s="6"/>
      <c r="N80" s="6"/>
      <c r="O80" s="6"/>
      <c r="P80" s="6">
        <v>2</v>
      </c>
    </row>
    <row r="81" spans="1:16" x14ac:dyDescent="0.75">
      <c r="A81" s="4" t="s">
        <v>925</v>
      </c>
      <c r="B81" s="6"/>
      <c r="C81" s="6"/>
      <c r="D81" s="6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>
        <v>1</v>
      </c>
    </row>
    <row r="82" spans="1:16" x14ac:dyDescent="0.75">
      <c r="A82" s="4" t="s">
        <v>188</v>
      </c>
      <c r="B82" s="6"/>
      <c r="C82" s="6">
        <v>1</v>
      </c>
      <c r="D82" s="6"/>
      <c r="E82" s="6"/>
      <c r="F82" s="6"/>
      <c r="G82" s="6">
        <v>2</v>
      </c>
      <c r="H82" s="6"/>
      <c r="I82" s="6"/>
      <c r="J82" s="6">
        <v>2</v>
      </c>
      <c r="K82" s="6"/>
      <c r="L82" s="6"/>
      <c r="M82" s="6"/>
      <c r="N82" s="6"/>
      <c r="O82" s="6"/>
      <c r="P82" s="6">
        <v>5</v>
      </c>
    </row>
    <row r="83" spans="1:16" x14ac:dyDescent="0.75">
      <c r="A83" s="4" t="s">
        <v>59</v>
      </c>
      <c r="B83" s="6"/>
      <c r="C83" s="6"/>
      <c r="D83" s="6"/>
      <c r="E83" s="6"/>
      <c r="F83" s="6">
        <v>1</v>
      </c>
      <c r="G83" s="6"/>
      <c r="H83" s="6"/>
      <c r="I83" s="6"/>
      <c r="J83" s="6"/>
      <c r="K83" s="6">
        <v>1</v>
      </c>
      <c r="L83" s="6"/>
      <c r="M83" s="6"/>
      <c r="N83" s="6"/>
      <c r="O83" s="6"/>
      <c r="P83" s="6">
        <v>2</v>
      </c>
    </row>
    <row r="84" spans="1:16" x14ac:dyDescent="0.75">
      <c r="A84" s="4" t="s">
        <v>634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>
        <v>1</v>
      </c>
      <c r="M84" s="6"/>
      <c r="N84" s="6"/>
      <c r="O84" s="6"/>
      <c r="P84" s="6">
        <v>1</v>
      </c>
    </row>
    <row r="85" spans="1:16" x14ac:dyDescent="0.75">
      <c r="A85" s="4" t="s">
        <v>100</v>
      </c>
      <c r="B85" s="6"/>
      <c r="C85" s="6">
        <v>2</v>
      </c>
      <c r="D85" s="6"/>
      <c r="E85" s="6">
        <v>1</v>
      </c>
      <c r="F85" s="6">
        <v>1</v>
      </c>
      <c r="G85" s="6"/>
      <c r="H85" s="6">
        <v>1</v>
      </c>
      <c r="I85" s="6"/>
      <c r="J85" s="6"/>
      <c r="K85" s="6"/>
      <c r="L85" s="6"/>
      <c r="M85" s="6"/>
      <c r="N85" s="6"/>
      <c r="O85" s="6"/>
      <c r="P85" s="6">
        <v>5</v>
      </c>
    </row>
    <row r="86" spans="1:16" x14ac:dyDescent="0.75">
      <c r="A86" s="4" t="s">
        <v>27</v>
      </c>
      <c r="B86" s="6"/>
      <c r="C86" s="6">
        <v>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>
        <v>8</v>
      </c>
    </row>
    <row r="87" spans="1:16" x14ac:dyDescent="0.75">
      <c r="A87" s="4" t="s">
        <v>126</v>
      </c>
      <c r="B87" s="6"/>
      <c r="C87" s="6">
        <v>2</v>
      </c>
      <c r="D87" s="6">
        <v>1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3</v>
      </c>
    </row>
    <row r="88" spans="1:16" x14ac:dyDescent="0.75">
      <c r="A88" s="4" t="s">
        <v>74</v>
      </c>
      <c r="B88" s="6">
        <v>8</v>
      </c>
      <c r="C88" s="6">
        <v>14</v>
      </c>
      <c r="D88" s="6">
        <v>5</v>
      </c>
      <c r="E88" s="6">
        <v>2</v>
      </c>
      <c r="F88" s="6">
        <v>6</v>
      </c>
      <c r="G88" s="6">
        <v>5</v>
      </c>
      <c r="H88" s="6">
        <v>2</v>
      </c>
      <c r="I88" s="6">
        <v>1</v>
      </c>
      <c r="J88" s="6">
        <v>5</v>
      </c>
      <c r="K88" s="6">
        <v>1</v>
      </c>
      <c r="L88" s="6">
        <v>2</v>
      </c>
      <c r="M88" s="6">
        <v>1</v>
      </c>
      <c r="N88" s="6">
        <v>1</v>
      </c>
      <c r="O88" s="6"/>
      <c r="P88" s="6">
        <v>53</v>
      </c>
    </row>
    <row r="89" spans="1:16" x14ac:dyDescent="0.75">
      <c r="A89" s="4" t="s">
        <v>1420</v>
      </c>
      <c r="B89" s="6"/>
      <c r="C89" s="6"/>
      <c r="D89" s="6"/>
      <c r="E89" s="6"/>
      <c r="F89" s="6">
        <v>1</v>
      </c>
      <c r="G89" s="6"/>
      <c r="H89" s="6"/>
      <c r="I89" s="6"/>
      <c r="J89" s="6"/>
      <c r="K89" s="6"/>
      <c r="L89" s="6"/>
      <c r="M89" s="6"/>
      <c r="N89" s="6"/>
      <c r="O89" s="6"/>
      <c r="P89" s="6">
        <v>1</v>
      </c>
    </row>
    <row r="90" spans="1:16" x14ac:dyDescent="0.75">
      <c r="A90" s="4" t="s">
        <v>194</v>
      </c>
      <c r="B90" s="6"/>
      <c r="C90" s="6"/>
      <c r="D90" s="6"/>
      <c r="E90" s="6"/>
      <c r="F90" s="6"/>
      <c r="G90" s="6">
        <v>1</v>
      </c>
      <c r="H90" s="6"/>
      <c r="I90" s="6"/>
      <c r="J90" s="6"/>
      <c r="K90" s="6">
        <v>1</v>
      </c>
      <c r="L90" s="6">
        <v>1</v>
      </c>
      <c r="M90" s="6"/>
      <c r="N90" s="6"/>
      <c r="O90" s="6"/>
      <c r="P90" s="6">
        <v>3</v>
      </c>
    </row>
    <row r="91" spans="1:16" x14ac:dyDescent="0.75">
      <c r="A91" s="4" t="s">
        <v>351</v>
      </c>
      <c r="B91" s="6"/>
      <c r="C91" s="6">
        <v>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2</v>
      </c>
    </row>
    <row r="92" spans="1:16" x14ac:dyDescent="0.75">
      <c r="A92" s="4" t="s">
        <v>232</v>
      </c>
      <c r="B92" s="6"/>
      <c r="C92" s="6">
        <v>2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2</v>
      </c>
    </row>
    <row r="93" spans="1:16" x14ac:dyDescent="0.75">
      <c r="A93" s="4" t="s">
        <v>387</v>
      </c>
      <c r="B93" s="6">
        <v>4</v>
      </c>
      <c r="C93" s="6">
        <v>8</v>
      </c>
      <c r="D93" s="6">
        <v>4</v>
      </c>
      <c r="E93" s="6">
        <v>3</v>
      </c>
      <c r="F93" s="6">
        <v>1</v>
      </c>
      <c r="G93" s="6">
        <v>2</v>
      </c>
      <c r="H93" s="6"/>
      <c r="I93" s="6"/>
      <c r="J93" s="6"/>
      <c r="K93" s="6"/>
      <c r="L93" s="6"/>
      <c r="M93" s="6">
        <v>1</v>
      </c>
      <c r="N93" s="6"/>
      <c r="O93" s="6"/>
      <c r="P93" s="6">
        <v>23</v>
      </c>
    </row>
    <row r="94" spans="1:16" x14ac:dyDescent="0.75">
      <c r="A94" s="4" t="s">
        <v>318</v>
      </c>
      <c r="B94" s="6"/>
      <c r="C94" s="6"/>
      <c r="D94" s="6">
        <v>1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</v>
      </c>
    </row>
    <row r="95" spans="1:16" x14ac:dyDescent="0.75">
      <c r="A95" s="4" t="s">
        <v>31</v>
      </c>
      <c r="B95" s="6">
        <v>4</v>
      </c>
      <c r="C95" s="6">
        <v>18</v>
      </c>
      <c r="D95" s="6">
        <v>5</v>
      </c>
      <c r="E95" s="6"/>
      <c r="F95" s="6"/>
      <c r="G95" s="6">
        <v>1</v>
      </c>
      <c r="H95" s="6"/>
      <c r="I95" s="6"/>
      <c r="J95" s="6"/>
      <c r="K95" s="6"/>
      <c r="L95" s="6"/>
      <c r="M95" s="6"/>
      <c r="N95" s="6"/>
      <c r="O95" s="6"/>
      <c r="P95" s="6">
        <v>28</v>
      </c>
    </row>
    <row r="96" spans="1:16" x14ac:dyDescent="0.75">
      <c r="A96" s="4" t="s">
        <v>418</v>
      </c>
      <c r="B96" s="6"/>
      <c r="C96" s="6"/>
      <c r="D96" s="6">
        <v>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2</v>
      </c>
    </row>
    <row r="97" spans="1:16" x14ac:dyDescent="0.75">
      <c r="A97" s="4" t="s">
        <v>1772</v>
      </c>
      <c r="B97" s="6"/>
      <c r="C97" s="6">
        <v>15</v>
      </c>
      <c r="D97" s="6"/>
      <c r="E97" s="6">
        <v>2</v>
      </c>
      <c r="F97" s="6"/>
      <c r="G97" s="6">
        <v>1</v>
      </c>
      <c r="H97" s="6">
        <v>1</v>
      </c>
      <c r="I97" s="6">
        <v>1</v>
      </c>
      <c r="J97" s="6">
        <v>4</v>
      </c>
      <c r="K97" s="6"/>
      <c r="L97" s="6">
        <v>1</v>
      </c>
      <c r="M97" s="6"/>
      <c r="N97" s="6"/>
      <c r="O97" s="6"/>
      <c r="P97" s="6">
        <v>25</v>
      </c>
    </row>
    <row r="98" spans="1:16" x14ac:dyDescent="0.75">
      <c r="A98" s="3">
        <v>49928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75">
      <c r="A99" s="4" t="s">
        <v>108</v>
      </c>
      <c r="B99" s="6"/>
      <c r="C99" s="6"/>
      <c r="D99" s="6"/>
      <c r="E99" s="6"/>
      <c r="F99" s="6"/>
      <c r="G99" s="6"/>
      <c r="H99" s="6"/>
      <c r="I99" s="6"/>
      <c r="J99" s="6">
        <v>8</v>
      </c>
      <c r="K99" s="6"/>
      <c r="L99" s="6"/>
      <c r="M99" s="6"/>
      <c r="N99" s="6"/>
      <c r="O99" s="6"/>
      <c r="P99" s="6">
        <v>8</v>
      </c>
    </row>
    <row r="100" spans="1:16" x14ac:dyDescent="0.75">
      <c r="A100" s="4" t="s">
        <v>173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>
        <v>2</v>
      </c>
      <c r="N100" s="6"/>
      <c r="O100" s="6"/>
      <c r="P100" s="6">
        <v>2</v>
      </c>
    </row>
    <row r="101" spans="1:16" x14ac:dyDescent="0.75">
      <c r="A101" s="4" t="s">
        <v>223</v>
      </c>
      <c r="B101" s="6"/>
      <c r="C101" s="6"/>
      <c r="D101" s="6"/>
      <c r="E101" s="6"/>
      <c r="F101" s="6"/>
      <c r="G101" s="6"/>
      <c r="H101" s="6"/>
      <c r="I101" s="6"/>
      <c r="J101" s="6">
        <v>2</v>
      </c>
      <c r="K101" s="6"/>
      <c r="L101" s="6"/>
      <c r="M101" s="6"/>
      <c r="N101" s="6"/>
      <c r="O101" s="6"/>
      <c r="P101" s="6">
        <v>2</v>
      </c>
    </row>
    <row r="102" spans="1:16" x14ac:dyDescent="0.75">
      <c r="A102" s="4" t="s">
        <v>272</v>
      </c>
      <c r="B102" s="6"/>
      <c r="C102" s="6"/>
      <c r="D102" s="6"/>
      <c r="E102" s="6"/>
      <c r="F102" s="6"/>
      <c r="G102" s="6"/>
      <c r="H102" s="6">
        <v>2</v>
      </c>
      <c r="I102" s="6"/>
      <c r="J102" s="6"/>
      <c r="K102" s="6"/>
      <c r="L102" s="6"/>
      <c r="M102" s="6"/>
      <c r="N102" s="6"/>
      <c r="O102" s="6"/>
      <c r="P102" s="6">
        <v>2</v>
      </c>
    </row>
    <row r="103" spans="1:16" x14ac:dyDescent="0.75">
      <c r="A103" s="4" t="s">
        <v>21</v>
      </c>
      <c r="B103" s="6"/>
      <c r="C103" s="6"/>
      <c r="D103" s="6"/>
      <c r="E103" s="6"/>
      <c r="F103" s="6"/>
      <c r="G103" s="6"/>
      <c r="H103" s="6"/>
      <c r="I103" s="6"/>
      <c r="J103" s="6">
        <v>2</v>
      </c>
      <c r="K103" s="6"/>
      <c r="L103" s="6"/>
      <c r="M103" s="6"/>
      <c r="N103" s="6"/>
      <c r="O103" s="6"/>
      <c r="P103" s="6">
        <v>2</v>
      </c>
    </row>
    <row r="104" spans="1:16" x14ac:dyDescent="0.75">
      <c r="A104" s="4" t="s">
        <v>1403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>
        <v>2</v>
      </c>
      <c r="N104" s="6"/>
      <c r="O104" s="6"/>
      <c r="P104" s="6">
        <v>2</v>
      </c>
    </row>
    <row r="105" spans="1:16" x14ac:dyDescent="0.75">
      <c r="A105" s="4" t="s">
        <v>470</v>
      </c>
      <c r="B105" s="6">
        <v>2</v>
      </c>
      <c r="C105" s="6"/>
      <c r="D105" s="6">
        <v>2</v>
      </c>
      <c r="E105" s="6"/>
      <c r="F105" s="6">
        <v>4</v>
      </c>
      <c r="G105" s="6">
        <v>2</v>
      </c>
      <c r="H105" s="6">
        <v>4</v>
      </c>
      <c r="I105" s="6">
        <v>2</v>
      </c>
      <c r="J105" s="6"/>
      <c r="K105" s="6">
        <v>2</v>
      </c>
      <c r="L105" s="6">
        <v>2</v>
      </c>
      <c r="M105" s="6">
        <v>2</v>
      </c>
      <c r="N105" s="6"/>
      <c r="O105" s="6"/>
      <c r="P105" s="6">
        <v>22</v>
      </c>
    </row>
    <row r="106" spans="1:16" x14ac:dyDescent="0.75">
      <c r="A106" s="4" t="s">
        <v>116</v>
      </c>
      <c r="B106" s="6"/>
      <c r="C106" s="6"/>
      <c r="D106" s="6"/>
      <c r="E106" s="6"/>
      <c r="F106" s="6"/>
      <c r="G106" s="6"/>
      <c r="H106" s="6"/>
      <c r="I106" s="6"/>
      <c r="J106" s="6">
        <v>20</v>
      </c>
      <c r="K106" s="6"/>
      <c r="L106" s="6"/>
      <c r="M106" s="6"/>
      <c r="N106" s="6"/>
      <c r="O106" s="6"/>
      <c r="P106" s="6">
        <v>20</v>
      </c>
    </row>
    <row r="107" spans="1:16" x14ac:dyDescent="0.75">
      <c r="A107" s="4" t="s">
        <v>188</v>
      </c>
      <c r="B107" s="6">
        <v>12</v>
      </c>
      <c r="C107" s="6">
        <v>6</v>
      </c>
      <c r="D107" s="6">
        <v>14</v>
      </c>
      <c r="E107" s="6">
        <v>6</v>
      </c>
      <c r="F107" s="6">
        <v>4</v>
      </c>
      <c r="G107" s="6">
        <v>2</v>
      </c>
      <c r="H107" s="6">
        <v>2</v>
      </c>
      <c r="I107" s="6"/>
      <c r="J107" s="6">
        <v>4</v>
      </c>
      <c r="K107" s="6"/>
      <c r="L107" s="6">
        <v>4</v>
      </c>
      <c r="M107" s="6">
        <v>2</v>
      </c>
      <c r="N107" s="6"/>
      <c r="O107" s="6"/>
      <c r="P107" s="6">
        <v>56</v>
      </c>
    </row>
    <row r="108" spans="1:16" x14ac:dyDescent="0.75">
      <c r="A108" s="4" t="s">
        <v>278</v>
      </c>
      <c r="B108" s="6"/>
      <c r="C108" s="6">
        <v>2</v>
      </c>
      <c r="D108" s="6"/>
      <c r="E108" s="6"/>
      <c r="F108" s="6">
        <v>2</v>
      </c>
      <c r="G108" s="6"/>
      <c r="H108" s="6"/>
      <c r="I108" s="6"/>
      <c r="J108" s="6"/>
      <c r="K108" s="6"/>
      <c r="L108" s="6"/>
      <c r="M108" s="6"/>
      <c r="N108" s="6"/>
      <c r="O108" s="6"/>
      <c r="P108" s="6">
        <v>4</v>
      </c>
    </row>
    <row r="109" spans="1:16" x14ac:dyDescent="0.75">
      <c r="A109" s="4" t="s">
        <v>100</v>
      </c>
      <c r="B109" s="6"/>
      <c r="C109" s="6"/>
      <c r="D109" s="6"/>
      <c r="E109" s="6"/>
      <c r="F109" s="6"/>
      <c r="G109" s="6"/>
      <c r="H109" s="6"/>
      <c r="I109" s="6"/>
      <c r="J109" s="6">
        <v>2</v>
      </c>
      <c r="K109" s="6"/>
      <c r="L109" s="6"/>
      <c r="M109" s="6"/>
      <c r="N109" s="6"/>
      <c r="O109" s="6"/>
      <c r="P109" s="6">
        <v>2</v>
      </c>
    </row>
    <row r="110" spans="1:16" x14ac:dyDescent="0.75">
      <c r="A110" s="4" t="s">
        <v>1021</v>
      </c>
      <c r="B110" s="6">
        <v>2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2</v>
      </c>
    </row>
    <row r="111" spans="1:16" x14ac:dyDescent="0.75">
      <c r="A111" s="4" t="s">
        <v>27</v>
      </c>
      <c r="B111" s="6">
        <v>2</v>
      </c>
      <c r="C111" s="6">
        <v>2</v>
      </c>
      <c r="D111" s="6">
        <v>2</v>
      </c>
      <c r="E111" s="6"/>
      <c r="F111" s="6">
        <v>4</v>
      </c>
      <c r="G111" s="6"/>
      <c r="H111" s="6">
        <v>2</v>
      </c>
      <c r="I111" s="6">
        <v>2</v>
      </c>
      <c r="J111" s="6">
        <v>6</v>
      </c>
      <c r="K111" s="6">
        <v>2</v>
      </c>
      <c r="L111" s="6">
        <v>4</v>
      </c>
      <c r="M111" s="6">
        <v>2</v>
      </c>
      <c r="N111" s="6"/>
      <c r="O111" s="6"/>
      <c r="P111" s="6">
        <v>28</v>
      </c>
    </row>
    <row r="112" spans="1:16" x14ac:dyDescent="0.75">
      <c r="A112" s="4" t="s">
        <v>126</v>
      </c>
      <c r="B112" s="6"/>
      <c r="C112" s="6"/>
      <c r="D112" s="6"/>
      <c r="E112" s="6">
        <v>4</v>
      </c>
      <c r="F112" s="6"/>
      <c r="G112" s="6"/>
      <c r="H112" s="6"/>
      <c r="I112" s="6">
        <v>2</v>
      </c>
      <c r="J112" s="6"/>
      <c r="K112" s="6"/>
      <c r="L112" s="6"/>
      <c r="M112" s="6"/>
      <c r="N112" s="6"/>
      <c r="O112" s="6"/>
      <c r="P112" s="6">
        <v>6</v>
      </c>
    </row>
    <row r="113" spans="1:16" x14ac:dyDescent="0.75">
      <c r="A113" s="4" t="s">
        <v>74</v>
      </c>
      <c r="B113" s="6">
        <v>10</v>
      </c>
      <c r="C113" s="6"/>
      <c r="D113" s="6">
        <v>10</v>
      </c>
      <c r="E113" s="6">
        <v>2</v>
      </c>
      <c r="F113" s="6">
        <v>10</v>
      </c>
      <c r="G113" s="6">
        <v>4</v>
      </c>
      <c r="H113" s="6">
        <v>4</v>
      </c>
      <c r="I113" s="6">
        <v>6</v>
      </c>
      <c r="J113" s="6">
        <v>12</v>
      </c>
      <c r="K113" s="6">
        <v>8</v>
      </c>
      <c r="L113" s="6">
        <v>6</v>
      </c>
      <c r="M113" s="6">
        <v>8</v>
      </c>
      <c r="N113" s="6">
        <v>2</v>
      </c>
      <c r="O113" s="6"/>
      <c r="P113" s="6">
        <v>82</v>
      </c>
    </row>
    <row r="114" spans="1:16" x14ac:dyDescent="0.75">
      <c r="A114" s="4" t="s">
        <v>194</v>
      </c>
      <c r="B114" s="6"/>
      <c r="C114" s="6"/>
      <c r="D114" s="6"/>
      <c r="E114" s="6"/>
      <c r="F114" s="6"/>
      <c r="G114" s="6"/>
      <c r="H114" s="6"/>
      <c r="I114" s="6">
        <v>2</v>
      </c>
      <c r="J114" s="6">
        <v>6</v>
      </c>
      <c r="K114" s="6">
        <v>4</v>
      </c>
      <c r="L114" s="6">
        <v>2</v>
      </c>
      <c r="M114" s="6"/>
      <c r="N114" s="6">
        <v>1</v>
      </c>
      <c r="O114" s="6"/>
      <c r="P114" s="6">
        <v>15</v>
      </c>
    </row>
    <row r="115" spans="1:16" x14ac:dyDescent="0.75">
      <c r="A115" s="4" t="s">
        <v>283</v>
      </c>
      <c r="B115" s="6"/>
      <c r="C115" s="6"/>
      <c r="D115" s="6"/>
      <c r="E115" s="6">
        <v>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2</v>
      </c>
    </row>
    <row r="116" spans="1:16" x14ac:dyDescent="0.75">
      <c r="A116" s="4" t="s">
        <v>232</v>
      </c>
      <c r="B116" s="6"/>
      <c r="C116" s="6"/>
      <c r="D116" s="6"/>
      <c r="E116" s="6"/>
      <c r="F116" s="6"/>
      <c r="G116" s="6"/>
      <c r="H116" s="6"/>
      <c r="I116" s="6"/>
      <c r="J116" s="6">
        <v>2</v>
      </c>
      <c r="K116" s="6"/>
      <c r="L116" s="6"/>
      <c r="M116" s="6"/>
      <c r="N116" s="6"/>
      <c r="O116" s="6"/>
      <c r="P116" s="6">
        <v>2</v>
      </c>
    </row>
    <row r="117" spans="1:16" x14ac:dyDescent="0.75">
      <c r="A117" s="4" t="s">
        <v>39</v>
      </c>
      <c r="B117" s="6"/>
      <c r="C117" s="6"/>
      <c r="D117" s="6"/>
      <c r="E117" s="6"/>
      <c r="F117" s="6"/>
      <c r="G117" s="6"/>
      <c r="H117" s="6"/>
      <c r="I117" s="6"/>
      <c r="J117" s="6">
        <v>12</v>
      </c>
      <c r="K117" s="6">
        <v>16</v>
      </c>
      <c r="L117" s="6"/>
      <c r="M117" s="6"/>
      <c r="N117" s="6"/>
      <c r="O117" s="6"/>
      <c r="P117" s="6">
        <v>28</v>
      </c>
    </row>
    <row r="118" spans="1:16" x14ac:dyDescent="0.75">
      <c r="A118" s="4" t="s">
        <v>259</v>
      </c>
      <c r="B118" s="6"/>
      <c r="C118" s="6"/>
      <c r="D118" s="6"/>
      <c r="E118" s="6">
        <v>2</v>
      </c>
      <c r="F118" s="6"/>
      <c r="G118" s="6"/>
      <c r="H118" s="6"/>
      <c r="I118" s="6">
        <v>2</v>
      </c>
      <c r="J118" s="6"/>
      <c r="K118" s="6"/>
      <c r="L118" s="6"/>
      <c r="M118" s="6"/>
      <c r="N118" s="6"/>
      <c r="O118" s="6"/>
      <c r="P118" s="6">
        <v>4</v>
      </c>
    </row>
    <row r="119" spans="1:16" x14ac:dyDescent="0.75">
      <c r="A119" s="3">
        <v>50285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75">
      <c r="A120" s="4" t="s">
        <v>329</v>
      </c>
      <c r="B120" s="6"/>
      <c r="C120" s="6"/>
      <c r="D120" s="6"/>
      <c r="E120" s="6">
        <v>1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</v>
      </c>
    </row>
    <row r="121" spans="1:16" x14ac:dyDescent="0.75">
      <c r="A121" s="4" t="s">
        <v>1567</v>
      </c>
      <c r="B121" s="6"/>
      <c r="C121" s="6"/>
      <c r="D121" s="6"/>
      <c r="E121" s="6"/>
      <c r="F121" s="6"/>
      <c r="G121" s="6"/>
      <c r="H121" s="6">
        <v>1</v>
      </c>
      <c r="I121" s="6"/>
      <c r="J121" s="6"/>
      <c r="K121" s="6"/>
      <c r="L121" s="6"/>
      <c r="M121" s="6"/>
      <c r="N121" s="6"/>
      <c r="O121" s="6"/>
      <c r="P121" s="6">
        <v>1</v>
      </c>
    </row>
    <row r="122" spans="1:16" x14ac:dyDescent="0.75">
      <c r="A122" s="4" t="s">
        <v>223</v>
      </c>
      <c r="B122" s="6"/>
      <c r="C122" s="6"/>
      <c r="D122" s="6"/>
      <c r="E122" s="6"/>
      <c r="F122" s="6"/>
      <c r="G122" s="6">
        <v>2</v>
      </c>
      <c r="H122" s="6"/>
      <c r="I122" s="6"/>
      <c r="J122" s="6"/>
      <c r="K122" s="6"/>
      <c r="L122" s="6"/>
      <c r="M122" s="6"/>
      <c r="N122" s="6"/>
      <c r="O122" s="6"/>
      <c r="P122" s="6">
        <v>2</v>
      </c>
    </row>
    <row r="123" spans="1:16" x14ac:dyDescent="0.75">
      <c r="A123" s="4" t="s">
        <v>21</v>
      </c>
      <c r="B123" s="6"/>
      <c r="C123" s="6"/>
      <c r="D123" s="6"/>
      <c r="E123" s="6"/>
      <c r="F123" s="6"/>
      <c r="G123" s="6">
        <v>1</v>
      </c>
      <c r="H123" s="6"/>
      <c r="I123" s="6"/>
      <c r="J123" s="6"/>
      <c r="K123" s="6"/>
      <c r="L123" s="6"/>
      <c r="M123" s="6"/>
      <c r="N123" s="6"/>
      <c r="O123" s="6"/>
      <c r="P123" s="6">
        <v>1</v>
      </c>
    </row>
    <row r="124" spans="1:16" x14ac:dyDescent="0.75">
      <c r="A124" s="4" t="s">
        <v>925</v>
      </c>
      <c r="B124" s="6"/>
      <c r="C124" s="6"/>
      <c r="D124" s="6"/>
      <c r="E124" s="6"/>
      <c r="F124" s="6"/>
      <c r="G124" s="6"/>
      <c r="H124" s="6"/>
      <c r="I124" s="6">
        <v>1</v>
      </c>
      <c r="J124" s="6"/>
      <c r="K124" s="6"/>
      <c r="L124" s="6"/>
      <c r="M124" s="6"/>
      <c r="N124" s="6"/>
      <c r="O124" s="6"/>
      <c r="P124" s="6">
        <v>1</v>
      </c>
    </row>
    <row r="125" spans="1:16" x14ac:dyDescent="0.75">
      <c r="A125" s="4" t="s">
        <v>188</v>
      </c>
      <c r="B125" s="6">
        <v>4</v>
      </c>
      <c r="C125" s="6"/>
      <c r="D125" s="6">
        <v>4</v>
      </c>
      <c r="E125" s="6"/>
      <c r="F125" s="6">
        <v>1</v>
      </c>
      <c r="G125" s="6"/>
      <c r="H125" s="6">
        <v>1</v>
      </c>
      <c r="I125" s="6">
        <v>1</v>
      </c>
      <c r="J125" s="6"/>
      <c r="K125" s="6">
        <v>1</v>
      </c>
      <c r="L125" s="6">
        <v>1</v>
      </c>
      <c r="M125" s="6">
        <v>2</v>
      </c>
      <c r="N125" s="6"/>
      <c r="O125" s="6"/>
      <c r="P125" s="6">
        <v>15</v>
      </c>
    </row>
    <row r="126" spans="1:16" x14ac:dyDescent="0.75">
      <c r="A126" s="4" t="s">
        <v>59</v>
      </c>
      <c r="B126" s="6"/>
      <c r="C126" s="6"/>
      <c r="D126" s="6"/>
      <c r="E126" s="6">
        <v>1</v>
      </c>
      <c r="F126" s="6"/>
      <c r="G126" s="6">
        <v>1</v>
      </c>
      <c r="H126" s="6"/>
      <c r="I126" s="6"/>
      <c r="J126" s="6"/>
      <c r="K126" s="6"/>
      <c r="L126" s="6"/>
      <c r="M126" s="6"/>
      <c r="N126" s="6"/>
      <c r="O126" s="6"/>
      <c r="P126" s="6">
        <v>2</v>
      </c>
    </row>
    <row r="127" spans="1:16" x14ac:dyDescent="0.75">
      <c r="A127" s="4" t="s">
        <v>278</v>
      </c>
      <c r="B127" s="6"/>
      <c r="C127" s="6"/>
      <c r="D127" s="6"/>
      <c r="E127" s="6"/>
      <c r="F127" s="6"/>
      <c r="G127" s="6">
        <v>1</v>
      </c>
      <c r="H127" s="6"/>
      <c r="I127" s="6"/>
      <c r="J127" s="6"/>
      <c r="K127" s="6">
        <v>1</v>
      </c>
      <c r="L127" s="6"/>
      <c r="M127" s="6"/>
      <c r="N127" s="6"/>
      <c r="O127" s="6"/>
      <c r="P127" s="6">
        <v>2</v>
      </c>
    </row>
    <row r="128" spans="1:16" x14ac:dyDescent="0.75">
      <c r="A128" s="4" t="s">
        <v>100</v>
      </c>
      <c r="B128" s="6"/>
      <c r="C128" s="6"/>
      <c r="D128" s="6">
        <v>2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2</v>
      </c>
    </row>
    <row r="129" spans="1:16" x14ac:dyDescent="0.75">
      <c r="A129" s="4" t="s">
        <v>126</v>
      </c>
      <c r="B129" s="6"/>
      <c r="C129" s="6"/>
      <c r="D129" s="6"/>
      <c r="E129" s="6"/>
      <c r="F129" s="6">
        <v>1</v>
      </c>
      <c r="G129" s="6"/>
      <c r="H129" s="6"/>
      <c r="I129" s="6"/>
      <c r="J129" s="6"/>
      <c r="K129" s="6"/>
      <c r="L129" s="6"/>
      <c r="M129" s="6"/>
      <c r="N129" s="6"/>
      <c r="O129" s="6"/>
      <c r="P129" s="6">
        <v>1</v>
      </c>
    </row>
    <row r="130" spans="1:16" x14ac:dyDescent="0.75">
      <c r="A130" s="4" t="s">
        <v>74</v>
      </c>
      <c r="B130" s="6">
        <v>4</v>
      </c>
      <c r="C130" s="6">
        <v>2</v>
      </c>
      <c r="D130" s="6">
        <v>6</v>
      </c>
      <c r="E130" s="6">
        <v>2</v>
      </c>
      <c r="F130" s="6">
        <v>3</v>
      </c>
      <c r="G130" s="6">
        <v>2</v>
      </c>
      <c r="H130" s="6">
        <v>5</v>
      </c>
      <c r="I130" s="6">
        <v>6</v>
      </c>
      <c r="J130" s="6">
        <v>1</v>
      </c>
      <c r="K130" s="6">
        <v>1</v>
      </c>
      <c r="L130" s="6">
        <v>2</v>
      </c>
      <c r="M130" s="6">
        <v>5</v>
      </c>
      <c r="N130" s="6"/>
      <c r="O130" s="6"/>
      <c r="P130" s="6">
        <v>39</v>
      </c>
    </row>
    <row r="131" spans="1:16" x14ac:dyDescent="0.75">
      <c r="A131" s="4" t="s">
        <v>194</v>
      </c>
      <c r="B131" s="6"/>
      <c r="C131" s="6"/>
      <c r="D131" s="6"/>
      <c r="E131" s="6">
        <v>1</v>
      </c>
      <c r="F131" s="6"/>
      <c r="G131" s="6">
        <v>2</v>
      </c>
      <c r="H131" s="6"/>
      <c r="I131" s="6"/>
      <c r="J131" s="6"/>
      <c r="K131" s="6"/>
      <c r="L131" s="6"/>
      <c r="M131" s="6"/>
      <c r="N131" s="6"/>
      <c r="O131" s="6"/>
      <c r="P131" s="6">
        <v>3</v>
      </c>
    </row>
    <row r="132" spans="1:16" x14ac:dyDescent="0.75">
      <c r="A132" s="4" t="s">
        <v>830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>
        <v>1</v>
      </c>
      <c r="M132" s="6"/>
      <c r="N132" s="6"/>
      <c r="O132" s="6"/>
      <c r="P132" s="6">
        <v>1</v>
      </c>
    </row>
    <row r="133" spans="1:16" x14ac:dyDescent="0.75">
      <c r="A133" s="4" t="s">
        <v>39</v>
      </c>
      <c r="B133" s="6"/>
      <c r="C133" s="6"/>
      <c r="D133" s="6"/>
      <c r="E133" s="6"/>
      <c r="F133" s="6"/>
      <c r="G133" s="6">
        <v>9</v>
      </c>
      <c r="H133" s="6"/>
      <c r="I133" s="6"/>
      <c r="J133" s="6"/>
      <c r="K133" s="6"/>
      <c r="L133" s="6"/>
      <c r="M133" s="6"/>
      <c r="N133" s="6"/>
      <c r="O133" s="6"/>
      <c r="P133" s="6">
        <v>9</v>
      </c>
    </row>
    <row r="134" spans="1:16" x14ac:dyDescent="0.75">
      <c r="A134" s="4" t="s">
        <v>318</v>
      </c>
      <c r="B134" s="6"/>
      <c r="C134" s="6"/>
      <c r="D134" s="6"/>
      <c r="E134" s="6"/>
      <c r="F134" s="6"/>
      <c r="G134" s="6"/>
      <c r="H134" s="6"/>
      <c r="I134" s="6">
        <v>2</v>
      </c>
      <c r="J134" s="6"/>
      <c r="K134" s="6"/>
      <c r="L134" s="6"/>
      <c r="M134" s="6"/>
      <c r="N134" s="6"/>
      <c r="O134" s="6"/>
      <c r="P134" s="6">
        <v>2</v>
      </c>
    </row>
    <row r="135" spans="1:16" x14ac:dyDescent="0.75">
      <c r="A135" s="3">
        <v>53272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75">
      <c r="A136" s="4" t="s">
        <v>748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>
        <v>1</v>
      </c>
      <c r="M136" s="6"/>
      <c r="N136" s="6"/>
      <c r="O136" s="6"/>
      <c r="P136" s="6">
        <v>1</v>
      </c>
    </row>
    <row r="137" spans="1:16" x14ac:dyDescent="0.75">
      <c r="A137" s="4" t="s">
        <v>521</v>
      </c>
      <c r="B137" s="6">
        <v>1</v>
      </c>
      <c r="C137" s="6"/>
      <c r="D137" s="6"/>
      <c r="E137" s="6">
        <v>1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2</v>
      </c>
    </row>
    <row r="138" spans="1:16" x14ac:dyDescent="0.75">
      <c r="A138" s="4" t="s">
        <v>21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>
        <v>1</v>
      </c>
      <c r="M138" s="6"/>
      <c r="N138" s="6"/>
      <c r="O138" s="6"/>
      <c r="P138" s="6">
        <v>1</v>
      </c>
    </row>
    <row r="139" spans="1:16" x14ac:dyDescent="0.75">
      <c r="A139" s="4" t="s">
        <v>188</v>
      </c>
      <c r="B139" s="6">
        <v>2</v>
      </c>
      <c r="C139" s="6"/>
      <c r="D139" s="6">
        <v>2</v>
      </c>
      <c r="E139" s="6"/>
      <c r="F139" s="6"/>
      <c r="G139" s="6">
        <v>1</v>
      </c>
      <c r="H139" s="6"/>
      <c r="I139" s="6">
        <v>2</v>
      </c>
      <c r="J139" s="6"/>
      <c r="K139" s="6"/>
      <c r="L139" s="6"/>
      <c r="M139" s="6"/>
      <c r="N139" s="6"/>
      <c r="O139" s="6"/>
      <c r="P139" s="6">
        <v>7</v>
      </c>
    </row>
    <row r="140" spans="1:16" x14ac:dyDescent="0.75">
      <c r="A140" s="4" t="s">
        <v>634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>
        <v>1</v>
      </c>
      <c r="M140" s="6"/>
      <c r="N140" s="6"/>
      <c r="O140" s="6"/>
      <c r="P140" s="6">
        <v>1</v>
      </c>
    </row>
    <row r="141" spans="1:16" x14ac:dyDescent="0.75">
      <c r="A141" s="4" t="s">
        <v>100</v>
      </c>
      <c r="B141" s="6">
        <v>1</v>
      </c>
      <c r="C141" s="6"/>
      <c r="D141" s="6">
        <v>1</v>
      </c>
      <c r="E141" s="6">
        <v>2</v>
      </c>
      <c r="F141" s="6"/>
      <c r="G141" s="6">
        <v>1</v>
      </c>
      <c r="H141" s="6"/>
      <c r="I141" s="6">
        <v>1</v>
      </c>
      <c r="J141" s="6"/>
      <c r="K141" s="6">
        <v>1</v>
      </c>
      <c r="L141" s="6"/>
      <c r="M141" s="6">
        <v>1</v>
      </c>
      <c r="N141" s="6">
        <v>1</v>
      </c>
      <c r="O141" s="6"/>
      <c r="P141" s="6">
        <v>9</v>
      </c>
    </row>
    <row r="142" spans="1:16" x14ac:dyDescent="0.75">
      <c r="A142" s="4" t="s">
        <v>74</v>
      </c>
      <c r="B142" s="6">
        <v>2</v>
      </c>
      <c r="C142" s="6">
        <v>1</v>
      </c>
      <c r="D142" s="6">
        <v>4</v>
      </c>
      <c r="E142" s="6">
        <v>5</v>
      </c>
      <c r="F142" s="6"/>
      <c r="G142" s="6">
        <v>3</v>
      </c>
      <c r="H142" s="6">
        <v>1</v>
      </c>
      <c r="I142" s="6">
        <v>6</v>
      </c>
      <c r="J142" s="6">
        <v>1</v>
      </c>
      <c r="K142" s="6">
        <v>2</v>
      </c>
      <c r="L142" s="6">
        <v>5</v>
      </c>
      <c r="M142" s="6">
        <v>2</v>
      </c>
      <c r="N142" s="6">
        <v>1</v>
      </c>
      <c r="O142" s="6"/>
      <c r="P142" s="6">
        <v>33</v>
      </c>
    </row>
    <row r="143" spans="1:16" x14ac:dyDescent="0.75">
      <c r="A143" s="4" t="s">
        <v>443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>
        <v>1</v>
      </c>
      <c r="M143" s="6"/>
      <c r="N143" s="6"/>
      <c r="O143" s="6"/>
      <c r="P143" s="6">
        <v>1</v>
      </c>
    </row>
    <row r="144" spans="1:16" x14ac:dyDescent="0.75">
      <c r="A144" s="4" t="s">
        <v>478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>
        <v>1</v>
      </c>
      <c r="M144" s="6"/>
      <c r="N144" s="6"/>
      <c r="O144" s="6"/>
      <c r="P144" s="6">
        <v>1</v>
      </c>
    </row>
    <row r="145" spans="1:16" x14ac:dyDescent="0.75">
      <c r="A145" s="4" t="s">
        <v>351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>
        <v>1</v>
      </c>
      <c r="M145" s="6"/>
      <c r="N145" s="6"/>
      <c r="O145" s="6"/>
      <c r="P145" s="6">
        <v>1</v>
      </c>
    </row>
    <row r="146" spans="1:16" x14ac:dyDescent="0.75">
      <c r="A146" s="4" t="s">
        <v>830</v>
      </c>
      <c r="B146" s="6"/>
      <c r="C146" s="6"/>
      <c r="D146" s="6"/>
      <c r="E146" s="6"/>
      <c r="F146" s="6"/>
      <c r="G146" s="6"/>
      <c r="H146" s="6"/>
      <c r="I146" s="6"/>
      <c r="J146" s="6">
        <v>1</v>
      </c>
      <c r="K146" s="6"/>
      <c r="L146" s="6"/>
      <c r="M146" s="6"/>
      <c r="N146" s="6"/>
      <c r="O146" s="6"/>
      <c r="P146" s="6">
        <v>1</v>
      </c>
    </row>
    <row r="147" spans="1:16" x14ac:dyDescent="0.75">
      <c r="A147" s="4" t="s">
        <v>232</v>
      </c>
      <c r="B147" s="6"/>
      <c r="C147" s="6"/>
      <c r="D147" s="6"/>
      <c r="E147" s="6">
        <v>1</v>
      </c>
      <c r="F147" s="6"/>
      <c r="G147" s="6">
        <v>1</v>
      </c>
      <c r="H147" s="6">
        <v>2</v>
      </c>
      <c r="I147" s="6"/>
      <c r="J147" s="6"/>
      <c r="K147" s="6">
        <v>1</v>
      </c>
      <c r="L147" s="6">
        <v>1</v>
      </c>
      <c r="M147" s="6"/>
      <c r="N147" s="6">
        <v>1</v>
      </c>
      <c r="O147" s="6"/>
      <c r="P147" s="6">
        <v>7</v>
      </c>
    </row>
    <row r="148" spans="1:16" x14ac:dyDescent="0.75">
      <c r="A148" s="4" t="s">
        <v>259</v>
      </c>
      <c r="B148" s="6"/>
      <c r="C148" s="6"/>
      <c r="D148" s="6"/>
      <c r="E148" s="6"/>
      <c r="F148" s="6"/>
      <c r="G148" s="6"/>
      <c r="H148" s="6">
        <v>2</v>
      </c>
      <c r="I148" s="6">
        <v>1</v>
      </c>
      <c r="J148" s="6"/>
      <c r="K148" s="6"/>
      <c r="L148" s="6"/>
      <c r="M148" s="6"/>
      <c r="N148" s="6"/>
      <c r="O148" s="6"/>
      <c r="P148" s="6">
        <v>3</v>
      </c>
    </row>
    <row r="149" spans="1:16" x14ac:dyDescent="0.75">
      <c r="A149" s="4" t="s">
        <v>318</v>
      </c>
      <c r="B149" s="6"/>
      <c r="C149" s="6"/>
      <c r="D149" s="6">
        <v>1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</v>
      </c>
    </row>
    <row r="150" spans="1:16" x14ac:dyDescent="0.75">
      <c r="A150" s="3">
        <v>57340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75">
      <c r="A151" s="4" t="s">
        <v>108</v>
      </c>
      <c r="B151" s="6">
        <v>1</v>
      </c>
      <c r="C151" s="6"/>
      <c r="D151" s="6"/>
      <c r="E151" s="6"/>
      <c r="F151" s="6">
        <v>1</v>
      </c>
      <c r="G151" s="6"/>
      <c r="H151" s="6"/>
      <c r="I151" s="6"/>
      <c r="J151" s="6"/>
      <c r="K151" s="6"/>
      <c r="L151" s="6">
        <v>2</v>
      </c>
      <c r="M151" s="6"/>
      <c r="N151" s="6"/>
      <c r="O151" s="6"/>
      <c r="P151" s="6">
        <v>4</v>
      </c>
    </row>
    <row r="152" spans="1:16" x14ac:dyDescent="0.75">
      <c r="A152" s="4" t="s">
        <v>173</v>
      </c>
      <c r="B152" s="6"/>
      <c r="C152" s="6"/>
      <c r="D152" s="6"/>
      <c r="E152" s="6"/>
      <c r="F152" s="6"/>
      <c r="G152" s="6">
        <v>1</v>
      </c>
      <c r="H152" s="6"/>
      <c r="I152" s="6"/>
      <c r="J152" s="6"/>
      <c r="K152" s="6"/>
      <c r="L152" s="6"/>
      <c r="M152" s="6"/>
      <c r="N152" s="6"/>
      <c r="O152" s="6"/>
      <c r="P152" s="6">
        <v>1</v>
      </c>
    </row>
    <row r="153" spans="1:16" x14ac:dyDescent="0.75">
      <c r="A153" s="4" t="s">
        <v>272</v>
      </c>
      <c r="B153" s="6"/>
      <c r="C153" s="6"/>
      <c r="D153" s="6"/>
      <c r="E153" s="6"/>
      <c r="F153" s="6">
        <v>1</v>
      </c>
      <c r="G153" s="6"/>
      <c r="H153" s="6"/>
      <c r="I153" s="6"/>
      <c r="J153" s="6"/>
      <c r="K153" s="6"/>
      <c r="L153" s="6"/>
      <c r="M153" s="6"/>
      <c r="N153" s="6"/>
      <c r="O153" s="6"/>
      <c r="P153" s="6">
        <v>1</v>
      </c>
    </row>
    <row r="154" spans="1:16" x14ac:dyDescent="0.75">
      <c r="A154" s="4" t="s">
        <v>470</v>
      </c>
      <c r="B154" s="6"/>
      <c r="C154" s="6"/>
      <c r="D154" s="6"/>
      <c r="E154" s="6"/>
      <c r="F154" s="6">
        <v>1</v>
      </c>
      <c r="G154" s="6"/>
      <c r="H154" s="6"/>
      <c r="I154" s="6"/>
      <c r="J154" s="6"/>
      <c r="K154" s="6"/>
      <c r="L154" s="6"/>
      <c r="M154" s="6"/>
      <c r="N154" s="6"/>
      <c r="O154" s="6"/>
      <c r="P154" s="6">
        <v>1</v>
      </c>
    </row>
    <row r="155" spans="1:16" x14ac:dyDescent="0.75">
      <c r="A155" s="4" t="s">
        <v>728</v>
      </c>
      <c r="B155" s="6"/>
      <c r="C155" s="6"/>
      <c r="D155" s="6"/>
      <c r="E155" s="6"/>
      <c r="F155" s="6"/>
      <c r="G155" s="6"/>
      <c r="H155" s="6"/>
      <c r="I155" s="6"/>
      <c r="J155" s="6">
        <v>1</v>
      </c>
      <c r="K155" s="6"/>
      <c r="L155" s="6"/>
      <c r="M155" s="6"/>
      <c r="N155" s="6"/>
      <c r="O155" s="6"/>
      <c r="P155" s="6">
        <v>1</v>
      </c>
    </row>
    <row r="156" spans="1:16" x14ac:dyDescent="0.75">
      <c r="A156" s="4" t="s">
        <v>1731</v>
      </c>
      <c r="B156" s="6"/>
      <c r="C156" s="6"/>
      <c r="D156" s="6"/>
      <c r="E156" s="6"/>
      <c r="F156" s="6"/>
      <c r="G156" s="6"/>
      <c r="H156" s="6"/>
      <c r="I156" s="6"/>
      <c r="J156" s="6"/>
      <c r="K156" s="6">
        <v>1</v>
      </c>
      <c r="L156" s="6"/>
      <c r="M156" s="6"/>
      <c r="N156" s="6"/>
      <c r="O156" s="6"/>
      <c r="P156" s="6">
        <v>1</v>
      </c>
    </row>
    <row r="157" spans="1:16" x14ac:dyDescent="0.75">
      <c r="A157" s="4" t="s">
        <v>188</v>
      </c>
      <c r="B157" s="6"/>
      <c r="C157" s="6"/>
      <c r="D157" s="6"/>
      <c r="E157" s="6"/>
      <c r="F157" s="6"/>
      <c r="G157" s="6">
        <v>1</v>
      </c>
      <c r="H157" s="6">
        <v>1</v>
      </c>
      <c r="I157" s="6">
        <v>2</v>
      </c>
      <c r="J157" s="6">
        <v>1</v>
      </c>
      <c r="K157" s="6"/>
      <c r="L157" s="6">
        <v>1</v>
      </c>
      <c r="M157" s="6"/>
      <c r="N157" s="6"/>
      <c r="O157" s="6"/>
      <c r="P157" s="6">
        <v>6</v>
      </c>
    </row>
    <row r="158" spans="1:16" x14ac:dyDescent="0.75">
      <c r="A158" s="4" t="s">
        <v>100</v>
      </c>
      <c r="B158" s="6">
        <v>2</v>
      </c>
      <c r="C158" s="6"/>
      <c r="D158" s="6"/>
      <c r="E158" s="6"/>
      <c r="F158" s="6">
        <v>1</v>
      </c>
      <c r="G158" s="6"/>
      <c r="H158" s="6">
        <v>1</v>
      </c>
      <c r="I158" s="6">
        <v>1</v>
      </c>
      <c r="J158" s="6"/>
      <c r="K158" s="6">
        <v>1</v>
      </c>
      <c r="L158" s="6"/>
      <c r="M158" s="6"/>
      <c r="N158" s="6">
        <v>1</v>
      </c>
      <c r="O158" s="6"/>
      <c r="P158" s="6">
        <v>7</v>
      </c>
    </row>
    <row r="159" spans="1:16" x14ac:dyDescent="0.75">
      <c r="A159" s="4" t="s">
        <v>1021</v>
      </c>
      <c r="B159" s="6">
        <v>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</v>
      </c>
    </row>
    <row r="160" spans="1:16" x14ac:dyDescent="0.75">
      <c r="A160" s="4" t="s">
        <v>126</v>
      </c>
      <c r="B160" s="6"/>
      <c r="C160" s="6">
        <v>1</v>
      </c>
      <c r="D160" s="6"/>
      <c r="E160" s="6"/>
      <c r="F160" s="6"/>
      <c r="G160" s="6"/>
      <c r="H160" s="6">
        <v>1</v>
      </c>
      <c r="I160" s="6"/>
      <c r="J160" s="6"/>
      <c r="K160" s="6"/>
      <c r="L160" s="6"/>
      <c r="M160" s="6"/>
      <c r="N160" s="6"/>
      <c r="O160" s="6"/>
      <c r="P160" s="6">
        <v>2</v>
      </c>
    </row>
    <row r="161" spans="1:16" x14ac:dyDescent="0.75">
      <c r="A161" s="4" t="s">
        <v>74</v>
      </c>
      <c r="B161" s="6">
        <v>7</v>
      </c>
      <c r="C161" s="6">
        <v>4</v>
      </c>
      <c r="D161" s="6">
        <v>2</v>
      </c>
      <c r="E161" s="6">
        <v>2</v>
      </c>
      <c r="F161" s="6">
        <v>5</v>
      </c>
      <c r="G161" s="6">
        <v>6</v>
      </c>
      <c r="H161" s="6">
        <v>4</v>
      </c>
      <c r="I161" s="6">
        <v>3</v>
      </c>
      <c r="J161" s="6">
        <v>3</v>
      </c>
      <c r="K161" s="6">
        <v>1</v>
      </c>
      <c r="L161" s="6"/>
      <c r="M161" s="6"/>
      <c r="N161" s="6">
        <v>1</v>
      </c>
      <c r="O161" s="6"/>
      <c r="P161" s="6">
        <v>38</v>
      </c>
    </row>
    <row r="162" spans="1:16" x14ac:dyDescent="0.75">
      <c r="A162" s="4" t="s">
        <v>565</v>
      </c>
      <c r="B162" s="6"/>
      <c r="C162" s="6">
        <v>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</v>
      </c>
    </row>
    <row r="163" spans="1:16" x14ac:dyDescent="0.75">
      <c r="A163" s="4" t="s">
        <v>443</v>
      </c>
      <c r="B163" s="6"/>
      <c r="C163" s="6"/>
      <c r="D163" s="6"/>
      <c r="E163" s="6"/>
      <c r="F163" s="6">
        <v>1</v>
      </c>
      <c r="G163" s="6"/>
      <c r="H163" s="6"/>
      <c r="I163" s="6"/>
      <c r="J163" s="6"/>
      <c r="K163" s="6"/>
      <c r="L163" s="6"/>
      <c r="M163" s="6"/>
      <c r="N163" s="6"/>
      <c r="O163" s="6"/>
      <c r="P163" s="6">
        <v>1</v>
      </c>
    </row>
    <row r="164" spans="1:16" x14ac:dyDescent="0.75">
      <c r="A164" s="4" t="s">
        <v>194</v>
      </c>
      <c r="B164" s="6"/>
      <c r="C164" s="6"/>
      <c r="D164" s="6"/>
      <c r="E164" s="6"/>
      <c r="F164" s="6">
        <v>1</v>
      </c>
      <c r="G164" s="6">
        <v>1</v>
      </c>
      <c r="H164" s="6"/>
      <c r="I164" s="6"/>
      <c r="J164" s="6"/>
      <c r="K164" s="6"/>
      <c r="L164" s="6"/>
      <c r="M164" s="6"/>
      <c r="N164" s="6"/>
      <c r="O164" s="6"/>
      <c r="P164" s="6">
        <v>2</v>
      </c>
    </row>
    <row r="165" spans="1:16" x14ac:dyDescent="0.75">
      <c r="A165" s="4" t="s">
        <v>478</v>
      </c>
      <c r="B165" s="6">
        <v>1</v>
      </c>
      <c r="C165" s="6"/>
      <c r="D165" s="6"/>
      <c r="E165" s="6"/>
      <c r="F165" s="6"/>
      <c r="G165" s="6"/>
      <c r="H165" s="6"/>
      <c r="I165" s="6">
        <v>3</v>
      </c>
      <c r="J165" s="6">
        <v>1</v>
      </c>
      <c r="K165" s="6">
        <v>1</v>
      </c>
      <c r="L165" s="6"/>
      <c r="M165" s="6"/>
      <c r="N165" s="6"/>
      <c r="O165" s="6"/>
      <c r="P165" s="6">
        <v>6</v>
      </c>
    </row>
    <row r="166" spans="1:16" x14ac:dyDescent="0.75">
      <c r="A166" s="4" t="s">
        <v>93</v>
      </c>
      <c r="B166" s="6"/>
      <c r="C166" s="6"/>
      <c r="D166" s="6"/>
      <c r="E166" s="6"/>
      <c r="F166" s="6"/>
      <c r="G166" s="6">
        <v>3</v>
      </c>
      <c r="H166" s="6"/>
      <c r="I166" s="6"/>
      <c r="J166" s="6"/>
      <c r="K166" s="6"/>
      <c r="L166" s="6"/>
      <c r="M166" s="6"/>
      <c r="N166" s="6"/>
      <c r="O166" s="6"/>
      <c r="P166" s="6">
        <v>3</v>
      </c>
    </row>
    <row r="167" spans="1:16" x14ac:dyDescent="0.75">
      <c r="A167" s="4" t="s">
        <v>351</v>
      </c>
      <c r="B167" s="6"/>
      <c r="C167" s="6"/>
      <c r="D167" s="6"/>
      <c r="E167" s="6"/>
      <c r="F167" s="6"/>
      <c r="G167" s="6"/>
      <c r="H167" s="6"/>
      <c r="I167" s="6">
        <v>2</v>
      </c>
      <c r="J167" s="6">
        <v>2</v>
      </c>
      <c r="K167" s="6"/>
      <c r="L167" s="6"/>
      <c r="M167" s="6"/>
      <c r="N167" s="6"/>
      <c r="O167" s="6"/>
      <c r="P167" s="6">
        <v>4</v>
      </c>
    </row>
    <row r="168" spans="1:16" x14ac:dyDescent="0.75">
      <c r="A168" s="4" t="s">
        <v>558</v>
      </c>
      <c r="B168" s="6">
        <v>1</v>
      </c>
      <c r="C168" s="6">
        <v>1</v>
      </c>
      <c r="D168" s="6"/>
      <c r="E168" s="6">
        <v>1</v>
      </c>
      <c r="F168" s="6"/>
      <c r="G168" s="6"/>
      <c r="H168" s="6">
        <v>1</v>
      </c>
      <c r="I168" s="6"/>
      <c r="J168" s="6">
        <v>1</v>
      </c>
      <c r="K168" s="6"/>
      <c r="L168" s="6"/>
      <c r="M168" s="6"/>
      <c r="N168" s="6"/>
      <c r="O168" s="6"/>
      <c r="P168" s="6">
        <v>5</v>
      </c>
    </row>
    <row r="169" spans="1:16" x14ac:dyDescent="0.75">
      <c r="A169" s="4" t="s">
        <v>965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>
        <v>1</v>
      </c>
      <c r="N169" s="6"/>
      <c r="O169" s="6"/>
      <c r="P169" s="6">
        <v>1</v>
      </c>
    </row>
    <row r="170" spans="1:16" x14ac:dyDescent="0.75">
      <c r="A170" s="4" t="s">
        <v>232</v>
      </c>
      <c r="B170" s="6">
        <v>1</v>
      </c>
      <c r="C170" s="6">
        <v>1</v>
      </c>
      <c r="D170" s="6"/>
      <c r="E170" s="6"/>
      <c r="F170" s="6">
        <v>1</v>
      </c>
      <c r="G170" s="6">
        <v>3</v>
      </c>
      <c r="H170" s="6"/>
      <c r="I170" s="6">
        <v>1</v>
      </c>
      <c r="J170" s="6"/>
      <c r="K170" s="6">
        <v>1</v>
      </c>
      <c r="L170" s="6"/>
      <c r="M170" s="6"/>
      <c r="N170" s="6"/>
      <c r="O170" s="6"/>
      <c r="P170" s="6">
        <v>8</v>
      </c>
    </row>
    <row r="171" spans="1:16" x14ac:dyDescent="0.75">
      <c r="A171" s="4" t="s">
        <v>497</v>
      </c>
      <c r="B171" s="6"/>
      <c r="C171" s="6"/>
      <c r="D171" s="6"/>
      <c r="E171" s="6"/>
      <c r="F171" s="6">
        <v>1</v>
      </c>
      <c r="G171" s="6"/>
      <c r="H171" s="6"/>
      <c r="I171" s="6"/>
      <c r="J171" s="6"/>
      <c r="K171" s="6"/>
      <c r="L171" s="6"/>
      <c r="M171" s="6"/>
      <c r="N171" s="6"/>
      <c r="O171" s="6"/>
      <c r="P171" s="6">
        <v>1</v>
      </c>
    </row>
    <row r="172" spans="1:16" x14ac:dyDescent="0.75">
      <c r="A172" s="4" t="s">
        <v>259</v>
      </c>
      <c r="B172" s="6"/>
      <c r="C172" s="6"/>
      <c r="D172" s="6"/>
      <c r="E172" s="6"/>
      <c r="F172" s="6"/>
      <c r="G172" s="6"/>
      <c r="H172" s="6"/>
      <c r="I172" s="6"/>
      <c r="J172" s="6"/>
      <c r="K172" s="6">
        <v>1</v>
      </c>
      <c r="L172" s="6"/>
      <c r="M172" s="6"/>
      <c r="N172" s="6"/>
      <c r="O172" s="6"/>
      <c r="P172" s="6">
        <v>1</v>
      </c>
    </row>
    <row r="173" spans="1:16" x14ac:dyDescent="0.75">
      <c r="A173" s="4" t="s">
        <v>86</v>
      </c>
      <c r="B173" s="6"/>
      <c r="C173" s="6"/>
      <c r="D173" s="6"/>
      <c r="E173" s="6"/>
      <c r="F173" s="6"/>
      <c r="G173" s="6">
        <v>1</v>
      </c>
      <c r="H173" s="6"/>
      <c r="I173" s="6"/>
      <c r="J173" s="6"/>
      <c r="K173" s="6"/>
      <c r="L173" s="6"/>
      <c r="M173" s="6"/>
      <c r="N173" s="6"/>
      <c r="O173" s="6"/>
      <c r="P173" s="6">
        <v>1</v>
      </c>
    </row>
    <row r="174" spans="1:16" x14ac:dyDescent="0.75">
      <c r="A174" s="4" t="s">
        <v>1167</v>
      </c>
      <c r="B174" s="6"/>
      <c r="C174" s="6"/>
      <c r="D174" s="6"/>
      <c r="E174" s="6"/>
      <c r="F174" s="6"/>
      <c r="G174" s="6">
        <v>1</v>
      </c>
      <c r="H174" s="6"/>
      <c r="I174" s="6"/>
      <c r="J174" s="6"/>
      <c r="K174" s="6"/>
      <c r="L174" s="6"/>
      <c r="M174" s="6"/>
      <c r="N174" s="6"/>
      <c r="O174" s="6"/>
      <c r="P174" s="6">
        <v>1</v>
      </c>
    </row>
    <row r="175" spans="1:16" x14ac:dyDescent="0.75">
      <c r="A175" s="3">
        <v>70683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x14ac:dyDescent="0.75">
      <c r="A176" s="4" t="s">
        <v>126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>
        <v>1</v>
      </c>
      <c r="O176" s="6"/>
      <c r="P176" s="6">
        <v>1</v>
      </c>
    </row>
    <row r="177" spans="1:16" x14ac:dyDescent="0.75">
      <c r="A177" s="4" t="s">
        <v>74</v>
      </c>
      <c r="B177" s="6"/>
      <c r="C177" s="6"/>
      <c r="D177" s="6"/>
      <c r="E177" s="6"/>
      <c r="F177" s="6">
        <v>1</v>
      </c>
      <c r="G177" s="6"/>
      <c r="H177" s="6"/>
      <c r="I177" s="6"/>
      <c r="J177" s="6"/>
      <c r="K177" s="6"/>
      <c r="L177" s="6"/>
      <c r="M177" s="6"/>
      <c r="N177" s="6"/>
      <c r="O177" s="6"/>
      <c r="P177" s="6">
        <v>1</v>
      </c>
    </row>
    <row r="178" spans="1:16" x14ac:dyDescent="0.75">
      <c r="A178" s="3">
        <v>79390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x14ac:dyDescent="0.75">
      <c r="A179" s="4" t="s">
        <v>542</v>
      </c>
      <c r="B179" s="6"/>
      <c r="C179" s="6"/>
      <c r="D179" s="6"/>
      <c r="E179" s="6">
        <v>2</v>
      </c>
      <c r="F179" s="6"/>
      <c r="G179" s="6"/>
      <c r="H179" s="6"/>
      <c r="I179" s="6"/>
      <c r="J179" s="6"/>
      <c r="K179" s="6"/>
      <c r="L179" s="6">
        <v>2</v>
      </c>
      <c r="M179" s="6"/>
      <c r="N179" s="6"/>
      <c r="O179" s="6"/>
      <c r="P179" s="6">
        <v>4</v>
      </c>
    </row>
    <row r="180" spans="1:16" x14ac:dyDescent="0.75">
      <c r="A180" s="4" t="s">
        <v>79</v>
      </c>
      <c r="B180" s="6"/>
      <c r="C180" s="6">
        <v>1</v>
      </c>
      <c r="D180" s="6"/>
      <c r="E180" s="6"/>
      <c r="F180" s="6">
        <v>1</v>
      </c>
      <c r="G180" s="6"/>
      <c r="H180" s="6"/>
      <c r="I180" s="6">
        <v>1</v>
      </c>
      <c r="J180" s="6"/>
      <c r="K180" s="6"/>
      <c r="L180" s="6"/>
      <c r="M180" s="6">
        <v>2</v>
      </c>
      <c r="N180" s="6"/>
      <c r="O180" s="6"/>
      <c r="P180" s="6">
        <v>5</v>
      </c>
    </row>
    <row r="181" spans="1:16" x14ac:dyDescent="0.75">
      <c r="A181" s="4" t="s">
        <v>223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>
        <v>1</v>
      </c>
      <c r="O181" s="6"/>
      <c r="P181" s="6">
        <v>1</v>
      </c>
    </row>
    <row r="182" spans="1:16" x14ac:dyDescent="0.75">
      <c r="A182" s="4" t="s">
        <v>272</v>
      </c>
      <c r="B182" s="6"/>
      <c r="C182" s="6">
        <v>1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</row>
    <row r="183" spans="1:16" x14ac:dyDescent="0.75">
      <c r="A183" s="4" t="s">
        <v>21</v>
      </c>
      <c r="B183" s="6"/>
      <c r="C183" s="6"/>
      <c r="D183" s="6"/>
      <c r="E183" s="6"/>
      <c r="F183" s="6"/>
      <c r="G183" s="6"/>
      <c r="H183" s="6"/>
      <c r="I183" s="6">
        <v>1</v>
      </c>
      <c r="J183" s="6"/>
      <c r="K183" s="6"/>
      <c r="L183" s="6">
        <v>1</v>
      </c>
      <c r="M183" s="6"/>
      <c r="N183" s="6"/>
      <c r="O183" s="6"/>
      <c r="P183" s="6">
        <v>2</v>
      </c>
    </row>
    <row r="184" spans="1:16" x14ac:dyDescent="0.75">
      <c r="A184" s="4" t="s">
        <v>470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>
        <v>1</v>
      </c>
      <c r="M184" s="6"/>
      <c r="N184" s="6"/>
      <c r="O184" s="6"/>
      <c r="P184" s="6">
        <v>1</v>
      </c>
    </row>
    <row r="185" spans="1:16" x14ac:dyDescent="0.75">
      <c r="A185" s="4" t="s">
        <v>188</v>
      </c>
      <c r="B185" s="6"/>
      <c r="C185" s="6"/>
      <c r="D185" s="6"/>
      <c r="E185" s="6"/>
      <c r="F185" s="6"/>
      <c r="G185" s="6"/>
      <c r="H185" s="6"/>
      <c r="I185" s="6">
        <v>1</v>
      </c>
      <c r="J185" s="6"/>
      <c r="K185" s="6"/>
      <c r="L185" s="6">
        <v>1</v>
      </c>
      <c r="M185" s="6"/>
      <c r="N185" s="6"/>
      <c r="O185" s="6"/>
      <c r="P185" s="6">
        <v>2</v>
      </c>
    </row>
    <row r="186" spans="1:16" x14ac:dyDescent="0.75">
      <c r="A186" s="4" t="s">
        <v>278</v>
      </c>
      <c r="B186" s="6"/>
      <c r="C186" s="6">
        <v>1</v>
      </c>
      <c r="D186" s="6"/>
      <c r="E186" s="6"/>
      <c r="F186" s="6"/>
      <c r="G186" s="6">
        <v>1</v>
      </c>
      <c r="H186" s="6"/>
      <c r="I186" s="6"/>
      <c r="J186" s="6"/>
      <c r="K186" s="6">
        <v>2</v>
      </c>
      <c r="L186" s="6"/>
      <c r="M186" s="6">
        <v>1</v>
      </c>
      <c r="N186" s="6"/>
      <c r="O186" s="6"/>
      <c r="P186" s="6">
        <v>5</v>
      </c>
    </row>
    <row r="187" spans="1:16" x14ac:dyDescent="0.75">
      <c r="A187" s="4" t="s">
        <v>634</v>
      </c>
      <c r="B187" s="6"/>
      <c r="C187" s="6"/>
      <c r="D187" s="6"/>
      <c r="E187" s="6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</v>
      </c>
    </row>
    <row r="188" spans="1:16" x14ac:dyDescent="0.75">
      <c r="A188" s="4" t="s">
        <v>100</v>
      </c>
      <c r="B188" s="6">
        <v>1</v>
      </c>
      <c r="C188" s="6"/>
      <c r="D188" s="6"/>
      <c r="E188" s="6"/>
      <c r="F188" s="6">
        <v>1</v>
      </c>
      <c r="G188" s="6"/>
      <c r="H188" s="6"/>
      <c r="I188" s="6">
        <v>1</v>
      </c>
      <c r="J188" s="6"/>
      <c r="K188" s="6"/>
      <c r="L188" s="6"/>
      <c r="M188" s="6"/>
      <c r="N188" s="6"/>
      <c r="O188" s="6"/>
      <c r="P188" s="6">
        <v>3</v>
      </c>
    </row>
    <row r="189" spans="1:16" x14ac:dyDescent="0.75">
      <c r="A189" s="4" t="s">
        <v>27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>
        <v>1</v>
      </c>
      <c r="M189" s="6"/>
      <c r="N189" s="6"/>
      <c r="O189" s="6"/>
      <c r="P189" s="6">
        <v>1</v>
      </c>
    </row>
    <row r="190" spans="1:16" x14ac:dyDescent="0.75">
      <c r="A190" s="4" t="s">
        <v>74</v>
      </c>
      <c r="B190" s="6">
        <v>1</v>
      </c>
      <c r="C190" s="6">
        <v>3</v>
      </c>
      <c r="D190" s="6">
        <v>2</v>
      </c>
      <c r="E190" s="6">
        <v>3</v>
      </c>
      <c r="F190" s="6">
        <v>4</v>
      </c>
      <c r="G190" s="6">
        <v>2</v>
      </c>
      <c r="H190" s="6"/>
      <c r="I190" s="6">
        <v>2</v>
      </c>
      <c r="J190" s="6">
        <v>2</v>
      </c>
      <c r="K190" s="6">
        <v>2</v>
      </c>
      <c r="L190" s="6">
        <v>6</v>
      </c>
      <c r="M190" s="6">
        <v>5</v>
      </c>
      <c r="N190" s="6">
        <v>4</v>
      </c>
      <c r="O190" s="6"/>
      <c r="P190" s="6">
        <v>36</v>
      </c>
    </row>
    <row r="191" spans="1:16" x14ac:dyDescent="0.75">
      <c r="A191" s="4" t="s">
        <v>443</v>
      </c>
      <c r="B191" s="6"/>
      <c r="C191" s="6"/>
      <c r="D191" s="6"/>
      <c r="E191" s="6"/>
      <c r="F191" s="6"/>
      <c r="G191" s="6"/>
      <c r="H191" s="6"/>
      <c r="I191" s="6"/>
      <c r="J191" s="6">
        <v>1</v>
      </c>
      <c r="K191" s="6"/>
      <c r="L191" s="6"/>
      <c r="M191" s="6"/>
      <c r="N191" s="6"/>
      <c r="O191" s="6"/>
      <c r="P191" s="6">
        <v>1</v>
      </c>
    </row>
    <row r="192" spans="1:16" x14ac:dyDescent="0.75">
      <c r="A192" s="4" t="s">
        <v>194</v>
      </c>
      <c r="B192" s="6"/>
      <c r="C192" s="6">
        <v>1</v>
      </c>
      <c r="D192" s="6"/>
      <c r="E192" s="6"/>
      <c r="F192" s="6">
        <v>1</v>
      </c>
      <c r="G192" s="6"/>
      <c r="H192" s="6"/>
      <c r="I192" s="6">
        <v>1</v>
      </c>
      <c r="J192" s="6"/>
      <c r="K192" s="6"/>
      <c r="L192" s="6"/>
      <c r="M192" s="6">
        <v>3</v>
      </c>
      <c r="N192" s="6">
        <v>1</v>
      </c>
      <c r="O192" s="6"/>
      <c r="P192" s="6">
        <v>7</v>
      </c>
    </row>
    <row r="193" spans="1:16" x14ac:dyDescent="0.75">
      <c r="A193" s="4" t="s">
        <v>478</v>
      </c>
      <c r="B193" s="6"/>
      <c r="C193" s="6"/>
      <c r="D193" s="6"/>
      <c r="E193" s="6"/>
      <c r="F193" s="6"/>
      <c r="G193" s="6"/>
      <c r="H193" s="6"/>
      <c r="I193" s="6"/>
      <c r="J193" s="6"/>
      <c r="K193" s="6">
        <v>1</v>
      </c>
      <c r="L193" s="6"/>
      <c r="M193" s="6">
        <v>1</v>
      </c>
      <c r="N193" s="6"/>
      <c r="O193" s="6"/>
      <c r="P193" s="6">
        <v>2</v>
      </c>
    </row>
    <row r="194" spans="1:16" x14ac:dyDescent="0.75">
      <c r="A194" s="4" t="s">
        <v>232</v>
      </c>
      <c r="B194" s="6"/>
      <c r="C194" s="6">
        <v>1</v>
      </c>
      <c r="D194" s="6"/>
      <c r="E194" s="6">
        <v>1</v>
      </c>
      <c r="F194" s="6"/>
      <c r="G194" s="6"/>
      <c r="H194" s="6"/>
      <c r="I194" s="6">
        <v>1</v>
      </c>
      <c r="J194" s="6">
        <v>1</v>
      </c>
      <c r="K194" s="6">
        <v>1</v>
      </c>
      <c r="L194" s="6"/>
      <c r="M194" s="6"/>
      <c r="N194" s="6">
        <v>1</v>
      </c>
      <c r="O194" s="6"/>
      <c r="P194" s="6">
        <v>6</v>
      </c>
    </row>
    <row r="195" spans="1:16" x14ac:dyDescent="0.75">
      <c r="A195" s="4" t="s">
        <v>39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>
        <v>6</v>
      </c>
      <c r="O195" s="6"/>
      <c r="P195" s="6">
        <v>6</v>
      </c>
    </row>
    <row r="196" spans="1:16" x14ac:dyDescent="0.75">
      <c r="A196" s="4" t="s">
        <v>318</v>
      </c>
      <c r="B196" s="6"/>
      <c r="C196" s="6"/>
      <c r="D196" s="6"/>
      <c r="E196" s="6"/>
      <c r="F196" s="6"/>
      <c r="G196" s="6"/>
      <c r="H196" s="6"/>
      <c r="I196" s="6">
        <v>1</v>
      </c>
      <c r="J196" s="6"/>
      <c r="K196" s="6"/>
      <c r="L196" s="6"/>
      <c r="M196" s="6"/>
      <c r="N196" s="6"/>
      <c r="O196" s="6"/>
      <c r="P196" s="6">
        <v>1</v>
      </c>
    </row>
    <row r="197" spans="1:16" x14ac:dyDescent="0.75">
      <c r="A197" s="4" t="s">
        <v>31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>
        <v>1</v>
      </c>
      <c r="N197" s="6"/>
      <c r="O197" s="6"/>
      <c r="P197" s="6">
        <v>1</v>
      </c>
    </row>
    <row r="198" spans="1:16" x14ac:dyDescent="0.75">
      <c r="A198" s="4" t="s">
        <v>1772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>
        <v>2</v>
      </c>
      <c r="M198" s="6"/>
      <c r="N198" s="6"/>
      <c r="O198" s="6"/>
      <c r="P198" s="6">
        <v>2</v>
      </c>
    </row>
    <row r="199" spans="1:16" x14ac:dyDescent="0.75">
      <c r="A199" s="3">
        <v>82676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x14ac:dyDescent="0.75">
      <c r="A200" s="4" t="s">
        <v>21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>
        <v>2</v>
      </c>
      <c r="O200" s="6"/>
      <c r="P200" s="6">
        <v>2</v>
      </c>
    </row>
    <row r="201" spans="1:16" x14ac:dyDescent="0.75">
      <c r="A201" s="4" t="s">
        <v>188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>
        <v>1</v>
      </c>
      <c r="O201" s="6"/>
      <c r="P201" s="6">
        <v>1</v>
      </c>
    </row>
    <row r="202" spans="1:16" x14ac:dyDescent="0.75">
      <c r="A202" s="4" t="s">
        <v>278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>
        <v>1</v>
      </c>
      <c r="O202" s="6"/>
      <c r="P202" s="6">
        <v>1</v>
      </c>
    </row>
    <row r="203" spans="1:16" x14ac:dyDescent="0.75">
      <c r="A203" s="4" t="s">
        <v>126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>
        <v>1</v>
      </c>
      <c r="O203" s="6"/>
      <c r="P203" s="6">
        <v>1</v>
      </c>
    </row>
    <row r="204" spans="1:16" x14ac:dyDescent="0.75">
      <c r="A204" s="4" t="s">
        <v>478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>
        <v>1</v>
      </c>
      <c r="O204" s="6"/>
      <c r="P204" s="6">
        <v>1</v>
      </c>
    </row>
    <row r="205" spans="1:16" x14ac:dyDescent="0.75">
      <c r="A205" s="3">
        <v>93499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x14ac:dyDescent="0.75">
      <c r="A206" s="4" t="s">
        <v>1380</v>
      </c>
      <c r="B206" s="6"/>
      <c r="C206" s="6"/>
      <c r="D206" s="6"/>
      <c r="E206" s="6"/>
      <c r="F206" s="6"/>
      <c r="G206" s="6">
        <v>2</v>
      </c>
      <c r="H206" s="6"/>
      <c r="I206" s="6"/>
      <c r="J206" s="6"/>
      <c r="K206" s="6"/>
      <c r="L206" s="6"/>
      <c r="M206" s="6"/>
      <c r="N206" s="6"/>
      <c r="O206" s="6"/>
      <c r="P206" s="6">
        <v>2</v>
      </c>
    </row>
    <row r="207" spans="1:16" x14ac:dyDescent="0.75">
      <c r="A207" s="4" t="s">
        <v>329</v>
      </c>
      <c r="B207" s="6">
        <v>4</v>
      </c>
      <c r="C207" s="6">
        <v>4</v>
      </c>
      <c r="D207" s="6">
        <v>2</v>
      </c>
      <c r="E207" s="6"/>
      <c r="F207" s="6"/>
      <c r="G207" s="6"/>
      <c r="H207" s="6"/>
      <c r="I207" s="6"/>
      <c r="J207" s="6">
        <v>2</v>
      </c>
      <c r="K207" s="6"/>
      <c r="L207" s="6"/>
      <c r="M207" s="6"/>
      <c r="N207" s="6"/>
      <c r="O207" s="6"/>
      <c r="P207" s="6">
        <v>12</v>
      </c>
    </row>
    <row r="208" spans="1:16" x14ac:dyDescent="0.75">
      <c r="A208" s="4" t="s">
        <v>748</v>
      </c>
      <c r="B208" s="6"/>
      <c r="C208" s="6"/>
      <c r="D208" s="6"/>
      <c r="E208" s="6"/>
      <c r="F208" s="6"/>
      <c r="G208" s="6"/>
      <c r="H208" s="6"/>
      <c r="I208" s="6">
        <v>2</v>
      </c>
      <c r="J208" s="6"/>
      <c r="K208" s="6">
        <v>4</v>
      </c>
      <c r="L208" s="6"/>
      <c r="M208" s="6"/>
      <c r="N208" s="6"/>
      <c r="O208" s="6"/>
      <c r="P208" s="6">
        <v>6</v>
      </c>
    </row>
    <row r="209" spans="1:16" x14ac:dyDescent="0.75">
      <c r="A209" s="4" t="s">
        <v>223</v>
      </c>
      <c r="B209" s="6">
        <v>2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2</v>
      </c>
    </row>
    <row r="210" spans="1:16" x14ac:dyDescent="0.75">
      <c r="A210" s="4" t="s">
        <v>521</v>
      </c>
      <c r="B210" s="6">
        <v>2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2</v>
      </c>
    </row>
    <row r="211" spans="1:16" x14ac:dyDescent="0.75">
      <c r="A211" s="4" t="s">
        <v>272</v>
      </c>
      <c r="B211" s="6"/>
      <c r="C211" s="6"/>
      <c r="D211" s="6"/>
      <c r="E211" s="6"/>
      <c r="F211" s="6"/>
      <c r="G211" s="6"/>
      <c r="H211" s="6"/>
      <c r="I211" s="6">
        <v>2</v>
      </c>
      <c r="J211" s="6"/>
      <c r="K211" s="6"/>
      <c r="L211" s="6"/>
      <c r="M211" s="6"/>
      <c r="N211" s="6"/>
      <c r="O211" s="6"/>
      <c r="P211" s="6">
        <v>2</v>
      </c>
    </row>
    <row r="212" spans="1:16" x14ac:dyDescent="0.75">
      <c r="A212" s="4" t="s">
        <v>21</v>
      </c>
      <c r="B212" s="6"/>
      <c r="C212" s="6"/>
      <c r="D212" s="6"/>
      <c r="E212" s="6"/>
      <c r="F212" s="6">
        <v>2</v>
      </c>
      <c r="G212" s="6"/>
      <c r="H212" s="6"/>
      <c r="I212" s="6"/>
      <c r="J212" s="6">
        <v>4</v>
      </c>
      <c r="K212" s="6">
        <v>2</v>
      </c>
      <c r="L212" s="6"/>
      <c r="M212" s="6"/>
      <c r="N212" s="6"/>
      <c r="O212" s="6"/>
      <c r="P212" s="6">
        <v>8</v>
      </c>
    </row>
    <row r="213" spans="1:16" x14ac:dyDescent="0.75">
      <c r="A213" s="4" t="s">
        <v>925</v>
      </c>
      <c r="B213" s="6"/>
      <c r="C213" s="6"/>
      <c r="D213" s="6"/>
      <c r="E213" s="6"/>
      <c r="F213" s="6"/>
      <c r="G213" s="6">
        <v>2</v>
      </c>
      <c r="H213" s="6">
        <v>4</v>
      </c>
      <c r="I213" s="6"/>
      <c r="J213" s="6"/>
      <c r="K213" s="6"/>
      <c r="L213" s="6"/>
      <c r="M213" s="6"/>
      <c r="N213" s="6"/>
      <c r="O213" s="6"/>
      <c r="P213" s="6">
        <v>6</v>
      </c>
    </row>
    <row r="214" spans="1:16" x14ac:dyDescent="0.75">
      <c r="A214" s="4" t="s">
        <v>1157</v>
      </c>
      <c r="B214" s="6"/>
      <c r="C214" s="6"/>
      <c r="D214" s="6">
        <v>2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2</v>
      </c>
    </row>
    <row r="215" spans="1:16" x14ac:dyDescent="0.75">
      <c r="A215" s="4" t="s">
        <v>1070</v>
      </c>
      <c r="B215" s="6"/>
      <c r="C215" s="6"/>
      <c r="D215" s="6"/>
      <c r="E215" s="6"/>
      <c r="F215" s="6"/>
      <c r="G215" s="6"/>
      <c r="H215" s="6"/>
      <c r="I215" s="6"/>
      <c r="J215" s="6">
        <v>2</v>
      </c>
      <c r="K215" s="6">
        <v>2</v>
      </c>
      <c r="L215" s="6"/>
      <c r="M215" s="6"/>
      <c r="N215" s="6"/>
      <c r="O215" s="6"/>
      <c r="P215" s="6">
        <v>4</v>
      </c>
    </row>
    <row r="216" spans="1:16" x14ac:dyDescent="0.75">
      <c r="A216" s="4" t="s">
        <v>188</v>
      </c>
      <c r="B216" s="6"/>
      <c r="C216" s="6"/>
      <c r="D216" s="6"/>
      <c r="E216" s="6"/>
      <c r="F216" s="6"/>
      <c r="G216" s="6"/>
      <c r="H216" s="6"/>
      <c r="I216" s="6">
        <v>2</v>
      </c>
      <c r="J216" s="6"/>
      <c r="K216" s="6">
        <v>2</v>
      </c>
      <c r="L216" s="6"/>
      <c r="M216" s="6"/>
      <c r="N216" s="6"/>
      <c r="O216" s="6"/>
      <c r="P216" s="6">
        <v>4</v>
      </c>
    </row>
    <row r="217" spans="1:16" x14ac:dyDescent="0.75">
      <c r="A217" s="4" t="s">
        <v>59</v>
      </c>
      <c r="B217" s="6">
        <v>2</v>
      </c>
      <c r="C217" s="6"/>
      <c r="D217" s="6"/>
      <c r="E217" s="6"/>
      <c r="F217" s="6">
        <v>2</v>
      </c>
      <c r="G217" s="6">
        <v>2</v>
      </c>
      <c r="H217" s="6"/>
      <c r="I217" s="6"/>
      <c r="J217" s="6">
        <v>2</v>
      </c>
      <c r="K217" s="6">
        <v>2</v>
      </c>
      <c r="L217" s="6"/>
      <c r="M217" s="6">
        <v>2</v>
      </c>
      <c r="N217" s="6"/>
      <c r="O217" s="6"/>
      <c r="P217" s="6">
        <v>12</v>
      </c>
    </row>
    <row r="218" spans="1:16" x14ac:dyDescent="0.75">
      <c r="A218" s="4" t="s">
        <v>278</v>
      </c>
      <c r="B218" s="6"/>
      <c r="C218" s="6"/>
      <c r="D218" s="6"/>
      <c r="E218" s="6"/>
      <c r="F218" s="6"/>
      <c r="G218" s="6"/>
      <c r="H218" s="6"/>
      <c r="I218" s="6"/>
      <c r="J218" s="6"/>
      <c r="K218" s="6">
        <v>2</v>
      </c>
      <c r="L218" s="6"/>
      <c r="M218" s="6"/>
      <c r="N218" s="6"/>
      <c r="O218" s="6"/>
      <c r="P218" s="6">
        <v>2</v>
      </c>
    </row>
    <row r="219" spans="1:16" x14ac:dyDescent="0.75">
      <c r="A219" s="4" t="s">
        <v>634</v>
      </c>
      <c r="B219" s="6"/>
      <c r="C219" s="6"/>
      <c r="D219" s="6"/>
      <c r="E219" s="6"/>
      <c r="F219" s="6">
        <v>2</v>
      </c>
      <c r="G219" s="6"/>
      <c r="H219" s="6"/>
      <c r="I219" s="6"/>
      <c r="J219" s="6"/>
      <c r="K219" s="6"/>
      <c r="L219" s="6"/>
      <c r="M219" s="6">
        <v>2</v>
      </c>
      <c r="N219" s="6"/>
      <c r="O219" s="6"/>
      <c r="P219" s="6">
        <v>4</v>
      </c>
    </row>
    <row r="220" spans="1:16" x14ac:dyDescent="0.75">
      <c r="A220" s="4" t="s">
        <v>100</v>
      </c>
      <c r="B220" s="6">
        <v>2</v>
      </c>
      <c r="C220" s="6"/>
      <c r="D220" s="6">
        <v>2</v>
      </c>
      <c r="E220" s="6">
        <v>2</v>
      </c>
      <c r="F220" s="6"/>
      <c r="G220" s="6"/>
      <c r="H220" s="6"/>
      <c r="I220" s="6"/>
      <c r="J220" s="6">
        <v>2</v>
      </c>
      <c r="K220" s="6">
        <v>2</v>
      </c>
      <c r="L220" s="6"/>
      <c r="M220" s="6"/>
      <c r="N220" s="6"/>
      <c r="O220" s="6"/>
      <c r="P220" s="6">
        <v>10</v>
      </c>
    </row>
    <row r="221" spans="1:16" x14ac:dyDescent="0.75">
      <c r="A221" s="4" t="s">
        <v>1021</v>
      </c>
      <c r="B221" s="6"/>
      <c r="C221" s="6"/>
      <c r="D221" s="6"/>
      <c r="E221" s="6"/>
      <c r="F221" s="6">
        <v>2</v>
      </c>
      <c r="G221" s="6"/>
      <c r="H221" s="6"/>
      <c r="I221" s="6"/>
      <c r="J221" s="6"/>
      <c r="K221" s="6"/>
      <c r="L221" s="6"/>
      <c r="M221" s="6"/>
      <c r="N221" s="6"/>
      <c r="O221" s="6"/>
      <c r="P221" s="6">
        <v>2</v>
      </c>
    </row>
    <row r="222" spans="1:16" x14ac:dyDescent="0.75">
      <c r="A222" s="4" t="s">
        <v>27</v>
      </c>
      <c r="B222" s="6">
        <v>6</v>
      </c>
      <c r="C222" s="6"/>
      <c r="D222" s="6"/>
      <c r="E222" s="6"/>
      <c r="F222" s="6"/>
      <c r="G222" s="6">
        <v>2</v>
      </c>
      <c r="H222" s="6"/>
      <c r="I222" s="6"/>
      <c r="J222" s="6"/>
      <c r="K222" s="6">
        <v>2</v>
      </c>
      <c r="L222" s="6"/>
      <c r="M222" s="6"/>
      <c r="N222" s="6"/>
      <c r="O222" s="6"/>
      <c r="P222" s="6">
        <v>10</v>
      </c>
    </row>
    <row r="223" spans="1:16" x14ac:dyDescent="0.75">
      <c r="A223" s="4" t="s">
        <v>126</v>
      </c>
      <c r="B223" s="6">
        <v>2</v>
      </c>
      <c r="C223" s="6"/>
      <c r="D223" s="6"/>
      <c r="E223" s="6">
        <v>2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4</v>
      </c>
    </row>
    <row r="224" spans="1:16" x14ac:dyDescent="0.75">
      <c r="A224" s="4" t="s">
        <v>803</v>
      </c>
      <c r="B224" s="6"/>
      <c r="C224" s="6"/>
      <c r="D224" s="6"/>
      <c r="E224" s="6"/>
      <c r="F224" s="6"/>
      <c r="G224" s="6"/>
      <c r="H224" s="6"/>
      <c r="I224" s="6"/>
      <c r="J224" s="6"/>
      <c r="K224" s="6">
        <v>2</v>
      </c>
      <c r="L224" s="6"/>
      <c r="M224" s="6"/>
      <c r="N224" s="6"/>
      <c r="O224" s="6"/>
      <c r="P224" s="6">
        <v>2</v>
      </c>
    </row>
    <row r="225" spans="1:16" x14ac:dyDescent="0.75">
      <c r="A225" s="4" t="s">
        <v>1057</v>
      </c>
      <c r="B225" s="6"/>
      <c r="C225" s="6"/>
      <c r="D225" s="6"/>
      <c r="E225" s="6"/>
      <c r="F225" s="6"/>
      <c r="G225" s="6"/>
      <c r="H225" s="6"/>
      <c r="I225" s="6"/>
      <c r="J225" s="6"/>
      <c r="K225" s="6">
        <v>2</v>
      </c>
      <c r="L225" s="6"/>
      <c r="M225" s="6"/>
      <c r="N225" s="6"/>
      <c r="O225" s="6"/>
      <c r="P225" s="6">
        <v>2</v>
      </c>
    </row>
    <row r="226" spans="1:16" x14ac:dyDescent="0.75">
      <c r="A226" s="4" t="s">
        <v>1191</v>
      </c>
      <c r="B226" s="6"/>
      <c r="C226" s="6"/>
      <c r="D226" s="6"/>
      <c r="E226" s="6"/>
      <c r="F226" s="6"/>
      <c r="G226" s="6">
        <v>6</v>
      </c>
      <c r="H226" s="6"/>
      <c r="I226" s="6"/>
      <c r="J226" s="6"/>
      <c r="K226" s="6"/>
      <c r="L226" s="6"/>
      <c r="M226" s="6"/>
      <c r="N226" s="6"/>
      <c r="O226" s="6"/>
      <c r="P226" s="6">
        <v>6</v>
      </c>
    </row>
    <row r="227" spans="1:16" x14ac:dyDescent="0.75">
      <c r="A227" s="4" t="s">
        <v>74</v>
      </c>
      <c r="B227" s="6">
        <v>14</v>
      </c>
      <c r="C227" s="6">
        <v>2</v>
      </c>
      <c r="D227" s="6">
        <v>10</v>
      </c>
      <c r="E227" s="6">
        <v>16</v>
      </c>
      <c r="F227" s="6">
        <v>14</v>
      </c>
      <c r="G227" s="6">
        <v>18</v>
      </c>
      <c r="H227" s="6">
        <v>16</v>
      </c>
      <c r="I227" s="6">
        <v>24</v>
      </c>
      <c r="J227" s="6">
        <v>22</v>
      </c>
      <c r="K227" s="6">
        <v>28</v>
      </c>
      <c r="L227" s="6">
        <v>12</v>
      </c>
      <c r="M227" s="6">
        <v>12</v>
      </c>
      <c r="N227" s="6">
        <v>4</v>
      </c>
      <c r="O227" s="6"/>
      <c r="P227" s="6">
        <v>192</v>
      </c>
    </row>
    <row r="228" spans="1:16" x14ac:dyDescent="0.75">
      <c r="A228" s="4" t="s">
        <v>565</v>
      </c>
      <c r="B228" s="6"/>
      <c r="C228" s="6"/>
      <c r="D228" s="6"/>
      <c r="E228" s="6"/>
      <c r="F228" s="6"/>
      <c r="G228" s="6">
        <v>2</v>
      </c>
      <c r="H228" s="6"/>
      <c r="I228" s="6"/>
      <c r="J228" s="6"/>
      <c r="K228" s="6"/>
      <c r="L228" s="6"/>
      <c r="M228" s="6"/>
      <c r="N228" s="6"/>
      <c r="O228" s="6"/>
      <c r="P228" s="6">
        <v>2</v>
      </c>
    </row>
    <row r="229" spans="1:16" x14ac:dyDescent="0.75">
      <c r="A229" s="4" t="s">
        <v>443</v>
      </c>
      <c r="B229" s="6"/>
      <c r="C229" s="6"/>
      <c r="D229" s="6">
        <v>2</v>
      </c>
      <c r="E229" s="6">
        <v>2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4</v>
      </c>
    </row>
    <row r="230" spans="1:16" x14ac:dyDescent="0.75">
      <c r="A230" s="4" t="s">
        <v>194</v>
      </c>
      <c r="B230" s="6"/>
      <c r="C230" s="6"/>
      <c r="D230" s="6"/>
      <c r="E230" s="6"/>
      <c r="F230" s="6"/>
      <c r="G230" s="6">
        <v>2</v>
      </c>
      <c r="H230" s="6">
        <v>6</v>
      </c>
      <c r="I230" s="6">
        <v>2</v>
      </c>
      <c r="J230" s="6"/>
      <c r="K230" s="6">
        <v>2</v>
      </c>
      <c r="L230" s="6">
        <v>2</v>
      </c>
      <c r="M230" s="6"/>
      <c r="N230" s="6"/>
      <c r="O230" s="6"/>
      <c r="P230" s="6">
        <v>14</v>
      </c>
    </row>
    <row r="231" spans="1:16" x14ac:dyDescent="0.75">
      <c r="A231" s="4" t="s">
        <v>351</v>
      </c>
      <c r="B231" s="6"/>
      <c r="C231" s="6"/>
      <c r="D231" s="6"/>
      <c r="E231" s="6"/>
      <c r="F231" s="6"/>
      <c r="G231" s="6"/>
      <c r="H231" s="6"/>
      <c r="I231" s="6"/>
      <c r="J231" s="6"/>
      <c r="K231" s="6">
        <v>2</v>
      </c>
      <c r="L231" s="6">
        <v>2</v>
      </c>
      <c r="M231" s="6">
        <v>4</v>
      </c>
      <c r="N231" s="6"/>
      <c r="O231" s="6"/>
      <c r="P231" s="6">
        <v>8</v>
      </c>
    </row>
    <row r="232" spans="1:16" x14ac:dyDescent="0.75">
      <c r="A232" s="4" t="s">
        <v>1375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>
        <v>1</v>
      </c>
      <c r="O232" s="6"/>
      <c r="P232" s="6">
        <v>1</v>
      </c>
    </row>
    <row r="233" spans="1:16" x14ac:dyDescent="0.75">
      <c r="A233" s="4" t="s">
        <v>830</v>
      </c>
      <c r="B233" s="6"/>
      <c r="C233" s="6"/>
      <c r="D233" s="6"/>
      <c r="E233" s="6">
        <v>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2</v>
      </c>
    </row>
    <row r="234" spans="1:16" x14ac:dyDescent="0.75">
      <c r="A234" s="4" t="s">
        <v>131</v>
      </c>
      <c r="B234" s="6"/>
      <c r="C234" s="6"/>
      <c r="D234" s="6"/>
      <c r="E234" s="6"/>
      <c r="F234" s="6"/>
      <c r="G234" s="6">
        <v>4</v>
      </c>
      <c r="H234" s="6"/>
      <c r="I234" s="6"/>
      <c r="J234" s="6"/>
      <c r="K234" s="6">
        <v>2</v>
      </c>
      <c r="L234" s="6"/>
      <c r="M234" s="6"/>
      <c r="N234" s="6"/>
      <c r="O234" s="6"/>
      <c r="P234" s="6">
        <v>6</v>
      </c>
    </row>
    <row r="235" spans="1:16" x14ac:dyDescent="0.75">
      <c r="A235" s="4" t="s">
        <v>232</v>
      </c>
      <c r="B235" s="6">
        <v>2</v>
      </c>
      <c r="C235" s="6"/>
      <c r="D235" s="6">
        <v>2</v>
      </c>
      <c r="E235" s="6"/>
      <c r="F235" s="6"/>
      <c r="G235" s="6"/>
      <c r="H235" s="6">
        <v>2</v>
      </c>
      <c r="I235" s="6">
        <v>4</v>
      </c>
      <c r="J235" s="6"/>
      <c r="K235" s="6"/>
      <c r="L235" s="6"/>
      <c r="M235" s="6">
        <v>2</v>
      </c>
      <c r="N235" s="6"/>
      <c r="O235" s="6"/>
      <c r="P235" s="6">
        <v>12</v>
      </c>
    </row>
    <row r="236" spans="1:16" x14ac:dyDescent="0.75">
      <c r="A236" s="4" t="s">
        <v>1075</v>
      </c>
      <c r="B236" s="6"/>
      <c r="C236" s="6"/>
      <c r="D236" s="6">
        <v>2</v>
      </c>
      <c r="E236" s="6"/>
      <c r="F236" s="6"/>
      <c r="G236" s="6"/>
      <c r="H236" s="6"/>
      <c r="I236" s="6"/>
      <c r="J236" s="6">
        <v>2</v>
      </c>
      <c r="K236" s="6"/>
      <c r="L236" s="6"/>
      <c r="M236" s="6"/>
      <c r="N236" s="6"/>
      <c r="O236" s="6"/>
      <c r="P236" s="6">
        <v>4</v>
      </c>
    </row>
    <row r="237" spans="1:16" x14ac:dyDescent="0.75">
      <c r="A237" s="4" t="s">
        <v>39</v>
      </c>
      <c r="B237" s="6">
        <v>12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>
        <v>12</v>
      </c>
    </row>
    <row r="238" spans="1:16" x14ac:dyDescent="0.75">
      <c r="A238" s="4" t="s">
        <v>259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>
        <v>2</v>
      </c>
      <c r="N238" s="6"/>
      <c r="O238" s="6"/>
      <c r="P238" s="6">
        <v>2</v>
      </c>
    </row>
    <row r="239" spans="1:16" x14ac:dyDescent="0.75">
      <c r="A239" s="4" t="s">
        <v>86</v>
      </c>
      <c r="B239" s="6">
        <v>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2</v>
      </c>
    </row>
    <row r="240" spans="1:16" x14ac:dyDescent="0.75">
      <c r="A240" s="4" t="s">
        <v>318</v>
      </c>
      <c r="B240" s="6"/>
      <c r="C240" s="6"/>
      <c r="D240" s="6"/>
      <c r="E240" s="6"/>
      <c r="F240" s="6"/>
      <c r="G240" s="6"/>
      <c r="H240" s="6"/>
      <c r="I240" s="6">
        <v>2</v>
      </c>
      <c r="J240" s="6"/>
      <c r="K240" s="6"/>
      <c r="L240" s="6"/>
      <c r="M240" s="6"/>
      <c r="N240" s="6"/>
      <c r="O240" s="6"/>
      <c r="P240" s="6">
        <v>2</v>
      </c>
    </row>
    <row r="241" spans="1:16" x14ac:dyDescent="0.75">
      <c r="A241" s="4" t="s">
        <v>1073</v>
      </c>
      <c r="B241" s="6"/>
      <c r="C241" s="6"/>
      <c r="D241" s="6"/>
      <c r="E241" s="6"/>
      <c r="F241" s="6"/>
      <c r="G241" s="6"/>
      <c r="H241" s="6"/>
      <c r="I241" s="6"/>
      <c r="J241" s="6">
        <v>2</v>
      </c>
      <c r="K241" s="6"/>
      <c r="L241" s="6"/>
      <c r="M241" s="6"/>
      <c r="N241" s="6"/>
      <c r="O241" s="6"/>
      <c r="P241" s="6">
        <v>2</v>
      </c>
    </row>
    <row r="242" spans="1:16" x14ac:dyDescent="0.75">
      <c r="A242" s="4" t="s">
        <v>31</v>
      </c>
      <c r="B242" s="6"/>
      <c r="C242" s="6"/>
      <c r="D242" s="6"/>
      <c r="E242" s="6"/>
      <c r="F242" s="6"/>
      <c r="G242" s="6"/>
      <c r="H242" s="6"/>
      <c r="I242" s="6"/>
      <c r="J242" s="6">
        <v>2</v>
      </c>
      <c r="K242" s="6"/>
      <c r="L242" s="6"/>
      <c r="M242" s="6"/>
      <c r="N242" s="6"/>
      <c r="O242" s="6"/>
      <c r="P242" s="6">
        <v>2</v>
      </c>
    </row>
    <row r="243" spans="1:16" x14ac:dyDescent="0.75">
      <c r="A243" s="4" t="s">
        <v>1167</v>
      </c>
      <c r="B243" s="6">
        <v>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2</v>
      </c>
    </row>
    <row r="244" spans="1:16" x14ac:dyDescent="0.75">
      <c r="A244" s="4" t="s">
        <v>1205</v>
      </c>
      <c r="B244" s="6"/>
      <c r="C244" s="6"/>
      <c r="D244" s="6"/>
      <c r="E244" s="6">
        <v>2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2</v>
      </c>
    </row>
    <row r="245" spans="1:16" x14ac:dyDescent="0.75">
      <c r="A245" s="4" t="s">
        <v>1772</v>
      </c>
      <c r="B245" s="6">
        <v>2</v>
      </c>
      <c r="C245" s="6"/>
      <c r="D245" s="6"/>
      <c r="E245" s="6">
        <v>2</v>
      </c>
      <c r="F245" s="6"/>
      <c r="G245" s="6"/>
      <c r="H245" s="6"/>
      <c r="I245" s="6">
        <v>2</v>
      </c>
      <c r="J245" s="6"/>
      <c r="K245" s="6">
        <v>6</v>
      </c>
      <c r="L245" s="6"/>
      <c r="M245" s="6"/>
      <c r="N245" s="6"/>
      <c r="O245" s="6"/>
      <c r="P245" s="6">
        <v>12</v>
      </c>
    </row>
    <row r="246" spans="1:16" x14ac:dyDescent="0.75">
      <c r="A246" s="3">
        <v>117010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 x14ac:dyDescent="0.75">
      <c r="A247" s="4" t="s">
        <v>188</v>
      </c>
      <c r="B247" s="6"/>
      <c r="C247" s="6"/>
      <c r="D247" s="6"/>
      <c r="E247" s="6"/>
      <c r="F247" s="6">
        <v>1</v>
      </c>
      <c r="G247" s="6"/>
      <c r="H247" s="6"/>
      <c r="I247" s="6"/>
      <c r="J247" s="6"/>
      <c r="K247" s="6"/>
      <c r="L247" s="6"/>
      <c r="M247" s="6"/>
      <c r="N247" s="6"/>
      <c r="O247" s="6"/>
      <c r="P247" s="6">
        <v>1</v>
      </c>
    </row>
    <row r="248" spans="1:16" x14ac:dyDescent="0.75">
      <c r="A248" s="4" t="s">
        <v>278</v>
      </c>
      <c r="B248" s="6"/>
      <c r="C248" s="6"/>
      <c r="D248" s="6">
        <v>4</v>
      </c>
      <c r="E248" s="6"/>
      <c r="F248" s="6"/>
      <c r="G248" s="6"/>
      <c r="H248" s="6">
        <v>1</v>
      </c>
      <c r="I248" s="6"/>
      <c r="J248" s="6"/>
      <c r="K248" s="6"/>
      <c r="L248" s="6"/>
      <c r="M248" s="6"/>
      <c r="N248" s="6"/>
      <c r="O248" s="6"/>
      <c r="P248" s="6">
        <v>5</v>
      </c>
    </row>
    <row r="249" spans="1:16" x14ac:dyDescent="0.75">
      <c r="A249" s="4" t="s">
        <v>126</v>
      </c>
      <c r="B249" s="6"/>
      <c r="C249" s="6"/>
      <c r="D249" s="6"/>
      <c r="E249" s="6"/>
      <c r="F249" s="6"/>
      <c r="G249" s="6"/>
      <c r="H249" s="6"/>
      <c r="I249" s="6"/>
      <c r="J249" s="6">
        <v>1</v>
      </c>
      <c r="K249" s="6"/>
      <c r="L249" s="6"/>
      <c r="M249" s="6"/>
      <c r="N249" s="6"/>
      <c r="O249" s="6"/>
      <c r="P249" s="6">
        <v>1</v>
      </c>
    </row>
    <row r="250" spans="1:16" x14ac:dyDescent="0.75">
      <c r="A250" s="4" t="s">
        <v>74</v>
      </c>
      <c r="B250" s="6"/>
      <c r="C250" s="6">
        <v>2</v>
      </c>
      <c r="D250" s="6"/>
      <c r="E250" s="6">
        <v>2</v>
      </c>
      <c r="F250" s="6">
        <v>1</v>
      </c>
      <c r="G250" s="6">
        <v>2</v>
      </c>
      <c r="H250" s="6"/>
      <c r="I250" s="6">
        <v>1</v>
      </c>
      <c r="J250" s="6">
        <v>1</v>
      </c>
      <c r="K250" s="6"/>
      <c r="L250" s="6"/>
      <c r="M250" s="6"/>
      <c r="N250" s="6"/>
      <c r="O250" s="6"/>
      <c r="P250" s="6">
        <v>9</v>
      </c>
    </row>
    <row r="251" spans="1:16" x14ac:dyDescent="0.75">
      <c r="A251" s="4" t="s">
        <v>443</v>
      </c>
      <c r="B251" s="6"/>
      <c r="C251" s="6"/>
      <c r="D251" s="6">
        <v>2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2</v>
      </c>
    </row>
    <row r="252" spans="1:16" x14ac:dyDescent="0.75">
      <c r="A252" s="4" t="s">
        <v>232</v>
      </c>
      <c r="B252" s="6">
        <v>2</v>
      </c>
      <c r="C252" s="6"/>
      <c r="D252" s="6">
        <v>2</v>
      </c>
      <c r="E252" s="6"/>
      <c r="F252" s="6"/>
      <c r="G252" s="6">
        <v>1</v>
      </c>
      <c r="H252" s="6"/>
      <c r="I252" s="6">
        <v>1</v>
      </c>
      <c r="J252" s="6"/>
      <c r="K252" s="6"/>
      <c r="L252" s="6"/>
      <c r="M252" s="6"/>
      <c r="N252" s="6"/>
      <c r="O252" s="6"/>
      <c r="P252" s="6">
        <v>6</v>
      </c>
    </row>
    <row r="253" spans="1:16" x14ac:dyDescent="0.75">
      <c r="A253" s="4" t="s">
        <v>318</v>
      </c>
      <c r="B253" s="6"/>
      <c r="C253" s="6"/>
      <c r="D253" s="6"/>
      <c r="E253" s="6"/>
      <c r="F253" s="6">
        <v>1</v>
      </c>
      <c r="G253" s="6">
        <v>1</v>
      </c>
      <c r="H253" s="6"/>
      <c r="I253" s="6"/>
      <c r="J253" s="6"/>
      <c r="K253" s="6"/>
      <c r="L253" s="6"/>
      <c r="M253" s="6"/>
      <c r="N253" s="6"/>
      <c r="O253" s="6"/>
      <c r="P253" s="6">
        <v>2</v>
      </c>
    </row>
    <row r="254" spans="1:16" x14ac:dyDescent="0.75">
      <c r="A254" s="3">
        <v>130175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x14ac:dyDescent="0.75">
      <c r="A255" s="4" t="s">
        <v>139</v>
      </c>
      <c r="B255" s="6">
        <v>17</v>
      </c>
      <c r="C255" s="6">
        <v>14</v>
      </c>
      <c r="D255" s="6">
        <v>14</v>
      </c>
      <c r="E255" s="6">
        <v>15</v>
      </c>
      <c r="F255" s="6">
        <v>16</v>
      </c>
      <c r="G255" s="6">
        <v>15</v>
      </c>
      <c r="H255" s="6">
        <v>14</v>
      </c>
      <c r="I255" s="6">
        <v>15</v>
      </c>
      <c r="J255" s="6">
        <v>16</v>
      </c>
      <c r="K255" s="6">
        <v>14</v>
      </c>
      <c r="L255" s="6">
        <v>14</v>
      </c>
      <c r="M255" s="6">
        <v>18</v>
      </c>
      <c r="N255" s="6">
        <v>5</v>
      </c>
      <c r="O255" s="6"/>
      <c r="P255" s="6">
        <v>187</v>
      </c>
    </row>
    <row r="256" spans="1:16" x14ac:dyDescent="0.75">
      <c r="A256" s="4" t="s">
        <v>108</v>
      </c>
      <c r="B256" s="6"/>
      <c r="C256" s="6"/>
      <c r="D256" s="6"/>
      <c r="E256" s="6"/>
      <c r="F256" s="6">
        <v>1</v>
      </c>
      <c r="G256" s="6"/>
      <c r="H256" s="6"/>
      <c r="I256" s="6">
        <v>1</v>
      </c>
      <c r="J256" s="6"/>
      <c r="K256" s="6"/>
      <c r="L256" s="6"/>
      <c r="M256" s="6"/>
      <c r="N256" s="6"/>
      <c r="O256" s="6"/>
      <c r="P256" s="6">
        <v>2</v>
      </c>
    </row>
    <row r="257" spans="1:16" x14ac:dyDescent="0.75">
      <c r="A257" s="4" t="s">
        <v>27</v>
      </c>
      <c r="B257" s="6">
        <v>9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9</v>
      </c>
    </row>
    <row r="258" spans="1:16" x14ac:dyDescent="0.75">
      <c r="A258" s="4" t="s">
        <v>126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>
        <v>1</v>
      </c>
      <c r="O258" s="6"/>
      <c r="P258" s="6">
        <v>1</v>
      </c>
    </row>
    <row r="259" spans="1:16" x14ac:dyDescent="0.75">
      <c r="A259" s="4" t="s">
        <v>74</v>
      </c>
      <c r="B259" s="6"/>
      <c r="C259" s="6">
        <v>1</v>
      </c>
      <c r="D259" s="6"/>
      <c r="E259" s="6">
        <v>1</v>
      </c>
      <c r="F259" s="6">
        <v>2</v>
      </c>
      <c r="G259" s="6"/>
      <c r="H259" s="6"/>
      <c r="I259" s="6">
        <v>1</v>
      </c>
      <c r="J259" s="6"/>
      <c r="K259" s="6"/>
      <c r="L259" s="6">
        <v>1</v>
      </c>
      <c r="M259" s="6">
        <v>1</v>
      </c>
      <c r="N259" s="6"/>
      <c r="O259" s="6"/>
      <c r="P259" s="6">
        <v>7</v>
      </c>
    </row>
    <row r="260" spans="1:16" x14ac:dyDescent="0.75">
      <c r="A260" s="4" t="s">
        <v>232</v>
      </c>
      <c r="B260" s="6"/>
      <c r="C260" s="6"/>
      <c r="D260" s="6"/>
      <c r="E260" s="6">
        <v>1</v>
      </c>
      <c r="F260" s="6">
        <v>1</v>
      </c>
      <c r="G260" s="6"/>
      <c r="H260" s="6"/>
      <c r="I260" s="6">
        <v>1</v>
      </c>
      <c r="J260" s="6"/>
      <c r="K260" s="6"/>
      <c r="L260" s="6"/>
      <c r="M260" s="6">
        <v>1</v>
      </c>
      <c r="N260" s="6"/>
      <c r="O260" s="6"/>
      <c r="P260" s="6">
        <v>4</v>
      </c>
    </row>
    <row r="261" spans="1:16" x14ac:dyDescent="0.75">
      <c r="A261" s="4" t="s">
        <v>31</v>
      </c>
      <c r="B261" s="6">
        <v>57</v>
      </c>
      <c r="C261" s="6">
        <v>63</v>
      </c>
      <c r="D261" s="6">
        <v>59</v>
      </c>
      <c r="E261" s="6">
        <v>61</v>
      </c>
      <c r="F261" s="6">
        <v>59</v>
      </c>
      <c r="G261" s="6">
        <v>63</v>
      </c>
      <c r="H261" s="6">
        <v>58</v>
      </c>
      <c r="I261" s="6">
        <v>61</v>
      </c>
      <c r="J261" s="6">
        <v>62</v>
      </c>
      <c r="K261" s="6">
        <v>63</v>
      </c>
      <c r="L261" s="6">
        <v>57</v>
      </c>
      <c r="M261" s="6">
        <v>61</v>
      </c>
      <c r="N261" s="6">
        <v>1</v>
      </c>
      <c r="O261" s="6"/>
      <c r="P261" s="6">
        <v>725</v>
      </c>
    </row>
    <row r="262" spans="1:16" x14ac:dyDescent="0.75">
      <c r="A262" s="4" t="s">
        <v>1772</v>
      </c>
      <c r="B262" s="6"/>
      <c r="C262" s="6"/>
      <c r="D262" s="6"/>
      <c r="E262" s="6"/>
      <c r="F262" s="6"/>
      <c r="G262" s="6"/>
      <c r="H262" s="6"/>
      <c r="I262" s="6">
        <v>1</v>
      </c>
      <c r="J262" s="6"/>
      <c r="K262" s="6"/>
      <c r="L262" s="6"/>
      <c r="M262" s="6"/>
      <c r="N262" s="6"/>
      <c r="O262" s="6"/>
      <c r="P262" s="6">
        <v>1</v>
      </c>
    </row>
    <row r="263" spans="1:16" x14ac:dyDescent="0.75">
      <c r="A263" s="3">
        <v>227122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 x14ac:dyDescent="0.75">
      <c r="A264" s="4" t="s">
        <v>108</v>
      </c>
      <c r="B264" s="6"/>
      <c r="C264" s="6"/>
      <c r="D264" s="6"/>
      <c r="E264" s="6"/>
      <c r="F264" s="6"/>
      <c r="G264" s="6"/>
      <c r="H264" s="6"/>
      <c r="I264" s="6">
        <v>1</v>
      </c>
      <c r="J264" s="6">
        <v>1</v>
      </c>
      <c r="K264" s="6"/>
      <c r="L264" s="6"/>
      <c r="M264" s="6"/>
      <c r="N264" s="6"/>
      <c r="O264" s="6"/>
      <c r="P264" s="6">
        <v>2</v>
      </c>
    </row>
    <row r="265" spans="1:16" x14ac:dyDescent="0.75">
      <c r="A265" s="4" t="s">
        <v>1711</v>
      </c>
      <c r="B265" s="6"/>
      <c r="C265" s="6"/>
      <c r="D265" s="6">
        <v>1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</v>
      </c>
    </row>
    <row r="266" spans="1:16" x14ac:dyDescent="0.75">
      <c r="A266" s="4" t="s">
        <v>820</v>
      </c>
      <c r="B266" s="6"/>
      <c r="C266" s="6"/>
      <c r="D266" s="6"/>
      <c r="E266" s="6"/>
      <c r="F266" s="6"/>
      <c r="G266" s="6"/>
      <c r="H266" s="6"/>
      <c r="I266" s="6"/>
      <c r="J266" s="6">
        <v>1</v>
      </c>
      <c r="K266" s="6"/>
      <c r="L266" s="6"/>
      <c r="M266" s="6"/>
      <c r="N266" s="6"/>
      <c r="O266" s="6"/>
      <c r="P266" s="6">
        <v>1</v>
      </c>
    </row>
    <row r="267" spans="1:16" x14ac:dyDescent="0.75">
      <c r="A267" s="4" t="s">
        <v>272</v>
      </c>
      <c r="B267" s="6"/>
      <c r="C267" s="6"/>
      <c r="D267" s="6"/>
      <c r="E267" s="6"/>
      <c r="F267" s="6"/>
      <c r="G267" s="6"/>
      <c r="H267" s="6"/>
      <c r="I267" s="6"/>
      <c r="J267" s="6">
        <v>1</v>
      </c>
      <c r="K267" s="6"/>
      <c r="L267" s="6"/>
      <c r="M267" s="6"/>
      <c r="N267" s="6"/>
      <c r="O267" s="6"/>
      <c r="P267" s="6">
        <v>1</v>
      </c>
    </row>
    <row r="268" spans="1:16" x14ac:dyDescent="0.75">
      <c r="A268" s="4" t="s">
        <v>21</v>
      </c>
      <c r="B268" s="6"/>
      <c r="C268" s="6">
        <v>3</v>
      </c>
      <c r="D268" s="6">
        <v>4</v>
      </c>
      <c r="E268" s="6">
        <v>3</v>
      </c>
      <c r="F268" s="6">
        <v>3</v>
      </c>
      <c r="G268" s="6">
        <v>1</v>
      </c>
      <c r="H268" s="6"/>
      <c r="I268" s="6"/>
      <c r="J268" s="6"/>
      <c r="K268" s="6"/>
      <c r="L268" s="6"/>
      <c r="M268" s="6"/>
      <c r="N268" s="6"/>
      <c r="O268" s="6"/>
      <c r="P268" s="6">
        <v>14</v>
      </c>
    </row>
    <row r="269" spans="1:16" x14ac:dyDescent="0.75">
      <c r="A269" s="4" t="s">
        <v>1706</v>
      </c>
      <c r="B269" s="6"/>
      <c r="C269" s="6"/>
      <c r="D269" s="6">
        <v>1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</v>
      </c>
    </row>
    <row r="270" spans="1:16" x14ac:dyDescent="0.75">
      <c r="A270" s="4" t="s">
        <v>188</v>
      </c>
      <c r="B270" s="6"/>
      <c r="C270" s="6"/>
      <c r="D270" s="6">
        <v>1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</v>
      </c>
    </row>
    <row r="271" spans="1:16" x14ac:dyDescent="0.75">
      <c r="A271" s="4" t="s">
        <v>935</v>
      </c>
      <c r="B271" s="6">
        <v>1</v>
      </c>
      <c r="C271" s="6">
        <v>2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3</v>
      </c>
    </row>
    <row r="272" spans="1:16" x14ac:dyDescent="0.75">
      <c r="A272" s="4" t="s">
        <v>634</v>
      </c>
      <c r="B272" s="6"/>
      <c r="C272" s="6"/>
      <c r="D272" s="6"/>
      <c r="E272" s="6"/>
      <c r="F272" s="6"/>
      <c r="G272" s="6"/>
      <c r="H272" s="6"/>
      <c r="I272" s="6">
        <v>1</v>
      </c>
      <c r="J272" s="6"/>
      <c r="K272" s="6"/>
      <c r="L272" s="6"/>
      <c r="M272" s="6"/>
      <c r="N272" s="6"/>
      <c r="O272" s="6"/>
      <c r="P272" s="6">
        <v>1</v>
      </c>
    </row>
    <row r="273" spans="1:16" x14ac:dyDescent="0.75">
      <c r="A273" s="4" t="s">
        <v>27</v>
      </c>
      <c r="B273" s="6"/>
      <c r="C273" s="6"/>
      <c r="D273" s="6">
        <v>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3</v>
      </c>
    </row>
    <row r="274" spans="1:16" x14ac:dyDescent="0.75">
      <c r="A274" s="4" t="s">
        <v>126</v>
      </c>
      <c r="B274" s="6">
        <v>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3</v>
      </c>
    </row>
    <row r="275" spans="1:16" x14ac:dyDescent="0.75">
      <c r="A275" s="4" t="s">
        <v>74</v>
      </c>
      <c r="B275" s="6"/>
      <c r="C275" s="6"/>
      <c r="D275" s="6">
        <v>4</v>
      </c>
      <c r="E275" s="6">
        <v>1</v>
      </c>
      <c r="F275" s="6">
        <v>1</v>
      </c>
      <c r="G275" s="6">
        <v>2</v>
      </c>
      <c r="H275" s="6"/>
      <c r="I275" s="6">
        <v>5</v>
      </c>
      <c r="J275" s="6">
        <v>3</v>
      </c>
      <c r="K275" s="6"/>
      <c r="L275" s="6">
        <v>1</v>
      </c>
      <c r="M275" s="6"/>
      <c r="N275" s="6"/>
      <c r="O275" s="6"/>
      <c r="P275" s="6">
        <v>17</v>
      </c>
    </row>
    <row r="276" spans="1:16" x14ac:dyDescent="0.75">
      <c r="A276" s="4" t="s">
        <v>478</v>
      </c>
      <c r="B276" s="6"/>
      <c r="C276" s="6"/>
      <c r="D276" s="6">
        <v>1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</v>
      </c>
    </row>
    <row r="277" spans="1:16" x14ac:dyDescent="0.75">
      <c r="A277" s="4" t="s">
        <v>715</v>
      </c>
      <c r="B277" s="6"/>
      <c r="C277" s="6"/>
      <c r="D277" s="6"/>
      <c r="E277" s="6"/>
      <c r="F277" s="6"/>
      <c r="G277" s="6"/>
      <c r="H277" s="6"/>
      <c r="I277" s="6">
        <v>1</v>
      </c>
      <c r="J277" s="6"/>
      <c r="K277" s="6"/>
      <c r="L277" s="6"/>
      <c r="M277" s="6"/>
      <c r="N277" s="6"/>
      <c r="O277" s="6"/>
      <c r="P277" s="6">
        <v>1</v>
      </c>
    </row>
    <row r="278" spans="1:16" x14ac:dyDescent="0.75">
      <c r="A278" s="4" t="s">
        <v>830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>
        <v>1</v>
      </c>
      <c r="N278" s="6"/>
      <c r="O278" s="6"/>
      <c r="P278" s="6">
        <v>1</v>
      </c>
    </row>
    <row r="279" spans="1:16" x14ac:dyDescent="0.75">
      <c r="A279" s="4" t="s">
        <v>232</v>
      </c>
      <c r="B279" s="6"/>
      <c r="C279" s="6"/>
      <c r="D279" s="6"/>
      <c r="E279" s="6"/>
      <c r="F279" s="6">
        <v>1</v>
      </c>
      <c r="G279" s="6"/>
      <c r="H279" s="6">
        <v>1</v>
      </c>
      <c r="I279" s="6">
        <v>1</v>
      </c>
      <c r="J279" s="6"/>
      <c r="K279" s="6"/>
      <c r="L279" s="6"/>
      <c r="M279" s="6"/>
      <c r="N279" s="6"/>
      <c r="O279" s="6"/>
      <c r="P279" s="6">
        <v>3</v>
      </c>
    </row>
    <row r="280" spans="1:16" x14ac:dyDescent="0.75">
      <c r="A280" s="4" t="s">
        <v>1075</v>
      </c>
      <c r="B280" s="6"/>
      <c r="C280" s="6"/>
      <c r="D280" s="6">
        <v>1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</v>
      </c>
    </row>
    <row r="281" spans="1:16" x14ac:dyDescent="0.75">
      <c r="A281" s="4" t="s">
        <v>31</v>
      </c>
      <c r="B281" s="6"/>
      <c r="C281" s="6"/>
      <c r="D281" s="6"/>
      <c r="E281" s="6"/>
      <c r="F281" s="6"/>
      <c r="G281" s="6"/>
      <c r="H281" s="6"/>
      <c r="I281" s="6">
        <v>1</v>
      </c>
      <c r="J281" s="6">
        <v>2</v>
      </c>
      <c r="K281" s="6"/>
      <c r="L281" s="6">
        <v>1</v>
      </c>
      <c r="M281" s="6"/>
      <c r="N281" s="6"/>
      <c r="O281" s="6"/>
      <c r="P281" s="6">
        <v>4</v>
      </c>
    </row>
    <row r="282" spans="1:16" x14ac:dyDescent="0.75">
      <c r="A282" s="3">
        <v>318346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 x14ac:dyDescent="0.75">
      <c r="A283" s="4" t="s">
        <v>272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>
        <v>1</v>
      </c>
      <c r="M283" s="6"/>
      <c r="N283" s="6"/>
      <c r="O283" s="6"/>
      <c r="P283" s="6">
        <v>1</v>
      </c>
    </row>
    <row r="284" spans="1:16" x14ac:dyDescent="0.75">
      <c r="A284" s="4" t="s">
        <v>188</v>
      </c>
      <c r="B284" s="6"/>
      <c r="C284" s="6"/>
      <c r="D284" s="6"/>
      <c r="E284" s="6"/>
      <c r="F284" s="6"/>
      <c r="G284" s="6"/>
      <c r="H284" s="6"/>
      <c r="I284" s="6"/>
      <c r="J284" s="6">
        <v>1</v>
      </c>
      <c r="K284" s="6"/>
      <c r="L284" s="6"/>
      <c r="M284" s="6"/>
      <c r="N284" s="6"/>
      <c r="O284" s="6"/>
      <c r="P284" s="6">
        <v>1</v>
      </c>
    </row>
    <row r="285" spans="1:16" x14ac:dyDescent="0.75">
      <c r="A285" s="4" t="s">
        <v>74</v>
      </c>
      <c r="B285" s="6"/>
      <c r="C285" s="6"/>
      <c r="D285" s="6"/>
      <c r="E285" s="6"/>
      <c r="F285" s="6">
        <v>1</v>
      </c>
      <c r="G285" s="6">
        <v>1</v>
      </c>
      <c r="H285" s="6">
        <v>1</v>
      </c>
      <c r="I285" s="6">
        <v>1</v>
      </c>
      <c r="J285" s="6">
        <v>1</v>
      </c>
      <c r="K285" s="6"/>
      <c r="L285" s="6"/>
      <c r="M285" s="6">
        <v>1</v>
      </c>
      <c r="N285" s="6">
        <v>1</v>
      </c>
      <c r="O285" s="6"/>
      <c r="P285" s="6">
        <v>7</v>
      </c>
    </row>
    <row r="286" spans="1:16" x14ac:dyDescent="0.75">
      <c r="A286" s="4" t="s">
        <v>478</v>
      </c>
      <c r="B286" s="6"/>
      <c r="C286" s="6"/>
      <c r="D286" s="6"/>
      <c r="E286" s="6"/>
      <c r="F286" s="6"/>
      <c r="G286" s="6"/>
      <c r="H286" s="6">
        <v>1</v>
      </c>
      <c r="I286" s="6"/>
      <c r="J286" s="6"/>
      <c r="K286" s="6"/>
      <c r="L286" s="6"/>
      <c r="M286" s="6"/>
      <c r="N286" s="6">
        <v>1</v>
      </c>
      <c r="O286" s="6"/>
      <c r="P286" s="6">
        <v>2</v>
      </c>
    </row>
    <row r="287" spans="1:16" x14ac:dyDescent="0.75">
      <c r="A287" s="4" t="s">
        <v>351</v>
      </c>
      <c r="B287" s="6"/>
      <c r="C287" s="6"/>
      <c r="D287" s="6"/>
      <c r="E287" s="6"/>
      <c r="F287" s="6"/>
      <c r="G287" s="6"/>
      <c r="H287" s="6">
        <v>1</v>
      </c>
      <c r="I287" s="6"/>
      <c r="J287" s="6"/>
      <c r="K287" s="6"/>
      <c r="L287" s="6"/>
      <c r="M287" s="6"/>
      <c r="N287" s="6"/>
      <c r="O287" s="6"/>
      <c r="P287" s="6">
        <v>1</v>
      </c>
    </row>
    <row r="288" spans="1:16" x14ac:dyDescent="0.75">
      <c r="A288" s="3">
        <v>379295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 x14ac:dyDescent="0.75">
      <c r="A289" s="4" t="s">
        <v>108</v>
      </c>
      <c r="B289" s="6"/>
      <c r="C289" s="6"/>
      <c r="D289" s="6">
        <v>4</v>
      </c>
      <c r="E289" s="6">
        <v>2</v>
      </c>
      <c r="F289" s="6">
        <v>3</v>
      </c>
      <c r="G289" s="6">
        <v>2</v>
      </c>
      <c r="H289" s="6"/>
      <c r="I289" s="6">
        <v>1</v>
      </c>
      <c r="J289" s="6"/>
      <c r="K289" s="6"/>
      <c r="L289" s="6"/>
      <c r="M289" s="6"/>
      <c r="N289" s="6"/>
      <c r="O289" s="6"/>
      <c r="P289" s="6">
        <v>12</v>
      </c>
    </row>
    <row r="290" spans="1:16" x14ac:dyDescent="0.75">
      <c r="A290" s="4" t="s">
        <v>223</v>
      </c>
      <c r="B290" s="6"/>
      <c r="C290" s="6"/>
      <c r="D290" s="6"/>
      <c r="E290" s="6"/>
      <c r="F290" s="6">
        <v>2</v>
      </c>
      <c r="G290" s="6"/>
      <c r="H290" s="6"/>
      <c r="I290" s="6"/>
      <c r="J290" s="6">
        <v>1</v>
      </c>
      <c r="K290" s="6"/>
      <c r="L290" s="6"/>
      <c r="M290" s="6">
        <v>1</v>
      </c>
      <c r="N290" s="6"/>
      <c r="O290" s="6"/>
      <c r="P290" s="6">
        <v>4</v>
      </c>
    </row>
    <row r="291" spans="1:16" x14ac:dyDescent="0.75">
      <c r="A291" s="4" t="s">
        <v>272</v>
      </c>
      <c r="B291" s="6"/>
      <c r="C291" s="6">
        <v>2</v>
      </c>
      <c r="D291" s="6"/>
      <c r="E291" s="6"/>
      <c r="F291" s="6"/>
      <c r="G291" s="6">
        <v>1</v>
      </c>
      <c r="H291" s="6"/>
      <c r="I291" s="6"/>
      <c r="J291" s="6"/>
      <c r="K291" s="6"/>
      <c r="L291" s="6"/>
      <c r="M291" s="6"/>
      <c r="N291" s="6"/>
      <c r="O291" s="6"/>
      <c r="P291" s="6">
        <v>3</v>
      </c>
    </row>
    <row r="292" spans="1:16" x14ac:dyDescent="0.75">
      <c r="A292" s="4" t="s">
        <v>21</v>
      </c>
      <c r="B292" s="6">
        <v>6</v>
      </c>
      <c r="C292" s="6">
        <v>4</v>
      </c>
      <c r="D292" s="6">
        <v>8</v>
      </c>
      <c r="E292" s="6">
        <v>4</v>
      </c>
      <c r="F292" s="6">
        <v>2</v>
      </c>
      <c r="G292" s="6">
        <v>2</v>
      </c>
      <c r="H292" s="6">
        <v>3</v>
      </c>
      <c r="I292" s="6">
        <v>3</v>
      </c>
      <c r="J292" s="6">
        <v>3</v>
      </c>
      <c r="K292" s="6">
        <v>3</v>
      </c>
      <c r="L292" s="6">
        <v>2</v>
      </c>
      <c r="M292" s="6">
        <v>3</v>
      </c>
      <c r="N292" s="6">
        <v>1</v>
      </c>
      <c r="O292" s="6"/>
      <c r="P292" s="6">
        <v>44</v>
      </c>
    </row>
    <row r="293" spans="1:16" x14ac:dyDescent="0.75">
      <c r="A293" s="4" t="s">
        <v>1407</v>
      </c>
      <c r="B293" s="6">
        <v>4</v>
      </c>
      <c r="C293" s="6"/>
      <c r="D293" s="6">
        <v>2</v>
      </c>
      <c r="E293" s="6">
        <v>6</v>
      </c>
      <c r="F293" s="6">
        <v>2</v>
      </c>
      <c r="G293" s="6">
        <v>3</v>
      </c>
      <c r="H293" s="6">
        <v>2</v>
      </c>
      <c r="I293" s="6">
        <v>3</v>
      </c>
      <c r="J293" s="6">
        <v>2</v>
      </c>
      <c r="K293" s="6">
        <v>3</v>
      </c>
      <c r="L293" s="6">
        <v>2</v>
      </c>
      <c r="M293" s="6">
        <v>3</v>
      </c>
      <c r="N293" s="6">
        <v>1</v>
      </c>
      <c r="O293" s="6"/>
      <c r="P293" s="6">
        <v>33</v>
      </c>
    </row>
    <row r="294" spans="1:16" x14ac:dyDescent="0.75">
      <c r="A294" s="4" t="s">
        <v>43</v>
      </c>
      <c r="B294" s="6">
        <v>4</v>
      </c>
      <c r="C294" s="6">
        <v>2</v>
      </c>
      <c r="D294" s="6">
        <v>2</v>
      </c>
      <c r="E294" s="6">
        <v>2</v>
      </c>
      <c r="F294" s="6">
        <v>2</v>
      </c>
      <c r="G294" s="6">
        <v>1</v>
      </c>
      <c r="H294" s="6">
        <v>1</v>
      </c>
      <c r="I294" s="6"/>
      <c r="J294" s="6">
        <v>2</v>
      </c>
      <c r="K294" s="6"/>
      <c r="L294" s="6"/>
      <c r="M294" s="6">
        <v>2</v>
      </c>
      <c r="N294" s="6"/>
      <c r="O294" s="6"/>
      <c r="P294" s="6">
        <v>18</v>
      </c>
    </row>
    <row r="295" spans="1:16" x14ac:dyDescent="0.75">
      <c r="A295" s="4" t="s">
        <v>188</v>
      </c>
      <c r="B295" s="6">
        <v>8</v>
      </c>
      <c r="C295" s="6">
        <v>4</v>
      </c>
      <c r="D295" s="6">
        <v>4</v>
      </c>
      <c r="E295" s="6">
        <v>4</v>
      </c>
      <c r="F295" s="6"/>
      <c r="G295" s="6">
        <v>1</v>
      </c>
      <c r="H295" s="6"/>
      <c r="I295" s="6">
        <v>1</v>
      </c>
      <c r="J295" s="6"/>
      <c r="K295" s="6">
        <v>2</v>
      </c>
      <c r="L295" s="6"/>
      <c r="M295" s="6"/>
      <c r="N295" s="6">
        <v>1</v>
      </c>
      <c r="O295" s="6"/>
      <c r="P295" s="6">
        <v>25</v>
      </c>
    </row>
    <row r="296" spans="1:16" x14ac:dyDescent="0.75">
      <c r="A296" s="4" t="s">
        <v>634</v>
      </c>
      <c r="B296" s="6"/>
      <c r="C296" s="6"/>
      <c r="D296" s="6"/>
      <c r="E296" s="6"/>
      <c r="F296" s="6"/>
      <c r="G296" s="6"/>
      <c r="H296" s="6"/>
      <c r="I296" s="6">
        <v>1</v>
      </c>
      <c r="J296" s="6"/>
      <c r="K296" s="6"/>
      <c r="L296" s="6"/>
      <c r="M296" s="6"/>
      <c r="N296" s="6"/>
      <c r="O296" s="6"/>
      <c r="P296" s="6">
        <v>1</v>
      </c>
    </row>
    <row r="297" spans="1:16" x14ac:dyDescent="0.75">
      <c r="A297" s="4" t="s">
        <v>100</v>
      </c>
      <c r="B297" s="6"/>
      <c r="C297" s="6"/>
      <c r="D297" s="6"/>
      <c r="E297" s="6"/>
      <c r="F297" s="6">
        <v>2</v>
      </c>
      <c r="G297" s="6"/>
      <c r="H297" s="6"/>
      <c r="I297" s="6"/>
      <c r="J297" s="6"/>
      <c r="K297" s="6"/>
      <c r="L297" s="6"/>
      <c r="M297" s="6"/>
      <c r="N297" s="6">
        <v>1</v>
      </c>
      <c r="O297" s="6"/>
      <c r="P297" s="6">
        <v>3</v>
      </c>
    </row>
    <row r="298" spans="1:16" x14ac:dyDescent="0.75">
      <c r="A298" s="4" t="s">
        <v>27</v>
      </c>
      <c r="B298" s="6"/>
      <c r="C298" s="6"/>
      <c r="D298" s="6"/>
      <c r="E298" s="6"/>
      <c r="F298" s="6"/>
      <c r="G298" s="6"/>
      <c r="H298" s="6"/>
      <c r="I298" s="6">
        <v>3</v>
      </c>
      <c r="J298" s="6"/>
      <c r="K298" s="6"/>
      <c r="L298" s="6"/>
      <c r="M298" s="6"/>
      <c r="N298" s="6"/>
      <c r="O298" s="6"/>
      <c r="P298" s="6">
        <v>3</v>
      </c>
    </row>
    <row r="299" spans="1:16" x14ac:dyDescent="0.75">
      <c r="A299" s="4" t="s">
        <v>126</v>
      </c>
      <c r="B299" s="6">
        <v>4</v>
      </c>
      <c r="C299" s="6">
        <v>2</v>
      </c>
      <c r="D299" s="6">
        <v>2</v>
      </c>
      <c r="E299" s="6">
        <v>2</v>
      </c>
      <c r="F299" s="6"/>
      <c r="G299" s="6">
        <v>2</v>
      </c>
      <c r="H299" s="6">
        <v>1</v>
      </c>
      <c r="I299" s="6"/>
      <c r="J299" s="6">
        <v>2</v>
      </c>
      <c r="K299" s="6"/>
      <c r="L299" s="6">
        <v>1</v>
      </c>
      <c r="M299" s="6">
        <v>1</v>
      </c>
      <c r="N299" s="6"/>
      <c r="O299" s="6"/>
      <c r="P299" s="6">
        <v>17</v>
      </c>
    </row>
    <row r="300" spans="1:16" x14ac:dyDescent="0.75">
      <c r="A300" s="4" t="s">
        <v>74</v>
      </c>
      <c r="B300" s="6">
        <v>15</v>
      </c>
      <c r="C300" s="6">
        <v>8</v>
      </c>
      <c r="D300" s="6">
        <v>8</v>
      </c>
      <c r="E300" s="6">
        <v>6</v>
      </c>
      <c r="F300" s="6">
        <v>6</v>
      </c>
      <c r="G300" s="6">
        <v>5</v>
      </c>
      <c r="H300" s="6">
        <v>3</v>
      </c>
      <c r="I300" s="6">
        <v>5</v>
      </c>
      <c r="J300" s="6">
        <v>3</v>
      </c>
      <c r="K300" s="6">
        <v>6</v>
      </c>
      <c r="L300" s="6">
        <v>3</v>
      </c>
      <c r="M300" s="6">
        <v>2</v>
      </c>
      <c r="N300" s="6">
        <v>1</v>
      </c>
      <c r="O300" s="6"/>
      <c r="P300" s="6">
        <v>71</v>
      </c>
    </row>
    <row r="301" spans="1:16" x14ac:dyDescent="0.75">
      <c r="A301" s="4" t="s">
        <v>194</v>
      </c>
      <c r="B301" s="6"/>
      <c r="C301" s="6"/>
      <c r="D301" s="6"/>
      <c r="E301" s="6">
        <v>2</v>
      </c>
      <c r="F301" s="6"/>
      <c r="G301" s="6"/>
      <c r="H301" s="6"/>
      <c r="I301" s="6"/>
      <c r="J301" s="6"/>
      <c r="K301" s="6">
        <v>1</v>
      </c>
      <c r="L301" s="6"/>
      <c r="M301" s="6"/>
      <c r="N301" s="6"/>
      <c r="O301" s="6"/>
      <c r="P301" s="6">
        <v>3</v>
      </c>
    </row>
    <row r="302" spans="1:16" x14ac:dyDescent="0.75">
      <c r="A302" s="4" t="s">
        <v>50</v>
      </c>
      <c r="B302" s="6">
        <v>22</v>
      </c>
      <c r="C302" s="6">
        <v>24</v>
      </c>
      <c r="D302" s="6">
        <v>16</v>
      </c>
      <c r="E302" s="6">
        <v>16</v>
      </c>
      <c r="F302" s="6">
        <v>18</v>
      </c>
      <c r="G302" s="6">
        <v>7</v>
      </c>
      <c r="H302" s="6">
        <v>12</v>
      </c>
      <c r="I302" s="6">
        <v>7</v>
      </c>
      <c r="J302" s="6">
        <v>7</v>
      </c>
      <c r="K302" s="6">
        <v>5</v>
      </c>
      <c r="L302" s="6">
        <v>5</v>
      </c>
      <c r="M302" s="6">
        <v>3</v>
      </c>
      <c r="N302" s="6">
        <v>2</v>
      </c>
      <c r="O302" s="6"/>
      <c r="P302" s="6">
        <v>144</v>
      </c>
    </row>
    <row r="303" spans="1:16" x14ac:dyDescent="0.75">
      <c r="A303" s="4" t="s">
        <v>232</v>
      </c>
      <c r="B303" s="6"/>
      <c r="C303" s="6">
        <v>4</v>
      </c>
      <c r="D303" s="6">
        <v>10</v>
      </c>
      <c r="E303" s="6">
        <v>10</v>
      </c>
      <c r="F303" s="6">
        <v>9</v>
      </c>
      <c r="G303" s="6"/>
      <c r="H303" s="6"/>
      <c r="I303" s="6"/>
      <c r="J303" s="6"/>
      <c r="K303" s="6"/>
      <c r="L303" s="6"/>
      <c r="M303" s="6"/>
      <c r="N303" s="6"/>
      <c r="O303" s="6"/>
      <c r="P303" s="6">
        <v>33</v>
      </c>
    </row>
    <row r="304" spans="1:16" x14ac:dyDescent="0.75">
      <c r="A304" s="4" t="s">
        <v>39</v>
      </c>
      <c r="B304" s="6">
        <v>2</v>
      </c>
      <c r="C304" s="6">
        <v>20</v>
      </c>
      <c r="D304" s="6">
        <v>22</v>
      </c>
      <c r="E304" s="6">
        <v>22</v>
      </c>
      <c r="F304" s="6">
        <v>27</v>
      </c>
      <c r="G304" s="6">
        <v>12</v>
      </c>
      <c r="H304" s="6">
        <v>13</v>
      </c>
      <c r="I304" s="6">
        <v>11</v>
      </c>
      <c r="J304" s="6">
        <v>2</v>
      </c>
      <c r="K304" s="6">
        <v>5</v>
      </c>
      <c r="L304" s="6">
        <v>3</v>
      </c>
      <c r="M304" s="6"/>
      <c r="N304" s="6"/>
      <c r="O304" s="6"/>
      <c r="P304" s="6">
        <v>139</v>
      </c>
    </row>
    <row r="305" spans="1:16" x14ac:dyDescent="0.75">
      <c r="A305" s="4" t="s">
        <v>31</v>
      </c>
      <c r="B305" s="6">
        <v>4</v>
      </c>
      <c r="C305" s="6"/>
      <c r="D305" s="6">
        <v>6</v>
      </c>
      <c r="E305" s="6"/>
      <c r="F305" s="6"/>
      <c r="G305" s="6">
        <v>2</v>
      </c>
      <c r="H305" s="6">
        <v>2</v>
      </c>
      <c r="I305" s="6"/>
      <c r="J305" s="6">
        <v>1</v>
      </c>
      <c r="K305" s="6"/>
      <c r="L305" s="6">
        <v>1</v>
      </c>
      <c r="M305" s="6"/>
      <c r="N305" s="6"/>
      <c r="O305" s="6"/>
      <c r="P305" s="6">
        <v>16</v>
      </c>
    </row>
    <row r="306" spans="1:16" x14ac:dyDescent="0.75">
      <c r="A306" s="4" t="s">
        <v>1772</v>
      </c>
      <c r="B306" s="6"/>
      <c r="C306" s="6"/>
      <c r="D306" s="6">
        <v>2</v>
      </c>
      <c r="E306" s="6"/>
      <c r="F306" s="6"/>
      <c r="G306" s="6"/>
      <c r="H306" s="6">
        <v>2</v>
      </c>
      <c r="I306" s="6"/>
      <c r="J306" s="6">
        <v>1</v>
      </c>
      <c r="K306" s="6"/>
      <c r="L306" s="6">
        <v>1</v>
      </c>
      <c r="M306" s="6"/>
      <c r="N306" s="6"/>
      <c r="O306" s="6"/>
      <c r="P306" s="6">
        <v>6</v>
      </c>
    </row>
    <row r="307" spans="1:16" x14ac:dyDescent="0.75">
      <c r="A307" s="3" t="s">
        <v>1772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 x14ac:dyDescent="0.75">
      <c r="A308" s="4" t="s">
        <v>1772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 x14ac:dyDescent="0.75">
      <c r="A309" s="3" t="s">
        <v>1773</v>
      </c>
      <c r="B309" s="6">
        <v>454</v>
      </c>
      <c r="C309" s="6">
        <v>337</v>
      </c>
      <c r="D309" s="6">
        <v>326</v>
      </c>
      <c r="E309" s="6">
        <v>334</v>
      </c>
      <c r="F309" s="6">
        <v>291</v>
      </c>
      <c r="G309" s="6">
        <v>332</v>
      </c>
      <c r="H309" s="6">
        <v>278</v>
      </c>
      <c r="I309" s="6">
        <v>316</v>
      </c>
      <c r="J309" s="6">
        <v>333</v>
      </c>
      <c r="K309" s="6">
        <v>298</v>
      </c>
      <c r="L309" s="6">
        <v>224</v>
      </c>
      <c r="M309" s="6">
        <v>220</v>
      </c>
      <c r="N309" s="6">
        <v>61</v>
      </c>
      <c r="O309" s="6"/>
      <c r="P309" s="6">
        <v>3804</v>
      </c>
    </row>
  </sheetData>
  <conditionalFormatting sqref="A3:P5 A6:A367">
    <cfRule type="colorScale" priority="2">
      <colorScale>
        <cfvo type="num" val="0"/>
        <cfvo type="num" val="10"/>
        <color theme="0"/>
        <color rgb="FF00B0F0"/>
      </colorScale>
    </cfRule>
  </conditionalFormatting>
  <conditionalFormatting sqref="A3:P309">
    <cfRule type="colorScale" priority="1">
      <colorScale>
        <cfvo type="num" val="0"/>
        <cfvo type="num" val="10"/>
        <color theme="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outpateventsraw</vt:lpstr>
      <vt:lpstr>Dx</vt:lpstr>
      <vt:lpstr>CPT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Nema</dc:creator>
  <cp:lastModifiedBy>Omar Nema</cp:lastModifiedBy>
  <dcterms:created xsi:type="dcterms:W3CDTF">2020-05-19T12:40:26Z</dcterms:created>
  <dcterms:modified xsi:type="dcterms:W3CDTF">2020-06-02T12:56:18Z</dcterms:modified>
</cp:coreProperties>
</file>