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gramming_Vscode\python projects\"/>
    </mc:Choice>
  </mc:AlternateContent>
  <xr:revisionPtr revIDLastSave="0" documentId="13_ncr:1_{FAC18507-C296-46C0-8448-3EABA689F0C8}" xr6:coauthVersionLast="47" xr6:coauthVersionMax="47" xr10:uidLastSave="{00000000-0000-0000-0000-000000000000}"/>
  <bookViews>
    <workbookView xWindow="-120" yWindow="-120" windowWidth="29040" windowHeight="15840" activeTab="2" xr2:uid="{00000000-000D-0000-FFFF-FFFF00000000}"/>
  </bookViews>
  <sheets>
    <sheet name="Task 1 Linux 0 and C Programmin" sheetId="1" r:id="rId1"/>
    <sheet name="Task 2 Git and GitHub" sheetId="2" r:id="rId2"/>
    <sheet name="Task 3 More about Poiners and 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04fLU3kelXmwmjfgYXiUxBtDjqwjIL9LBnAqwDkY/1c="/>
    </ext>
  </extLst>
</workbook>
</file>

<file path=xl/calcChain.xml><?xml version="1.0" encoding="utf-8"?>
<calcChain xmlns="http://schemas.openxmlformats.org/spreadsheetml/2006/main">
  <c r="J22" i="2" l="1"/>
  <c r="J21" i="2"/>
  <c r="J20" i="2"/>
  <c r="J19" i="2"/>
  <c r="J18" i="2"/>
  <c r="J17" i="2"/>
  <c r="J16" i="2"/>
  <c r="J15" i="2"/>
  <c r="J14" i="2"/>
  <c r="J13" i="2"/>
  <c r="J12" i="2"/>
  <c r="J11" i="2"/>
  <c r="J10" i="2"/>
  <c r="J9" i="2"/>
  <c r="J8" i="2"/>
  <c r="J7" i="2"/>
  <c r="J6" i="2"/>
  <c r="J5" i="2"/>
  <c r="J4" i="2"/>
  <c r="J3" i="2"/>
  <c r="J2" i="2"/>
  <c r="AX21" i="1"/>
  <c r="AW21" i="1"/>
  <c r="AV21" i="1"/>
  <c r="AW20" i="1"/>
  <c r="AV20" i="1"/>
  <c r="AX20" i="1" s="1"/>
  <c r="AX19" i="1"/>
  <c r="AW19" i="1"/>
  <c r="AV19" i="1"/>
  <c r="AW18" i="1"/>
  <c r="AV18" i="1"/>
  <c r="AX18" i="1" s="1"/>
  <c r="AX17" i="1"/>
  <c r="AW17" i="1"/>
  <c r="AV17" i="1"/>
  <c r="AW16" i="1"/>
  <c r="AV16" i="1"/>
  <c r="AX16" i="1" s="1"/>
  <c r="AW15" i="1"/>
  <c r="AV15" i="1"/>
  <c r="AX15" i="1" s="1"/>
  <c r="AW14" i="1"/>
  <c r="AV14" i="1"/>
  <c r="AX14" i="1" s="1"/>
  <c r="AW13" i="1"/>
  <c r="AV13" i="1"/>
  <c r="AX13" i="1" s="1"/>
  <c r="AW12" i="1"/>
  <c r="AV12" i="1"/>
  <c r="AX12" i="1" s="1"/>
  <c r="AW11" i="1"/>
  <c r="AV11" i="1"/>
  <c r="AX11" i="1" s="1"/>
  <c r="AW10" i="1"/>
  <c r="AV10" i="1"/>
  <c r="AX10" i="1" s="1"/>
  <c r="AX9" i="1"/>
  <c r="AW9" i="1"/>
  <c r="AV9" i="1"/>
  <c r="AW8" i="1"/>
  <c r="AX8" i="1" s="1"/>
  <c r="AV8" i="1"/>
  <c r="AW7" i="1"/>
  <c r="AV7" i="1"/>
  <c r="AX7" i="1" s="1"/>
  <c r="AX6" i="1"/>
  <c r="AW6" i="1"/>
  <c r="AV6" i="1"/>
  <c r="AX5" i="1"/>
  <c r="AW5" i="1"/>
  <c r="AV5" i="1"/>
  <c r="AW4" i="1"/>
  <c r="AV4" i="1"/>
  <c r="AX4" i="1" s="1"/>
  <c r="AW3" i="1"/>
  <c r="AV3" i="1"/>
  <c r="AX3" i="1" s="1"/>
  <c r="AW2" i="1"/>
  <c r="AV2" i="1"/>
  <c r="AX2" i="1" s="1"/>
</calcChain>
</file>

<file path=xl/sharedStrings.xml><?xml version="1.0" encoding="utf-8"?>
<sst xmlns="http://schemas.openxmlformats.org/spreadsheetml/2006/main" count="368" uniqueCount="233">
  <si>
    <t>Name</t>
  </si>
  <si>
    <t>Phone</t>
  </si>
  <si>
    <t>Mission L 0</t>
  </si>
  <si>
    <t>Mission 0 L Note</t>
  </si>
  <si>
    <t>Mission 1 L</t>
  </si>
  <si>
    <t>Mission 1  L Note</t>
  </si>
  <si>
    <t>Mission 2 L</t>
  </si>
  <si>
    <t>Mission 2 L Note</t>
  </si>
  <si>
    <t>Mission 3 L</t>
  </si>
  <si>
    <t>Mission 3 L Note</t>
  </si>
  <si>
    <t>Task 0 L</t>
  </si>
  <si>
    <t>Task 0 L Note</t>
  </si>
  <si>
    <t>Task 1 L</t>
  </si>
  <si>
    <t>Task 1 L Note</t>
  </si>
  <si>
    <t>Task 2 L</t>
  </si>
  <si>
    <t>Task 2 L Note</t>
  </si>
  <si>
    <t>Task 3 L</t>
  </si>
  <si>
    <t>Task 3 L Note</t>
  </si>
  <si>
    <t>Mission 0 C</t>
  </si>
  <si>
    <t>Mission 0 Note</t>
  </si>
  <si>
    <t>Mission 1 C</t>
  </si>
  <si>
    <t>Mission  1 C Note</t>
  </si>
  <si>
    <t>Mission 2 C</t>
  </si>
  <si>
    <t>Mission 2  C Note</t>
  </si>
  <si>
    <t>Mission 3 C</t>
  </si>
  <si>
    <t>Mission' 3 C Note</t>
  </si>
  <si>
    <t>Task 0 C</t>
  </si>
  <si>
    <t>Task 0 C Note</t>
  </si>
  <si>
    <t>Task 1 C</t>
  </si>
  <si>
    <t>Task 1 C Note</t>
  </si>
  <si>
    <t>Task 2 C</t>
  </si>
  <si>
    <t>Task 2 C Note</t>
  </si>
  <si>
    <t>Task 3 C</t>
  </si>
  <si>
    <t>Task 3 C Note</t>
  </si>
  <si>
    <t>Task 4 C</t>
  </si>
  <si>
    <t>Task 4 C Note</t>
  </si>
  <si>
    <t>Task 5 C</t>
  </si>
  <si>
    <t>Task 5 C Note</t>
  </si>
  <si>
    <t>Task 6 C</t>
  </si>
  <si>
    <t>Task 6 C Note</t>
  </si>
  <si>
    <t>Task 7 C</t>
  </si>
  <si>
    <t>Task 7 Note</t>
  </si>
  <si>
    <t>Task 8 C</t>
  </si>
  <si>
    <t>Task 8 C Note</t>
  </si>
  <si>
    <t>Task 9 C</t>
  </si>
  <si>
    <t>Task 9 C Note</t>
  </si>
  <si>
    <t>Bonus</t>
  </si>
  <si>
    <t>Linux Grades</t>
  </si>
  <si>
    <t>C Grades</t>
  </si>
  <si>
    <t>Final Grade</t>
  </si>
  <si>
    <t xml:space="preserve">Omar Ahmed Abbas </t>
  </si>
  <si>
    <t>01099931689</t>
  </si>
  <si>
    <t>Not the correct output, but this task had many problems anyway</t>
  </si>
  <si>
    <t>The numbers should be printed, but your code will print the ascii chars from 0 to 9, which will mean completely different things.</t>
  </si>
  <si>
    <t xml:space="preserve">Ahmed Eslam Ahmed Ahmed </t>
  </si>
  <si>
    <t>01017590173</t>
  </si>
  <si>
    <t>I can't find the commands</t>
  </si>
  <si>
    <t>Just put everything the code needs in one file</t>
  </si>
  <si>
    <t>You could add a condition to not print a ',' at the end</t>
  </si>
  <si>
    <t>Ahmed Mostafa Ahmed</t>
  </si>
  <si>
    <t>01554096475</t>
  </si>
  <si>
    <t xml:space="preserve">The script found is weird a little bit, but it's fine </t>
  </si>
  <si>
    <t xml:space="preserve">There a lot of commands used to make the data.txt files, I think you could find a better way to do it. </t>
  </si>
  <si>
    <t xml:space="preserve">احمد فوزي عبد الستار </t>
  </si>
  <si>
    <t>01023979202</t>
  </si>
  <si>
    <t>Didn't make it but it's ok this task didn't work on many machines</t>
  </si>
  <si>
    <t>Can't find the codes</t>
  </si>
  <si>
    <t>Files' organizingis not good and I had to copy files from a place to another to make the code work</t>
  </si>
  <si>
    <t>shimaa hamdy</t>
  </si>
  <si>
    <t>01221228319</t>
  </si>
  <si>
    <t xml:space="preserve"> don't use #include "my_putchar.c" </t>
  </si>
  <si>
    <t>Mariam Mostafa Mohamed Ali</t>
  </si>
  <si>
    <t>01093993046</t>
  </si>
  <si>
    <t>Could be done better, and reduce the typed commands</t>
  </si>
  <si>
    <t>Should have used printf, but it's fine</t>
  </si>
  <si>
    <t>Abdelrhman Ahmed Abdelbasset</t>
  </si>
  <si>
    <t>01123043574</t>
  </si>
  <si>
    <t>Could use -p to make the directories recursively</t>
  </si>
  <si>
    <t>Could find a better solution to make the data.txt files</t>
  </si>
  <si>
    <t>Should have printed the numbers, but you get the full mark because of the information in the comments</t>
  </si>
  <si>
    <t>Merna Mohamed Kamal</t>
  </si>
  <si>
    <t>01203087715</t>
  </si>
  <si>
    <t>Not done</t>
  </si>
  <si>
    <t>Got the task wrong but correctly copied files</t>
  </si>
  <si>
    <t>Signs wasn't considered</t>
  </si>
  <si>
    <t>bassant mohamed kamal</t>
  </si>
  <si>
    <t>01096066773</t>
  </si>
  <si>
    <t>Mission 2 Output error is wrong but we'll ignore this mission, but many of you faced problems with it.</t>
  </si>
  <si>
    <t xml:space="preserve">Didn't use the include guards </t>
  </si>
  <si>
    <t>Should have used _putchar</t>
  </si>
  <si>
    <t xml:space="preserve">Khaled Ahmed </t>
  </si>
  <si>
    <t>01202081979</t>
  </si>
  <si>
    <t>Wasn't delivered</t>
  </si>
  <si>
    <t>Tasneem El-Shandidi</t>
  </si>
  <si>
    <t>01014137508</t>
  </si>
  <si>
    <t>Should have used the -p flag</t>
  </si>
  <si>
    <t>Not the correct output, try the task again</t>
  </si>
  <si>
    <t>Could be done better, but it's fine</t>
  </si>
  <si>
    <t>Could be done in one command</t>
  </si>
  <si>
    <t>The code wasn't edited</t>
  </si>
  <si>
    <t>You have used built-in functions, you should have done the check by yourself</t>
  </si>
  <si>
    <t>يحي ياسر حسن محمد</t>
  </si>
  <si>
    <t>01553615491</t>
  </si>
  <si>
    <t>output wrong, the cursed task</t>
  </si>
  <si>
    <t>not done</t>
  </si>
  <si>
    <t>working code, but forgot to add '0' to the number which is the main ask</t>
  </si>
  <si>
    <t xml:space="preserve">wrote the header file name wrong in include </t>
  </si>
  <si>
    <t>didn't include or use his putchar</t>
  </si>
  <si>
    <t>didnt use his own putchar</t>
  </si>
  <si>
    <t>used printf instead of putchar</t>
  </si>
  <si>
    <t xml:space="preserve">malak samer </t>
  </si>
  <si>
    <t>01229979742</t>
  </si>
  <si>
    <t>The task that is submitted is a little bit different than the requirements, because the directories weren't made recursively and I don't even see the mkdir commands.</t>
  </si>
  <si>
    <t>I don't think the correct grep command was used because the output should be 35 not 0, try the task again.</t>
  </si>
  <si>
    <t>Wasn't done</t>
  </si>
  <si>
    <t>Was done in a weird way but it works</t>
  </si>
  <si>
    <t>The output is not correct</t>
  </si>
  <si>
    <t xml:space="preserve">Esraa Salah Ahmed </t>
  </si>
  <si>
    <t>01221423222</t>
  </si>
  <si>
    <t>There was a syntax error</t>
  </si>
  <si>
    <t xml:space="preserve">Ahmed Essam Elddin Mahmoud </t>
  </si>
  <si>
    <t>01282597377</t>
  </si>
  <si>
    <t>this cursed task again</t>
  </si>
  <si>
    <t>should have used -p</t>
  </si>
  <si>
    <t>didnt redirect inp from file</t>
  </si>
  <si>
    <t>not delevered</t>
  </si>
  <si>
    <t xml:space="preserve">only added the file didnt solve logical </t>
  </si>
  <si>
    <t>didn't consider negative values</t>
  </si>
  <si>
    <t>couldn't find the putchar def but the file exists, the header file is good</t>
  </si>
  <si>
    <t>there was multiple issue, used "" instead of ' for char, print i instead of j</t>
  </si>
  <si>
    <t>works but use you putchar</t>
  </si>
  <si>
    <t>same issue, "" instead of '</t>
  </si>
  <si>
    <t>should use _putchar</t>
  </si>
  <si>
    <t xml:space="preserve">chahd samer </t>
  </si>
  <si>
    <t>01282584721</t>
  </si>
  <si>
    <t>I don't see the creation of directories, try next time to include all the commands that are related to the task</t>
  </si>
  <si>
    <t xml:space="preserve">Samar Mohamed Ahmed Gomaa </t>
  </si>
  <si>
    <t>01092486730</t>
  </si>
  <si>
    <t>Not Delivered</t>
  </si>
  <si>
    <t>Didn't include the header, and there was a syntax error</t>
  </si>
  <si>
    <t>Should have used printf</t>
  </si>
  <si>
    <t>manar mohamed</t>
  </si>
  <si>
    <t>01276401563</t>
  </si>
  <si>
    <t>didn't use -p</t>
  </si>
  <si>
    <t>didn't consider cap cases</t>
  </si>
  <si>
    <t>Jana</t>
  </si>
  <si>
    <t>01287813688</t>
  </si>
  <si>
    <t>wrong commands</t>
  </si>
  <si>
    <t>downloaded the exec but didnt get the message,</t>
  </si>
  <si>
    <t>the command is partially wrong only needed to do it in two lines</t>
  </si>
  <si>
    <t>there was a warning not to use false or zero directly in the if as compiler may ignore it for performance</t>
  </si>
  <si>
    <t>wrong interpretation of the task but done right</t>
  </si>
  <si>
    <t>wrong way of hanling array and strings</t>
  </si>
  <si>
    <t>wrong imp of isalpha but right logic</t>
  </si>
  <si>
    <t>half way there</t>
  </si>
  <si>
    <t>not implemented</t>
  </si>
  <si>
    <t>didnt handle numbers &gt; 9</t>
  </si>
  <si>
    <t>didn't handle big numbers</t>
  </si>
  <si>
    <t>eslam nawar</t>
  </si>
  <si>
    <t>01200113079</t>
  </si>
  <si>
    <t>Didn't use the -p flag, also you gave me all of your history, you could just copy some of it</t>
  </si>
  <si>
    <t>The result is fine, but the task wasn't done like it should be, try it again and you'll understand the problem</t>
  </si>
  <si>
    <t>Mohamed Ayoub</t>
  </si>
  <si>
    <t>01555151340</t>
  </si>
  <si>
    <t>name</t>
  </si>
  <si>
    <t>phone</t>
  </si>
  <si>
    <t>Mission 1</t>
  </si>
  <si>
    <t>Mission 1 Note</t>
  </si>
  <si>
    <t>Mission 2</t>
  </si>
  <si>
    <t>Mission 2 Note</t>
  </si>
  <si>
    <t>Mission 3</t>
  </si>
  <si>
    <t>Mission 3 Note</t>
  </si>
  <si>
    <t>Grade</t>
  </si>
  <si>
    <t>Complex git log with a lot of unnecessary pull requests, but at the end the task was done, the log and the graph are so completed and it looks like you suffered to get the result.</t>
  </si>
  <si>
    <t xml:space="preserve">using --soft for this task only removed the file from current commit and other commits had the file, using revert or --hard was more suitable, check </t>
  </si>
  <si>
    <t>The merge was completed but there's a weird remote tracking branch 'origin/hello' which has a commit that hasn't been merged, so it doesn't do anything.</t>
  </si>
  <si>
    <t>You made a new branch hello-branch and you didn't make any commits to it, so it's useless after that you continue working on main, I know you made a merge later but it's not the required one and it doesn't make a conflict</t>
  </si>
  <si>
    <t>Your tried to merge but didn't resolve the conflict</t>
  </si>
  <si>
    <t>You could use other options with reset, and the default one is --mixed so you don't have to provide</t>
  </si>
  <si>
    <t>You didn't use branching or merging, only the words were added at the same time</t>
  </si>
  <si>
    <t xml:space="preserve">remove the conflict markers and solve the conflict next time </t>
  </si>
  <si>
    <t>You moved back many commits, you should only do one reset --soft, also you pushed the file in later commits because you used --soft so the file stayed staged</t>
  </si>
  <si>
    <t>solution not found</t>
  </si>
  <si>
    <t>You didn't merge the branches</t>
  </si>
  <si>
    <t>Solution not found</t>
  </si>
  <si>
    <t>task 0</t>
  </si>
  <si>
    <t>task 0  Note</t>
  </si>
  <si>
    <t xml:space="preserve">task1 </t>
  </si>
  <si>
    <t xml:space="preserve">task 1 </t>
  </si>
  <si>
    <t xml:space="preserve">task 2 </t>
  </si>
  <si>
    <t>task 2 Note</t>
  </si>
  <si>
    <t xml:space="preserve">task 3 </t>
  </si>
  <si>
    <t>task 3 Note</t>
  </si>
  <si>
    <t xml:space="preserve">Task 4 </t>
  </si>
  <si>
    <t>Task 4 Note</t>
  </si>
  <si>
    <t xml:space="preserve">Task 5 </t>
  </si>
  <si>
    <t>Task 5  Note</t>
  </si>
  <si>
    <t xml:space="preserve">Task 6 </t>
  </si>
  <si>
    <t>Task 6 Note</t>
  </si>
  <si>
    <t>Task 7</t>
  </si>
  <si>
    <t>task 8</t>
  </si>
  <si>
    <t>task 8 Note</t>
  </si>
  <si>
    <t>Task 9</t>
  </si>
  <si>
    <t>Task 9 Note</t>
  </si>
  <si>
    <t>Task 10</t>
  </si>
  <si>
    <t>Task 10 Note</t>
  </si>
  <si>
    <t>Task 11</t>
  </si>
  <si>
    <t>Task 11 Note</t>
  </si>
  <si>
    <t xml:space="preserve">Task 12 </t>
  </si>
  <si>
    <t>Task 12 Note</t>
  </si>
  <si>
    <t>Task 13</t>
  </si>
  <si>
    <t>Task 13 Note</t>
  </si>
  <si>
    <t>Task 14</t>
  </si>
  <si>
    <t>Task 14 Note</t>
  </si>
  <si>
    <t>Column 33</t>
  </si>
  <si>
    <t>Column 34</t>
  </si>
  <si>
    <t>Column 35</t>
  </si>
  <si>
    <t>Column 36</t>
  </si>
  <si>
    <t>Column 37</t>
  </si>
  <si>
    <t>Column 38</t>
  </si>
  <si>
    <t>Column 39</t>
  </si>
  <si>
    <t>Column 40</t>
  </si>
  <si>
    <t>Column 41</t>
  </si>
  <si>
    <t>Column 42</t>
  </si>
  <si>
    <t>Column 43</t>
  </si>
  <si>
    <t>Column 44</t>
  </si>
  <si>
    <t>Column 45</t>
  </si>
  <si>
    <t>Column 46</t>
  </si>
  <si>
    <t>Column 47</t>
  </si>
  <si>
    <t>Column 48</t>
  </si>
  <si>
    <t>Column 49</t>
  </si>
  <si>
    <t>used print instead of putchar</t>
  </si>
  <si>
    <t>eslam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</si>
</sst>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2"/>
      <color theme="1"/>
      <name val="Arial"/>
    </font>
    <font>
      <sz val="10"/>
      <color theme="1"/>
      <name val="Arial"/>
    </font>
    <font>
      <sz val="10"/>
      <color theme="1"/>
      <name val="Arial"/>
      <scheme val="minor"/>
    </font>
    <font>
      <sz val="10"/>
      <color rgb="FF434343"/>
      <name val="Roboto"/>
    </font>
    <font>
      <sz val="11"/>
      <color rgb="FF202124"/>
      <name val="Roboto"/>
    </font>
  </fonts>
  <fills count="7">
    <fill>
      <patternFill patternType="none"/>
    </fill>
    <fill>
      <patternFill patternType="gray125"/>
    </fill>
    <fill>
      <patternFill patternType="solid">
        <fgColor rgb="FF4A86E8"/>
        <bgColor rgb="FF4A86E8"/>
      </patternFill>
    </fill>
    <fill>
      <patternFill patternType="solid">
        <fgColor rgb="FF1C4587"/>
        <bgColor rgb="FF1C4587"/>
      </patternFill>
    </fill>
    <fill>
      <patternFill patternType="solid">
        <fgColor rgb="FF980000"/>
        <bgColor rgb="FF980000"/>
      </patternFill>
    </fill>
    <fill>
      <patternFill patternType="solid">
        <fgColor rgb="FFF6F8F9"/>
        <bgColor rgb="FFF6F8F9"/>
      </patternFill>
    </fill>
    <fill>
      <patternFill patternType="solid">
        <fgColor rgb="FFFFFFFF"/>
        <bgColor rgb="FFFFFFFF"/>
      </patternFill>
    </fill>
  </fills>
  <borders count="8">
    <border>
      <left/>
      <right/>
      <top/>
      <bottom/>
      <diagonal/>
    </border>
    <border>
      <left style="thin">
        <color rgb="FF284E3F"/>
      </left>
      <right style="thin">
        <color rgb="FF284E3F"/>
      </right>
      <top style="thin">
        <color rgb="FF284E3F"/>
      </top>
      <bottom style="thin">
        <color rgb="FF284E3F"/>
      </bottom>
      <diagonal/>
    </border>
    <border>
      <left style="thin">
        <color rgb="FF284E3F"/>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thin">
        <color rgb="FF284E3F"/>
      </right>
      <top style="thin">
        <color rgb="FFD9D9D9"/>
      </top>
      <bottom style="thin">
        <color rgb="FFD9D9D9"/>
      </bottom>
      <diagonal/>
    </border>
    <border>
      <left style="thin">
        <color rgb="FF284E3F"/>
      </left>
      <right style="thin">
        <color rgb="FFD9D9D9"/>
      </right>
      <top style="thin">
        <color rgb="FFD9D9D9"/>
      </top>
      <bottom style="thin">
        <color rgb="FF284E3F"/>
      </bottom>
      <diagonal/>
    </border>
    <border>
      <left style="thin">
        <color rgb="FFD9D9D9"/>
      </left>
      <right style="thin">
        <color rgb="FFD9D9D9"/>
      </right>
      <top style="thin">
        <color rgb="FFD9D9D9"/>
      </top>
      <bottom style="thin">
        <color rgb="FF284E3F"/>
      </bottom>
      <diagonal/>
    </border>
    <border>
      <left style="thin">
        <color rgb="FFD9D9D9"/>
      </left>
      <right style="thin">
        <color rgb="FF284E3F"/>
      </right>
      <top style="thin">
        <color rgb="FFD9D9D9"/>
      </top>
      <bottom style="thin">
        <color rgb="FF284E3F"/>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left" vertical="center"/>
    </xf>
    <xf numFmtId="0" fontId="2" fillId="0" borderId="2" xfId="0" applyFont="1" applyBorder="1" applyAlignment="1">
      <alignment vertical="center"/>
    </xf>
    <xf numFmtId="0" fontId="2" fillId="0" borderId="3" xfId="0" quotePrefix="1"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3" fillId="0" borderId="0" xfId="0" applyFont="1"/>
    <xf numFmtId="0" fontId="2" fillId="0" borderId="3" xfId="0" applyFont="1" applyBorder="1" applyAlignment="1">
      <alignment vertical="center"/>
    </xf>
    <xf numFmtId="0" fontId="4" fillId="5" borderId="3" xfId="0" applyFont="1" applyFill="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horizontal="center" vertical="center"/>
    </xf>
    <xf numFmtId="0" fontId="2" fillId="0" borderId="7" xfId="0" applyFont="1" applyBorder="1" applyAlignment="1">
      <alignment vertical="center"/>
    </xf>
    <xf numFmtId="0" fontId="1" fillId="0" borderId="0" xfId="0" applyFont="1" applyAlignment="1">
      <alignment horizontal="center" wrapText="1"/>
    </xf>
    <xf numFmtId="0" fontId="2" fillId="0" borderId="0" xfId="0" applyFont="1"/>
    <xf numFmtId="0" fontId="5" fillId="6" borderId="3" xfId="0" applyFont="1" applyFill="1" applyBorder="1" applyAlignment="1">
      <alignment vertical="center"/>
    </xf>
  </cellXfs>
  <cellStyles count="1">
    <cellStyle name="Normal" xfId="0" builtinId="0"/>
  </cellStyles>
  <dxfs count="9">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Task 1 Linux 0 and C Programmin-style" pivot="0" count="3" xr9:uid="{00000000-0011-0000-FFFF-FFFF00000000}">
      <tableStyleElement type="headerRow" dxfId="8"/>
      <tableStyleElement type="firstRowStripe" dxfId="7"/>
      <tableStyleElement type="secondRowStripe" dxfId="6"/>
    </tableStyle>
    <tableStyle name="Task 2 Git and GitHub-style" pivot="0" count="3" xr9:uid="{00000000-0011-0000-FFFF-FFFF01000000}">
      <tableStyleElement type="headerRow" dxfId="5"/>
      <tableStyleElement type="firstRowStripe" dxfId="4"/>
      <tableStyleElement type="secondRowStripe" dxfId="3"/>
    </tableStyle>
    <tableStyle name="Task 3 More about Poiners and S-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X31">
  <tableColumns count="50">
    <tableColumn id="1" xr3:uid="{00000000-0010-0000-0000-000001000000}" name="Name"/>
    <tableColumn id="2" xr3:uid="{00000000-0010-0000-0000-000002000000}" name="Phone"/>
    <tableColumn id="3" xr3:uid="{00000000-0010-0000-0000-000003000000}" name="Mission L 0"/>
    <tableColumn id="4" xr3:uid="{00000000-0010-0000-0000-000004000000}" name="Mission 0 L Note"/>
    <tableColumn id="5" xr3:uid="{00000000-0010-0000-0000-000005000000}" name="Mission 1 L"/>
    <tableColumn id="6" xr3:uid="{00000000-0010-0000-0000-000006000000}" name="Mission 1  L Note"/>
    <tableColumn id="7" xr3:uid="{00000000-0010-0000-0000-000007000000}" name="Mission 2 L"/>
    <tableColumn id="8" xr3:uid="{00000000-0010-0000-0000-000008000000}" name="Mission 2 L Note"/>
    <tableColumn id="9" xr3:uid="{00000000-0010-0000-0000-000009000000}" name="Mission 3 L"/>
    <tableColumn id="10" xr3:uid="{00000000-0010-0000-0000-00000A000000}" name="Mission 3 L Note"/>
    <tableColumn id="11" xr3:uid="{00000000-0010-0000-0000-00000B000000}" name="Task 0 L"/>
    <tableColumn id="12" xr3:uid="{00000000-0010-0000-0000-00000C000000}" name="Task 0 L Note"/>
    <tableColumn id="13" xr3:uid="{00000000-0010-0000-0000-00000D000000}" name="Task 1 L"/>
    <tableColumn id="14" xr3:uid="{00000000-0010-0000-0000-00000E000000}" name="Task 1 L Note"/>
    <tableColumn id="15" xr3:uid="{00000000-0010-0000-0000-00000F000000}" name="Task 2 L"/>
    <tableColumn id="16" xr3:uid="{00000000-0010-0000-0000-000010000000}" name="Task 2 L Note"/>
    <tableColumn id="17" xr3:uid="{00000000-0010-0000-0000-000011000000}" name="Task 3 L"/>
    <tableColumn id="18" xr3:uid="{00000000-0010-0000-0000-000012000000}" name="Task 3 L Note"/>
    <tableColumn id="19" xr3:uid="{00000000-0010-0000-0000-000013000000}" name="Mission 0 C"/>
    <tableColumn id="20" xr3:uid="{00000000-0010-0000-0000-000014000000}" name="Mission 0 Note"/>
    <tableColumn id="21" xr3:uid="{00000000-0010-0000-0000-000015000000}" name="Mission 1 C"/>
    <tableColumn id="22" xr3:uid="{00000000-0010-0000-0000-000016000000}" name="Mission  1 C Note"/>
    <tableColumn id="23" xr3:uid="{00000000-0010-0000-0000-000017000000}" name="Mission 2 C"/>
    <tableColumn id="24" xr3:uid="{00000000-0010-0000-0000-000018000000}" name="Mission 2  C Note"/>
    <tableColumn id="25" xr3:uid="{00000000-0010-0000-0000-000019000000}" name="Mission 3 C"/>
    <tableColumn id="26" xr3:uid="{00000000-0010-0000-0000-00001A000000}" name="Mission' 3 C Note"/>
    <tableColumn id="27" xr3:uid="{00000000-0010-0000-0000-00001B000000}" name="Task 0 C"/>
    <tableColumn id="28" xr3:uid="{00000000-0010-0000-0000-00001C000000}" name="Task 0 C Note"/>
    <tableColumn id="29" xr3:uid="{00000000-0010-0000-0000-00001D000000}" name="Task 1 C"/>
    <tableColumn id="30" xr3:uid="{00000000-0010-0000-0000-00001E000000}" name="Task 1 C Note"/>
    <tableColumn id="31" xr3:uid="{00000000-0010-0000-0000-00001F000000}" name="Task 2 C"/>
    <tableColumn id="32" xr3:uid="{00000000-0010-0000-0000-000020000000}" name="Task 2 C Note"/>
    <tableColumn id="33" xr3:uid="{00000000-0010-0000-0000-000021000000}" name="Task 3 C"/>
    <tableColumn id="34" xr3:uid="{00000000-0010-0000-0000-000022000000}" name="Task 3 C Note"/>
    <tableColumn id="35" xr3:uid="{00000000-0010-0000-0000-000023000000}" name="Task 4 C"/>
    <tableColumn id="36" xr3:uid="{00000000-0010-0000-0000-000024000000}" name="Task 4 C Note"/>
    <tableColumn id="37" xr3:uid="{00000000-0010-0000-0000-000025000000}" name="Task 5 C"/>
    <tableColumn id="38" xr3:uid="{00000000-0010-0000-0000-000026000000}" name="Task 5 C Note"/>
    <tableColumn id="39" xr3:uid="{00000000-0010-0000-0000-000027000000}" name="Task 6 C"/>
    <tableColumn id="40" xr3:uid="{00000000-0010-0000-0000-000028000000}" name="Task 6 C Note"/>
    <tableColumn id="41" xr3:uid="{00000000-0010-0000-0000-000029000000}" name="Task 7 C"/>
    <tableColumn id="42" xr3:uid="{00000000-0010-0000-0000-00002A000000}" name="Task 7 Note"/>
    <tableColumn id="43" xr3:uid="{00000000-0010-0000-0000-00002B000000}" name="Task 8 C"/>
    <tableColumn id="44" xr3:uid="{00000000-0010-0000-0000-00002C000000}" name="Task 8 C Note"/>
    <tableColumn id="45" xr3:uid="{00000000-0010-0000-0000-00002D000000}" name="Task 9 C"/>
    <tableColumn id="46" xr3:uid="{00000000-0010-0000-0000-00002E000000}" name="Task 9 C Note"/>
    <tableColumn id="47" xr3:uid="{00000000-0010-0000-0000-00002F000000}" name="Bonus"/>
    <tableColumn id="48" xr3:uid="{00000000-0010-0000-0000-000030000000}" name="Linux Grades"/>
    <tableColumn id="49" xr3:uid="{00000000-0010-0000-0000-000031000000}" name="C Grades"/>
    <tableColumn id="50" xr3:uid="{00000000-0010-0000-0000-000032000000}" name="Final Grade"/>
  </tableColumns>
  <tableStyleInfo name="Task 1 Linux 0 and C Programmi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23">
  <tableColumns count="10">
    <tableColumn id="1" xr3:uid="{00000000-0010-0000-0100-000001000000}" name="name"/>
    <tableColumn id="2" xr3:uid="{00000000-0010-0000-0100-000002000000}" name="phone"/>
    <tableColumn id="3" xr3:uid="{00000000-0010-0000-0100-000003000000}" name="Mission 1"/>
    <tableColumn id="4" xr3:uid="{00000000-0010-0000-0100-000004000000}" name="Mission 1 Note"/>
    <tableColumn id="5" xr3:uid="{00000000-0010-0000-0100-000005000000}" name="Mission 2"/>
    <tableColumn id="6" xr3:uid="{00000000-0010-0000-0100-000006000000}" name="Mission 2 Note"/>
    <tableColumn id="7" xr3:uid="{00000000-0010-0000-0100-000007000000}" name="Mission 3"/>
    <tableColumn id="8" xr3:uid="{00000000-0010-0000-0100-000008000000}" name="Mission 3 Note"/>
    <tableColumn id="9" xr3:uid="{00000000-0010-0000-0100-000009000000}" name="Bonus"/>
    <tableColumn id="10" xr3:uid="{00000000-0010-0000-0100-00000A000000}" name="Grade"/>
  </tableColumns>
  <tableStyleInfo name="Task 2 Git and GitHub-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AW21">
  <tableColumns count="49">
    <tableColumn id="1" xr3:uid="{00000000-0010-0000-0200-000001000000}" name="Name"/>
    <tableColumn id="2" xr3:uid="{00000000-0010-0000-0200-000002000000}" name="Phone"/>
    <tableColumn id="3" xr3:uid="{00000000-0010-0000-0200-000003000000}" name="task 0"/>
    <tableColumn id="4" xr3:uid="{00000000-0010-0000-0200-000004000000}" name="task 0  Note"/>
    <tableColumn id="5" xr3:uid="{00000000-0010-0000-0200-000005000000}" name="task1 "/>
    <tableColumn id="6" xr3:uid="{00000000-0010-0000-0200-000006000000}" name="task 1 "/>
    <tableColumn id="7" xr3:uid="{00000000-0010-0000-0200-000007000000}" name="task 2 "/>
    <tableColumn id="8" xr3:uid="{00000000-0010-0000-0200-000008000000}" name="task 2 Note"/>
    <tableColumn id="9" xr3:uid="{00000000-0010-0000-0200-000009000000}" name="task 3 "/>
    <tableColumn id="10" xr3:uid="{00000000-0010-0000-0200-00000A000000}" name="task 3 Note"/>
    <tableColumn id="11" xr3:uid="{00000000-0010-0000-0200-00000B000000}" name="Task 4 "/>
    <tableColumn id="12" xr3:uid="{00000000-0010-0000-0200-00000C000000}" name="Task 4 Note"/>
    <tableColumn id="13" xr3:uid="{00000000-0010-0000-0200-00000D000000}" name="Task 5 "/>
    <tableColumn id="14" xr3:uid="{00000000-0010-0000-0200-00000E000000}" name="Task 5  Note"/>
    <tableColumn id="15" xr3:uid="{00000000-0010-0000-0200-00000F000000}" name="Task 6 "/>
    <tableColumn id="16" xr3:uid="{00000000-0010-0000-0200-000010000000}" name="Task 6 Note"/>
    <tableColumn id="17" xr3:uid="{00000000-0010-0000-0200-000011000000}" name="Task 7"/>
    <tableColumn id="18" xr3:uid="{00000000-0010-0000-0200-000012000000}" name="Task 7 Note"/>
    <tableColumn id="19" xr3:uid="{00000000-0010-0000-0200-000013000000}" name="task 8"/>
    <tableColumn id="20" xr3:uid="{00000000-0010-0000-0200-000014000000}" name="task 8 Note"/>
    <tableColumn id="21" xr3:uid="{00000000-0010-0000-0200-000015000000}" name="Task 9"/>
    <tableColumn id="22" xr3:uid="{00000000-0010-0000-0200-000016000000}" name="Task 9 Note"/>
    <tableColumn id="23" xr3:uid="{00000000-0010-0000-0200-000017000000}" name="Task 10"/>
    <tableColumn id="24" xr3:uid="{00000000-0010-0000-0200-000018000000}" name="Task 10 Note"/>
    <tableColumn id="25" xr3:uid="{00000000-0010-0000-0200-000019000000}" name="Task 11"/>
    <tableColumn id="26" xr3:uid="{00000000-0010-0000-0200-00001A000000}" name="Task 11 Note"/>
    <tableColumn id="27" xr3:uid="{00000000-0010-0000-0200-00001B000000}" name="Task 12 "/>
    <tableColumn id="28" xr3:uid="{00000000-0010-0000-0200-00001C000000}" name="Task 12 Note"/>
    <tableColumn id="29" xr3:uid="{00000000-0010-0000-0200-00001D000000}" name="Task 13"/>
    <tableColumn id="30" xr3:uid="{00000000-0010-0000-0200-00001E000000}" name="Task 13 Note"/>
    <tableColumn id="31" xr3:uid="{00000000-0010-0000-0200-00001F000000}" name="Task 14"/>
    <tableColumn id="32" xr3:uid="{00000000-0010-0000-0200-000020000000}" name="Task 14 Note"/>
    <tableColumn id="33" xr3:uid="{00000000-0010-0000-0200-000021000000}" name="Column 33"/>
    <tableColumn id="34" xr3:uid="{00000000-0010-0000-0200-000022000000}" name="Column 34"/>
    <tableColumn id="35" xr3:uid="{00000000-0010-0000-0200-000023000000}" name="Column 35"/>
    <tableColumn id="36" xr3:uid="{00000000-0010-0000-0200-000024000000}" name="Column 36"/>
    <tableColumn id="37" xr3:uid="{00000000-0010-0000-0200-000025000000}" name="Column 37"/>
    <tableColumn id="38" xr3:uid="{00000000-0010-0000-0200-000026000000}" name="Column 38"/>
    <tableColumn id="39" xr3:uid="{00000000-0010-0000-0200-000027000000}" name="Column 39"/>
    <tableColumn id="40" xr3:uid="{00000000-0010-0000-0200-000028000000}" name="Column 40"/>
    <tableColumn id="41" xr3:uid="{00000000-0010-0000-0200-000029000000}" name="Column 41"/>
    <tableColumn id="42" xr3:uid="{00000000-0010-0000-0200-00002A000000}" name="Column 42"/>
    <tableColumn id="43" xr3:uid="{00000000-0010-0000-0200-00002B000000}" name="Column 43"/>
    <tableColumn id="44" xr3:uid="{00000000-0010-0000-0200-00002C000000}" name="Column 44"/>
    <tableColumn id="45" xr3:uid="{00000000-0010-0000-0200-00002D000000}" name="Column 45"/>
    <tableColumn id="46" xr3:uid="{00000000-0010-0000-0200-00002E000000}" name="Column 46"/>
    <tableColumn id="47" xr3:uid="{00000000-0010-0000-0200-00002F000000}" name="Column 47"/>
    <tableColumn id="48" xr3:uid="{00000000-0010-0000-0200-000030000000}" name="Column 48"/>
    <tableColumn id="49" xr3:uid="{00000000-0010-0000-0200-000031000000}" name="Column 49"/>
  </tableColumns>
  <tableStyleInfo name="Task 3 More about Poiners and 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000"/>
  <sheetViews>
    <sheetView workbookViewId="0">
      <pane ySplit="1" topLeftCell="A2" activePane="bottomLeft" state="frozen"/>
      <selection pane="bottomLeft" activeCell="B3" sqref="B3"/>
    </sheetView>
  </sheetViews>
  <sheetFormatPr defaultColWidth="12.5703125" defaultRowHeight="15" customHeight="1" x14ac:dyDescent="0.2"/>
  <cols>
    <col min="1" max="2" width="22.5703125" customWidth="1"/>
    <col min="3" max="3" width="10.140625" customWidth="1"/>
    <col min="4" max="4" width="51.140625" customWidth="1"/>
    <col min="5" max="5" width="10.140625" customWidth="1"/>
    <col min="6" max="6" width="59.7109375" customWidth="1"/>
    <col min="7" max="7" width="10.140625" customWidth="1"/>
    <col min="8" max="8" width="53.140625" customWidth="1"/>
    <col min="9" max="9" width="10.140625" customWidth="1"/>
    <col min="10" max="10" width="36.28515625" customWidth="1"/>
    <col min="11" max="11" width="10.140625" customWidth="1"/>
    <col min="12" max="12" width="31.28515625" customWidth="1"/>
    <col min="13" max="13" width="9.5703125" customWidth="1"/>
    <col min="14" max="14" width="37.5703125" customWidth="1"/>
    <col min="15" max="15" width="10.140625" customWidth="1"/>
    <col min="16" max="16" width="34.7109375" customWidth="1"/>
    <col min="17" max="17" width="10.140625" customWidth="1"/>
    <col min="18" max="18" width="27.5703125" customWidth="1"/>
    <col min="19" max="19" width="10.140625" customWidth="1"/>
    <col min="20" max="20" width="36.140625" customWidth="1"/>
    <col min="21" max="21" width="10.140625" customWidth="1"/>
    <col min="22" max="22" width="51.42578125" customWidth="1"/>
    <col min="23" max="23" width="10.140625" customWidth="1"/>
    <col min="24" max="24" width="43.42578125" customWidth="1"/>
    <col min="25" max="25" width="10.140625" customWidth="1"/>
    <col min="26" max="26" width="39.7109375" customWidth="1"/>
    <col min="27" max="27" width="10.140625" customWidth="1"/>
    <col min="28" max="28" width="22" customWidth="1"/>
    <col min="29" max="29" width="10.140625" customWidth="1"/>
    <col min="30" max="30" width="37.5703125" customWidth="1"/>
    <col min="31" max="31" width="10.140625" customWidth="1"/>
    <col min="32" max="32" width="24.85546875" customWidth="1"/>
    <col min="33" max="33" width="10.140625" customWidth="1"/>
    <col min="34" max="34" width="24.140625" customWidth="1"/>
    <col min="35" max="35" width="10.140625" customWidth="1"/>
    <col min="36" max="36" width="40.28515625" customWidth="1"/>
    <col min="37" max="37" width="10.140625" customWidth="1"/>
    <col min="38" max="38" width="33.85546875" customWidth="1"/>
    <col min="39" max="39" width="10.140625" customWidth="1"/>
    <col min="40" max="40" width="46" customWidth="1"/>
    <col min="41" max="41" width="10.140625" customWidth="1"/>
    <col min="42" max="42" width="36.5703125" customWidth="1"/>
    <col min="43" max="43" width="10.140625" customWidth="1"/>
    <col min="44" max="44" width="28" customWidth="1"/>
    <col min="45" max="45" width="10.140625" customWidth="1"/>
    <col min="46" max="46" width="38.42578125" customWidth="1"/>
    <col min="47" max="47" width="10.140625" customWidth="1"/>
    <col min="48" max="48" width="26.42578125" customWidth="1"/>
    <col min="49" max="49" width="31.28515625" customWidth="1"/>
    <col min="50" max="50" width="26.28515625" customWidth="1"/>
  </cols>
  <sheetData>
    <row r="1" spans="1:50" ht="15.75" customHeight="1" x14ac:dyDescent="0.2">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5" t="s">
        <v>47</v>
      </c>
      <c r="AW1" s="5" t="s">
        <v>48</v>
      </c>
      <c r="AX1" s="6" t="s">
        <v>49</v>
      </c>
    </row>
    <row r="2" spans="1:50" ht="15.75" customHeight="1" x14ac:dyDescent="0.2">
      <c r="A2" s="7" t="s">
        <v>50</v>
      </c>
      <c r="B2" s="8" t="s">
        <v>51</v>
      </c>
      <c r="C2" s="9">
        <v>10</v>
      </c>
      <c r="D2" s="9"/>
      <c r="E2" s="9">
        <v>10</v>
      </c>
      <c r="F2" s="9"/>
      <c r="G2" s="9">
        <v>10</v>
      </c>
      <c r="H2" s="9" t="s">
        <v>52</v>
      </c>
      <c r="I2" s="9">
        <v>10</v>
      </c>
      <c r="J2" s="9"/>
      <c r="K2" s="9">
        <v>10</v>
      </c>
      <c r="L2" s="9"/>
      <c r="M2" s="9">
        <v>10</v>
      </c>
      <c r="N2" s="9"/>
      <c r="O2" s="9">
        <v>10</v>
      </c>
      <c r="P2" s="9"/>
      <c r="Q2" s="9">
        <v>10</v>
      </c>
      <c r="R2" s="9"/>
      <c r="S2" s="9">
        <v>10</v>
      </c>
      <c r="T2" s="9"/>
      <c r="U2" s="9">
        <v>9</v>
      </c>
      <c r="V2" s="9" t="s">
        <v>53</v>
      </c>
      <c r="W2" s="9">
        <v>10</v>
      </c>
      <c r="X2" s="9"/>
      <c r="Y2" s="9">
        <v>10</v>
      </c>
      <c r="Z2" s="9"/>
      <c r="AA2" s="9">
        <v>10</v>
      </c>
      <c r="AB2" s="9"/>
      <c r="AC2" s="9">
        <v>10</v>
      </c>
      <c r="AD2" s="9"/>
      <c r="AE2" s="9">
        <v>10</v>
      </c>
      <c r="AF2" s="9"/>
      <c r="AG2" s="9">
        <v>10</v>
      </c>
      <c r="AH2" s="9"/>
      <c r="AI2" s="9">
        <v>10</v>
      </c>
      <c r="AJ2" s="9"/>
      <c r="AK2" s="9">
        <v>10</v>
      </c>
      <c r="AL2" s="9"/>
      <c r="AM2" s="9">
        <v>10</v>
      </c>
      <c r="AN2" s="9"/>
      <c r="AO2" s="9">
        <v>10</v>
      </c>
      <c r="AP2" s="9"/>
      <c r="AQ2" s="9">
        <v>10</v>
      </c>
      <c r="AR2" s="9"/>
      <c r="AS2" s="9">
        <v>10</v>
      </c>
      <c r="AT2" s="9"/>
      <c r="AU2" s="9">
        <v>10</v>
      </c>
      <c r="AV2" s="9">
        <f t="shared" ref="AV2:AV21" si="0">(C2+E2+G2+I2+K2+M2+O2+Q2)*100/80</f>
        <v>100</v>
      </c>
      <c r="AW2" s="9">
        <f t="shared" ref="AW2:AW21" si="1">ROUND((S2+U2+W2+Y2+AA2+AC2+AE2+AG2+AI2+AK2+AM2+AO2+AQ2+AS2)*100/140, 2)</f>
        <v>99.29</v>
      </c>
      <c r="AX2" s="10">
        <f t="shared" ref="AX2:AX21" si="2">ROUND((AV2*0.4+AW2*0.6+AU2*1.5),2)</f>
        <v>114.57</v>
      </c>
    </row>
    <row r="3" spans="1:50" ht="15.75" customHeight="1" x14ac:dyDescent="0.2">
      <c r="A3" s="7" t="s">
        <v>54</v>
      </c>
      <c r="B3" s="8" t="s">
        <v>55</v>
      </c>
      <c r="C3" s="9">
        <v>10</v>
      </c>
      <c r="D3" s="9"/>
      <c r="E3" s="9">
        <v>10</v>
      </c>
      <c r="F3" s="9"/>
      <c r="G3" s="9">
        <v>10</v>
      </c>
      <c r="H3" s="9"/>
      <c r="I3" s="9">
        <v>10</v>
      </c>
      <c r="J3" s="9"/>
      <c r="K3" s="9">
        <v>10</v>
      </c>
      <c r="L3" s="9"/>
      <c r="M3" s="9">
        <v>7</v>
      </c>
      <c r="N3" s="9" t="s">
        <v>56</v>
      </c>
      <c r="O3" s="9">
        <v>10</v>
      </c>
      <c r="P3" s="9"/>
      <c r="Q3" s="9">
        <v>10</v>
      </c>
      <c r="R3" s="11"/>
      <c r="S3" s="9">
        <v>10</v>
      </c>
      <c r="T3" s="9"/>
      <c r="U3" s="9">
        <v>10</v>
      </c>
      <c r="V3" s="9"/>
      <c r="W3" s="9">
        <v>10</v>
      </c>
      <c r="X3" s="9"/>
      <c r="Y3" s="9">
        <v>10</v>
      </c>
      <c r="Z3" s="9"/>
      <c r="AA3" s="9">
        <v>10</v>
      </c>
      <c r="AB3" s="9"/>
      <c r="AC3" s="9">
        <v>10</v>
      </c>
      <c r="AD3" s="9" t="s">
        <v>57</v>
      </c>
      <c r="AE3" s="9">
        <v>10</v>
      </c>
      <c r="AF3" s="9"/>
      <c r="AG3" s="9">
        <v>10</v>
      </c>
      <c r="AH3" s="9"/>
      <c r="AI3" s="9">
        <v>10</v>
      </c>
      <c r="AJ3" s="9"/>
      <c r="AK3" s="9">
        <v>10</v>
      </c>
      <c r="AL3" s="9"/>
      <c r="AM3" s="9">
        <v>10</v>
      </c>
      <c r="AN3" s="9" t="s">
        <v>58</v>
      </c>
      <c r="AO3" s="9">
        <v>10</v>
      </c>
      <c r="AP3" s="9"/>
      <c r="AQ3" s="9">
        <v>10</v>
      </c>
      <c r="AR3" s="9"/>
      <c r="AS3" s="9">
        <v>10</v>
      </c>
      <c r="AT3" s="9"/>
      <c r="AU3" s="9">
        <v>10</v>
      </c>
      <c r="AV3" s="9">
        <f t="shared" si="0"/>
        <v>96.25</v>
      </c>
      <c r="AW3" s="9">
        <f t="shared" si="1"/>
        <v>100</v>
      </c>
      <c r="AX3" s="10">
        <f t="shared" si="2"/>
        <v>113.5</v>
      </c>
    </row>
    <row r="4" spans="1:50" ht="15.75" customHeight="1" x14ac:dyDescent="0.2">
      <c r="A4" s="7" t="s">
        <v>59</v>
      </c>
      <c r="B4" s="8" t="s">
        <v>60</v>
      </c>
      <c r="C4" s="9">
        <v>10</v>
      </c>
      <c r="D4" s="9" t="s">
        <v>61</v>
      </c>
      <c r="E4" s="9">
        <v>10</v>
      </c>
      <c r="F4" s="9"/>
      <c r="G4" s="9">
        <v>10</v>
      </c>
      <c r="H4" s="9"/>
      <c r="I4" s="9">
        <v>10</v>
      </c>
      <c r="J4" s="9" t="s">
        <v>62</v>
      </c>
      <c r="K4" s="9">
        <v>10</v>
      </c>
      <c r="L4" s="9"/>
      <c r="M4" s="9">
        <v>10</v>
      </c>
      <c r="N4" s="9"/>
      <c r="O4" s="9">
        <v>9</v>
      </c>
      <c r="P4" s="9"/>
      <c r="Q4" s="9">
        <v>10</v>
      </c>
      <c r="R4" s="9"/>
      <c r="S4" s="9">
        <v>10</v>
      </c>
      <c r="T4" s="9"/>
      <c r="U4" s="9">
        <v>6</v>
      </c>
      <c r="V4" s="9"/>
      <c r="W4" s="9">
        <v>10</v>
      </c>
      <c r="X4" s="9"/>
      <c r="Y4" s="9">
        <v>10</v>
      </c>
      <c r="Z4" s="9"/>
      <c r="AA4" s="9">
        <v>10</v>
      </c>
      <c r="AB4" s="9"/>
      <c r="AC4" s="9">
        <v>10</v>
      </c>
      <c r="AD4" s="9"/>
      <c r="AE4" s="9">
        <v>10</v>
      </c>
      <c r="AF4" s="9"/>
      <c r="AG4" s="9">
        <v>10</v>
      </c>
      <c r="AH4" s="9"/>
      <c r="AI4" s="9">
        <v>10</v>
      </c>
      <c r="AJ4" s="9"/>
      <c r="AK4" s="9">
        <v>10</v>
      </c>
      <c r="AL4" s="9"/>
      <c r="AM4" s="9">
        <v>9</v>
      </c>
      <c r="AN4" s="9"/>
      <c r="AO4" s="9">
        <v>10</v>
      </c>
      <c r="AP4" s="9"/>
      <c r="AQ4" s="9">
        <v>10</v>
      </c>
      <c r="AR4" s="9"/>
      <c r="AS4" s="9">
        <v>10</v>
      </c>
      <c r="AT4" s="9"/>
      <c r="AU4" s="9">
        <v>10</v>
      </c>
      <c r="AV4" s="9">
        <f t="shared" si="0"/>
        <v>98.75</v>
      </c>
      <c r="AW4" s="9">
        <f t="shared" si="1"/>
        <v>96.43</v>
      </c>
      <c r="AX4" s="10">
        <f t="shared" si="2"/>
        <v>112.36</v>
      </c>
    </row>
    <row r="5" spans="1:50" ht="15.75" customHeight="1" x14ac:dyDescent="0.2">
      <c r="A5" s="7" t="s">
        <v>63</v>
      </c>
      <c r="B5" s="8" t="s">
        <v>64</v>
      </c>
      <c r="C5" s="9">
        <v>10</v>
      </c>
      <c r="D5" s="9"/>
      <c r="E5" s="9">
        <v>10</v>
      </c>
      <c r="F5" s="9"/>
      <c r="G5" s="9">
        <v>10</v>
      </c>
      <c r="H5" s="9" t="s">
        <v>65</v>
      </c>
      <c r="I5" s="9">
        <v>10</v>
      </c>
      <c r="J5" s="9"/>
      <c r="K5" s="9">
        <v>10</v>
      </c>
      <c r="L5" s="9"/>
      <c r="M5" s="9">
        <v>10</v>
      </c>
      <c r="N5" s="9"/>
      <c r="O5" s="9">
        <v>10</v>
      </c>
      <c r="P5" s="9"/>
      <c r="Q5" s="9">
        <v>10</v>
      </c>
      <c r="R5" s="9"/>
      <c r="S5" s="9">
        <v>10</v>
      </c>
      <c r="T5" s="9"/>
      <c r="U5" s="9">
        <v>5</v>
      </c>
      <c r="V5" s="9" t="s">
        <v>66</v>
      </c>
      <c r="W5" s="9">
        <v>5</v>
      </c>
      <c r="X5" s="9" t="s">
        <v>66</v>
      </c>
      <c r="Y5" s="9">
        <v>10</v>
      </c>
      <c r="Z5" s="9"/>
      <c r="AA5" s="9">
        <v>10</v>
      </c>
      <c r="AB5" s="9"/>
      <c r="AC5" s="9">
        <v>10</v>
      </c>
      <c r="AD5" s="9"/>
      <c r="AE5" s="9">
        <v>10</v>
      </c>
      <c r="AF5" s="9"/>
      <c r="AG5" s="9">
        <v>10</v>
      </c>
      <c r="AH5" s="9"/>
      <c r="AI5" s="9">
        <v>10</v>
      </c>
      <c r="AJ5" s="9"/>
      <c r="AK5" s="9">
        <v>10</v>
      </c>
      <c r="AL5" s="9"/>
      <c r="AM5" s="9">
        <v>9</v>
      </c>
      <c r="AN5" s="9" t="s">
        <v>67</v>
      </c>
      <c r="AO5" s="9">
        <v>9</v>
      </c>
      <c r="AP5" s="9"/>
      <c r="AQ5" s="9">
        <v>9</v>
      </c>
      <c r="AR5" s="9"/>
      <c r="AS5" s="9">
        <v>9</v>
      </c>
      <c r="AT5" s="9"/>
      <c r="AU5" s="9">
        <v>10</v>
      </c>
      <c r="AV5" s="9">
        <f t="shared" si="0"/>
        <v>100</v>
      </c>
      <c r="AW5" s="9">
        <f t="shared" si="1"/>
        <v>90</v>
      </c>
      <c r="AX5" s="10">
        <f t="shared" si="2"/>
        <v>109</v>
      </c>
    </row>
    <row r="6" spans="1:50" ht="15.75" customHeight="1" x14ac:dyDescent="0.2">
      <c r="A6" s="7" t="s">
        <v>68</v>
      </c>
      <c r="B6" s="8" t="s">
        <v>69</v>
      </c>
      <c r="C6" s="9">
        <v>10</v>
      </c>
      <c r="D6" s="9"/>
      <c r="E6" s="9">
        <v>10</v>
      </c>
      <c r="F6" s="9"/>
      <c r="G6" s="9">
        <v>10</v>
      </c>
      <c r="H6" s="9"/>
      <c r="I6" s="9">
        <v>10</v>
      </c>
      <c r="J6" s="9"/>
      <c r="K6" s="9">
        <v>10</v>
      </c>
      <c r="L6" s="9"/>
      <c r="M6" s="9">
        <v>10</v>
      </c>
      <c r="N6" s="9"/>
      <c r="O6" s="9">
        <v>10</v>
      </c>
      <c r="P6" s="9"/>
      <c r="Q6" s="9">
        <v>10</v>
      </c>
      <c r="R6" s="9"/>
      <c r="S6" s="9">
        <v>10</v>
      </c>
      <c r="T6" s="9"/>
      <c r="U6" s="9">
        <v>10</v>
      </c>
      <c r="V6" s="9"/>
      <c r="W6" s="9">
        <v>10</v>
      </c>
      <c r="X6" s="9"/>
      <c r="Y6" s="9">
        <v>10</v>
      </c>
      <c r="Z6" s="9"/>
      <c r="AA6" s="9">
        <v>10</v>
      </c>
      <c r="AB6" s="9"/>
      <c r="AC6" s="9">
        <v>10</v>
      </c>
      <c r="AD6" s="9"/>
      <c r="AE6" s="9">
        <v>10</v>
      </c>
      <c r="AF6" s="9"/>
      <c r="AG6" s="9">
        <v>10</v>
      </c>
      <c r="AH6" s="9"/>
      <c r="AI6" s="9">
        <v>10</v>
      </c>
      <c r="AJ6" s="9" t="s">
        <v>70</v>
      </c>
      <c r="AK6" s="9">
        <v>10</v>
      </c>
      <c r="AL6" s="9"/>
      <c r="AM6" s="9">
        <v>10</v>
      </c>
      <c r="AN6" s="9" t="s">
        <v>58</v>
      </c>
      <c r="AO6" s="9">
        <v>10</v>
      </c>
      <c r="AP6" s="9"/>
      <c r="AQ6" s="9">
        <v>10</v>
      </c>
      <c r="AR6" s="9"/>
      <c r="AS6" s="9">
        <v>10</v>
      </c>
      <c r="AT6" s="9"/>
      <c r="AU6" s="9">
        <v>0</v>
      </c>
      <c r="AV6" s="9">
        <f t="shared" si="0"/>
        <v>100</v>
      </c>
      <c r="AW6" s="9">
        <f t="shared" si="1"/>
        <v>100</v>
      </c>
      <c r="AX6" s="10">
        <f t="shared" si="2"/>
        <v>100</v>
      </c>
    </row>
    <row r="7" spans="1:50" ht="15.75" customHeight="1" x14ac:dyDescent="0.2">
      <c r="A7" s="7" t="s">
        <v>71</v>
      </c>
      <c r="B7" s="8" t="s">
        <v>72</v>
      </c>
      <c r="C7" s="9">
        <v>10</v>
      </c>
      <c r="D7" s="9"/>
      <c r="E7" s="9">
        <v>10</v>
      </c>
      <c r="F7" s="9"/>
      <c r="G7" s="9">
        <v>10</v>
      </c>
      <c r="H7" s="9"/>
      <c r="I7" s="9">
        <v>10</v>
      </c>
      <c r="J7" s="9"/>
      <c r="K7" s="9">
        <v>10</v>
      </c>
      <c r="L7" s="9" t="s">
        <v>73</v>
      </c>
      <c r="M7" s="9">
        <v>10</v>
      </c>
      <c r="N7" s="9" t="s">
        <v>73</v>
      </c>
      <c r="O7" s="9">
        <v>10</v>
      </c>
      <c r="P7" s="9"/>
      <c r="Q7" s="9">
        <v>10</v>
      </c>
      <c r="R7" s="9"/>
      <c r="S7" s="9">
        <v>10</v>
      </c>
      <c r="T7" s="9"/>
      <c r="U7" s="9">
        <v>10</v>
      </c>
      <c r="V7" s="9"/>
      <c r="W7" s="9">
        <v>10</v>
      </c>
      <c r="X7" s="9"/>
      <c r="Y7" s="9">
        <v>10</v>
      </c>
      <c r="Z7" s="9"/>
      <c r="AA7" s="9">
        <v>10</v>
      </c>
      <c r="AB7" s="9"/>
      <c r="AC7" s="9">
        <v>10</v>
      </c>
      <c r="AD7" s="9"/>
      <c r="AE7" s="9">
        <v>10</v>
      </c>
      <c r="AF7" s="9"/>
      <c r="AG7" s="9">
        <v>10</v>
      </c>
      <c r="AH7" s="9"/>
      <c r="AI7" s="9">
        <v>10</v>
      </c>
      <c r="AJ7" s="9"/>
      <c r="AK7" s="9">
        <v>10</v>
      </c>
      <c r="AL7" s="9"/>
      <c r="AM7" s="9">
        <v>10</v>
      </c>
      <c r="AN7" s="9"/>
      <c r="AO7" s="9">
        <v>10</v>
      </c>
      <c r="AP7" s="9"/>
      <c r="AQ7" s="9">
        <v>10</v>
      </c>
      <c r="AR7" s="9" t="s">
        <v>74</v>
      </c>
      <c r="AS7" s="9">
        <v>10</v>
      </c>
      <c r="AT7" s="9" t="s">
        <v>74</v>
      </c>
      <c r="AU7" s="9">
        <v>0</v>
      </c>
      <c r="AV7" s="9">
        <f t="shared" si="0"/>
        <v>100</v>
      </c>
      <c r="AW7" s="9">
        <f t="shared" si="1"/>
        <v>100</v>
      </c>
      <c r="AX7" s="10">
        <f t="shared" si="2"/>
        <v>100</v>
      </c>
    </row>
    <row r="8" spans="1:50" ht="15.75" customHeight="1" x14ac:dyDescent="0.2">
      <c r="A8" s="7" t="s">
        <v>75</v>
      </c>
      <c r="B8" s="8" t="s">
        <v>76</v>
      </c>
      <c r="C8" s="9">
        <v>9</v>
      </c>
      <c r="D8" s="9" t="s">
        <v>77</v>
      </c>
      <c r="E8" s="9">
        <v>10</v>
      </c>
      <c r="F8" s="9"/>
      <c r="G8" s="9">
        <v>10</v>
      </c>
      <c r="H8" s="9"/>
      <c r="I8" s="9">
        <v>10</v>
      </c>
      <c r="J8" s="9"/>
      <c r="K8" s="9">
        <v>10</v>
      </c>
      <c r="L8" s="9"/>
      <c r="M8" s="9">
        <v>9</v>
      </c>
      <c r="N8" s="9" t="s">
        <v>78</v>
      </c>
      <c r="O8" s="9">
        <v>10</v>
      </c>
      <c r="P8" s="9"/>
      <c r="Q8" s="9">
        <v>10</v>
      </c>
      <c r="R8" s="9"/>
      <c r="S8" s="9">
        <v>10</v>
      </c>
      <c r="T8" s="9"/>
      <c r="U8" s="9">
        <v>10</v>
      </c>
      <c r="V8" s="9"/>
      <c r="W8" s="9">
        <v>10</v>
      </c>
      <c r="X8" s="9"/>
      <c r="Y8" s="9">
        <v>10</v>
      </c>
      <c r="Z8" s="9"/>
      <c r="AA8" s="9">
        <v>10</v>
      </c>
      <c r="AB8" s="9"/>
      <c r="AC8" s="9">
        <v>10</v>
      </c>
      <c r="AD8" s="9" t="s">
        <v>79</v>
      </c>
      <c r="AE8" s="9">
        <v>10</v>
      </c>
      <c r="AF8" s="9"/>
      <c r="AG8" s="9">
        <v>10</v>
      </c>
      <c r="AH8" s="9"/>
      <c r="AI8" s="9">
        <v>10</v>
      </c>
      <c r="AJ8" s="9"/>
      <c r="AK8" s="9">
        <v>10</v>
      </c>
      <c r="AL8" s="9"/>
      <c r="AM8" s="9">
        <v>10</v>
      </c>
      <c r="AN8" s="9"/>
      <c r="AO8" s="9">
        <v>10</v>
      </c>
      <c r="AP8" s="9"/>
      <c r="AQ8" s="9">
        <v>10</v>
      </c>
      <c r="AR8" s="9"/>
      <c r="AS8" s="9">
        <v>10</v>
      </c>
      <c r="AT8" s="9"/>
      <c r="AU8" s="9">
        <v>0</v>
      </c>
      <c r="AV8" s="9">
        <f t="shared" si="0"/>
        <v>97.5</v>
      </c>
      <c r="AW8" s="9">
        <f t="shared" si="1"/>
        <v>100</v>
      </c>
      <c r="AX8" s="10">
        <f t="shared" si="2"/>
        <v>99</v>
      </c>
    </row>
    <row r="9" spans="1:50" ht="15.75" customHeight="1" x14ac:dyDescent="0.2">
      <c r="A9" s="7" t="s">
        <v>80</v>
      </c>
      <c r="B9" s="8" t="s">
        <v>81</v>
      </c>
      <c r="C9" s="9">
        <v>10</v>
      </c>
      <c r="D9" s="9"/>
      <c r="E9" s="9">
        <v>10</v>
      </c>
      <c r="F9" s="9"/>
      <c r="G9" s="9">
        <v>10</v>
      </c>
      <c r="H9" s="9"/>
      <c r="I9" s="9">
        <v>10</v>
      </c>
      <c r="J9" s="9"/>
      <c r="K9" s="9">
        <v>10</v>
      </c>
      <c r="L9" s="9"/>
      <c r="M9" s="9">
        <v>7</v>
      </c>
      <c r="N9" s="12" t="s">
        <v>82</v>
      </c>
      <c r="O9" s="9">
        <v>10</v>
      </c>
      <c r="P9" s="9" t="s">
        <v>83</v>
      </c>
      <c r="Q9" s="9">
        <v>10</v>
      </c>
      <c r="R9" s="9"/>
      <c r="S9" s="9">
        <v>10</v>
      </c>
      <c r="T9" s="9"/>
      <c r="U9" s="9">
        <v>10</v>
      </c>
      <c r="V9" s="9"/>
      <c r="W9" s="9">
        <v>10</v>
      </c>
      <c r="X9" s="9"/>
      <c r="Y9" s="9">
        <v>10</v>
      </c>
      <c r="Z9" s="9" t="s">
        <v>84</v>
      </c>
      <c r="AA9" s="9">
        <v>10</v>
      </c>
      <c r="AB9" s="9"/>
      <c r="AC9" s="9">
        <v>10</v>
      </c>
      <c r="AD9" s="9"/>
      <c r="AE9" s="9">
        <v>10</v>
      </c>
      <c r="AF9" s="9"/>
      <c r="AG9" s="9">
        <v>10</v>
      </c>
      <c r="AH9" s="9"/>
      <c r="AI9" s="9">
        <v>10</v>
      </c>
      <c r="AJ9" s="9"/>
      <c r="AK9" s="9">
        <v>10</v>
      </c>
      <c r="AL9" s="9"/>
      <c r="AM9" s="9">
        <v>10</v>
      </c>
      <c r="AN9" s="9"/>
      <c r="AO9" s="9">
        <v>10</v>
      </c>
      <c r="AP9" s="9"/>
      <c r="AQ9" s="9">
        <v>10</v>
      </c>
      <c r="AR9" s="9"/>
      <c r="AS9" s="9">
        <v>10</v>
      </c>
      <c r="AT9" s="9"/>
      <c r="AU9" s="9">
        <v>0</v>
      </c>
      <c r="AV9" s="9">
        <f t="shared" si="0"/>
        <v>96.25</v>
      </c>
      <c r="AW9" s="9">
        <f t="shared" si="1"/>
        <v>100</v>
      </c>
      <c r="AX9" s="10">
        <f t="shared" si="2"/>
        <v>98.5</v>
      </c>
    </row>
    <row r="10" spans="1:50" ht="15.75" customHeight="1" x14ac:dyDescent="0.2">
      <c r="A10" s="7" t="s">
        <v>85</v>
      </c>
      <c r="B10" s="8" t="s">
        <v>86</v>
      </c>
      <c r="C10" s="9">
        <v>10</v>
      </c>
      <c r="D10" s="9"/>
      <c r="E10" s="9">
        <v>10</v>
      </c>
      <c r="F10" s="9"/>
      <c r="G10" s="9">
        <v>10</v>
      </c>
      <c r="H10" s="12" t="s">
        <v>87</v>
      </c>
      <c r="I10" s="9">
        <v>10</v>
      </c>
      <c r="J10" s="9"/>
      <c r="K10" s="9">
        <v>10</v>
      </c>
      <c r="L10" s="9"/>
      <c r="M10" s="9">
        <v>10</v>
      </c>
      <c r="N10" s="9"/>
      <c r="O10" s="9">
        <v>10</v>
      </c>
      <c r="P10" s="9"/>
      <c r="Q10" s="9">
        <v>10</v>
      </c>
      <c r="R10" s="9"/>
      <c r="S10" s="9">
        <v>10</v>
      </c>
      <c r="T10" s="9"/>
      <c r="U10" s="9">
        <v>7</v>
      </c>
      <c r="V10" s="9"/>
      <c r="W10" s="9">
        <v>10</v>
      </c>
      <c r="X10" s="9"/>
      <c r="Y10" s="9">
        <v>10</v>
      </c>
      <c r="Z10" s="9"/>
      <c r="AA10" s="9">
        <v>7</v>
      </c>
      <c r="AB10" s="9"/>
      <c r="AC10" s="9">
        <v>10</v>
      </c>
      <c r="AD10" s="9" t="s">
        <v>88</v>
      </c>
      <c r="AE10" s="9">
        <v>10</v>
      </c>
      <c r="AF10" s="9"/>
      <c r="AG10" s="9">
        <v>10</v>
      </c>
      <c r="AH10" s="9"/>
      <c r="AI10" s="9">
        <v>10</v>
      </c>
      <c r="AJ10" s="9"/>
      <c r="AK10" s="9">
        <v>10</v>
      </c>
      <c r="AL10" s="9"/>
      <c r="AM10" s="9">
        <v>10</v>
      </c>
      <c r="AN10" s="9"/>
      <c r="AO10" s="9">
        <v>10</v>
      </c>
      <c r="AP10" s="9"/>
      <c r="AQ10" s="9">
        <v>10</v>
      </c>
      <c r="AR10" s="9" t="s">
        <v>89</v>
      </c>
      <c r="AS10" s="9">
        <v>10</v>
      </c>
      <c r="AT10" s="9" t="s">
        <v>89</v>
      </c>
      <c r="AU10" s="9">
        <v>0</v>
      </c>
      <c r="AV10" s="9">
        <f t="shared" si="0"/>
        <v>100</v>
      </c>
      <c r="AW10" s="9">
        <f t="shared" si="1"/>
        <v>95.71</v>
      </c>
      <c r="AX10" s="10">
        <f t="shared" si="2"/>
        <v>97.43</v>
      </c>
    </row>
    <row r="11" spans="1:50" ht="15.75" customHeight="1" x14ac:dyDescent="0.2">
      <c r="A11" s="7" t="s">
        <v>90</v>
      </c>
      <c r="B11" s="8" t="s">
        <v>91</v>
      </c>
      <c r="C11" s="9">
        <v>5</v>
      </c>
      <c r="D11" s="9" t="s">
        <v>92</v>
      </c>
      <c r="E11" s="9">
        <v>5</v>
      </c>
      <c r="F11" s="9" t="s">
        <v>92</v>
      </c>
      <c r="G11" s="9">
        <v>5</v>
      </c>
      <c r="H11" s="9" t="s">
        <v>92</v>
      </c>
      <c r="I11" s="9">
        <v>5</v>
      </c>
      <c r="J11" s="9" t="s">
        <v>92</v>
      </c>
      <c r="K11" s="9">
        <v>10</v>
      </c>
      <c r="L11" s="9"/>
      <c r="M11" s="9">
        <v>10</v>
      </c>
      <c r="N11" s="9"/>
      <c r="O11" s="9">
        <v>10</v>
      </c>
      <c r="P11" s="9"/>
      <c r="Q11" s="9">
        <v>10</v>
      </c>
      <c r="R11" s="9"/>
      <c r="S11" s="9">
        <v>5</v>
      </c>
      <c r="T11" s="9" t="s">
        <v>92</v>
      </c>
      <c r="U11" s="9">
        <v>5</v>
      </c>
      <c r="V11" s="9" t="s">
        <v>92</v>
      </c>
      <c r="W11" s="9">
        <v>5</v>
      </c>
      <c r="X11" s="9" t="s">
        <v>92</v>
      </c>
      <c r="Y11" s="9">
        <v>5</v>
      </c>
      <c r="Z11" s="9" t="s">
        <v>92</v>
      </c>
      <c r="AA11" s="9">
        <v>10</v>
      </c>
      <c r="AB11" s="9"/>
      <c r="AC11" s="9">
        <v>10</v>
      </c>
      <c r="AD11" s="9"/>
      <c r="AE11" s="9">
        <v>10</v>
      </c>
      <c r="AF11" s="9"/>
      <c r="AG11" s="9">
        <v>10</v>
      </c>
      <c r="AH11" s="9"/>
      <c r="AI11" s="9">
        <v>10</v>
      </c>
      <c r="AJ11" s="9"/>
      <c r="AK11" s="9">
        <v>10</v>
      </c>
      <c r="AL11" s="9"/>
      <c r="AM11" s="9">
        <v>10</v>
      </c>
      <c r="AN11" s="9"/>
      <c r="AO11" s="9">
        <v>10</v>
      </c>
      <c r="AP11" s="9"/>
      <c r="AQ11" s="9">
        <v>10</v>
      </c>
      <c r="AR11" s="9"/>
      <c r="AS11" s="9">
        <v>10</v>
      </c>
      <c r="AT11" s="9"/>
      <c r="AU11" s="9">
        <v>10</v>
      </c>
      <c r="AV11" s="9">
        <f t="shared" si="0"/>
        <v>75</v>
      </c>
      <c r="AW11" s="9">
        <f t="shared" si="1"/>
        <v>85.71</v>
      </c>
      <c r="AX11" s="10">
        <f t="shared" si="2"/>
        <v>96.43</v>
      </c>
    </row>
    <row r="12" spans="1:50" ht="15.75" customHeight="1" x14ac:dyDescent="0.2">
      <c r="A12" s="7" t="s">
        <v>93</v>
      </c>
      <c r="B12" s="8" t="s">
        <v>94</v>
      </c>
      <c r="C12" s="9">
        <v>9</v>
      </c>
      <c r="D12" s="9" t="s">
        <v>95</v>
      </c>
      <c r="E12" s="9">
        <v>10</v>
      </c>
      <c r="F12" s="11"/>
      <c r="G12" s="9">
        <v>10</v>
      </c>
      <c r="H12" s="9"/>
      <c r="I12" s="9">
        <v>8</v>
      </c>
      <c r="J12" s="9" t="s">
        <v>96</v>
      </c>
      <c r="K12" s="9">
        <v>10</v>
      </c>
      <c r="L12" s="9" t="s">
        <v>97</v>
      </c>
      <c r="M12" s="9">
        <v>10</v>
      </c>
      <c r="N12" s="9" t="s">
        <v>97</v>
      </c>
      <c r="O12" s="9">
        <v>10</v>
      </c>
      <c r="P12" s="9"/>
      <c r="Q12" s="9">
        <v>9</v>
      </c>
      <c r="R12" s="9" t="s">
        <v>98</v>
      </c>
      <c r="S12" s="9">
        <v>10</v>
      </c>
      <c r="T12" s="9"/>
      <c r="U12" s="9">
        <v>9</v>
      </c>
      <c r="V12" s="9" t="s">
        <v>53</v>
      </c>
      <c r="W12" s="9">
        <v>10</v>
      </c>
      <c r="X12" s="9"/>
      <c r="Y12" s="9">
        <v>8</v>
      </c>
      <c r="Z12" s="9" t="s">
        <v>99</v>
      </c>
      <c r="AA12" s="9">
        <v>10</v>
      </c>
      <c r="AB12" s="9"/>
      <c r="AC12" s="9">
        <v>10</v>
      </c>
      <c r="AD12" s="9"/>
      <c r="AE12" s="9">
        <v>10</v>
      </c>
      <c r="AF12" s="9"/>
      <c r="AG12" s="9">
        <v>8</v>
      </c>
      <c r="AH12" s="9" t="s">
        <v>100</v>
      </c>
      <c r="AI12" s="9">
        <v>10</v>
      </c>
      <c r="AJ12" s="9"/>
      <c r="AK12" s="9">
        <v>10</v>
      </c>
      <c r="AL12" s="9"/>
      <c r="AM12" s="9">
        <v>10</v>
      </c>
      <c r="AN12" s="9" t="s">
        <v>58</v>
      </c>
      <c r="AO12" s="9">
        <v>10</v>
      </c>
      <c r="AP12" s="9"/>
      <c r="AQ12" s="9">
        <v>10</v>
      </c>
      <c r="AR12" s="9" t="s">
        <v>74</v>
      </c>
      <c r="AS12" s="9">
        <v>10</v>
      </c>
      <c r="AT12" s="9" t="s">
        <v>74</v>
      </c>
      <c r="AU12" s="9">
        <v>0</v>
      </c>
      <c r="AV12" s="9">
        <f t="shared" si="0"/>
        <v>95</v>
      </c>
      <c r="AW12" s="9">
        <f t="shared" si="1"/>
        <v>96.43</v>
      </c>
      <c r="AX12" s="10">
        <f t="shared" si="2"/>
        <v>95.86</v>
      </c>
    </row>
    <row r="13" spans="1:50" ht="15.75" customHeight="1" x14ac:dyDescent="0.2">
      <c r="A13" s="7" t="s">
        <v>101</v>
      </c>
      <c r="B13" s="8" t="s">
        <v>102</v>
      </c>
      <c r="C13" s="9">
        <v>10</v>
      </c>
      <c r="D13" s="9"/>
      <c r="E13" s="9">
        <v>10</v>
      </c>
      <c r="F13" s="9"/>
      <c r="G13" s="9">
        <v>10</v>
      </c>
      <c r="H13" s="9" t="s">
        <v>103</v>
      </c>
      <c r="I13" s="9">
        <v>10</v>
      </c>
      <c r="J13" s="9"/>
      <c r="K13" s="9">
        <v>10</v>
      </c>
      <c r="L13" s="9"/>
      <c r="M13" s="9">
        <v>10</v>
      </c>
      <c r="N13" s="9"/>
      <c r="O13" s="9">
        <v>10</v>
      </c>
      <c r="P13" s="9"/>
      <c r="Q13" s="9">
        <v>5</v>
      </c>
      <c r="R13" s="9" t="s">
        <v>104</v>
      </c>
      <c r="S13" s="9">
        <v>10</v>
      </c>
      <c r="T13" s="9"/>
      <c r="U13" s="9">
        <v>8</v>
      </c>
      <c r="V13" s="9" t="s">
        <v>105</v>
      </c>
      <c r="W13" s="9">
        <v>10</v>
      </c>
      <c r="X13" s="9"/>
      <c r="Y13" s="9">
        <v>10</v>
      </c>
      <c r="Z13" s="9"/>
      <c r="AA13" s="9">
        <v>10</v>
      </c>
      <c r="AB13" s="9"/>
      <c r="AC13" s="9">
        <v>10</v>
      </c>
      <c r="AD13" s="9" t="s">
        <v>106</v>
      </c>
      <c r="AE13" s="9">
        <v>9</v>
      </c>
      <c r="AF13" s="9" t="s">
        <v>107</v>
      </c>
      <c r="AG13" s="9">
        <v>10</v>
      </c>
      <c r="AH13" s="9"/>
      <c r="AI13" s="9">
        <v>9</v>
      </c>
      <c r="AJ13" s="9" t="s">
        <v>108</v>
      </c>
      <c r="AK13" s="9">
        <v>10</v>
      </c>
      <c r="AL13" s="9"/>
      <c r="AM13" s="9">
        <v>10</v>
      </c>
      <c r="AN13" s="9"/>
      <c r="AO13" s="9">
        <v>10</v>
      </c>
      <c r="AP13" s="9"/>
      <c r="AQ13" s="9">
        <v>10</v>
      </c>
      <c r="AR13" s="9"/>
      <c r="AS13" s="9">
        <v>10</v>
      </c>
      <c r="AT13" s="9" t="s">
        <v>109</v>
      </c>
      <c r="AU13" s="9">
        <v>0</v>
      </c>
      <c r="AV13" s="9">
        <f t="shared" si="0"/>
        <v>93.75</v>
      </c>
      <c r="AW13" s="9">
        <f t="shared" si="1"/>
        <v>97.14</v>
      </c>
      <c r="AX13" s="10">
        <f t="shared" si="2"/>
        <v>95.78</v>
      </c>
    </row>
    <row r="14" spans="1:50" ht="15.75" customHeight="1" x14ac:dyDescent="0.2">
      <c r="A14" s="7" t="s">
        <v>110</v>
      </c>
      <c r="B14" s="8" t="s">
        <v>111</v>
      </c>
      <c r="C14" s="9">
        <v>8</v>
      </c>
      <c r="D14" s="9" t="s">
        <v>112</v>
      </c>
      <c r="E14" s="9">
        <v>7</v>
      </c>
      <c r="F14" s="9" t="s">
        <v>113</v>
      </c>
      <c r="G14" s="9">
        <v>10</v>
      </c>
      <c r="H14" s="9" t="s">
        <v>52</v>
      </c>
      <c r="I14" s="9">
        <v>10</v>
      </c>
      <c r="J14" s="9"/>
      <c r="K14" s="9">
        <v>7</v>
      </c>
      <c r="L14" s="9" t="s">
        <v>114</v>
      </c>
      <c r="M14" s="9">
        <v>10</v>
      </c>
      <c r="N14" s="9" t="s">
        <v>115</v>
      </c>
      <c r="O14" s="9">
        <v>10</v>
      </c>
      <c r="P14" s="9"/>
      <c r="Q14" s="9">
        <v>10</v>
      </c>
      <c r="R14" s="9"/>
      <c r="S14" s="9">
        <v>10</v>
      </c>
      <c r="T14" s="9"/>
      <c r="U14" s="9">
        <v>9</v>
      </c>
      <c r="V14" s="9" t="s">
        <v>53</v>
      </c>
      <c r="W14" s="9">
        <v>10</v>
      </c>
      <c r="X14" s="9"/>
      <c r="Y14" s="9">
        <v>10</v>
      </c>
      <c r="Z14" s="9"/>
      <c r="AA14" s="9">
        <v>10</v>
      </c>
      <c r="AB14" s="9"/>
      <c r="AC14" s="9">
        <v>10</v>
      </c>
      <c r="AD14" s="9"/>
      <c r="AE14" s="9">
        <v>10</v>
      </c>
      <c r="AF14" s="9"/>
      <c r="AG14" s="9">
        <v>10</v>
      </c>
      <c r="AH14" s="9"/>
      <c r="AI14" s="9">
        <v>10</v>
      </c>
      <c r="AJ14" s="9"/>
      <c r="AK14" s="9">
        <v>10</v>
      </c>
      <c r="AL14" s="9"/>
      <c r="AM14" s="9">
        <v>10</v>
      </c>
      <c r="AN14" s="9" t="s">
        <v>58</v>
      </c>
      <c r="AO14" s="9">
        <v>10</v>
      </c>
      <c r="AP14" s="9"/>
      <c r="AQ14" s="9">
        <v>10</v>
      </c>
      <c r="AR14" s="9" t="s">
        <v>58</v>
      </c>
      <c r="AS14" s="9">
        <v>7</v>
      </c>
      <c r="AT14" s="9" t="s">
        <v>116</v>
      </c>
      <c r="AU14" s="9">
        <v>0</v>
      </c>
      <c r="AV14" s="9">
        <f t="shared" si="0"/>
        <v>90</v>
      </c>
      <c r="AW14" s="9">
        <f t="shared" si="1"/>
        <v>97.14</v>
      </c>
      <c r="AX14" s="10">
        <f t="shared" si="2"/>
        <v>94.28</v>
      </c>
    </row>
    <row r="15" spans="1:50" ht="15.75" customHeight="1" x14ac:dyDescent="0.2">
      <c r="A15" s="7" t="s">
        <v>117</v>
      </c>
      <c r="B15" s="8" t="s">
        <v>118</v>
      </c>
      <c r="C15" s="9">
        <v>10</v>
      </c>
      <c r="D15" s="9"/>
      <c r="E15" s="9">
        <v>10</v>
      </c>
      <c r="F15" s="9"/>
      <c r="G15" s="9">
        <v>10</v>
      </c>
      <c r="H15" s="9" t="s">
        <v>52</v>
      </c>
      <c r="I15" s="9">
        <v>10</v>
      </c>
      <c r="J15" s="9"/>
      <c r="K15" s="9">
        <v>7</v>
      </c>
      <c r="L15" s="9" t="s">
        <v>114</v>
      </c>
      <c r="M15" s="9">
        <v>5</v>
      </c>
      <c r="N15" s="9" t="s">
        <v>114</v>
      </c>
      <c r="O15" s="9">
        <v>10</v>
      </c>
      <c r="P15" s="9"/>
      <c r="Q15" s="9">
        <v>10</v>
      </c>
      <c r="R15" s="9"/>
      <c r="S15" s="9">
        <v>10</v>
      </c>
      <c r="T15" s="9"/>
      <c r="U15" s="9">
        <v>10</v>
      </c>
      <c r="V15" s="9"/>
      <c r="W15" s="9">
        <v>10</v>
      </c>
      <c r="X15" s="9"/>
      <c r="Y15" s="9">
        <v>10</v>
      </c>
      <c r="Z15" s="9"/>
      <c r="AA15" s="9">
        <v>10</v>
      </c>
      <c r="AB15" s="9" t="s">
        <v>119</v>
      </c>
      <c r="AC15" s="9">
        <v>10</v>
      </c>
      <c r="AD15" s="9"/>
      <c r="AE15" s="9">
        <v>10</v>
      </c>
      <c r="AF15" s="9"/>
      <c r="AG15" s="9">
        <v>8</v>
      </c>
      <c r="AH15" s="9" t="s">
        <v>100</v>
      </c>
      <c r="AI15" s="9">
        <v>10</v>
      </c>
      <c r="AJ15" s="9"/>
      <c r="AK15" s="9">
        <v>10</v>
      </c>
      <c r="AL15" s="9"/>
      <c r="AM15" s="9">
        <v>9</v>
      </c>
      <c r="AN15" s="9" t="s">
        <v>100</v>
      </c>
      <c r="AO15" s="9">
        <v>9</v>
      </c>
      <c r="AP15" s="9"/>
      <c r="AQ15" s="9">
        <v>9</v>
      </c>
      <c r="AR15" s="9"/>
      <c r="AS15" s="9">
        <v>9</v>
      </c>
      <c r="AT15" s="9"/>
      <c r="AU15" s="9">
        <v>0</v>
      </c>
      <c r="AV15" s="9">
        <f t="shared" si="0"/>
        <v>90</v>
      </c>
      <c r="AW15" s="9">
        <f t="shared" si="1"/>
        <v>95.71</v>
      </c>
      <c r="AX15" s="10">
        <f t="shared" si="2"/>
        <v>93.43</v>
      </c>
    </row>
    <row r="16" spans="1:50" ht="15.75" customHeight="1" x14ac:dyDescent="0.2">
      <c r="A16" s="7" t="s">
        <v>120</v>
      </c>
      <c r="B16" s="8" t="s">
        <v>121</v>
      </c>
      <c r="C16" s="9">
        <v>10</v>
      </c>
      <c r="D16" s="9"/>
      <c r="E16" s="9">
        <v>10</v>
      </c>
      <c r="F16" s="9"/>
      <c r="G16" s="9">
        <v>10</v>
      </c>
      <c r="H16" s="9" t="s">
        <v>122</v>
      </c>
      <c r="I16" s="9">
        <v>10</v>
      </c>
      <c r="J16" s="9"/>
      <c r="K16" s="9">
        <v>10</v>
      </c>
      <c r="L16" s="9"/>
      <c r="M16" s="9">
        <v>10</v>
      </c>
      <c r="N16" s="9" t="s">
        <v>123</v>
      </c>
      <c r="O16" s="9">
        <v>10</v>
      </c>
      <c r="P16" s="9"/>
      <c r="Q16" s="9">
        <v>9</v>
      </c>
      <c r="R16" s="9" t="s">
        <v>124</v>
      </c>
      <c r="S16" s="9">
        <v>10</v>
      </c>
      <c r="T16" s="9"/>
      <c r="U16" s="9">
        <v>5</v>
      </c>
      <c r="V16" s="9" t="s">
        <v>125</v>
      </c>
      <c r="W16" s="9">
        <v>8</v>
      </c>
      <c r="X16" s="9" t="s">
        <v>126</v>
      </c>
      <c r="Y16" s="9">
        <v>10</v>
      </c>
      <c r="Z16" s="9" t="s">
        <v>127</v>
      </c>
      <c r="AA16" s="9">
        <v>7</v>
      </c>
      <c r="AB16" s="9" t="s">
        <v>128</v>
      </c>
      <c r="AC16" s="9">
        <v>7</v>
      </c>
      <c r="AD16" s="9" t="s">
        <v>129</v>
      </c>
      <c r="AE16" s="9">
        <v>10</v>
      </c>
      <c r="AF16" s="9" t="s">
        <v>130</v>
      </c>
      <c r="AG16" s="9">
        <v>10</v>
      </c>
      <c r="AH16" s="9"/>
      <c r="AI16" s="9">
        <v>8</v>
      </c>
      <c r="AJ16" s="9" t="s">
        <v>131</v>
      </c>
      <c r="AK16" s="9">
        <v>10</v>
      </c>
      <c r="AL16" s="9"/>
      <c r="AM16" s="9">
        <v>10</v>
      </c>
      <c r="AN16" s="9"/>
      <c r="AO16" s="9">
        <v>10</v>
      </c>
      <c r="AP16" s="9"/>
      <c r="AQ16" s="9">
        <v>10</v>
      </c>
      <c r="AR16" s="9" t="s">
        <v>132</v>
      </c>
      <c r="AS16" s="9">
        <v>10</v>
      </c>
      <c r="AT16" s="9" t="s">
        <v>109</v>
      </c>
      <c r="AU16" s="9">
        <v>0</v>
      </c>
      <c r="AV16" s="9">
        <f t="shared" si="0"/>
        <v>98.75</v>
      </c>
      <c r="AW16" s="9">
        <f t="shared" si="1"/>
        <v>89.29</v>
      </c>
      <c r="AX16" s="10">
        <f t="shared" si="2"/>
        <v>93.07</v>
      </c>
    </row>
    <row r="17" spans="1:50" ht="15.75" customHeight="1" x14ac:dyDescent="0.2">
      <c r="A17" s="7" t="s">
        <v>133</v>
      </c>
      <c r="B17" s="8" t="s">
        <v>134</v>
      </c>
      <c r="C17" s="9">
        <v>7</v>
      </c>
      <c r="D17" s="9" t="s">
        <v>135</v>
      </c>
      <c r="E17" s="9">
        <v>7</v>
      </c>
      <c r="F17" s="9" t="s">
        <v>113</v>
      </c>
      <c r="G17" s="9">
        <v>10</v>
      </c>
      <c r="H17" s="9" t="s">
        <v>52</v>
      </c>
      <c r="I17" s="9">
        <v>10</v>
      </c>
      <c r="J17" s="9"/>
      <c r="K17" s="9">
        <v>5</v>
      </c>
      <c r="L17" s="9" t="s">
        <v>114</v>
      </c>
      <c r="M17" s="9">
        <v>10</v>
      </c>
      <c r="N17" s="9" t="s">
        <v>115</v>
      </c>
      <c r="O17" s="9">
        <v>10</v>
      </c>
      <c r="P17" s="9"/>
      <c r="Q17" s="9">
        <v>10</v>
      </c>
      <c r="R17" s="9"/>
      <c r="S17" s="9">
        <v>10</v>
      </c>
      <c r="T17" s="9"/>
      <c r="U17" s="9">
        <v>9</v>
      </c>
      <c r="V17" s="9" t="s">
        <v>53</v>
      </c>
      <c r="W17" s="9">
        <v>10</v>
      </c>
      <c r="X17" s="9"/>
      <c r="Y17" s="9">
        <v>10</v>
      </c>
      <c r="Z17" s="9"/>
      <c r="AA17" s="9">
        <v>10</v>
      </c>
      <c r="AB17" s="9"/>
      <c r="AC17" s="9">
        <v>10</v>
      </c>
      <c r="AD17" s="9"/>
      <c r="AE17" s="9">
        <v>10</v>
      </c>
      <c r="AF17" s="9"/>
      <c r="AG17" s="9">
        <v>10</v>
      </c>
      <c r="AH17" s="9"/>
      <c r="AI17" s="9">
        <v>10</v>
      </c>
      <c r="AJ17" s="9"/>
      <c r="AK17" s="9">
        <v>10</v>
      </c>
      <c r="AL17" s="9"/>
      <c r="AM17" s="9">
        <v>10</v>
      </c>
      <c r="AN17" s="9" t="s">
        <v>58</v>
      </c>
      <c r="AO17" s="9">
        <v>10</v>
      </c>
      <c r="AP17" s="9"/>
      <c r="AQ17" s="9">
        <v>10</v>
      </c>
      <c r="AR17" s="9"/>
      <c r="AS17" s="9">
        <v>7</v>
      </c>
      <c r="AT17" s="9" t="s">
        <v>116</v>
      </c>
      <c r="AU17" s="9">
        <v>0</v>
      </c>
      <c r="AV17" s="9">
        <f t="shared" si="0"/>
        <v>86.25</v>
      </c>
      <c r="AW17" s="9">
        <f t="shared" si="1"/>
        <v>97.14</v>
      </c>
      <c r="AX17" s="10">
        <f t="shared" si="2"/>
        <v>92.78</v>
      </c>
    </row>
    <row r="18" spans="1:50" ht="15.75" customHeight="1" x14ac:dyDescent="0.2">
      <c r="A18" s="7" t="s">
        <v>136</v>
      </c>
      <c r="B18" s="8" t="s">
        <v>137</v>
      </c>
      <c r="C18" s="9">
        <v>10</v>
      </c>
      <c r="D18" s="9"/>
      <c r="E18" s="9">
        <v>10</v>
      </c>
      <c r="F18" s="9"/>
      <c r="G18" s="9">
        <v>10</v>
      </c>
      <c r="H18" s="9"/>
      <c r="I18" s="9">
        <v>5</v>
      </c>
      <c r="J18" s="9" t="s">
        <v>138</v>
      </c>
      <c r="K18" s="9">
        <v>10</v>
      </c>
      <c r="L18" s="9"/>
      <c r="M18" s="9">
        <v>10</v>
      </c>
      <c r="N18" s="9"/>
      <c r="O18" s="9">
        <v>10</v>
      </c>
      <c r="P18" s="9"/>
      <c r="Q18" s="9">
        <v>10</v>
      </c>
      <c r="R18" s="9"/>
      <c r="S18" s="9">
        <v>10</v>
      </c>
      <c r="T18" s="9"/>
      <c r="U18" s="9">
        <v>10</v>
      </c>
      <c r="V18" s="9"/>
      <c r="W18" s="9">
        <v>5</v>
      </c>
      <c r="X18" s="9" t="s">
        <v>138</v>
      </c>
      <c r="Y18" s="9">
        <v>5</v>
      </c>
      <c r="Z18" s="9" t="s">
        <v>138</v>
      </c>
      <c r="AA18" s="9">
        <v>10</v>
      </c>
      <c r="AB18" s="9"/>
      <c r="AC18" s="9">
        <v>10</v>
      </c>
      <c r="AD18" s="9"/>
      <c r="AE18" s="9">
        <v>10</v>
      </c>
      <c r="AF18" s="9"/>
      <c r="AG18" s="9">
        <v>10</v>
      </c>
      <c r="AH18" s="9"/>
      <c r="AI18" s="9">
        <v>10</v>
      </c>
      <c r="AJ18" s="9"/>
      <c r="AK18" s="9">
        <v>8</v>
      </c>
      <c r="AL18" s="9" t="s">
        <v>139</v>
      </c>
      <c r="AM18" s="9">
        <v>10</v>
      </c>
      <c r="AN18" s="9"/>
      <c r="AO18" s="9">
        <v>10</v>
      </c>
      <c r="AP18" s="9"/>
      <c r="AQ18" s="9">
        <v>10</v>
      </c>
      <c r="AR18" s="9" t="s">
        <v>140</v>
      </c>
      <c r="AS18" s="9">
        <v>10</v>
      </c>
      <c r="AT18" s="9" t="s">
        <v>140</v>
      </c>
      <c r="AU18" s="9">
        <v>0</v>
      </c>
      <c r="AV18" s="9">
        <f t="shared" si="0"/>
        <v>93.75</v>
      </c>
      <c r="AW18" s="9">
        <f t="shared" si="1"/>
        <v>91.43</v>
      </c>
      <c r="AX18" s="10">
        <f t="shared" si="2"/>
        <v>92.36</v>
      </c>
    </row>
    <row r="19" spans="1:50" ht="15.75" customHeight="1" x14ac:dyDescent="0.2">
      <c r="A19" s="7" t="s">
        <v>141</v>
      </c>
      <c r="B19" s="8" t="s">
        <v>142</v>
      </c>
      <c r="C19" s="9">
        <v>10</v>
      </c>
      <c r="D19" s="9" t="s">
        <v>143</v>
      </c>
      <c r="E19" s="9">
        <v>10</v>
      </c>
      <c r="F19" s="9"/>
      <c r="G19" s="9">
        <v>5</v>
      </c>
      <c r="H19" s="9" t="s">
        <v>104</v>
      </c>
      <c r="I19" s="9">
        <v>10</v>
      </c>
      <c r="J19" s="9"/>
      <c r="K19" s="9">
        <v>10</v>
      </c>
      <c r="L19" s="9"/>
      <c r="M19" s="9">
        <v>10</v>
      </c>
      <c r="N19" s="9"/>
      <c r="O19" s="9">
        <v>10</v>
      </c>
      <c r="P19" s="9"/>
      <c r="Q19" s="9">
        <v>10</v>
      </c>
      <c r="R19" s="9"/>
      <c r="S19" s="9">
        <v>10</v>
      </c>
      <c r="T19" s="9"/>
      <c r="U19" s="9">
        <v>10</v>
      </c>
      <c r="V19" s="9"/>
      <c r="W19" s="9">
        <v>10</v>
      </c>
      <c r="X19" s="9"/>
      <c r="Y19" s="9">
        <v>5</v>
      </c>
      <c r="Z19" s="9" t="s">
        <v>104</v>
      </c>
      <c r="AA19" s="9">
        <v>10</v>
      </c>
      <c r="AB19" s="9"/>
      <c r="AC19" s="9">
        <v>10</v>
      </c>
      <c r="AD19" s="9"/>
      <c r="AE19" s="9">
        <v>10</v>
      </c>
      <c r="AF19" s="9"/>
      <c r="AG19" s="9">
        <v>10</v>
      </c>
      <c r="AH19" s="9"/>
      <c r="AI19" s="9">
        <v>10</v>
      </c>
      <c r="AJ19" s="9"/>
      <c r="AK19" s="9">
        <v>9</v>
      </c>
      <c r="AL19" s="9" t="s">
        <v>144</v>
      </c>
      <c r="AM19" s="9">
        <v>10</v>
      </c>
      <c r="AN19" s="9"/>
      <c r="AO19" s="9">
        <v>10</v>
      </c>
      <c r="AP19" s="9"/>
      <c r="AQ19" s="9">
        <v>5</v>
      </c>
      <c r="AR19" s="9" t="s">
        <v>104</v>
      </c>
      <c r="AS19" s="9">
        <v>5</v>
      </c>
      <c r="AT19" s="9" t="s">
        <v>104</v>
      </c>
      <c r="AU19" s="9">
        <v>0</v>
      </c>
      <c r="AV19" s="9">
        <f t="shared" si="0"/>
        <v>93.75</v>
      </c>
      <c r="AW19" s="9">
        <f t="shared" si="1"/>
        <v>88.57</v>
      </c>
      <c r="AX19" s="10">
        <f t="shared" si="2"/>
        <v>90.64</v>
      </c>
    </row>
    <row r="20" spans="1:50" ht="15.75" customHeight="1" x14ac:dyDescent="0.2">
      <c r="A20" s="7" t="s">
        <v>145</v>
      </c>
      <c r="B20" s="8" t="s">
        <v>146</v>
      </c>
      <c r="C20" s="9">
        <v>7</v>
      </c>
      <c r="D20" s="9" t="s">
        <v>147</v>
      </c>
      <c r="E20" s="9">
        <v>10</v>
      </c>
      <c r="F20" s="9"/>
      <c r="G20" s="9">
        <v>10</v>
      </c>
      <c r="H20" s="9" t="s">
        <v>148</v>
      </c>
      <c r="I20" s="9">
        <v>10</v>
      </c>
      <c r="J20" s="9"/>
      <c r="K20" s="9">
        <v>10</v>
      </c>
      <c r="L20" s="9"/>
      <c r="M20" s="9">
        <v>10</v>
      </c>
      <c r="N20" s="9"/>
      <c r="O20" s="9">
        <v>10</v>
      </c>
      <c r="P20" s="9"/>
      <c r="Q20" s="9">
        <v>8</v>
      </c>
      <c r="R20" s="9" t="s">
        <v>149</v>
      </c>
      <c r="S20" s="9">
        <v>9</v>
      </c>
      <c r="T20" s="9" t="s">
        <v>150</v>
      </c>
      <c r="U20" s="9">
        <v>10</v>
      </c>
      <c r="V20" s="9" t="s">
        <v>151</v>
      </c>
      <c r="W20" s="9">
        <v>10</v>
      </c>
      <c r="X20" s="9"/>
      <c r="Y20" s="9">
        <v>8</v>
      </c>
      <c r="Z20" s="9" t="s">
        <v>152</v>
      </c>
      <c r="AA20" s="9">
        <v>10</v>
      </c>
      <c r="AB20" s="9"/>
      <c r="AC20" s="9">
        <v>10</v>
      </c>
      <c r="AD20" s="9"/>
      <c r="AE20" s="9">
        <v>10</v>
      </c>
      <c r="AF20" s="9"/>
      <c r="AG20" s="9">
        <v>10</v>
      </c>
      <c r="AH20" s="9"/>
      <c r="AI20" s="9">
        <v>10</v>
      </c>
      <c r="AJ20" s="9"/>
      <c r="AK20" s="9">
        <v>9</v>
      </c>
      <c r="AL20" s="9" t="s">
        <v>153</v>
      </c>
      <c r="AM20" s="9">
        <v>5</v>
      </c>
      <c r="AN20" s="9" t="s">
        <v>154</v>
      </c>
      <c r="AO20" s="9">
        <v>5</v>
      </c>
      <c r="AP20" s="9" t="s">
        <v>155</v>
      </c>
      <c r="AQ20" s="9">
        <v>7</v>
      </c>
      <c r="AR20" s="9" t="s">
        <v>156</v>
      </c>
      <c r="AS20" s="9">
        <v>7</v>
      </c>
      <c r="AT20" s="9" t="s">
        <v>157</v>
      </c>
      <c r="AU20" s="9">
        <v>0</v>
      </c>
      <c r="AV20" s="9">
        <f t="shared" si="0"/>
        <v>93.75</v>
      </c>
      <c r="AW20" s="9">
        <f t="shared" si="1"/>
        <v>85.71</v>
      </c>
      <c r="AX20" s="10">
        <f t="shared" si="2"/>
        <v>88.93</v>
      </c>
    </row>
    <row r="21" spans="1:50" ht="15.75" customHeight="1" x14ac:dyDescent="0.2">
      <c r="A21" s="7" t="s">
        <v>158</v>
      </c>
      <c r="B21" s="8" t="s">
        <v>159</v>
      </c>
      <c r="C21" s="9">
        <v>9</v>
      </c>
      <c r="D21" s="9" t="s">
        <v>160</v>
      </c>
      <c r="E21" s="9">
        <v>10</v>
      </c>
      <c r="F21" s="9"/>
      <c r="G21" s="9">
        <v>10</v>
      </c>
      <c r="H21" s="9"/>
      <c r="I21" s="9">
        <v>10</v>
      </c>
      <c r="J21" s="9"/>
      <c r="K21" s="9">
        <v>10</v>
      </c>
      <c r="L21" s="9"/>
      <c r="M21" s="9">
        <v>8</v>
      </c>
      <c r="N21" s="9" t="s">
        <v>161</v>
      </c>
      <c r="O21" s="9">
        <v>10</v>
      </c>
      <c r="P21" s="9"/>
      <c r="Q21" s="9">
        <v>10</v>
      </c>
      <c r="R21" s="9"/>
      <c r="S21" s="9">
        <v>5</v>
      </c>
      <c r="T21" s="9" t="s">
        <v>92</v>
      </c>
      <c r="U21" s="9">
        <v>5</v>
      </c>
      <c r="V21" s="9" t="s">
        <v>92</v>
      </c>
      <c r="W21" s="13">
        <v>5</v>
      </c>
      <c r="X21" s="13" t="s">
        <v>92</v>
      </c>
      <c r="Y21" s="13">
        <v>5</v>
      </c>
      <c r="Z21" s="13" t="s">
        <v>92</v>
      </c>
      <c r="AA21" s="13">
        <v>5</v>
      </c>
      <c r="AB21" s="13" t="s">
        <v>92</v>
      </c>
      <c r="AC21" s="13">
        <v>5</v>
      </c>
      <c r="AD21" s="13" t="s">
        <v>92</v>
      </c>
      <c r="AE21" s="13">
        <v>5</v>
      </c>
      <c r="AF21" s="13" t="s">
        <v>92</v>
      </c>
      <c r="AG21" s="13">
        <v>5</v>
      </c>
      <c r="AH21" s="13" t="s">
        <v>92</v>
      </c>
      <c r="AI21" s="13">
        <v>5</v>
      </c>
      <c r="AJ21" s="13" t="s">
        <v>92</v>
      </c>
      <c r="AK21" s="13">
        <v>5</v>
      </c>
      <c r="AL21" s="13" t="s">
        <v>92</v>
      </c>
      <c r="AM21" s="13">
        <v>5</v>
      </c>
      <c r="AN21" s="13" t="s">
        <v>92</v>
      </c>
      <c r="AO21" s="13">
        <v>5</v>
      </c>
      <c r="AP21" s="13" t="s">
        <v>92</v>
      </c>
      <c r="AQ21" s="13">
        <v>5</v>
      </c>
      <c r="AR21" s="13" t="s">
        <v>92</v>
      </c>
      <c r="AS21" s="13">
        <v>5</v>
      </c>
      <c r="AT21" s="13" t="s">
        <v>92</v>
      </c>
      <c r="AU21" s="9">
        <v>0</v>
      </c>
      <c r="AV21" s="9">
        <f t="shared" si="0"/>
        <v>96.25</v>
      </c>
      <c r="AW21" s="9">
        <f t="shared" si="1"/>
        <v>50</v>
      </c>
      <c r="AX21" s="10">
        <f t="shared" si="2"/>
        <v>68.5</v>
      </c>
    </row>
    <row r="22" spans="1:50" ht="15.75" customHeight="1" x14ac:dyDescent="0.2">
      <c r="A22" s="7" t="s">
        <v>162</v>
      </c>
      <c r="B22" s="8" t="s">
        <v>163</v>
      </c>
      <c r="C22" s="9"/>
      <c r="D22" s="9"/>
      <c r="E22" s="9"/>
      <c r="F22" s="9"/>
      <c r="G22" s="9"/>
      <c r="H22" s="9"/>
      <c r="I22" s="9"/>
      <c r="J22" s="9"/>
      <c r="K22" s="9"/>
      <c r="L22" s="9"/>
      <c r="M22" s="9"/>
      <c r="N22" s="9"/>
      <c r="O22" s="9"/>
      <c r="P22" s="9"/>
      <c r="Q22" s="9"/>
      <c r="R22" s="9"/>
      <c r="S22" s="11"/>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12"/>
      <c r="AW22" s="12"/>
      <c r="AX22" s="10"/>
    </row>
    <row r="23" spans="1:50" ht="15.75" customHeight="1" x14ac:dyDescent="0.2">
      <c r="A23" s="7"/>
      <c r="B23" s="12"/>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12"/>
      <c r="AW23" s="12"/>
      <c r="AX23" s="10"/>
    </row>
    <row r="24" spans="1:50" ht="15.75" customHeight="1" x14ac:dyDescent="0.2">
      <c r="A24" s="7"/>
      <c r="B24" s="12"/>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12"/>
      <c r="AW24" s="12"/>
      <c r="AX24" s="10"/>
    </row>
    <row r="25" spans="1:50" ht="15.75" customHeight="1" x14ac:dyDescent="0.2">
      <c r="A25" s="7"/>
      <c r="B25" s="12"/>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12"/>
      <c r="AW25" s="12"/>
      <c r="AX25" s="10"/>
    </row>
    <row r="26" spans="1:50" ht="15.75" customHeight="1" x14ac:dyDescent="0.2">
      <c r="A26" s="7"/>
      <c r="B26" s="12"/>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12"/>
      <c r="AW26" s="12"/>
      <c r="AX26" s="10"/>
    </row>
    <row r="27" spans="1:50" ht="15.75" customHeight="1" x14ac:dyDescent="0.2">
      <c r="A27" s="7"/>
      <c r="B27" s="12"/>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12"/>
      <c r="AW27" s="12"/>
      <c r="AX27" s="10"/>
    </row>
    <row r="28" spans="1:50" ht="15.75" customHeight="1" x14ac:dyDescent="0.2">
      <c r="A28" s="7"/>
      <c r="B28" s="12"/>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12"/>
      <c r="AW28" s="12"/>
      <c r="AX28" s="10"/>
    </row>
    <row r="29" spans="1:50" ht="15.75" customHeight="1" x14ac:dyDescent="0.2">
      <c r="A29" s="7"/>
      <c r="B29" s="12"/>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12"/>
      <c r="AW29" s="12"/>
      <c r="AX29" s="10"/>
    </row>
    <row r="30" spans="1:50" ht="15.75" customHeight="1" x14ac:dyDescent="0.2">
      <c r="A30" s="7"/>
      <c r="B30" s="12"/>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12"/>
      <c r="AW30" s="12"/>
      <c r="AX30" s="10"/>
    </row>
    <row r="31" spans="1:50" ht="15.75" customHeight="1" x14ac:dyDescent="0.2">
      <c r="A31" s="14"/>
      <c r="B31" s="15"/>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5"/>
      <c r="AW31" s="15"/>
      <c r="AX31" s="17"/>
    </row>
    <row r="32" spans="1:5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heetViews>
  <sheetFormatPr defaultColWidth="12.5703125" defaultRowHeight="15" customHeight="1" x14ac:dyDescent="0.2"/>
  <cols>
    <col min="1" max="1" width="22.140625" customWidth="1"/>
    <col min="2" max="2" width="28.7109375" customWidth="1"/>
    <col min="3" max="6" width="12.5703125" customWidth="1"/>
  </cols>
  <sheetData>
    <row r="1" spans="1:10" ht="15.75" customHeight="1" x14ac:dyDescent="0.2">
      <c r="A1" s="1" t="s">
        <v>164</v>
      </c>
      <c r="B1" s="1" t="s">
        <v>165</v>
      </c>
      <c r="C1" s="2" t="s">
        <v>166</v>
      </c>
      <c r="D1" s="2" t="s">
        <v>167</v>
      </c>
      <c r="E1" s="2" t="s">
        <v>168</v>
      </c>
      <c r="F1" s="2" t="s">
        <v>169</v>
      </c>
      <c r="G1" s="2" t="s">
        <v>170</v>
      </c>
      <c r="H1" s="2" t="s">
        <v>171</v>
      </c>
      <c r="I1" s="4" t="s">
        <v>46</v>
      </c>
      <c r="J1" s="4" t="s">
        <v>172</v>
      </c>
    </row>
    <row r="2" spans="1:10" ht="15.75" customHeight="1" x14ac:dyDescent="0.2">
      <c r="A2" s="7" t="s">
        <v>63</v>
      </c>
      <c r="B2" s="8" t="s">
        <v>64</v>
      </c>
      <c r="C2" s="12">
        <v>10</v>
      </c>
      <c r="D2" s="12"/>
      <c r="E2" s="12">
        <v>10</v>
      </c>
      <c r="F2" s="12"/>
      <c r="G2" s="12">
        <v>10</v>
      </c>
      <c r="H2" s="12"/>
      <c r="I2" s="12">
        <v>10</v>
      </c>
      <c r="J2" s="10">
        <f t="shared" ref="J2:J22" si="0">ROUND((C2+E2+G2+IF(I2="",0,I2))/0.3,2)</f>
        <v>133.33000000000001</v>
      </c>
    </row>
    <row r="3" spans="1:10" ht="15.75" customHeight="1" x14ac:dyDescent="0.2">
      <c r="A3" s="7" t="s">
        <v>54</v>
      </c>
      <c r="B3" s="8" t="s">
        <v>55</v>
      </c>
      <c r="C3" s="12">
        <v>10</v>
      </c>
      <c r="D3" s="12"/>
      <c r="E3" s="12">
        <v>10</v>
      </c>
      <c r="F3" s="12"/>
      <c r="G3" s="12">
        <v>10</v>
      </c>
      <c r="H3" s="12"/>
      <c r="I3" s="12">
        <v>10</v>
      </c>
      <c r="J3" s="10">
        <f t="shared" si="0"/>
        <v>133.33000000000001</v>
      </c>
    </row>
    <row r="4" spans="1:10" ht="15.75" customHeight="1" x14ac:dyDescent="0.2">
      <c r="A4" s="7" t="s">
        <v>59</v>
      </c>
      <c r="B4" s="8" t="s">
        <v>60</v>
      </c>
      <c r="C4" s="12">
        <v>10</v>
      </c>
      <c r="D4" s="12"/>
      <c r="E4" s="12">
        <v>10</v>
      </c>
      <c r="F4" s="12" t="s">
        <v>173</v>
      </c>
      <c r="G4" s="12">
        <v>9</v>
      </c>
      <c r="H4" s="12" t="s">
        <v>174</v>
      </c>
      <c r="I4" s="12">
        <v>10</v>
      </c>
      <c r="J4" s="10">
        <f t="shared" si="0"/>
        <v>130</v>
      </c>
    </row>
    <row r="5" spans="1:10" ht="15.75" customHeight="1" x14ac:dyDescent="0.2">
      <c r="A5" s="7" t="s">
        <v>75</v>
      </c>
      <c r="B5" s="8" t="s">
        <v>76</v>
      </c>
      <c r="C5" s="12">
        <v>10</v>
      </c>
      <c r="D5" s="12"/>
      <c r="E5" s="12">
        <v>10</v>
      </c>
      <c r="F5" s="12"/>
      <c r="G5" s="12">
        <v>10</v>
      </c>
      <c r="H5" s="12"/>
      <c r="I5" s="12"/>
      <c r="J5" s="10">
        <f t="shared" si="0"/>
        <v>100</v>
      </c>
    </row>
    <row r="6" spans="1:10" ht="15.75" customHeight="1" x14ac:dyDescent="0.2">
      <c r="A6" s="7" t="s">
        <v>117</v>
      </c>
      <c r="B6" s="8" t="s">
        <v>118</v>
      </c>
      <c r="C6" s="12">
        <v>10</v>
      </c>
      <c r="D6" s="12"/>
      <c r="E6" s="12">
        <v>10</v>
      </c>
      <c r="F6" s="12"/>
      <c r="G6" s="12">
        <v>10</v>
      </c>
      <c r="H6" s="12"/>
      <c r="I6" s="12"/>
      <c r="J6" s="10">
        <f t="shared" si="0"/>
        <v>100</v>
      </c>
    </row>
    <row r="7" spans="1:10" ht="15.75" customHeight="1" x14ac:dyDescent="0.2">
      <c r="A7" s="7" t="s">
        <v>158</v>
      </c>
      <c r="B7" s="8" t="s">
        <v>159</v>
      </c>
      <c r="C7" s="12">
        <v>10</v>
      </c>
      <c r="D7" s="12"/>
      <c r="E7" s="12">
        <v>10</v>
      </c>
      <c r="F7" s="12"/>
      <c r="G7" s="12">
        <v>10</v>
      </c>
      <c r="H7" s="12"/>
      <c r="I7" s="12"/>
      <c r="J7" s="10">
        <f t="shared" si="0"/>
        <v>100</v>
      </c>
    </row>
    <row r="8" spans="1:10" ht="15.75" customHeight="1" x14ac:dyDescent="0.2">
      <c r="A8" s="7" t="s">
        <v>68</v>
      </c>
      <c r="B8" s="8" t="s">
        <v>69</v>
      </c>
      <c r="C8" s="12">
        <v>10</v>
      </c>
      <c r="D8" s="12"/>
      <c r="E8" s="12">
        <v>10</v>
      </c>
      <c r="F8" s="12"/>
      <c r="G8" s="12">
        <v>9</v>
      </c>
      <c r="H8" s="12" t="s">
        <v>174</v>
      </c>
      <c r="I8" s="12"/>
      <c r="J8" s="10">
        <f t="shared" si="0"/>
        <v>96.67</v>
      </c>
    </row>
    <row r="9" spans="1:10" ht="15.75" customHeight="1" x14ac:dyDescent="0.2">
      <c r="A9" s="7" t="s">
        <v>71</v>
      </c>
      <c r="B9" s="8" t="s">
        <v>72</v>
      </c>
      <c r="C9" s="12">
        <v>10</v>
      </c>
      <c r="D9" s="12"/>
      <c r="E9" s="12">
        <v>10</v>
      </c>
      <c r="F9" s="12"/>
      <c r="G9" s="12">
        <v>9</v>
      </c>
      <c r="H9" s="12" t="s">
        <v>174</v>
      </c>
      <c r="I9" s="12"/>
      <c r="J9" s="10">
        <f t="shared" si="0"/>
        <v>96.67</v>
      </c>
    </row>
    <row r="10" spans="1:10" ht="15.75" customHeight="1" x14ac:dyDescent="0.2">
      <c r="A10" s="7" t="s">
        <v>93</v>
      </c>
      <c r="B10" s="8" t="s">
        <v>94</v>
      </c>
      <c r="C10" s="12">
        <v>10</v>
      </c>
      <c r="D10" s="12"/>
      <c r="E10" s="12">
        <v>10</v>
      </c>
      <c r="F10" s="12"/>
      <c r="G10" s="12">
        <v>9</v>
      </c>
      <c r="H10" s="12" t="s">
        <v>174</v>
      </c>
      <c r="I10" s="12"/>
      <c r="J10" s="10">
        <f t="shared" si="0"/>
        <v>96.67</v>
      </c>
    </row>
    <row r="11" spans="1:10" ht="15.75" customHeight="1" x14ac:dyDescent="0.2">
      <c r="A11" s="7" t="s">
        <v>101</v>
      </c>
      <c r="B11" s="8" t="s">
        <v>102</v>
      </c>
      <c r="C11" s="12">
        <v>10</v>
      </c>
      <c r="D11" s="12"/>
      <c r="E11" s="12">
        <v>10</v>
      </c>
      <c r="F11" s="12"/>
      <c r="G11" s="12">
        <v>9</v>
      </c>
      <c r="H11" s="12" t="s">
        <v>174</v>
      </c>
      <c r="I11" s="12"/>
      <c r="J11" s="10">
        <f t="shared" si="0"/>
        <v>96.67</v>
      </c>
    </row>
    <row r="12" spans="1:10" ht="15.75" customHeight="1" x14ac:dyDescent="0.2">
      <c r="A12" s="7" t="s">
        <v>50</v>
      </c>
      <c r="B12" s="8" t="s">
        <v>51</v>
      </c>
      <c r="C12" s="12">
        <v>10</v>
      </c>
      <c r="D12" s="12"/>
      <c r="E12" s="12">
        <v>9</v>
      </c>
      <c r="F12" s="12" t="s">
        <v>175</v>
      </c>
      <c r="G12" s="12">
        <v>10</v>
      </c>
      <c r="H12" s="12"/>
      <c r="I12" s="12"/>
      <c r="J12" s="10">
        <f t="shared" si="0"/>
        <v>96.67</v>
      </c>
    </row>
    <row r="13" spans="1:10" ht="15.75" customHeight="1" x14ac:dyDescent="0.2">
      <c r="A13" s="7" t="s">
        <v>90</v>
      </c>
      <c r="B13" s="8" t="s">
        <v>91</v>
      </c>
      <c r="C13" s="12">
        <v>10</v>
      </c>
      <c r="D13" s="12"/>
      <c r="E13" s="12">
        <v>8</v>
      </c>
      <c r="F13" s="12" t="s">
        <v>176</v>
      </c>
      <c r="G13" s="12">
        <v>10</v>
      </c>
      <c r="H13" s="11"/>
      <c r="I13" s="12"/>
      <c r="J13" s="10">
        <f t="shared" si="0"/>
        <v>93.33</v>
      </c>
    </row>
    <row r="14" spans="1:10" ht="15.75" customHeight="1" x14ac:dyDescent="0.2">
      <c r="A14" s="7" t="s">
        <v>80</v>
      </c>
      <c r="B14" s="8" t="s">
        <v>81</v>
      </c>
      <c r="C14" s="12">
        <v>10</v>
      </c>
      <c r="D14" s="12"/>
      <c r="E14" s="12">
        <v>7</v>
      </c>
      <c r="F14" s="12" t="s">
        <v>177</v>
      </c>
      <c r="G14" s="12">
        <v>10</v>
      </c>
      <c r="H14" s="12" t="s">
        <v>178</v>
      </c>
      <c r="I14" s="12"/>
      <c r="J14" s="10">
        <f t="shared" si="0"/>
        <v>90</v>
      </c>
    </row>
    <row r="15" spans="1:10" ht="15.75" customHeight="1" x14ac:dyDescent="0.2">
      <c r="A15" s="7" t="s">
        <v>120</v>
      </c>
      <c r="B15" s="8" t="s">
        <v>121</v>
      </c>
      <c r="C15" s="12">
        <v>10</v>
      </c>
      <c r="D15" s="12"/>
      <c r="E15" s="12">
        <v>7</v>
      </c>
      <c r="F15" s="12" t="s">
        <v>179</v>
      </c>
      <c r="G15" s="12">
        <v>10</v>
      </c>
      <c r="H15" s="12"/>
      <c r="I15" s="12"/>
      <c r="J15" s="10">
        <f t="shared" si="0"/>
        <v>90</v>
      </c>
    </row>
    <row r="16" spans="1:10" ht="15.75" customHeight="1" x14ac:dyDescent="0.2">
      <c r="A16" s="7" t="s">
        <v>136</v>
      </c>
      <c r="B16" s="8" t="s">
        <v>137</v>
      </c>
      <c r="C16" s="12">
        <v>10</v>
      </c>
      <c r="D16" s="12"/>
      <c r="E16" s="12">
        <v>7</v>
      </c>
      <c r="F16" s="12" t="s">
        <v>180</v>
      </c>
      <c r="G16" s="12">
        <v>10</v>
      </c>
      <c r="H16" s="12"/>
      <c r="I16" s="12"/>
      <c r="J16" s="10">
        <f t="shared" si="0"/>
        <v>90</v>
      </c>
    </row>
    <row r="17" spans="1:10" ht="15.75" customHeight="1" x14ac:dyDescent="0.2">
      <c r="A17" s="7" t="s">
        <v>110</v>
      </c>
      <c r="B17" s="8" t="s">
        <v>111</v>
      </c>
      <c r="C17" s="12">
        <v>10</v>
      </c>
      <c r="D17" s="12"/>
      <c r="E17" s="12">
        <v>7</v>
      </c>
      <c r="F17" s="12" t="s">
        <v>180</v>
      </c>
      <c r="G17" s="12">
        <v>9</v>
      </c>
      <c r="H17" s="12" t="s">
        <v>181</v>
      </c>
      <c r="I17" s="12"/>
      <c r="J17" s="10">
        <f t="shared" si="0"/>
        <v>86.67</v>
      </c>
    </row>
    <row r="18" spans="1:10" ht="15.75" customHeight="1" x14ac:dyDescent="0.2">
      <c r="A18" s="7" t="s">
        <v>133</v>
      </c>
      <c r="B18" s="8" t="s">
        <v>134</v>
      </c>
      <c r="C18" s="12">
        <v>10</v>
      </c>
      <c r="D18" s="12"/>
      <c r="E18" s="12">
        <v>7</v>
      </c>
      <c r="F18" s="12" t="s">
        <v>177</v>
      </c>
      <c r="G18" s="12">
        <v>9</v>
      </c>
      <c r="H18" s="12" t="s">
        <v>181</v>
      </c>
      <c r="I18" s="12"/>
      <c r="J18" s="10">
        <f t="shared" si="0"/>
        <v>86.67</v>
      </c>
    </row>
    <row r="19" spans="1:10" ht="15.75" customHeight="1" x14ac:dyDescent="0.2">
      <c r="A19" s="7" t="s">
        <v>85</v>
      </c>
      <c r="B19" s="8" t="s">
        <v>86</v>
      </c>
      <c r="C19" s="12">
        <v>10</v>
      </c>
      <c r="D19" s="12"/>
      <c r="E19" s="12">
        <v>10</v>
      </c>
      <c r="F19" s="12"/>
      <c r="G19" s="12">
        <v>5</v>
      </c>
      <c r="H19" s="12" t="s">
        <v>182</v>
      </c>
      <c r="I19" s="12"/>
      <c r="J19" s="10">
        <f t="shared" si="0"/>
        <v>83.33</v>
      </c>
    </row>
    <row r="20" spans="1:10" ht="15.75" customHeight="1" x14ac:dyDescent="0.2">
      <c r="A20" s="7" t="s">
        <v>141</v>
      </c>
      <c r="B20" s="8" t="s">
        <v>142</v>
      </c>
      <c r="C20" s="12">
        <v>10</v>
      </c>
      <c r="D20" s="12"/>
      <c r="E20" s="12">
        <v>7</v>
      </c>
      <c r="F20" s="12" t="s">
        <v>180</v>
      </c>
      <c r="G20" s="12">
        <v>5</v>
      </c>
      <c r="H20" s="12" t="s">
        <v>182</v>
      </c>
      <c r="I20" s="12"/>
      <c r="J20" s="10">
        <f t="shared" si="0"/>
        <v>73.33</v>
      </c>
    </row>
    <row r="21" spans="1:10" ht="15.75" customHeight="1" x14ac:dyDescent="0.2">
      <c r="A21" s="7" t="s">
        <v>145</v>
      </c>
      <c r="B21" s="8" t="s">
        <v>146</v>
      </c>
      <c r="C21" s="12">
        <v>10</v>
      </c>
      <c r="D21" s="12"/>
      <c r="E21" s="12">
        <v>7</v>
      </c>
      <c r="F21" s="12" t="s">
        <v>183</v>
      </c>
      <c r="G21" s="12">
        <v>5</v>
      </c>
      <c r="H21" s="12" t="s">
        <v>184</v>
      </c>
      <c r="I21" s="12"/>
      <c r="J21" s="10">
        <f t="shared" si="0"/>
        <v>73.33</v>
      </c>
    </row>
    <row r="22" spans="1:10" ht="15.75" customHeight="1" x14ac:dyDescent="0.2">
      <c r="A22" s="7" t="s">
        <v>162</v>
      </c>
      <c r="B22" s="8" t="s">
        <v>163</v>
      </c>
      <c r="C22" s="12"/>
      <c r="D22" s="12"/>
      <c r="E22" s="12"/>
      <c r="F22" s="12"/>
      <c r="G22" s="12"/>
      <c r="H22" s="12"/>
      <c r="I22" s="12"/>
      <c r="J22" s="10">
        <f t="shared" si="0"/>
        <v>0</v>
      </c>
    </row>
    <row r="23" spans="1:10" ht="15.75" customHeight="1" x14ac:dyDescent="0.2">
      <c r="A23" s="14"/>
      <c r="B23" s="15"/>
      <c r="C23" s="15"/>
      <c r="D23" s="15"/>
      <c r="E23" s="15"/>
      <c r="F23" s="15"/>
      <c r="G23" s="15"/>
      <c r="H23" s="15"/>
      <c r="I23" s="15"/>
      <c r="J23" s="17"/>
    </row>
    <row r="24" spans="1:10" ht="15.75" customHeight="1" x14ac:dyDescent="0.25">
      <c r="A24" s="18"/>
      <c r="B24" s="18"/>
    </row>
    <row r="25" spans="1:10" ht="15.75" customHeight="1" x14ac:dyDescent="0.2">
      <c r="A25" s="19"/>
      <c r="B25" s="19"/>
    </row>
    <row r="26" spans="1:10" ht="15.75" customHeight="1" x14ac:dyDescent="0.2">
      <c r="A26" s="19"/>
      <c r="B26" s="19"/>
    </row>
    <row r="27" spans="1:10" ht="15.75" customHeight="1" x14ac:dyDescent="0.2">
      <c r="A27" s="19"/>
      <c r="B27" s="19"/>
    </row>
    <row r="28" spans="1:10" ht="15.75" customHeight="1" x14ac:dyDescent="0.2">
      <c r="A28" s="19"/>
      <c r="B28" s="19"/>
    </row>
    <row r="29" spans="1:10" ht="15.75" customHeight="1" x14ac:dyDescent="0.2">
      <c r="A29" s="19"/>
      <c r="B29" s="19"/>
    </row>
    <row r="30" spans="1:10" ht="15.75" customHeight="1" x14ac:dyDescent="0.2">
      <c r="A30" s="19"/>
      <c r="B30" s="19"/>
    </row>
    <row r="31" spans="1:10" ht="15.75" customHeight="1" x14ac:dyDescent="0.2">
      <c r="A31" s="19"/>
      <c r="B31" s="19"/>
    </row>
    <row r="32" spans="1:10" ht="15.75" customHeight="1" x14ac:dyDescent="0.2">
      <c r="A32" s="19"/>
      <c r="B32" s="19"/>
    </row>
    <row r="33" spans="1:2" ht="15.75" customHeight="1" x14ac:dyDescent="0.2">
      <c r="A33" s="19"/>
      <c r="B33" s="19"/>
    </row>
    <row r="34" spans="1:2" ht="15.75" customHeight="1" x14ac:dyDescent="0.2">
      <c r="A34" s="19"/>
      <c r="B34" s="19"/>
    </row>
    <row r="35" spans="1:2" ht="15.75" customHeight="1" x14ac:dyDescent="0.2"/>
    <row r="36" spans="1:2" ht="15.75" customHeight="1" x14ac:dyDescent="0.2">
      <c r="A36" s="19"/>
      <c r="B36" s="19"/>
    </row>
    <row r="37" spans="1:2" ht="15.75" customHeight="1" x14ac:dyDescent="0.2">
      <c r="A37" s="19"/>
      <c r="B37" s="19"/>
    </row>
    <row r="38" spans="1:2" ht="15.75" customHeight="1" x14ac:dyDescent="0.2">
      <c r="A38" s="19"/>
      <c r="B38" s="19"/>
    </row>
    <row r="39" spans="1:2" ht="15.75" customHeight="1" x14ac:dyDescent="0.2">
      <c r="A39" s="19"/>
      <c r="B39" s="19"/>
    </row>
    <row r="40" spans="1:2" ht="15.75" customHeight="1" x14ac:dyDescent="0.2">
      <c r="A40" s="19"/>
      <c r="B40" s="19"/>
    </row>
    <row r="41" spans="1:2" ht="15.75" customHeight="1" x14ac:dyDescent="0.2">
      <c r="A41" s="19"/>
      <c r="B41" s="19"/>
    </row>
    <row r="42" spans="1:2" ht="15.75" customHeight="1" x14ac:dyDescent="0.2">
      <c r="A42" s="19"/>
      <c r="B42" s="19"/>
    </row>
    <row r="43" spans="1:2" ht="15.75" customHeight="1" x14ac:dyDescent="0.2">
      <c r="A43" s="19"/>
      <c r="B43" s="19"/>
    </row>
    <row r="44" spans="1:2" ht="15.75" customHeight="1" x14ac:dyDescent="0.2"/>
    <row r="45" spans="1:2" ht="15.75" customHeight="1" x14ac:dyDescent="0.2">
      <c r="A45" s="19"/>
      <c r="B45" s="19"/>
    </row>
    <row r="46" spans="1:2" ht="15.75" customHeight="1" x14ac:dyDescent="0.2">
      <c r="A46" s="19"/>
      <c r="B46" s="19"/>
    </row>
    <row r="47" spans="1:2" ht="15.75" customHeight="1" x14ac:dyDescent="0.2">
      <c r="A47" s="19"/>
      <c r="B47" s="19"/>
    </row>
    <row r="48" spans="1:2" ht="15.75" customHeight="1" x14ac:dyDescent="0.2">
      <c r="A48" s="19"/>
      <c r="B48" s="19"/>
    </row>
    <row r="49" spans="1:2" ht="15.75" customHeight="1" x14ac:dyDescent="0.25">
      <c r="A49" s="18"/>
      <c r="B49" s="18"/>
    </row>
    <row r="50" spans="1:2" ht="15.75" customHeight="1" x14ac:dyDescent="0.2">
      <c r="A50" s="19"/>
      <c r="B50" s="19"/>
    </row>
    <row r="51" spans="1:2" ht="15.75" customHeight="1" x14ac:dyDescent="0.2">
      <c r="A51" s="19"/>
      <c r="B51" s="19"/>
    </row>
    <row r="52" spans="1:2" ht="15.75" customHeight="1" x14ac:dyDescent="0.2">
      <c r="A52" s="19"/>
      <c r="B52" s="19"/>
    </row>
    <row r="53" spans="1:2" ht="15.75" customHeight="1" x14ac:dyDescent="0.2">
      <c r="A53" s="19"/>
      <c r="B53" s="19"/>
    </row>
    <row r="54" spans="1:2" ht="15.75" customHeight="1" x14ac:dyDescent="0.2">
      <c r="A54" s="19"/>
      <c r="B54" s="19"/>
    </row>
    <row r="55" spans="1:2" ht="15.75" customHeight="1" x14ac:dyDescent="0.2">
      <c r="A55" s="19"/>
      <c r="B55" s="19"/>
    </row>
    <row r="56" spans="1:2" ht="15.75" customHeight="1" x14ac:dyDescent="0.2">
      <c r="A56" s="19"/>
      <c r="B56" s="19"/>
    </row>
    <row r="57" spans="1:2" ht="15.75" customHeight="1" x14ac:dyDescent="0.2">
      <c r="A57" s="19"/>
      <c r="B57" s="19"/>
    </row>
    <row r="58" spans="1:2" ht="15.75" customHeight="1" x14ac:dyDescent="0.2">
      <c r="A58" s="19"/>
      <c r="B58" s="19"/>
    </row>
    <row r="59" spans="1:2" ht="15.75" customHeight="1" x14ac:dyDescent="0.2">
      <c r="A59" s="19"/>
      <c r="B59" s="19"/>
    </row>
    <row r="60" spans="1:2" ht="15.75" customHeight="1" x14ac:dyDescent="0.2"/>
    <row r="61" spans="1:2" ht="15.75" customHeight="1" x14ac:dyDescent="0.2">
      <c r="A61" s="19"/>
      <c r="B61" s="19"/>
    </row>
    <row r="62" spans="1:2" ht="15.75" customHeight="1" x14ac:dyDescent="0.2">
      <c r="A62" s="19"/>
      <c r="B62" s="19"/>
    </row>
    <row r="63" spans="1:2" ht="15.75" customHeight="1" x14ac:dyDescent="0.2">
      <c r="A63" s="19"/>
      <c r="B63" s="19"/>
    </row>
    <row r="64" spans="1:2" ht="15.75" customHeight="1" x14ac:dyDescent="0.2">
      <c r="A64" s="19"/>
      <c r="B64" s="19"/>
    </row>
    <row r="65" spans="1:2" ht="15.75" customHeight="1" x14ac:dyDescent="0.2">
      <c r="A65" s="19"/>
      <c r="B65" s="19"/>
    </row>
    <row r="66" spans="1:2" ht="15.75" customHeight="1" x14ac:dyDescent="0.2">
      <c r="A66" s="19"/>
      <c r="B66" s="19"/>
    </row>
    <row r="67" spans="1:2" ht="15.75" customHeight="1" x14ac:dyDescent="0.2">
      <c r="A67" s="19"/>
      <c r="B67" s="19"/>
    </row>
    <row r="68" spans="1:2" ht="15.75" customHeight="1" x14ac:dyDescent="0.2">
      <c r="A68" s="19"/>
      <c r="B68" s="19"/>
    </row>
    <row r="69" spans="1:2" ht="15.75" customHeight="1" x14ac:dyDescent="0.2"/>
    <row r="70" spans="1:2" ht="15.75" customHeight="1" x14ac:dyDescent="0.2">
      <c r="A70" s="19"/>
      <c r="B70" s="19"/>
    </row>
    <row r="71" spans="1:2" ht="15.75" customHeight="1" x14ac:dyDescent="0.2">
      <c r="A71" s="19"/>
      <c r="B71" s="19"/>
    </row>
    <row r="72" spans="1:2" ht="15.75" customHeight="1" x14ac:dyDescent="0.2">
      <c r="A72" s="19"/>
      <c r="B72" s="19"/>
    </row>
    <row r="73" spans="1:2" ht="15.75" customHeight="1" x14ac:dyDescent="0.2">
      <c r="A73" s="19"/>
      <c r="B73" s="19"/>
    </row>
    <row r="74" spans="1:2" ht="15.75" customHeight="1" x14ac:dyDescent="0.25">
      <c r="A74" s="18"/>
      <c r="B74" s="18"/>
    </row>
    <row r="75" spans="1:2" ht="15.75" customHeight="1" x14ac:dyDescent="0.2">
      <c r="A75" s="19"/>
      <c r="B75" s="19"/>
    </row>
    <row r="76" spans="1:2" ht="15.75" customHeight="1" x14ac:dyDescent="0.2">
      <c r="A76" s="19"/>
      <c r="B76" s="19"/>
    </row>
    <row r="77" spans="1:2" ht="15.75" customHeight="1" x14ac:dyDescent="0.2">
      <c r="A77" s="19"/>
      <c r="B77" s="19"/>
    </row>
    <row r="78" spans="1:2" ht="15.75" customHeight="1" x14ac:dyDescent="0.2">
      <c r="A78" s="19"/>
      <c r="B78" s="19"/>
    </row>
    <row r="79" spans="1:2" ht="15.75" customHeight="1" x14ac:dyDescent="0.2">
      <c r="A79" s="19"/>
      <c r="B79" s="19"/>
    </row>
    <row r="80" spans="1:2" ht="15.75" customHeight="1" x14ac:dyDescent="0.2">
      <c r="A80" s="19"/>
      <c r="B80" s="19"/>
    </row>
    <row r="81" spans="1:2" ht="15.75" customHeight="1" x14ac:dyDescent="0.2">
      <c r="A81" s="19"/>
      <c r="B81" s="19"/>
    </row>
    <row r="82" spans="1:2" ht="15.75" customHeight="1" x14ac:dyDescent="0.2">
      <c r="A82" s="19"/>
      <c r="B82" s="19"/>
    </row>
    <row r="83" spans="1:2" ht="15.75" customHeight="1" x14ac:dyDescent="0.2">
      <c r="A83" s="19"/>
      <c r="B83" s="19"/>
    </row>
    <row r="84" spans="1:2" ht="15.75" customHeight="1" x14ac:dyDescent="0.2">
      <c r="A84" s="19"/>
      <c r="B84" s="19"/>
    </row>
    <row r="85" spans="1:2" ht="15.75" customHeight="1" x14ac:dyDescent="0.2"/>
    <row r="86" spans="1:2" ht="15.75" customHeight="1" x14ac:dyDescent="0.2">
      <c r="A86" s="19"/>
      <c r="B86" s="19"/>
    </row>
    <row r="87" spans="1:2" ht="15.75" customHeight="1" x14ac:dyDescent="0.2">
      <c r="A87" s="19"/>
      <c r="B87" s="19"/>
    </row>
    <row r="88" spans="1:2" ht="15.75" customHeight="1" x14ac:dyDescent="0.2">
      <c r="A88" s="19"/>
      <c r="B88" s="19"/>
    </row>
    <row r="89" spans="1:2" ht="15.75" customHeight="1" x14ac:dyDescent="0.2">
      <c r="A89" s="19"/>
      <c r="B89" s="19"/>
    </row>
    <row r="90" spans="1:2" ht="15.75" customHeight="1" x14ac:dyDescent="0.2">
      <c r="A90" s="19"/>
      <c r="B90" s="19"/>
    </row>
    <row r="91" spans="1:2" ht="15.75" customHeight="1" x14ac:dyDescent="0.2">
      <c r="A91" s="19"/>
      <c r="B91" s="19"/>
    </row>
    <row r="92" spans="1:2" ht="15.75" customHeight="1" x14ac:dyDescent="0.2">
      <c r="A92" s="19"/>
      <c r="B92" s="19"/>
    </row>
    <row r="93" spans="1:2" ht="15.75" customHeight="1" x14ac:dyDescent="0.2">
      <c r="A93" s="19"/>
      <c r="B93" s="19"/>
    </row>
    <row r="94" spans="1:2" ht="15.75" customHeight="1" x14ac:dyDescent="0.2"/>
    <row r="95" spans="1:2" ht="15.75" customHeight="1" x14ac:dyDescent="0.2">
      <c r="A95" s="19"/>
      <c r="B95" s="19"/>
    </row>
    <row r="96" spans="1:2" ht="15.75" customHeight="1" x14ac:dyDescent="0.2">
      <c r="A96" s="19"/>
      <c r="B96" s="19"/>
    </row>
    <row r="97" spans="1:2" ht="15.75" customHeight="1" x14ac:dyDescent="0.2">
      <c r="A97" s="19"/>
      <c r="B97" s="19"/>
    </row>
    <row r="98" spans="1:2" ht="15.75" customHeight="1" x14ac:dyDescent="0.2">
      <c r="A98" s="19"/>
      <c r="B98" s="19"/>
    </row>
    <row r="99" spans="1:2" ht="15.75" customHeight="1" x14ac:dyDescent="0.25">
      <c r="A99" s="18"/>
      <c r="B99" s="18"/>
    </row>
    <row r="100" spans="1:2" ht="15.75" customHeight="1" x14ac:dyDescent="0.2">
      <c r="A100" s="19"/>
      <c r="B100" s="19"/>
    </row>
    <row r="101" spans="1:2" ht="15.75" customHeight="1" x14ac:dyDescent="0.2">
      <c r="A101" s="19"/>
      <c r="B101" s="19"/>
    </row>
    <row r="102" spans="1:2" ht="15.75" customHeight="1" x14ac:dyDescent="0.2">
      <c r="A102" s="19"/>
      <c r="B102" s="19"/>
    </row>
    <row r="103" spans="1:2" ht="15.75" customHeight="1" x14ac:dyDescent="0.2">
      <c r="A103" s="19"/>
      <c r="B103" s="19"/>
    </row>
    <row r="104" spans="1:2" ht="15.75" customHeight="1" x14ac:dyDescent="0.2">
      <c r="A104" s="19"/>
      <c r="B104" s="19"/>
    </row>
    <row r="105" spans="1:2" ht="15.75" customHeight="1" x14ac:dyDescent="0.2">
      <c r="A105" s="19"/>
      <c r="B105" s="19"/>
    </row>
    <row r="106" spans="1:2" ht="15.75" customHeight="1" x14ac:dyDescent="0.2">
      <c r="A106" s="19"/>
      <c r="B106" s="19"/>
    </row>
    <row r="107" spans="1:2" ht="15.75" customHeight="1" x14ac:dyDescent="0.2">
      <c r="A107" s="19"/>
      <c r="B107" s="19"/>
    </row>
    <row r="108" spans="1:2" ht="15.75" customHeight="1" x14ac:dyDescent="0.2">
      <c r="A108" s="19"/>
      <c r="B108" s="19"/>
    </row>
    <row r="109" spans="1:2" ht="15.75" customHeight="1" x14ac:dyDescent="0.2">
      <c r="A109" s="19"/>
      <c r="B109" s="19"/>
    </row>
    <row r="110" spans="1:2" ht="15.75" customHeight="1" x14ac:dyDescent="0.2"/>
    <row r="111" spans="1:2" ht="15.75" customHeight="1" x14ac:dyDescent="0.2">
      <c r="A111" s="19"/>
      <c r="B111" s="19"/>
    </row>
    <row r="112" spans="1:2" ht="15.75" customHeight="1" x14ac:dyDescent="0.2">
      <c r="A112" s="19"/>
      <c r="B112" s="19"/>
    </row>
    <row r="113" spans="1:2" ht="15.75" customHeight="1" x14ac:dyDescent="0.2">
      <c r="A113" s="19"/>
      <c r="B113" s="19"/>
    </row>
    <row r="114" spans="1:2" ht="15.75" customHeight="1" x14ac:dyDescent="0.2">
      <c r="A114" s="19"/>
      <c r="B114" s="19"/>
    </row>
    <row r="115" spans="1:2" ht="15.75" customHeight="1" x14ac:dyDescent="0.2">
      <c r="A115" s="19"/>
      <c r="B115" s="19"/>
    </row>
    <row r="116" spans="1:2" ht="15.75" customHeight="1" x14ac:dyDescent="0.2">
      <c r="A116" s="19"/>
      <c r="B116" s="19"/>
    </row>
    <row r="117" spans="1:2" ht="15.75" customHeight="1" x14ac:dyDescent="0.2">
      <c r="A117" s="19"/>
      <c r="B117" s="19"/>
    </row>
    <row r="118" spans="1:2" ht="15.75" customHeight="1" x14ac:dyDescent="0.2">
      <c r="A118" s="19"/>
      <c r="B118" s="19"/>
    </row>
    <row r="119" spans="1:2" ht="15.75" customHeight="1" x14ac:dyDescent="0.2"/>
    <row r="120" spans="1:2" ht="15.75" customHeight="1" x14ac:dyDescent="0.2">
      <c r="A120" s="19"/>
      <c r="B120" s="19"/>
    </row>
    <row r="121" spans="1:2" ht="15.75" customHeight="1" x14ac:dyDescent="0.2">
      <c r="A121" s="19"/>
      <c r="B121" s="19"/>
    </row>
    <row r="122" spans="1:2" ht="15.75" customHeight="1" x14ac:dyDescent="0.2">
      <c r="A122" s="19"/>
      <c r="B122" s="19"/>
    </row>
    <row r="123" spans="1:2" ht="15.75" customHeight="1" x14ac:dyDescent="0.2">
      <c r="A123" s="19"/>
      <c r="B123" s="19"/>
    </row>
    <row r="124" spans="1:2" ht="15.75" customHeight="1" x14ac:dyDescent="0.25">
      <c r="A124" s="18"/>
      <c r="B124" s="18"/>
    </row>
    <row r="125" spans="1:2" ht="15.75" customHeight="1" x14ac:dyDescent="0.2">
      <c r="A125" s="19"/>
      <c r="B125" s="19"/>
    </row>
    <row r="126" spans="1:2" ht="15.75" customHeight="1" x14ac:dyDescent="0.2">
      <c r="A126" s="19"/>
      <c r="B126" s="19"/>
    </row>
    <row r="127" spans="1:2" ht="15.75" customHeight="1" x14ac:dyDescent="0.2">
      <c r="A127" s="19"/>
      <c r="B127" s="19"/>
    </row>
    <row r="128" spans="1:2" ht="15.75" customHeight="1" x14ac:dyDescent="0.2">
      <c r="A128" s="19"/>
      <c r="B128" s="19"/>
    </row>
    <row r="129" spans="1:2" ht="15.75" customHeight="1" x14ac:dyDescent="0.2">
      <c r="A129" s="19"/>
      <c r="B129" s="19"/>
    </row>
    <row r="130" spans="1:2" ht="15.75" customHeight="1" x14ac:dyDescent="0.2">
      <c r="A130" s="19"/>
      <c r="B130" s="19"/>
    </row>
    <row r="131" spans="1:2" ht="15.75" customHeight="1" x14ac:dyDescent="0.2">
      <c r="A131" s="19"/>
      <c r="B131" s="19"/>
    </row>
    <row r="132" spans="1:2" ht="15.75" customHeight="1" x14ac:dyDescent="0.2">
      <c r="A132" s="19"/>
      <c r="B132" s="19"/>
    </row>
    <row r="133" spans="1:2" ht="15.75" customHeight="1" x14ac:dyDescent="0.2">
      <c r="A133" s="19"/>
      <c r="B133" s="19"/>
    </row>
    <row r="134" spans="1:2" ht="15.75" customHeight="1" x14ac:dyDescent="0.2">
      <c r="A134" s="19"/>
      <c r="B134" s="19"/>
    </row>
    <row r="135" spans="1:2" ht="15.75" customHeight="1" x14ac:dyDescent="0.2"/>
    <row r="136" spans="1:2" ht="15.75" customHeight="1" x14ac:dyDescent="0.2">
      <c r="A136" s="19"/>
      <c r="B136" s="19"/>
    </row>
    <row r="137" spans="1:2" ht="15.75" customHeight="1" x14ac:dyDescent="0.2">
      <c r="A137" s="19"/>
      <c r="B137" s="19"/>
    </row>
    <row r="138" spans="1:2" ht="15.75" customHeight="1" x14ac:dyDescent="0.2">
      <c r="A138" s="19"/>
      <c r="B138" s="19"/>
    </row>
    <row r="139" spans="1:2" ht="15.75" customHeight="1" x14ac:dyDescent="0.2">
      <c r="A139" s="19"/>
      <c r="B139" s="19"/>
    </row>
    <row r="140" spans="1:2" ht="15.75" customHeight="1" x14ac:dyDescent="0.2">
      <c r="A140" s="19"/>
      <c r="B140" s="19"/>
    </row>
    <row r="141" spans="1:2" ht="15.75" customHeight="1" x14ac:dyDescent="0.2">
      <c r="A141" s="19"/>
      <c r="B141" s="19"/>
    </row>
    <row r="142" spans="1:2" ht="15.75" customHeight="1" x14ac:dyDescent="0.2">
      <c r="A142" s="19"/>
      <c r="B142" s="19"/>
    </row>
    <row r="143" spans="1:2" ht="15.75" customHeight="1" x14ac:dyDescent="0.2">
      <c r="A143" s="19"/>
      <c r="B143" s="19"/>
    </row>
    <row r="144" spans="1:2" ht="15.75" customHeight="1" x14ac:dyDescent="0.2"/>
    <row r="145" spans="1:2" ht="15.75" customHeight="1" x14ac:dyDescent="0.2">
      <c r="A145" s="19"/>
      <c r="B145" s="19"/>
    </row>
    <row r="146" spans="1:2" ht="15.75" customHeight="1" x14ac:dyDescent="0.2">
      <c r="A146" s="19"/>
      <c r="B146" s="19"/>
    </row>
    <row r="147" spans="1:2" ht="15.75" customHeight="1" x14ac:dyDescent="0.2">
      <c r="A147" s="19"/>
      <c r="B147" s="19"/>
    </row>
    <row r="148" spans="1:2" ht="15.75" customHeight="1" x14ac:dyDescent="0.2">
      <c r="A148" s="19"/>
      <c r="B148" s="19"/>
    </row>
    <row r="149" spans="1:2" ht="15.75" customHeight="1" x14ac:dyDescent="0.25">
      <c r="A149" s="18"/>
      <c r="B149" s="18"/>
    </row>
    <row r="150" spans="1:2" ht="15.75" customHeight="1" x14ac:dyDescent="0.2">
      <c r="A150" s="19"/>
      <c r="B150" s="19"/>
    </row>
    <row r="151" spans="1:2" ht="15.75" customHeight="1" x14ac:dyDescent="0.2">
      <c r="A151" s="19"/>
      <c r="B151" s="19"/>
    </row>
    <row r="152" spans="1:2" ht="15.75" customHeight="1" x14ac:dyDescent="0.2">
      <c r="A152" s="19"/>
      <c r="B152" s="19"/>
    </row>
    <row r="153" spans="1:2" ht="15.75" customHeight="1" x14ac:dyDescent="0.2">
      <c r="A153" s="19"/>
      <c r="B153" s="19"/>
    </row>
    <row r="154" spans="1:2" ht="15.75" customHeight="1" x14ac:dyDescent="0.2">
      <c r="A154" s="19"/>
      <c r="B154" s="19"/>
    </row>
    <row r="155" spans="1:2" ht="15.75" customHeight="1" x14ac:dyDescent="0.2">
      <c r="A155" s="19"/>
      <c r="B155" s="19"/>
    </row>
    <row r="156" spans="1:2" ht="15.75" customHeight="1" x14ac:dyDescent="0.2">
      <c r="A156" s="19"/>
      <c r="B156" s="19"/>
    </row>
    <row r="157" spans="1:2" ht="15.75" customHeight="1" x14ac:dyDescent="0.2">
      <c r="A157" s="19"/>
      <c r="B157" s="19"/>
    </row>
    <row r="158" spans="1:2" ht="15.75" customHeight="1" x14ac:dyDescent="0.2">
      <c r="A158" s="19"/>
      <c r="B158" s="19"/>
    </row>
    <row r="159" spans="1:2" ht="15.75" customHeight="1" x14ac:dyDescent="0.2">
      <c r="A159" s="19"/>
      <c r="B159" s="19"/>
    </row>
    <row r="160" spans="1:2" ht="15.75" customHeight="1" x14ac:dyDescent="0.2"/>
    <row r="161" spans="1:2" ht="15.75" customHeight="1" x14ac:dyDescent="0.2">
      <c r="A161" s="19"/>
      <c r="B161" s="19"/>
    </row>
    <row r="162" spans="1:2" ht="15.75" customHeight="1" x14ac:dyDescent="0.2">
      <c r="A162" s="19"/>
      <c r="B162" s="19"/>
    </row>
    <row r="163" spans="1:2" ht="15.75" customHeight="1" x14ac:dyDescent="0.2">
      <c r="A163" s="19"/>
      <c r="B163" s="19"/>
    </row>
    <row r="164" spans="1:2" ht="15.75" customHeight="1" x14ac:dyDescent="0.2">
      <c r="A164" s="19"/>
      <c r="B164" s="19"/>
    </row>
    <row r="165" spans="1:2" ht="15.75" customHeight="1" x14ac:dyDescent="0.2">
      <c r="A165" s="19"/>
      <c r="B165" s="19"/>
    </row>
    <row r="166" spans="1:2" ht="15.75" customHeight="1" x14ac:dyDescent="0.2">
      <c r="A166" s="19"/>
      <c r="B166" s="19"/>
    </row>
    <row r="167" spans="1:2" ht="15.75" customHeight="1" x14ac:dyDescent="0.2">
      <c r="A167" s="19"/>
      <c r="B167" s="19"/>
    </row>
    <row r="168" spans="1:2" ht="15.75" customHeight="1" x14ac:dyDescent="0.2">
      <c r="A168" s="19"/>
      <c r="B168" s="19"/>
    </row>
    <row r="169" spans="1:2" ht="15.75" customHeight="1" x14ac:dyDescent="0.2"/>
    <row r="170" spans="1:2" ht="15.75" customHeight="1" x14ac:dyDescent="0.2">
      <c r="A170" s="19"/>
      <c r="B170" s="19"/>
    </row>
    <row r="171" spans="1:2" ht="15.75" customHeight="1" x14ac:dyDescent="0.2">
      <c r="A171" s="19"/>
      <c r="B171" s="19"/>
    </row>
    <row r="172" spans="1:2" ht="15.75" customHeight="1" x14ac:dyDescent="0.2">
      <c r="A172" s="19"/>
      <c r="B172" s="19"/>
    </row>
    <row r="173" spans="1:2" ht="15.75" customHeight="1" x14ac:dyDescent="0.2">
      <c r="A173" s="19"/>
      <c r="B173" s="19"/>
    </row>
    <row r="174" spans="1:2" ht="15.75" customHeight="1" x14ac:dyDescent="0.25">
      <c r="A174" s="18"/>
      <c r="B174" s="18"/>
    </row>
    <row r="175" spans="1:2" ht="15.75" customHeight="1" x14ac:dyDescent="0.2">
      <c r="A175" s="19"/>
      <c r="B175" s="19"/>
    </row>
    <row r="176" spans="1:2" ht="15.75" customHeight="1" x14ac:dyDescent="0.2">
      <c r="A176" s="19"/>
      <c r="B176" s="19"/>
    </row>
    <row r="177" spans="1:2" ht="15.75" customHeight="1" x14ac:dyDescent="0.2">
      <c r="A177" s="19"/>
      <c r="B177" s="19"/>
    </row>
    <row r="178" spans="1:2" ht="15.75" customHeight="1" x14ac:dyDescent="0.2">
      <c r="A178" s="19"/>
      <c r="B178" s="19"/>
    </row>
    <row r="179" spans="1:2" ht="15.75" customHeight="1" x14ac:dyDescent="0.2">
      <c r="A179" s="19"/>
      <c r="B179" s="19"/>
    </row>
    <row r="180" spans="1:2" ht="15.75" customHeight="1" x14ac:dyDescent="0.2">
      <c r="A180" s="19"/>
      <c r="B180" s="19"/>
    </row>
    <row r="181" spans="1:2" ht="15.75" customHeight="1" x14ac:dyDescent="0.2">
      <c r="A181" s="19"/>
      <c r="B181" s="19"/>
    </row>
    <row r="182" spans="1:2" ht="15.75" customHeight="1" x14ac:dyDescent="0.2">
      <c r="A182" s="19"/>
      <c r="B182" s="19"/>
    </row>
    <row r="183" spans="1:2" ht="15.75" customHeight="1" x14ac:dyDescent="0.2">
      <c r="A183" s="19"/>
      <c r="B183" s="19"/>
    </row>
    <row r="184" spans="1:2" ht="15.75" customHeight="1" x14ac:dyDescent="0.2">
      <c r="A184" s="19"/>
      <c r="B184" s="19"/>
    </row>
    <row r="185" spans="1:2" ht="15.75" customHeight="1" x14ac:dyDescent="0.2"/>
    <row r="186" spans="1:2" ht="15.75" customHeight="1" x14ac:dyDescent="0.2">
      <c r="A186" s="19"/>
      <c r="B186" s="19"/>
    </row>
    <row r="187" spans="1:2" ht="15.75" customHeight="1" x14ac:dyDescent="0.2">
      <c r="A187" s="19"/>
      <c r="B187" s="19"/>
    </row>
    <row r="188" spans="1:2" ht="15.75" customHeight="1" x14ac:dyDescent="0.2">
      <c r="A188" s="19"/>
      <c r="B188" s="19"/>
    </row>
    <row r="189" spans="1:2" ht="15.75" customHeight="1" x14ac:dyDescent="0.2">
      <c r="A189" s="19"/>
      <c r="B189" s="19"/>
    </row>
    <row r="190" spans="1:2" ht="15.75" customHeight="1" x14ac:dyDescent="0.2">
      <c r="A190" s="19"/>
      <c r="B190" s="19"/>
    </row>
    <row r="191" spans="1:2" ht="15.75" customHeight="1" x14ac:dyDescent="0.2">
      <c r="A191" s="19"/>
      <c r="B191" s="19"/>
    </row>
    <row r="192" spans="1:2" ht="15.75" customHeight="1" x14ac:dyDescent="0.2">
      <c r="A192" s="19"/>
      <c r="B192" s="19"/>
    </row>
    <row r="193" spans="1:2" ht="15.75" customHeight="1" x14ac:dyDescent="0.2">
      <c r="A193" s="19"/>
      <c r="B193" s="19"/>
    </row>
    <row r="194" spans="1:2" ht="15.75" customHeight="1" x14ac:dyDescent="0.2"/>
    <row r="195" spans="1:2" ht="15.75" customHeight="1" x14ac:dyDescent="0.2">
      <c r="A195" s="19"/>
      <c r="B195" s="19"/>
    </row>
    <row r="196" spans="1:2" ht="15.75" customHeight="1" x14ac:dyDescent="0.2">
      <c r="A196" s="19"/>
      <c r="B196" s="19"/>
    </row>
    <row r="197" spans="1:2" ht="15.75" customHeight="1" x14ac:dyDescent="0.2">
      <c r="A197" s="19"/>
      <c r="B197" s="19"/>
    </row>
    <row r="198" spans="1:2" ht="15.75" customHeight="1" x14ac:dyDescent="0.2">
      <c r="A198" s="19"/>
      <c r="B198" s="19"/>
    </row>
    <row r="199" spans="1:2" ht="15.75" customHeight="1" x14ac:dyDescent="0.25">
      <c r="A199" s="18"/>
      <c r="B199" s="18"/>
    </row>
    <row r="200" spans="1:2" ht="15.75" customHeight="1" x14ac:dyDescent="0.2">
      <c r="A200" s="19"/>
      <c r="B200" s="19"/>
    </row>
    <row r="201" spans="1:2" ht="15.75" customHeight="1" x14ac:dyDescent="0.2">
      <c r="A201" s="19"/>
      <c r="B201" s="19"/>
    </row>
    <row r="202" spans="1:2" ht="15.75" customHeight="1" x14ac:dyDescent="0.2">
      <c r="A202" s="19"/>
      <c r="B202" s="19"/>
    </row>
    <row r="203" spans="1:2" ht="15.75" customHeight="1" x14ac:dyDescent="0.2">
      <c r="A203" s="19"/>
      <c r="B203" s="19"/>
    </row>
    <row r="204" spans="1:2" ht="15.75" customHeight="1" x14ac:dyDescent="0.2">
      <c r="A204" s="19"/>
      <c r="B204" s="19"/>
    </row>
    <row r="205" spans="1:2" ht="15.75" customHeight="1" x14ac:dyDescent="0.2">
      <c r="A205" s="19"/>
      <c r="B205" s="19"/>
    </row>
    <row r="206" spans="1:2" ht="15.75" customHeight="1" x14ac:dyDescent="0.2">
      <c r="A206" s="19"/>
      <c r="B206" s="19"/>
    </row>
    <row r="207" spans="1:2" ht="15.75" customHeight="1" x14ac:dyDescent="0.2">
      <c r="A207" s="19"/>
      <c r="B207" s="19"/>
    </row>
    <row r="208" spans="1:2" ht="15.75" customHeight="1" x14ac:dyDescent="0.2">
      <c r="A208" s="19"/>
      <c r="B208" s="19"/>
    </row>
    <row r="209" spans="1:2" ht="15.75" customHeight="1" x14ac:dyDescent="0.2">
      <c r="A209" s="19"/>
      <c r="B209" s="19"/>
    </row>
    <row r="210" spans="1:2" ht="15.75" customHeight="1" x14ac:dyDescent="0.2"/>
    <row r="211" spans="1:2" ht="15.75" customHeight="1" x14ac:dyDescent="0.2">
      <c r="A211" s="19"/>
      <c r="B211" s="19"/>
    </row>
    <row r="212" spans="1:2" ht="15.75" customHeight="1" x14ac:dyDescent="0.2">
      <c r="A212" s="19"/>
      <c r="B212" s="19"/>
    </row>
    <row r="213" spans="1:2" ht="15.75" customHeight="1" x14ac:dyDescent="0.2">
      <c r="A213" s="19"/>
      <c r="B213" s="19"/>
    </row>
    <row r="214" spans="1:2" ht="15.75" customHeight="1" x14ac:dyDescent="0.2">
      <c r="A214" s="19"/>
      <c r="B214" s="19"/>
    </row>
    <row r="215" spans="1:2" ht="15.75" customHeight="1" x14ac:dyDescent="0.2">
      <c r="A215" s="19"/>
      <c r="B215" s="19"/>
    </row>
    <row r="216" spans="1:2" ht="15.75" customHeight="1" x14ac:dyDescent="0.2">
      <c r="A216" s="19"/>
      <c r="B216" s="19"/>
    </row>
    <row r="217" spans="1:2" ht="15.75" customHeight="1" x14ac:dyDescent="0.2">
      <c r="A217" s="19"/>
      <c r="B217" s="19"/>
    </row>
    <row r="218" spans="1:2" ht="15.75" customHeight="1" x14ac:dyDescent="0.2">
      <c r="A218" s="19"/>
      <c r="B218" s="19"/>
    </row>
    <row r="219" spans="1:2" ht="15.75" customHeight="1" x14ac:dyDescent="0.2"/>
    <row r="220" spans="1:2" ht="15.75" customHeight="1" x14ac:dyDescent="0.2">
      <c r="A220" s="19"/>
      <c r="B220" s="19"/>
    </row>
    <row r="221" spans="1:2" ht="15.75" customHeight="1" x14ac:dyDescent="0.2">
      <c r="A221" s="19"/>
      <c r="B221" s="19"/>
    </row>
    <row r="222" spans="1:2" ht="15.75" customHeight="1" x14ac:dyDescent="0.2">
      <c r="A222" s="19"/>
      <c r="B222" s="19"/>
    </row>
    <row r="223" spans="1:2" ht="15.75" customHeight="1" x14ac:dyDescent="0.2">
      <c r="A223" s="19"/>
      <c r="B223" s="19"/>
    </row>
    <row r="224" spans="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W1000"/>
  <sheetViews>
    <sheetView tabSelected="1" topLeftCell="W1" workbookViewId="0">
      <pane ySplit="1" topLeftCell="A2" activePane="bottomLeft" state="frozen"/>
      <selection pane="bottomLeft" activeCell="AE10" sqref="AE10"/>
    </sheetView>
  </sheetViews>
  <sheetFormatPr defaultColWidth="12.5703125" defaultRowHeight="15" customHeight="1" x14ac:dyDescent="0.2"/>
  <cols>
    <col min="1" max="1" width="33.7109375" customWidth="1"/>
    <col min="2" max="2" width="22.5703125" customWidth="1"/>
    <col min="3" max="3" width="10.140625" customWidth="1"/>
    <col min="4" max="4" width="51.140625" customWidth="1"/>
    <col min="5" max="5" width="10.140625" customWidth="1"/>
    <col min="6" max="6" width="59.7109375" customWidth="1"/>
    <col min="7" max="7" width="10.140625" customWidth="1"/>
    <col min="8" max="8" width="53.140625" customWidth="1"/>
    <col min="9" max="9" width="10.140625" customWidth="1"/>
    <col min="10" max="10" width="36.28515625" customWidth="1"/>
    <col min="11" max="11" width="10.140625" customWidth="1"/>
    <col min="12" max="12" width="31.28515625" customWidth="1"/>
    <col min="13" max="13" width="9.5703125" customWidth="1"/>
    <col min="14" max="14" width="37.5703125" customWidth="1"/>
    <col min="15" max="15" width="10.140625" customWidth="1"/>
    <col min="16" max="16" width="34.7109375" customWidth="1"/>
    <col min="17" max="17" width="10.140625" customWidth="1"/>
    <col min="18" max="18" width="27.5703125" customWidth="1"/>
    <col min="19" max="19" width="10.140625" customWidth="1"/>
    <col min="20" max="20" width="36.140625" customWidth="1"/>
    <col min="21" max="21" width="10.140625" customWidth="1"/>
    <col min="22" max="22" width="51.42578125" customWidth="1"/>
    <col min="23" max="23" width="10.140625" customWidth="1"/>
    <col min="24" max="24" width="43.42578125" customWidth="1"/>
    <col min="25" max="25" width="10.140625" customWidth="1"/>
    <col min="26" max="26" width="39.7109375" customWidth="1"/>
    <col min="27" max="27" width="10.140625" customWidth="1"/>
    <col min="28" max="28" width="22" customWidth="1"/>
    <col min="29" max="29" width="10.140625" customWidth="1"/>
    <col min="30" max="30" width="37.5703125" customWidth="1"/>
    <col min="31" max="31" width="10.140625" customWidth="1"/>
    <col min="32" max="32" width="24.85546875" customWidth="1"/>
    <col min="33" max="33" width="10.140625" customWidth="1"/>
    <col min="34" max="34" width="24.140625" customWidth="1"/>
    <col min="35" max="35" width="10.140625" customWidth="1"/>
    <col min="36" max="36" width="40.28515625" customWidth="1"/>
    <col min="37" max="37" width="10.140625" customWidth="1"/>
    <col min="38" max="38" width="33.85546875" customWidth="1"/>
    <col min="39" max="39" width="10.140625" customWidth="1"/>
    <col min="40" max="40" width="46" customWidth="1"/>
    <col min="41" max="41" width="10.140625" customWidth="1"/>
    <col min="42" max="42" width="36.5703125" customWidth="1"/>
    <col min="43" max="43" width="10.140625" customWidth="1"/>
    <col min="44" max="44" width="28" customWidth="1"/>
    <col min="45" max="45" width="10.140625" customWidth="1"/>
    <col min="46" max="46" width="38.42578125" customWidth="1"/>
    <col min="47" max="47" width="10.140625" customWidth="1"/>
    <col min="48" max="48" width="26.42578125" customWidth="1"/>
    <col min="49" max="49" width="31.28515625" customWidth="1"/>
  </cols>
  <sheetData>
    <row r="1" spans="1:49" ht="15.75" customHeight="1" x14ac:dyDescent="0.2">
      <c r="A1" s="1" t="s">
        <v>0</v>
      </c>
      <c r="B1" s="1" t="s">
        <v>1</v>
      </c>
      <c r="C1" s="2" t="s">
        <v>185</v>
      </c>
      <c r="D1" s="2" t="s">
        <v>186</v>
      </c>
      <c r="E1" s="2" t="s">
        <v>187</v>
      </c>
      <c r="F1" s="2" t="s">
        <v>188</v>
      </c>
      <c r="G1" s="2" t="s">
        <v>189</v>
      </c>
      <c r="H1" s="2" t="s">
        <v>190</v>
      </c>
      <c r="I1" s="2" t="s">
        <v>191</v>
      </c>
      <c r="J1" s="2" t="s">
        <v>192</v>
      </c>
      <c r="K1" s="3" t="s">
        <v>193</v>
      </c>
      <c r="L1" s="3" t="s">
        <v>194</v>
      </c>
      <c r="M1" s="3" t="s">
        <v>195</v>
      </c>
      <c r="N1" s="3" t="s">
        <v>196</v>
      </c>
      <c r="O1" s="3" t="s">
        <v>197</v>
      </c>
      <c r="P1" s="3" t="s">
        <v>198</v>
      </c>
      <c r="Q1" s="3" t="s">
        <v>199</v>
      </c>
      <c r="R1" s="3" t="s">
        <v>41</v>
      </c>
      <c r="S1" s="4" t="s">
        <v>200</v>
      </c>
      <c r="T1" s="4" t="s">
        <v>201</v>
      </c>
      <c r="U1" s="4" t="s">
        <v>202</v>
      </c>
      <c r="V1" s="4" t="s">
        <v>203</v>
      </c>
      <c r="W1" s="4" t="s">
        <v>204</v>
      </c>
      <c r="X1" s="4" t="s">
        <v>205</v>
      </c>
      <c r="Y1" s="4" t="s">
        <v>206</v>
      </c>
      <c r="Z1" s="4" t="s">
        <v>207</v>
      </c>
      <c r="AA1" s="4" t="s">
        <v>208</v>
      </c>
      <c r="AB1" s="4" t="s">
        <v>209</v>
      </c>
      <c r="AC1" s="4" t="s">
        <v>210</v>
      </c>
      <c r="AD1" s="4" t="s">
        <v>211</v>
      </c>
      <c r="AE1" s="4" t="s">
        <v>212</v>
      </c>
      <c r="AF1" s="4" t="s">
        <v>213</v>
      </c>
      <c r="AG1" s="4" t="s">
        <v>214</v>
      </c>
      <c r="AH1" s="4" t="s">
        <v>215</v>
      </c>
      <c r="AI1" s="4" t="s">
        <v>216</v>
      </c>
      <c r="AJ1" s="4" t="s">
        <v>217</v>
      </c>
      <c r="AK1" s="4" t="s">
        <v>218</v>
      </c>
      <c r="AL1" s="4" t="s">
        <v>219</v>
      </c>
      <c r="AM1" s="4" t="s">
        <v>220</v>
      </c>
      <c r="AN1" s="4" t="s">
        <v>221</v>
      </c>
      <c r="AO1" s="4" t="s">
        <v>222</v>
      </c>
      <c r="AP1" s="4" t="s">
        <v>223</v>
      </c>
      <c r="AQ1" s="4" t="s">
        <v>224</v>
      </c>
      <c r="AR1" s="4" t="s">
        <v>225</v>
      </c>
      <c r="AS1" s="4" t="s">
        <v>226</v>
      </c>
      <c r="AT1" s="4" t="s">
        <v>227</v>
      </c>
      <c r="AU1" s="5" t="s">
        <v>228</v>
      </c>
      <c r="AV1" s="5" t="s">
        <v>229</v>
      </c>
      <c r="AW1" s="6" t="s">
        <v>230</v>
      </c>
    </row>
    <row r="2" spans="1:49" ht="15.75" customHeight="1" x14ac:dyDescent="0.2">
      <c r="A2" s="7" t="s">
        <v>50</v>
      </c>
      <c r="B2" s="8" t="s">
        <v>51</v>
      </c>
      <c r="C2" s="9">
        <v>10</v>
      </c>
      <c r="D2" s="9"/>
      <c r="E2" s="9">
        <v>10</v>
      </c>
      <c r="F2" s="9"/>
      <c r="G2" s="9">
        <v>10</v>
      </c>
      <c r="H2" s="9"/>
      <c r="I2" s="9">
        <v>10</v>
      </c>
      <c r="J2" s="9"/>
      <c r="K2" s="9">
        <v>10</v>
      </c>
      <c r="L2" s="9"/>
      <c r="M2" s="9">
        <v>10</v>
      </c>
      <c r="N2" s="9"/>
      <c r="O2" s="9">
        <v>10</v>
      </c>
      <c r="P2" s="9"/>
      <c r="Q2" s="9">
        <v>10</v>
      </c>
      <c r="R2" s="9"/>
      <c r="S2" s="9">
        <v>10</v>
      </c>
      <c r="T2" s="9"/>
      <c r="U2" s="9">
        <v>10</v>
      </c>
      <c r="V2" s="9"/>
      <c r="W2" s="9">
        <v>10</v>
      </c>
      <c r="X2" s="9"/>
      <c r="Y2" s="9">
        <v>10</v>
      </c>
      <c r="Z2" s="9"/>
      <c r="AA2" s="9">
        <v>10</v>
      </c>
      <c r="AB2" s="9"/>
      <c r="AC2" s="9">
        <v>10</v>
      </c>
      <c r="AD2" s="9"/>
      <c r="AE2" s="9">
        <v>10</v>
      </c>
      <c r="AF2" s="9"/>
      <c r="AG2" s="9"/>
      <c r="AH2" s="9"/>
      <c r="AI2" s="9"/>
      <c r="AJ2" s="9"/>
      <c r="AK2" s="9"/>
      <c r="AL2" s="9"/>
      <c r="AM2" s="9"/>
      <c r="AN2" s="9"/>
      <c r="AO2" s="9"/>
      <c r="AP2" s="9"/>
      <c r="AQ2" s="9"/>
      <c r="AR2" s="9"/>
      <c r="AS2" s="9"/>
      <c r="AT2" s="9"/>
      <c r="AU2" s="9"/>
      <c r="AV2" s="9"/>
      <c r="AW2" s="10"/>
    </row>
    <row r="3" spans="1:49" ht="15.75" customHeight="1" x14ac:dyDescent="0.2">
      <c r="A3" s="7" t="s">
        <v>54</v>
      </c>
      <c r="B3" s="8" t="s">
        <v>55</v>
      </c>
      <c r="C3" s="9">
        <v>10</v>
      </c>
      <c r="D3" s="9"/>
      <c r="E3" s="9">
        <v>10</v>
      </c>
      <c r="F3" s="9"/>
      <c r="G3" s="9">
        <v>10</v>
      </c>
      <c r="H3" s="9"/>
      <c r="I3" s="9">
        <v>10</v>
      </c>
      <c r="J3" s="9"/>
      <c r="K3" s="9">
        <v>10</v>
      </c>
      <c r="L3" s="9"/>
      <c r="M3" s="9">
        <v>10</v>
      </c>
      <c r="N3" s="9"/>
      <c r="O3" s="9">
        <v>10</v>
      </c>
      <c r="P3" s="9"/>
      <c r="Q3" s="9">
        <v>10</v>
      </c>
      <c r="R3" s="11"/>
      <c r="S3" s="9">
        <v>10</v>
      </c>
      <c r="T3" s="9"/>
      <c r="U3" s="9">
        <v>10</v>
      </c>
      <c r="V3" s="9"/>
      <c r="W3" s="9">
        <v>10</v>
      </c>
      <c r="X3" s="9"/>
      <c r="Y3" s="9">
        <v>10</v>
      </c>
      <c r="Z3" s="9"/>
      <c r="AA3" s="9">
        <v>10</v>
      </c>
      <c r="AB3" s="9"/>
      <c r="AC3" s="9">
        <v>10</v>
      </c>
      <c r="AD3" s="9"/>
      <c r="AE3" s="9"/>
      <c r="AF3" s="9"/>
      <c r="AG3" s="9"/>
      <c r="AH3" s="9"/>
      <c r="AI3" s="9"/>
      <c r="AJ3" s="9"/>
      <c r="AK3" s="9"/>
      <c r="AL3" s="9"/>
      <c r="AM3" s="9"/>
      <c r="AN3" s="9"/>
      <c r="AO3" s="9"/>
      <c r="AP3" s="9"/>
      <c r="AQ3" s="9"/>
      <c r="AR3" s="9"/>
      <c r="AS3" s="9"/>
      <c r="AT3" s="9"/>
      <c r="AU3" s="9"/>
      <c r="AV3" s="9"/>
      <c r="AW3" s="10"/>
    </row>
    <row r="4" spans="1:49" ht="15.75" customHeight="1" x14ac:dyDescent="0.2">
      <c r="A4" s="7" t="s">
        <v>63</v>
      </c>
      <c r="B4" s="8" t="s">
        <v>64</v>
      </c>
      <c r="C4" s="9">
        <v>5</v>
      </c>
      <c r="D4" s="9" t="s">
        <v>92</v>
      </c>
      <c r="E4" s="9">
        <v>10</v>
      </c>
      <c r="F4" s="9"/>
      <c r="G4" s="9">
        <v>10</v>
      </c>
      <c r="H4" s="9"/>
      <c r="I4" s="9">
        <v>10</v>
      </c>
      <c r="J4" s="9"/>
      <c r="K4" s="9">
        <v>10</v>
      </c>
      <c r="L4" s="9"/>
      <c r="M4" s="9">
        <v>10</v>
      </c>
      <c r="N4" s="9"/>
      <c r="O4" s="9">
        <v>10</v>
      </c>
      <c r="P4" s="9"/>
      <c r="Q4" s="9">
        <v>10</v>
      </c>
      <c r="R4" s="9"/>
      <c r="S4" s="9">
        <v>10</v>
      </c>
      <c r="T4" s="9"/>
      <c r="U4" s="9">
        <v>10</v>
      </c>
      <c r="V4" s="9"/>
      <c r="W4" s="9">
        <v>10</v>
      </c>
      <c r="X4" s="9"/>
      <c r="Y4" s="9">
        <v>10</v>
      </c>
      <c r="Z4" s="9"/>
      <c r="AA4" s="9"/>
      <c r="AB4" s="9"/>
      <c r="AC4" s="9"/>
      <c r="AD4" s="9"/>
      <c r="AE4" s="9"/>
      <c r="AF4" s="9"/>
      <c r="AG4" s="9"/>
      <c r="AH4" s="9"/>
      <c r="AI4" s="9"/>
      <c r="AJ4" s="9"/>
      <c r="AK4" s="9"/>
      <c r="AL4" s="9"/>
      <c r="AM4" s="9"/>
      <c r="AN4" s="9"/>
      <c r="AO4" s="9"/>
      <c r="AP4" s="9"/>
      <c r="AQ4" s="9"/>
      <c r="AR4" s="9"/>
      <c r="AS4" s="9"/>
      <c r="AT4" s="9"/>
      <c r="AU4" s="9"/>
      <c r="AV4" s="9"/>
      <c r="AW4" s="10"/>
    </row>
    <row r="5" spans="1:49" ht="15.75" customHeight="1" x14ac:dyDescent="0.2">
      <c r="A5" s="7" t="s">
        <v>68</v>
      </c>
      <c r="B5" s="8" t="s">
        <v>69</v>
      </c>
      <c r="C5" s="9">
        <v>10</v>
      </c>
      <c r="D5" s="9"/>
      <c r="E5" s="9">
        <v>10</v>
      </c>
      <c r="F5" s="9"/>
      <c r="G5" s="9">
        <v>10</v>
      </c>
      <c r="H5" s="9"/>
      <c r="I5" s="9">
        <v>10</v>
      </c>
      <c r="J5" s="9"/>
      <c r="K5" s="9">
        <v>10</v>
      </c>
      <c r="L5" s="9"/>
      <c r="M5" s="9">
        <v>10</v>
      </c>
      <c r="N5" s="9"/>
      <c r="O5" s="9">
        <v>10</v>
      </c>
      <c r="P5" s="9"/>
      <c r="Q5" s="9">
        <v>10</v>
      </c>
      <c r="R5" s="9"/>
      <c r="S5" s="9">
        <v>10</v>
      </c>
      <c r="T5" s="9"/>
      <c r="U5" s="9">
        <v>10</v>
      </c>
      <c r="V5" s="9"/>
      <c r="W5" s="9"/>
      <c r="X5" s="9"/>
      <c r="Y5" s="9"/>
      <c r="Z5" s="9"/>
      <c r="AA5" s="9"/>
      <c r="AB5" s="9"/>
      <c r="AC5" s="9"/>
      <c r="AD5" s="9"/>
      <c r="AE5" s="9"/>
      <c r="AF5" s="9"/>
      <c r="AG5" s="9"/>
      <c r="AH5" s="9"/>
      <c r="AI5" s="9"/>
      <c r="AJ5" s="9"/>
      <c r="AK5" s="9"/>
      <c r="AL5" s="9"/>
      <c r="AM5" s="9"/>
      <c r="AN5" s="9"/>
      <c r="AO5" s="9"/>
      <c r="AP5" s="9"/>
      <c r="AQ5" s="9"/>
      <c r="AR5" s="9"/>
      <c r="AS5" s="9"/>
      <c r="AT5" s="9"/>
      <c r="AU5" s="9"/>
      <c r="AV5" s="9"/>
      <c r="AW5" s="10"/>
    </row>
    <row r="6" spans="1:49" ht="15.75" customHeight="1" x14ac:dyDescent="0.2">
      <c r="A6" s="7" t="s">
        <v>71</v>
      </c>
      <c r="B6" s="8" t="s">
        <v>72</v>
      </c>
      <c r="C6" s="9">
        <v>10</v>
      </c>
      <c r="D6" s="9"/>
      <c r="E6" s="9">
        <v>10</v>
      </c>
      <c r="F6" s="9"/>
      <c r="G6" s="9">
        <v>10</v>
      </c>
      <c r="H6" s="9"/>
      <c r="I6" s="9">
        <v>10</v>
      </c>
      <c r="J6" s="9"/>
      <c r="K6" s="9">
        <v>10</v>
      </c>
      <c r="L6" s="9"/>
      <c r="M6" s="9">
        <v>10</v>
      </c>
      <c r="N6" s="9"/>
      <c r="O6" s="9">
        <v>10</v>
      </c>
      <c r="P6" s="9"/>
      <c r="Q6" s="9">
        <v>10</v>
      </c>
      <c r="R6" s="9"/>
      <c r="S6" s="9">
        <v>10</v>
      </c>
      <c r="T6" s="9"/>
      <c r="U6" s="9">
        <v>10</v>
      </c>
      <c r="V6" s="9"/>
      <c r="W6" s="9">
        <v>10</v>
      </c>
      <c r="X6" s="9"/>
      <c r="Y6" s="9"/>
      <c r="Z6" s="9"/>
      <c r="AA6" s="9"/>
      <c r="AB6" s="9"/>
      <c r="AC6" s="9"/>
      <c r="AD6" s="9"/>
      <c r="AE6" s="9"/>
      <c r="AF6" s="9"/>
      <c r="AG6" s="9"/>
      <c r="AH6" s="9"/>
      <c r="AI6" s="9"/>
      <c r="AJ6" s="9"/>
      <c r="AK6" s="9"/>
      <c r="AL6" s="9"/>
      <c r="AM6" s="9"/>
      <c r="AN6" s="9"/>
      <c r="AO6" s="9"/>
      <c r="AP6" s="9"/>
      <c r="AQ6" s="9"/>
      <c r="AR6" s="9"/>
      <c r="AS6" s="9"/>
      <c r="AT6" s="9"/>
      <c r="AU6" s="9"/>
      <c r="AV6" s="9"/>
      <c r="AW6" s="10"/>
    </row>
    <row r="7" spans="1:49" ht="15.75" customHeight="1" x14ac:dyDescent="0.2">
      <c r="A7" s="7" t="s">
        <v>75</v>
      </c>
      <c r="B7" s="8" t="s">
        <v>76</v>
      </c>
      <c r="C7" s="9">
        <v>10</v>
      </c>
      <c r="D7" s="9"/>
      <c r="E7" s="9">
        <v>10</v>
      </c>
      <c r="F7" s="9"/>
      <c r="G7" s="9">
        <v>10</v>
      </c>
      <c r="H7" s="9"/>
      <c r="I7" s="9">
        <v>10</v>
      </c>
      <c r="J7" s="9"/>
      <c r="K7" s="9">
        <v>10</v>
      </c>
      <c r="L7" s="9"/>
      <c r="M7" s="9">
        <v>10</v>
      </c>
      <c r="N7" s="9"/>
      <c r="O7" s="9">
        <v>10</v>
      </c>
      <c r="P7" s="9"/>
      <c r="Q7" s="9">
        <v>10</v>
      </c>
      <c r="R7" s="9"/>
      <c r="S7" s="9">
        <v>10</v>
      </c>
      <c r="T7" s="9"/>
      <c r="U7" s="9">
        <v>10</v>
      </c>
      <c r="V7" s="9"/>
      <c r="W7" s="9"/>
      <c r="X7" s="9"/>
      <c r="Y7" s="9"/>
      <c r="Z7" s="9"/>
      <c r="AA7" s="9"/>
      <c r="AB7" s="9"/>
      <c r="AC7" s="9"/>
      <c r="AD7" s="9"/>
      <c r="AE7" s="9"/>
      <c r="AF7" s="9"/>
      <c r="AG7" s="9"/>
      <c r="AH7" s="9"/>
      <c r="AI7" s="9"/>
      <c r="AJ7" s="9"/>
      <c r="AK7" s="9"/>
      <c r="AL7" s="9"/>
      <c r="AM7" s="9"/>
      <c r="AN7" s="9"/>
      <c r="AO7" s="9"/>
      <c r="AP7" s="9"/>
      <c r="AQ7" s="9"/>
      <c r="AR7" s="9"/>
      <c r="AS7" s="9"/>
      <c r="AT7" s="9"/>
      <c r="AU7" s="9"/>
      <c r="AV7" s="9"/>
      <c r="AW7" s="10"/>
    </row>
    <row r="8" spans="1:49" ht="15.75" customHeight="1" x14ac:dyDescent="0.2">
      <c r="A8" s="7" t="s">
        <v>85</v>
      </c>
      <c r="B8" s="8" t="s">
        <v>86</v>
      </c>
      <c r="C8" s="9">
        <v>10</v>
      </c>
      <c r="D8" s="9"/>
      <c r="E8" s="9">
        <v>10</v>
      </c>
      <c r="F8" s="9"/>
      <c r="G8" s="9">
        <v>10</v>
      </c>
      <c r="H8" s="12"/>
      <c r="I8" s="9">
        <v>10</v>
      </c>
      <c r="J8" s="9"/>
      <c r="K8" s="9">
        <v>10</v>
      </c>
      <c r="L8" s="9"/>
      <c r="M8" s="9">
        <v>10</v>
      </c>
      <c r="N8" s="9"/>
      <c r="O8" s="9">
        <v>10</v>
      </c>
      <c r="P8" s="9"/>
      <c r="Q8" s="9">
        <v>10</v>
      </c>
      <c r="R8" s="9"/>
      <c r="S8" s="9">
        <v>10</v>
      </c>
      <c r="T8" s="9"/>
      <c r="U8" s="9">
        <v>10</v>
      </c>
      <c r="V8" s="9"/>
      <c r="W8" s="9">
        <v>10</v>
      </c>
      <c r="X8" s="9"/>
      <c r="Y8" s="9">
        <v>9</v>
      </c>
      <c r="Z8" s="9" t="s">
        <v>231</v>
      </c>
      <c r="AA8" s="9"/>
      <c r="AB8" s="9"/>
      <c r="AC8" s="9">
        <v>10</v>
      </c>
      <c r="AD8" s="9"/>
      <c r="AE8" s="9">
        <v>10</v>
      </c>
      <c r="AF8" s="9"/>
      <c r="AG8" s="9"/>
      <c r="AH8" s="9"/>
      <c r="AI8" s="9"/>
      <c r="AJ8" s="9"/>
      <c r="AK8" s="9"/>
      <c r="AL8" s="9"/>
      <c r="AM8" s="9"/>
      <c r="AN8" s="9"/>
      <c r="AO8" s="9"/>
      <c r="AP8" s="9"/>
      <c r="AQ8" s="9"/>
      <c r="AR8" s="9"/>
      <c r="AS8" s="9"/>
      <c r="AT8" s="9"/>
      <c r="AU8" s="9"/>
      <c r="AV8" s="9"/>
      <c r="AW8" s="10"/>
    </row>
    <row r="9" spans="1:49" ht="15.75" customHeight="1" x14ac:dyDescent="0.2">
      <c r="A9" s="7" t="s">
        <v>90</v>
      </c>
      <c r="B9" s="8" t="s">
        <v>91</v>
      </c>
      <c r="C9" s="9">
        <v>10</v>
      </c>
      <c r="D9" s="9"/>
      <c r="E9" s="9">
        <v>10</v>
      </c>
      <c r="F9" s="9"/>
      <c r="G9" s="9">
        <v>10</v>
      </c>
      <c r="H9" s="9"/>
      <c r="I9" s="9">
        <v>10</v>
      </c>
      <c r="J9" s="9"/>
      <c r="K9" s="9">
        <v>10</v>
      </c>
      <c r="L9" s="9"/>
      <c r="M9" s="9">
        <v>10</v>
      </c>
      <c r="N9" s="9"/>
      <c r="O9" s="9">
        <v>10</v>
      </c>
      <c r="P9" s="9"/>
      <c r="Q9" s="9">
        <v>10</v>
      </c>
      <c r="R9" s="9"/>
      <c r="S9" s="9">
        <v>10</v>
      </c>
      <c r="T9" s="9"/>
      <c r="U9" s="9">
        <v>10</v>
      </c>
      <c r="V9" s="9"/>
      <c r="W9" s="9">
        <v>10</v>
      </c>
      <c r="X9" s="9"/>
      <c r="Y9" s="9">
        <v>10</v>
      </c>
      <c r="Z9" s="9"/>
      <c r="AA9" s="9">
        <v>10</v>
      </c>
      <c r="AB9" s="9"/>
      <c r="AC9" s="9">
        <v>10</v>
      </c>
      <c r="AD9" s="9"/>
      <c r="AE9" s="9">
        <v>10</v>
      </c>
      <c r="AF9" s="9"/>
      <c r="AG9" s="9"/>
      <c r="AH9" s="9"/>
      <c r="AI9" s="9"/>
      <c r="AJ9" s="9"/>
      <c r="AK9" s="9"/>
      <c r="AL9" s="9"/>
      <c r="AM9" s="9"/>
      <c r="AN9" s="9"/>
      <c r="AO9" s="9"/>
      <c r="AP9" s="9"/>
      <c r="AQ9" s="9"/>
      <c r="AR9" s="9"/>
      <c r="AS9" s="9"/>
      <c r="AT9" s="9"/>
      <c r="AU9" s="9"/>
      <c r="AV9" s="9"/>
      <c r="AW9" s="10"/>
    </row>
    <row r="10" spans="1:49" ht="15.75" customHeight="1" x14ac:dyDescent="0.2">
      <c r="A10" s="7" t="s">
        <v>117</v>
      </c>
      <c r="B10" s="8" t="s">
        <v>118</v>
      </c>
      <c r="C10" s="9">
        <v>10</v>
      </c>
      <c r="D10" s="9"/>
      <c r="E10" s="9">
        <v>10</v>
      </c>
      <c r="F10" s="9"/>
      <c r="G10" s="9">
        <v>10</v>
      </c>
      <c r="H10" s="9"/>
      <c r="I10" s="9">
        <v>10</v>
      </c>
      <c r="J10" s="9"/>
      <c r="K10" s="9">
        <v>10</v>
      </c>
      <c r="L10" s="9"/>
      <c r="M10" s="9">
        <v>10</v>
      </c>
      <c r="N10" s="9"/>
      <c r="O10" s="9">
        <v>10</v>
      </c>
      <c r="P10" s="9"/>
      <c r="Q10" s="9">
        <v>10</v>
      </c>
      <c r="R10" s="9"/>
      <c r="S10" s="9">
        <v>10</v>
      </c>
      <c r="T10" s="9"/>
      <c r="U10" s="9">
        <v>10</v>
      </c>
      <c r="V10" s="9"/>
      <c r="W10" s="9">
        <v>10</v>
      </c>
      <c r="X10" s="9"/>
      <c r="Y10" s="9">
        <v>10</v>
      </c>
      <c r="Z10" s="9"/>
      <c r="AA10" s="9">
        <v>10</v>
      </c>
      <c r="AB10" s="9"/>
      <c r="AC10" s="9">
        <v>10</v>
      </c>
      <c r="AD10" s="9"/>
      <c r="AE10" s="9">
        <v>10</v>
      </c>
      <c r="AF10" s="9"/>
      <c r="AG10" s="9"/>
      <c r="AH10" s="9"/>
      <c r="AI10" s="9"/>
      <c r="AJ10" s="9"/>
      <c r="AK10" s="9"/>
      <c r="AL10" s="9"/>
      <c r="AM10" s="9"/>
      <c r="AN10" s="9"/>
      <c r="AO10" s="9"/>
      <c r="AP10" s="9"/>
      <c r="AQ10" s="9"/>
      <c r="AR10" s="9"/>
      <c r="AS10" s="9"/>
      <c r="AT10" s="9"/>
      <c r="AU10" s="9"/>
      <c r="AV10" s="9"/>
      <c r="AW10" s="10"/>
    </row>
    <row r="11" spans="1:49" ht="15.75" customHeight="1" x14ac:dyDescent="0.2">
      <c r="A11" s="7" t="s">
        <v>120</v>
      </c>
      <c r="B11" s="8" t="s">
        <v>121</v>
      </c>
      <c r="C11" s="9">
        <v>10</v>
      </c>
      <c r="D11" s="9"/>
      <c r="E11" s="9">
        <v>10</v>
      </c>
      <c r="F11" s="9"/>
      <c r="G11" s="9">
        <v>10</v>
      </c>
      <c r="H11" s="9"/>
      <c r="I11" s="9">
        <v>10</v>
      </c>
      <c r="J11" s="9"/>
      <c r="K11" s="9">
        <v>10</v>
      </c>
      <c r="L11" s="9"/>
      <c r="M11" s="9">
        <v>10</v>
      </c>
      <c r="N11" s="9"/>
      <c r="O11" s="9">
        <v>10</v>
      </c>
      <c r="P11" s="9"/>
      <c r="Q11" s="9">
        <v>10</v>
      </c>
      <c r="R11" s="9"/>
      <c r="S11" s="9">
        <v>10</v>
      </c>
      <c r="T11" s="9"/>
      <c r="U11" s="9">
        <v>10</v>
      </c>
      <c r="V11" s="9"/>
      <c r="W11" s="9"/>
      <c r="X11" s="9"/>
      <c r="Y11" s="9"/>
      <c r="Z11" s="9"/>
      <c r="AA11" s="9"/>
      <c r="AB11" s="9"/>
      <c r="AC11" s="9">
        <v>10</v>
      </c>
      <c r="AD11" s="9"/>
      <c r="AE11" s="9"/>
      <c r="AF11" s="9"/>
      <c r="AG11" s="9"/>
      <c r="AH11" s="9"/>
      <c r="AI11" s="9"/>
      <c r="AJ11" s="9"/>
      <c r="AK11" s="9"/>
      <c r="AL11" s="9"/>
      <c r="AM11" s="9"/>
      <c r="AN11" s="9"/>
      <c r="AO11" s="9"/>
      <c r="AP11" s="9"/>
      <c r="AQ11" s="9"/>
      <c r="AR11" s="9"/>
      <c r="AS11" s="9"/>
      <c r="AT11" s="9"/>
      <c r="AU11" s="9"/>
      <c r="AV11" s="9"/>
      <c r="AW11" s="10"/>
    </row>
    <row r="12" spans="1:49" ht="15.75" customHeight="1" x14ac:dyDescent="0.2">
      <c r="A12" s="7" t="s">
        <v>141</v>
      </c>
      <c r="B12" s="8" t="s">
        <v>142</v>
      </c>
      <c r="C12" s="9">
        <v>10</v>
      </c>
      <c r="D12" s="9"/>
      <c r="E12" s="9">
        <v>10</v>
      </c>
      <c r="F12" s="9"/>
      <c r="G12" s="9">
        <v>10</v>
      </c>
      <c r="H12" s="9"/>
      <c r="I12" s="9">
        <v>10</v>
      </c>
      <c r="J12" s="9"/>
      <c r="K12" s="9">
        <v>10</v>
      </c>
      <c r="L12" s="9"/>
      <c r="M12" s="9">
        <v>10</v>
      </c>
      <c r="N12" s="9"/>
      <c r="O12" s="9">
        <v>10</v>
      </c>
      <c r="P12" s="9"/>
      <c r="Q12" s="9">
        <v>10</v>
      </c>
      <c r="R12" s="9"/>
      <c r="S12" s="9">
        <v>10</v>
      </c>
      <c r="T12" s="9"/>
      <c r="U12" s="9">
        <v>10</v>
      </c>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10"/>
    </row>
    <row r="13" spans="1:49" ht="15.75" customHeight="1" x14ac:dyDescent="0.2">
      <c r="A13" s="7" t="s">
        <v>145</v>
      </c>
      <c r="B13" s="8" t="s">
        <v>146</v>
      </c>
      <c r="C13" s="9">
        <v>10</v>
      </c>
      <c r="D13" s="9"/>
      <c r="E13" s="9">
        <v>10</v>
      </c>
      <c r="F13" s="9"/>
      <c r="G13" s="9">
        <v>10</v>
      </c>
      <c r="H13" s="9"/>
      <c r="I13" s="9">
        <v>10</v>
      </c>
      <c r="J13" s="9"/>
      <c r="K13" s="9">
        <v>10</v>
      </c>
      <c r="L13" s="9"/>
      <c r="M13" s="9">
        <v>10</v>
      </c>
      <c r="N13" s="9"/>
      <c r="O13" s="9">
        <v>10</v>
      </c>
      <c r="P13" s="9"/>
      <c r="Q13" s="9">
        <v>10</v>
      </c>
      <c r="R13" s="9"/>
      <c r="S13" s="9">
        <v>10</v>
      </c>
      <c r="T13" s="9"/>
      <c r="U13" s="9">
        <v>10</v>
      </c>
      <c r="V13" s="9"/>
      <c r="W13" s="9">
        <v>10</v>
      </c>
      <c r="X13" s="9"/>
      <c r="Y13" s="9"/>
      <c r="Z13" s="9"/>
      <c r="AA13" s="9"/>
      <c r="AB13" s="9"/>
      <c r="AC13" s="9">
        <v>10</v>
      </c>
      <c r="AD13" s="9"/>
      <c r="AE13" s="9">
        <v>9</v>
      </c>
      <c r="AF13" s="9"/>
      <c r="AG13" s="9"/>
      <c r="AH13" s="9"/>
      <c r="AI13" s="9"/>
      <c r="AJ13" s="9"/>
      <c r="AK13" s="9"/>
      <c r="AL13" s="9"/>
      <c r="AM13" s="9"/>
      <c r="AN13" s="9"/>
      <c r="AO13" s="9"/>
      <c r="AP13" s="9"/>
      <c r="AQ13" s="9"/>
      <c r="AR13" s="9"/>
      <c r="AS13" s="9"/>
      <c r="AT13" s="9"/>
      <c r="AU13" s="9"/>
      <c r="AV13" s="9"/>
      <c r="AW13" s="10"/>
    </row>
    <row r="14" spans="1:49" ht="15.75" customHeight="1" x14ac:dyDescent="0.2">
      <c r="A14" s="7" t="s">
        <v>232</v>
      </c>
      <c r="B14" s="20">
        <v>1099931689</v>
      </c>
      <c r="C14" s="9">
        <v>10</v>
      </c>
      <c r="D14" s="9"/>
      <c r="E14" s="9">
        <v>10</v>
      </c>
      <c r="F14" s="9"/>
      <c r="G14" s="9">
        <v>10</v>
      </c>
      <c r="H14" s="9"/>
      <c r="I14" s="9">
        <v>10</v>
      </c>
      <c r="J14" s="9"/>
      <c r="K14" s="9">
        <v>10</v>
      </c>
      <c r="L14" s="9"/>
      <c r="M14" s="9">
        <v>10</v>
      </c>
      <c r="N14" s="9"/>
      <c r="O14" s="9">
        <v>10</v>
      </c>
      <c r="P14" s="9"/>
      <c r="Q14" s="9">
        <v>10</v>
      </c>
      <c r="R14" s="9"/>
      <c r="S14" s="9">
        <v>10</v>
      </c>
      <c r="T14" s="9"/>
      <c r="U14" s="9">
        <v>10</v>
      </c>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12"/>
      <c r="AV14" s="12"/>
      <c r="AW14" s="10"/>
    </row>
    <row r="15" spans="1:49" ht="15.75" customHeight="1" x14ac:dyDescent="0.2">
      <c r="A15" s="7"/>
      <c r="B15" s="12"/>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12"/>
      <c r="AV15" s="12"/>
      <c r="AW15" s="10"/>
    </row>
    <row r="16" spans="1:49" ht="15.75" customHeight="1" x14ac:dyDescent="0.2">
      <c r="A16" s="7"/>
      <c r="B16" s="12"/>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12"/>
      <c r="AV16" s="12"/>
      <c r="AW16" s="10"/>
    </row>
    <row r="17" spans="1:49" ht="15.75" customHeight="1" x14ac:dyDescent="0.2">
      <c r="A17" s="7"/>
      <c r="B17" s="12"/>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12"/>
      <c r="AV17" s="12"/>
      <c r="AW17" s="10"/>
    </row>
    <row r="18" spans="1:49" ht="15.75" customHeight="1" x14ac:dyDescent="0.2">
      <c r="A18" s="7"/>
      <c r="B18" s="12"/>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12"/>
      <c r="AV18" s="12"/>
      <c r="AW18" s="10"/>
    </row>
    <row r="19" spans="1:49" ht="15.75" customHeight="1" x14ac:dyDescent="0.2">
      <c r="A19" s="7"/>
      <c r="B19" s="12"/>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12"/>
      <c r="AV19" s="12"/>
      <c r="AW19" s="10"/>
    </row>
    <row r="20" spans="1:49" ht="15.75" customHeight="1" x14ac:dyDescent="0.2">
      <c r="A20" s="7"/>
      <c r="B20" s="12"/>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12"/>
      <c r="AV20" s="12"/>
      <c r="AW20" s="10"/>
    </row>
    <row r="21" spans="1:49" ht="15.75" customHeight="1" x14ac:dyDescent="0.2">
      <c r="A21" s="14"/>
      <c r="B21" s="15"/>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5"/>
      <c r="AV21" s="15"/>
      <c r="AW21" s="17"/>
    </row>
    <row r="22" spans="1:49" ht="15.75" customHeight="1" x14ac:dyDescent="0.2"/>
    <row r="23" spans="1:49" ht="15.75" customHeight="1" x14ac:dyDescent="0.2"/>
    <row r="24" spans="1:49" ht="15.75" customHeight="1" x14ac:dyDescent="0.2"/>
    <row r="25" spans="1:49" ht="15.75" customHeight="1" x14ac:dyDescent="0.2"/>
    <row r="26" spans="1:49" ht="15.75" customHeight="1" x14ac:dyDescent="0.2"/>
    <row r="27" spans="1:49" ht="15.75" customHeight="1" x14ac:dyDescent="0.2"/>
    <row r="28" spans="1:49" ht="15.75" customHeight="1" x14ac:dyDescent="0.2"/>
    <row r="29" spans="1:49" ht="15.75" customHeight="1" x14ac:dyDescent="0.2"/>
    <row r="30" spans="1:49" ht="15.75" customHeight="1" x14ac:dyDescent="0.2"/>
    <row r="31" spans="1:49" ht="15.75" customHeight="1" x14ac:dyDescent="0.2"/>
    <row r="32" spans="1:4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 Linux 0 and C Programmin</vt:lpstr>
      <vt:lpstr>Task 2 Git and GitHub</vt:lpstr>
      <vt:lpstr>Task 3 More about Poiners and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 Ahmed</cp:lastModifiedBy>
  <dcterms:modified xsi:type="dcterms:W3CDTF">2025-07-13T19:58:09Z</dcterms:modified>
</cp:coreProperties>
</file>